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obin.Raina\Documents\"/>
    </mc:Choice>
  </mc:AlternateContent>
  <xr:revisionPtr revIDLastSave="0" documentId="13_ncr:1_{06DBA3BE-3620-4A37-8759-7743B3AD98D9}" xr6:coauthVersionLast="47" xr6:coauthVersionMax="47" xr10:uidLastSave="{00000000-0000-0000-0000-000000000000}"/>
  <bookViews>
    <workbookView xWindow="28680" yWindow="-120" windowWidth="29040" windowHeight="15720" xr2:uid="{E93782B1-D48E-40CB-85A8-85D5034909A9}"/>
  </bookViews>
  <sheets>
    <sheet name="ReadME" sheetId="5" r:id="rId1"/>
    <sheet name="ANN_ForwardFeed" sheetId="1" r:id="rId2"/>
    <sheet name="ANN_BackwardPropogation" sheetId="3" r:id="rId3"/>
    <sheet name="XOR Neural Network Simulation" sheetId="2" r:id="rId4"/>
    <sheet name="Working Python Cod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0" i="2" l="1"/>
  <c r="L600" i="2"/>
  <c r="M600" i="2"/>
  <c r="A601" i="2"/>
  <c r="A608" i="2" s="1"/>
  <c r="A615" i="2" s="1"/>
  <c r="K601" i="2"/>
  <c r="L601" i="2"/>
  <c r="M601" i="2"/>
  <c r="K602" i="2"/>
  <c r="L602" i="2"/>
  <c r="M602" i="2"/>
  <c r="K603" i="2"/>
  <c r="L603" i="2"/>
  <c r="M603" i="2"/>
  <c r="K606" i="2"/>
  <c r="L606" i="2"/>
  <c r="M606" i="2"/>
  <c r="A607" i="2"/>
  <c r="A614" i="2" s="1"/>
  <c r="A621" i="2" s="1"/>
  <c r="K607" i="2"/>
  <c r="L607" i="2"/>
  <c r="M607" i="2"/>
  <c r="K608" i="2"/>
  <c r="L608" i="2"/>
  <c r="M608" i="2"/>
  <c r="K609" i="2"/>
  <c r="L609" i="2"/>
  <c r="M609" i="2"/>
  <c r="K612" i="2"/>
  <c r="L612" i="2"/>
  <c r="M612" i="2"/>
  <c r="A613" i="2"/>
  <c r="A620" i="2" s="1"/>
  <c r="A627" i="2" s="1"/>
  <c r="K613" i="2"/>
  <c r="L613" i="2"/>
  <c r="M613" i="2"/>
  <c r="K614" i="2"/>
  <c r="L614" i="2"/>
  <c r="M614" i="2"/>
  <c r="K615" i="2"/>
  <c r="L615" i="2"/>
  <c r="M615" i="2"/>
  <c r="K618" i="2"/>
  <c r="L618" i="2"/>
  <c r="M618" i="2"/>
  <c r="A619" i="2"/>
  <c r="A626" i="2" s="1"/>
  <c r="A633" i="2" s="1"/>
  <c r="K619" i="2"/>
  <c r="L619" i="2"/>
  <c r="M619" i="2"/>
  <c r="K620" i="2"/>
  <c r="L620" i="2"/>
  <c r="M620" i="2"/>
  <c r="K621" i="2"/>
  <c r="L621" i="2"/>
  <c r="M621" i="2"/>
  <c r="K624" i="2"/>
  <c r="L624" i="2"/>
  <c r="M624" i="2"/>
  <c r="A625" i="2"/>
  <c r="A632" i="2" s="1"/>
  <c r="A639" i="2" s="1"/>
  <c r="K625" i="2"/>
  <c r="L625" i="2"/>
  <c r="M625" i="2"/>
  <c r="K626" i="2"/>
  <c r="L626" i="2"/>
  <c r="M626" i="2"/>
  <c r="K627" i="2"/>
  <c r="L627" i="2"/>
  <c r="M627" i="2"/>
  <c r="K630" i="2"/>
  <c r="L630" i="2"/>
  <c r="M630" i="2"/>
  <c r="A631" i="2"/>
  <c r="A638" i="2" s="1"/>
  <c r="A645" i="2" s="1"/>
  <c r="K631" i="2"/>
  <c r="L631" i="2"/>
  <c r="M631" i="2"/>
  <c r="K632" i="2"/>
  <c r="L632" i="2"/>
  <c r="M632" i="2"/>
  <c r="K633" i="2"/>
  <c r="L633" i="2"/>
  <c r="M633" i="2"/>
  <c r="K636" i="2"/>
  <c r="L636" i="2"/>
  <c r="M636" i="2"/>
  <c r="A637" i="2"/>
  <c r="A644" i="2" s="1"/>
  <c r="A651" i="2" s="1"/>
  <c r="K637" i="2"/>
  <c r="L637" i="2"/>
  <c r="M637" i="2"/>
  <c r="K638" i="2"/>
  <c r="L638" i="2"/>
  <c r="M638" i="2"/>
  <c r="K639" i="2"/>
  <c r="L639" i="2"/>
  <c r="M639" i="2"/>
  <c r="K642" i="2"/>
  <c r="L642" i="2"/>
  <c r="M642" i="2"/>
  <c r="A643" i="2"/>
  <c r="A650" i="2" s="1"/>
  <c r="A657" i="2" s="1"/>
  <c r="K643" i="2"/>
  <c r="L643" i="2"/>
  <c r="M643" i="2"/>
  <c r="K644" i="2"/>
  <c r="L644" i="2"/>
  <c r="M644" i="2"/>
  <c r="K645" i="2"/>
  <c r="L645" i="2"/>
  <c r="M645" i="2"/>
  <c r="K648" i="2"/>
  <c r="L648" i="2"/>
  <c r="M648" i="2"/>
  <c r="A649" i="2"/>
  <c r="A656" i="2" s="1"/>
  <c r="A663" i="2" s="1"/>
  <c r="K649" i="2"/>
  <c r="L649" i="2"/>
  <c r="M649" i="2"/>
  <c r="K650" i="2"/>
  <c r="L650" i="2"/>
  <c r="M650" i="2"/>
  <c r="K651" i="2"/>
  <c r="L651" i="2"/>
  <c r="M651" i="2"/>
  <c r="K654" i="2"/>
  <c r="L654" i="2"/>
  <c r="M654" i="2"/>
  <c r="A655" i="2"/>
  <c r="A662" i="2" s="1"/>
  <c r="A669" i="2" s="1"/>
  <c r="K655" i="2"/>
  <c r="L655" i="2"/>
  <c r="M655" i="2"/>
  <c r="K656" i="2"/>
  <c r="L656" i="2"/>
  <c r="M656" i="2"/>
  <c r="K657" i="2"/>
  <c r="L657" i="2"/>
  <c r="M657" i="2"/>
  <c r="K660" i="2"/>
  <c r="L660" i="2"/>
  <c r="M660" i="2"/>
  <c r="A661" i="2"/>
  <c r="A668" i="2" s="1"/>
  <c r="A675" i="2" s="1"/>
  <c r="K661" i="2"/>
  <c r="L661" i="2"/>
  <c r="M661" i="2"/>
  <c r="K662" i="2"/>
  <c r="L662" i="2"/>
  <c r="M662" i="2"/>
  <c r="K663" i="2"/>
  <c r="L663" i="2"/>
  <c r="M663" i="2"/>
  <c r="K666" i="2"/>
  <c r="L666" i="2"/>
  <c r="M666" i="2"/>
  <c r="A667" i="2"/>
  <c r="A674" i="2" s="1"/>
  <c r="A681" i="2" s="1"/>
  <c r="K667" i="2"/>
  <c r="L667" i="2"/>
  <c r="M667" i="2"/>
  <c r="K668" i="2"/>
  <c r="L668" i="2"/>
  <c r="M668" i="2"/>
  <c r="K669" i="2"/>
  <c r="L669" i="2"/>
  <c r="M669" i="2"/>
  <c r="K672" i="2"/>
  <c r="L672" i="2"/>
  <c r="M672" i="2"/>
  <c r="A673" i="2"/>
  <c r="A680" i="2" s="1"/>
  <c r="A687" i="2" s="1"/>
  <c r="K673" i="2"/>
  <c r="L673" i="2"/>
  <c r="M673" i="2"/>
  <c r="K674" i="2"/>
  <c r="L674" i="2"/>
  <c r="M674" i="2"/>
  <c r="K675" i="2"/>
  <c r="L675" i="2"/>
  <c r="M675" i="2"/>
  <c r="K678" i="2"/>
  <c r="L678" i="2"/>
  <c r="M678" i="2"/>
  <c r="A679" i="2"/>
  <c r="A686" i="2" s="1"/>
  <c r="A693" i="2" s="1"/>
  <c r="K679" i="2"/>
  <c r="L679" i="2"/>
  <c r="M679" i="2"/>
  <c r="K680" i="2"/>
  <c r="L680" i="2"/>
  <c r="M680" i="2"/>
  <c r="K681" i="2"/>
  <c r="L681" i="2"/>
  <c r="M681" i="2"/>
  <c r="K684" i="2"/>
  <c r="L684" i="2"/>
  <c r="M684" i="2"/>
  <c r="A685" i="2"/>
  <c r="A692" i="2" s="1"/>
  <c r="A699" i="2" s="1"/>
  <c r="K685" i="2"/>
  <c r="L685" i="2"/>
  <c r="M685" i="2"/>
  <c r="K686" i="2"/>
  <c r="L686" i="2"/>
  <c r="M686" i="2"/>
  <c r="K687" i="2"/>
  <c r="L687" i="2"/>
  <c r="M687" i="2"/>
  <c r="K690" i="2"/>
  <c r="L690" i="2"/>
  <c r="M690" i="2"/>
  <c r="A691" i="2"/>
  <c r="A698" i="2" s="1"/>
  <c r="A705" i="2" s="1"/>
  <c r="K691" i="2"/>
  <c r="L691" i="2"/>
  <c r="M691" i="2"/>
  <c r="K692" i="2"/>
  <c r="L692" i="2"/>
  <c r="M692" i="2"/>
  <c r="K693" i="2"/>
  <c r="L693" i="2"/>
  <c r="M693" i="2"/>
  <c r="K696" i="2"/>
  <c r="L696" i="2"/>
  <c r="M696" i="2"/>
  <c r="A697" i="2"/>
  <c r="A704" i="2" s="1"/>
  <c r="A711" i="2" s="1"/>
  <c r="K697" i="2"/>
  <c r="L697" i="2"/>
  <c r="M697" i="2"/>
  <c r="K698" i="2"/>
  <c r="L698" i="2"/>
  <c r="M698" i="2"/>
  <c r="K699" i="2"/>
  <c r="L699" i="2"/>
  <c r="M699" i="2"/>
  <c r="K702" i="2"/>
  <c r="L702" i="2"/>
  <c r="M702" i="2"/>
  <c r="A703" i="2"/>
  <c r="A710" i="2" s="1"/>
  <c r="A717" i="2" s="1"/>
  <c r="K703" i="2"/>
  <c r="L703" i="2"/>
  <c r="M703" i="2"/>
  <c r="K704" i="2"/>
  <c r="L704" i="2"/>
  <c r="M704" i="2"/>
  <c r="K705" i="2"/>
  <c r="L705" i="2"/>
  <c r="M705" i="2"/>
  <c r="K708" i="2"/>
  <c r="L708" i="2"/>
  <c r="M708" i="2"/>
  <c r="A709" i="2"/>
  <c r="A716" i="2" s="1"/>
  <c r="A723" i="2" s="1"/>
  <c r="K709" i="2"/>
  <c r="L709" i="2"/>
  <c r="M709" i="2"/>
  <c r="K710" i="2"/>
  <c r="L710" i="2"/>
  <c r="M710" i="2"/>
  <c r="K711" i="2"/>
  <c r="L711" i="2"/>
  <c r="M711" i="2"/>
  <c r="K714" i="2"/>
  <c r="L714" i="2"/>
  <c r="M714" i="2"/>
  <c r="A715" i="2"/>
  <c r="A722" i="2" s="1"/>
  <c r="A729" i="2" s="1"/>
  <c r="K715" i="2"/>
  <c r="L715" i="2"/>
  <c r="M715" i="2"/>
  <c r="K716" i="2"/>
  <c r="L716" i="2"/>
  <c r="M716" i="2"/>
  <c r="K717" i="2"/>
  <c r="L717" i="2"/>
  <c r="M717" i="2"/>
  <c r="K720" i="2"/>
  <c r="L720" i="2"/>
  <c r="M720" i="2"/>
  <c r="A721" i="2"/>
  <c r="A728" i="2" s="1"/>
  <c r="A735" i="2" s="1"/>
  <c r="K721" i="2"/>
  <c r="L721" i="2"/>
  <c r="M721" i="2"/>
  <c r="K722" i="2"/>
  <c r="L722" i="2"/>
  <c r="M722" i="2"/>
  <c r="K723" i="2"/>
  <c r="L723" i="2"/>
  <c r="M723" i="2"/>
  <c r="K726" i="2"/>
  <c r="L726" i="2"/>
  <c r="M726" i="2"/>
  <c r="A727" i="2"/>
  <c r="A734" i="2" s="1"/>
  <c r="A741" i="2" s="1"/>
  <c r="K727" i="2"/>
  <c r="L727" i="2"/>
  <c r="M727" i="2"/>
  <c r="K728" i="2"/>
  <c r="L728" i="2"/>
  <c r="M728" i="2"/>
  <c r="K729" i="2"/>
  <c r="L729" i="2"/>
  <c r="M729" i="2"/>
  <c r="K732" i="2"/>
  <c r="L732" i="2"/>
  <c r="M732" i="2"/>
  <c r="A733" i="2"/>
  <c r="A740" i="2" s="1"/>
  <c r="A747" i="2" s="1"/>
  <c r="K733" i="2"/>
  <c r="L733" i="2"/>
  <c r="M733" i="2"/>
  <c r="K734" i="2"/>
  <c r="L734" i="2"/>
  <c r="M734" i="2"/>
  <c r="K735" i="2"/>
  <c r="L735" i="2"/>
  <c r="M735" i="2"/>
  <c r="K738" i="2"/>
  <c r="L738" i="2"/>
  <c r="M738" i="2"/>
  <c r="A739" i="2"/>
  <c r="A746" i="2" s="1"/>
  <c r="A753" i="2" s="1"/>
  <c r="K739" i="2"/>
  <c r="L739" i="2"/>
  <c r="M739" i="2"/>
  <c r="K740" i="2"/>
  <c r="L740" i="2"/>
  <c r="M740" i="2"/>
  <c r="K741" i="2"/>
  <c r="L741" i="2"/>
  <c r="M741" i="2"/>
  <c r="K744" i="2"/>
  <c r="L744" i="2"/>
  <c r="M744" i="2"/>
  <c r="A745" i="2"/>
  <c r="A752" i="2" s="1"/>
  <c r="A759" i="2" s="1"/>
  <c r="K745" i="2"/>
  <c r="L745" i="2"/>
  <c r="M745" i="2"/>
  <c r="K746" i="2"/>
  <c r="L746" i="2"/>
  <c r="M746" i="2"/>
  <c r="K747" i="2"/>
  <c r="L747" i="2"/>
  <c r="M747" i="2"/>
  <c r="K750" i="2"/>
  <c r="L750" i="2"/>
  <c r="M750" i="2"/>
  <c r="A751" i="2"/>
  <c r="A758" i="2" s="1"/>
  <c r="A765" i="2" s="1"/>
  <c r="K751" i="2"/>
  <c r="L751" i="2"/>
  <c r="M751" i="2"/>
  <c r="K752" i="2"/>
  <c r="L752" i="2"/>
  <c r="M752" i="2"/>
  <c r="K753" i="2"/>
  <c r="L753" i="2"/>
  <c r="M753" i="2"/>
  <c r="K756" i="2"/>
  <c r="L756" i="2"/>
  <c r="M756" i="2"/>
  <c r="A757" i="2"/>
  <c r="A764" i="2" s="1"/>
  <c r="A771" i="2" s="1"/>
  <c r="K757" i="2"/>
  <c r="L757" i="2"/>
  <c r="M757" i="2"/>
  <c r="K758" i="2"/>
  <c r="L758" i="2"/>
  <c r="M758" i="2"/>
  <c r="K759" i="2"/>
  <c r="L759" i="2"/>
  <c r="M759" i="2"/>
  <c r="K762" i="2"/>
  <c r="L762" i="2"/>
  <c r="M762" i="2"/>
  <c r="A763" i="2"/>
  <c r="A770" i="2" s="1"/>
  <c r="A777" i="2" s="1"/>
  <c r="K763" i="2"/>
  <c r="L763" i="2"/>
  <c r="M763" i="2"/>
  <c r="K764" i="2"/>
  <c r="L764" i="2"/>
  <c r="M764" i="2"/>
  <c r="K765" i="2"/>
  <c r="L765" i="2"/>
  <c r="M765" i="2"/>
  <c r="K768" i="2"/>
  <c r="L768" i="2"/>
  <c r="M768" i="2"/>
  <c r="A769" i="2"/>
  <c r="A776" i="2" s="1"/>
  <c r="A783" i="2" s="1"/>
  <c r="K769" i="2"/>
  <c r="L769" i="2"/>
  <c r="M769" i="2"/>
  <c r="K770" i="2"/>
  <c r="L770" i="2"/>
  <c r="M770" i="2"/>
  <c r="K771" i="2"/>
  <c r="L771" i="2"/>
  <c r="M771" i="2"/>
  <c r="K774" i="2"/>
  <c r="L774" i="2"/>
  <c r="M774" i="2"/>
  <c r="A775" i="2"/>
  <c r="A782" i="2" s="1"/>
  <c r="A789" i="2" s="1"/>
  <c r="K775" i="2"/>
  <c r="L775" i="2"/>
  <c r="M775" i="2"/>
  <c r="K776" i="2"/>
  <c r="L776" i="2"/>
  <c r="M776" i="2"/>
  <c r="K777" i="2"/>
  <c r="L777" i="2"/>
  <c r="M777" i="2"/>
  <c r="K780" i="2"/>
  <c r="L780" i="2"/>
  <c r="M780" i="2"/>
  <c r="A781" i="2"/>
  <c r="A788" i="2" s="1"/>
  <c r="A795" i="2" s="1"/>
  <c r="K781" i="2"/>
  <c r="L781" i="2"/>
  <c r="M781" i="2"/>
  <c r="K782" i="2"/>
  <c r="L782" i="2"/>
  <c r="M782" i="2"/>
  <c r="K783" i="2"/>
  <c r="L783" i="2"/>
  <c r="M783" i="2"/>
  <c r="K786" i="2"/>
  <c r="L786" i="2"/>
  <c r="M786" i="2"/>
  <c r="A787" i="2"/>
  <c r="A794" i="2" s="1"/>
  <c r="A801" i="2" s="1"/>
  <c r="K787" i="2"/>
  <c r="L787" i="2"/>
  <c r="M787" i="2"/>
  <c r="K788" i="2"/>
  <c r="L788" i="2"/>
  <c r="M788" i="2"/>
  <c r="K789" i="2"/>
  <c r="L789" i="2"/>
  <c r="M789" i="2"/>
  <c r="K792" i="2"/>
  <c r="L792" i="2"/>
  <c r="M792" i="2"/>
  <c r="A793" i="2"/>
  <c r="A800" i="2" s="1"/>
  <c r="A807" i="2" s="1"/>
  <c r="K793" i="2"/>
  <c r="L793" i="2"/>
  <c r="M793" i="2"/>
  <c r="K794" i="2"/>
  <c r="L794" i="2"/>
  <c r="M794" i="2"/>
  <c r="K795" i="2"/>
  <c r="L795" i="2"/>
  <c r="M795" i="2"/>
  <c r="K798" i="2"/>
  <c r="L798" i="2"/>
  <c r="M798" i="2"/>
  <c r="A799" i="2"/>
  <c r="A806" i="2" s="1"/>
  <c r="A813" i="2" s="1"/>
  <c r="K799" i="2"/>
  <c r="L799" i="2"/>
  <c r="M799" i="2"/>
  <c r="K800" i="2"/>
  <c r="L800" i="2"/>
  <c r="M800" i="2"/>
  <c r="K801" i="2"/>
  <c r="L801" i="2"/>
  <c r="M801" i="2"/>
  <c r="K804" i="2"/>
  <c r="L804" i="2"/>
  <c r="M804" i="2"/>
  <c r="A805" i="2"/>
  <c r="A812" i="2" s="1"/>
  <c r="A819" i="2" s="1"/>
  <c r="K805" i="2"/>
  <c r="L805" i="2"/>
  <c r="M805" i="2"/>
  <c r="K806" i="2"/>
  <c r="L806" i="2"/>
  <c r="M806" i="2"/>
  <c r="K807" i="2"/>
  <c r="L807" i="2"/>
  <c r="M807" i="2"/>
  <c r="K810" i="2"/>
  <c r="L810" i="2"/>
  <c r="M810" i="2"/>
  <c r="A811" i="2"/>
  <c r="A818" i="2" s="1"/>
  <c r="A825" i="2" s="1"/>
  <c r="K811" i="2"/>
  <c r="L811" i="2"/>
  <c r="M811" i="2"/>
  <c r="K812" i="2"/>
  <c r="L812" i="2"/>
  <c r="M812" i="2"/>
  <c r="K813" i="2"/>
  <c r="L813" i="2"/>
  <c r="M813" i="2"/>
  <c r="K816" i="2"/>
  <c r="L816" i="2"/>
  <c r="M816" i="2"/>
  <c r="A817" i="2"/>
  <c r="A824" i="2" s="1"/>
  <c r="A831" i="2" s="1"/>
  <c r="K817" i="2"/>
  <c r="L817" i="2"/>
  <c r="M817" i="2"/>
  <c r="K818" i="2"/>
  <c r="L818" i="2"/>
  <c r="M818" i="2"/>
  <c r="K819" i="2"/>
  <c r="L819" i="2"/>
  <c r="M819" i="2"/>
  <c r="K822" i="2"/>
  <c r="L822" i="2"/>
  <c r="M822" i="2"/>
  <c r="A823" i="2"/>
  <c r="A830" i="2" s="1"/>
  <c r="A837" i="2" s="1"/>
  <c r="K823" i="2"/>
  <c r="L823" i="2"/>
  <c r="M823" i="2"/>
  <c r="K824" i="2"/>
  <c r="L824" i="2"/>
  <c r="M824" i="2"/>
  <c r="K825" i="2"/>
  <c r="L825" i="2"/>
  <c r="M825" i="2"/>
  <c r="K828" i="2"/>
  <c r="L828" i="2"/>
  <c r="M828" i="2"/>
  <c r="A829" i="2"/>
  <c r="A836" i="2" s="1"/>
  <c r="A843" i="2" s="1"/>
  <c r="K829" i="2"/>
  <c r="L829" i="2"/>
  <c r="M829" i="2"/>
  <c r="K830" i="2"/>
  <c r="L830" i="2"/>
  <c r="M830" i="2"/>
  <c r="K831" i="2"/>
  <c r="L831" i="2"/>
  <c r="M831" i="2"/>
  <c r="K834" i="2"/>
  <c r="L834" i="2"/>
  <c r="M834" i="2"/>
  <c r="A835" i="2"/>
  <c r="A842" i="2" s="1"/>
  <c r="A849" i="2" s="1"/>
  <c r="K835" i="2"/>
  <c r="L835" i="2"/>
  <c r="M835" i="2"/>
  <c r="K836" i="2"/>
  <c r="L836" i="2"/>
  <c r="M836" i="2"/>
  <c r="K837" i="2"/>
  <c r="L837" i="2"/>
  <c r="M837" i="2"/>
  <c r="K840" i="2"/>
  <c r="L840" i="2"/>
  <c r="M840" i="2"/>
  <c r="A841" i="2"/>
  <c r="A848" i="2" s="1"/>
  <c r="A855" i="2" s="1"/>
  <c r="K841" i="2"/>
  <c r="L841" i="2"/>
  <c r="M841" i="2"/>
  <c r="K842" i="2"/>
  <c r="L842" i="2"/>
  <c r="M842" i="2"/>
  <c r="K843" i="2"/>
  <c r="L843" i="2"/>
  <c r="M843" i="2"/>
  <c r="K846" i="2"/>
  <c r="L846" i="2"/>
  <c r="M846" i="2"/>
  <c r="A847" i="2"/>
  <c r="A854" i="2" s="1"/>
  <c r="A861" i="2" s="1"/>
  <c r="K847" i="2"/>
  <c r="L847" i="2"/>
  <c r="M847" i="2"/>
  <c r="K848" i="2"/>
  <c r="L848" i="2"/>
  <c r="M848" i="2"/>
  <c r="K849" i="2"/>
  <c r="L849" i="2"/>
  <c r="M849" i="2"/>
  <c r="K852" i="2"/>
  <c r="L852" i="2"/>
  <c r="M852" i="2"/>
  <c r="A853" i="2"/>
  <c r="A860" i="2" s="1"/>
  <c r="A867" i="2" s="1"/>
  <c r="K853" i="2"/>
  <c r="L853" i="2"/>
  <c r="M853" i="2"/>
  <c r="K854" i="2"/>
  <c r="L854" i="2"/>
  <c r="M854" i="2"/>
  <c r="K855" i="2"/>
  <c r="L855" i="2"/>
  <c r="M855" i="2"/>
  <c r="K858" i="2"/>
  <c r="L858" i="2"/>
  <c r="M858" i="2"/>
  <c r="A859" i="2"/>
  <c r="A866" i="2" s="1"/>
  <c r="A873" i="2" s="1"/>
  <c r="K859" i="2"/>
  <c r="L859" i="2"/>
  <c r="M859" i="2"/>
  <c r="K860" i="2"/>
  <c r="L860" i="2"/>
  <c r="M860" i="2"/>
  <c r="K861" i="2"/>
  <c r="L861" i="2"/>
  <c r="M861" i="2"/>
  <c r="K864" i="2"/>
  <c r="L864" i="2"/>
  <c r="M864" i="2"/>
  <c r="A865" i="2"/>
  <c r="A872" i="2" s="1"/>
  <c r="A879" i="2" s="1"/>
  <c r="K865" i="2"/>
  <c r="L865" i="2"/>
  <c r="M865" i="2"/>
  <c r="K866" i="2"/>
  <c r="L866" i="2"/>
  <c r="M866" i="2"/>
  <c r="K867" i="2"/>
  <c r="L867" i="2"/>
  <c r="M867" i="2"/>
  <c r="K870" i="2"/>
  <c r="L870" i="2"/>
  <c r="M870" i="2"/>
  <c r="A871" i="2"/>
  <c r="A878" i="2" s="1"/>
  <c r="A885" i="2" s="1"/>
  <c r="K871" i="2"/>
  <c r="L871" i="2"/>
  <c r="M871" i="2"/>
  <c r="K872" i="2"/>
  <c r="L872" i="2"/>
  <c r="M872" i="2"/>
  <c r="K873" i="2"/>
  <c r="L873" i="2"/>
  <c r="M873" i="2"/>
  <c r="K876" i="2"/>
  <c r="L876" i="2"/>
  <c r="M876" i="2"/>
  <c r="A877" i="2"/>
  <c r="A884" i="2" s="1"/>
  <c r="A891" i="2" s="1"/>
  <c r="K877" i="2"/>
  <c r="L877" i="2"/>
  <c r="M877" i="2"/>
  <c r="K878" i="2"/>
  <c r="L878" i="2"/>
  <c r="M878" i="2"/>
  <c r="K879" i="2"/>
  <c r="L879" i="2"/>
  <c r="M879" i="2"/>
  <c r="K882" i="2"/>
  <c r="L882" i="2"/>
  <c r="M882" i="2"/>
  <c r="A883" i="2"/>
  <c r="A890" i="2" s="1"/>
  <c r="A897" i="2" s="1"/>
  <c r="K883" i="2"/>
  <c r="L883" i="2"/>
  <c r="M883" i="2"/>
  <c r="K884" i="2"/>
  <c r="L884" i="2"/>
  <c r="M884" i="2"/>
  <c r="K885" i="2"/>
  <c r="L885" i="2"/>
  <c r="M885" i="2"/>
  <c r="K888" i="2"/>
  <c r="L888" i="2"/>
  <c r="M888" i="2"/>
  <c r="A889" i="2"/>
  <c r="A896" i="2" s="1"/>
  <c r="A903" i="2" s="1"/>
  <c r="K889" i="2"/>
  <c r="L889" i="2"/>
  <c r="M889" i="2"/>
  <c r="K890" i="2"/>
  <c r="L890" i="2"/>
  <c r="M890" i="2"/>
  <c r="K891" i="2"/>
  <c r="L891" i="2"/>
  <c r="M891" i="2"/>
  <c r="K894" i="2"/>
  <c r="L894" i="2"/>
  <c r="M894" i="2"/>
  <c r="A895" i="2"/>
  <c r="A902" i="2" s="1"/>
  <c r="A909" i="2" s="1"/>
  <c r="K895" i="2"/>
  <c r="L895" i="2"/>
  <c r="M895" i="2"/>
  <c r="K896" i="2"/>
  <c r="L896" i="2"/>
  <c r="M896" i="2"/>
  <c r="K897" i="2"/>
  <c r="L897" i="2"/>
  <c r="M897" i="2"/>
  <c r="K900" i="2"/>
  <c r="L900" i="2"/>
  <c r="M900" i="2"/>
  <c r="A901" i="2"/>
  <c r="A908" i="2" s="1"/>
  <c r="A915" i="2" s="1"/>
  <c r="K901" i="2"/>
  <c r="L901" i="2"/>
  <c r="M901" i="2"/>
  <c r="K902" i="2"/>
  <c r="L902" i="2"/>
  <c r="M902" i="2"/>
  <c r="K903" i="2"/>
  <c r="L903" i="2"/>
  <c r="M903" i="2"/>
  <c r="K906" i="2"/>
  <c r="L906" i="2"/>
  <c r="M906" i="2"/>
  <c r="A907" i="2"/>
  <c r="A914" i="2" s="1"/>
  <c r="A921" i="2" s="1"/>
  <c r="K907" i="2"/>
  <c r="L907" i="2"/>
  <c r="M907" i="2"/>
  <c r="K908" i="2"/>
  <c r="L908" i="2"/>
  <c r="M908" i="2"/>
  <c r="K909" i="2"/>
  <c r="L909" i="2"/>
  <c r="M909" i="2"/>
  <c r="K912" i="2"/>
  <c r="L912" i="2"/>
  <c r="M912" i="2"/>
  <c r="A913" i="2"/>
  <c r="A920" i="2" s="1"/>
  <c r="A927" i="2" s="1"/>
  <c r="K913" i="2"/>
  <c r="L913" i="2"/>
  <c r="M913" i="2"/>
  <c r="K914" i="2"/>
  <c r="L914" i="2"/>
  <c r="M914" i="2"/>
  <c r="K915" i="2"/>
  <c r="L915" i="2"/>
  <c r="M915" i="2"/>
  <c r="K918" i="2"/>
  <c r="L918" i="2"/>
  <c r="M918" i="2"/>
  <c r="A919" i="2"/>
  <c r="A926" i="2" s="1"/>
  <c r="A933" i="2" s="1"/>
  <c r="K919" i="2"/>
  <c r="L919" i="2"/>
  <c r="M919" i="2"/>
  <c r="K920" i="2"/>
  <c r="L920" i="2"/>
  <c r="M920" i="2"/>
  <c r="K921" i="2"/>
  <c r="L921" i="2"/>
  <c r="M921" i="2"/>
  <c r="K924" i="2"/>
  <c r="L924" i="2"/>
  <c r="M924" i="2"/>
  <c r="A925" i="2"/>
  <c r="A932" i="2" s="1"/>
  <c r="A939" i="2" s="1"/>
  <c r="K925" i="2"/>
  <c r="L925" i="2"/>
  <c r="M925" i="2"/>
  <c r="K926" i="2"/>
  <c r="L926" i="2"/>
  <c r="M926" i="2"/>
  <c r="K927" i="2"/>
  <c r="L927" i="2"/>
  <c r="M927" i="2"/>
  <c r="K930" i="2"/>
  <c r="L930" i="2"/>
  <c r="M930" i="2"/>
  <c r="A931" i="2"/>
  <c r="A938" i="2" s="1"/>
  <c r="A945" i="2" s="1"/>
  <c r="K931" i="2"/>
  <c r="L931" i="2"/>
  <c r="M931" i="2"/>
  <c r="K932" i="2"/>
  <c r="L932" i="2"/>
  <c r="M932" i="2"/>
  <c r="K933" i="2"/>
  <c r="L933" i="2"/>
  <c r="M933" i="2"/>
  <c r="K936" i="2"/>
  <c r="L936" i="2"/>
  <c r="M936" i="2"/>
  <c r="A937" i="2"/>
  <c r="A944" i="2" s="1"/>
  <c r="A951" i="2" s="1"/>
  <c r="K937" i="2"/>
  <c r="L937" i="2"/>
  <c r="M937" i="2"/>
  <c r="K938" i="2"/>
  <c r="L938" i="2"/>
  <c r="M938" i="2"/>
  <c r="K939" i="2"/>
  <c r="L939" i="2"/>
  <c r="M939" i="2"/>
  <c r="K942" i="2"/>
  <c r="L942" i="2"/>
  <c r="M942" i="2"/>
  <c r="A943" i="2"/>
  <c r="A950" i="2" s="1"/>
  <c r="A957" i="2" s="1"/>
  <c r="K943" i="2"/>
  <c r="L943" i="2"/>
  <c r="M943" i="2"/>
  <c r="K944" i="2"/>
  <c r="L944" i="2"/>
  <c r="M944" i="2"/>
  <c r="K945" i="2"/>
  <c r="L945" i="2"/>
  <c r="M945" i="2"/>
  <c r="K948" i="2"/>
  <c r="L948" i="2"/>
  <c r="M948" i="2"/>
  <c r="A949" i="2"/>
  <c r="A956" i="2" s="1"/>
  <c r="A963" i="2" s="1"/>
  <c r="K949" i="2"/>
  <c r="L949" i="2"/>
  <c r="M949" i="2"/>
  <c r="K950" i="2"/>
  <c r="L950" i="2"/>
  <c r="M950" i="2"/>
  <c r="K951" i="2"/>
  <c r="L951" i="2"/>
  <c r="M951" i="2"/>
  <c r="K954" i="2"/>
  <c r="L954" i="2"/>
  <c r="M954" i="2"/>
  <c r="A955" i="2"/>
  <c r="A962" i="2" s="1"/>
  <c r="A969" i="2" s="1"/>
  <c r="K955" i="2"/>
  <c r="L955" i="2"/>
  <c r="M955" i="2"/>
  <c r="K956" i="2"/>
  <c r="L956" i="2"/>
  <c r="M956" i="2"/>
  <c r="K957" i="2"/>
  <c r="L957" i="2"/>
  <c r="M957" i="2"/>
  <c r="K960" i="2"/>
  <c r="L960" i="2"/>
  <c r="M960" i="2"/>
  <c r="A961" i="2"/>
  <c r="A968" i="2" s="1"/>
  <c r="A975" i="2" s="1"/>
  <c r="K961" i="2"/>
  <c r="L961" i="2"/>
  <c r="M961" i="2"/>
  <c r="K962" i="2"/>
  <c r="L962" i="2"/>
  <c r="M962" i="2"/>
  <c r="K963" i="2"/>
  <c r="L963" i="2"/>
  <c r="M963" i="2"/>
  <c r="K966" i="2"/>
  <c r="L966" i="2"/>
  <c r="M966" i="2"/>
  <c r="A967" i="2"/>
  <c r="A974" i="2" s="1"/>
  <c r="A981" i="2" s="1"/>
  <c r="K967" i="2"/>
  <c r="L967" i="2"/>
  <c r="M967" i="2"/>
  <c r="K968" i="2"/>
  <c r="L968" i="2"/>
  <c r="M968" i="2"/>
  <c r="K969" i="2"/>
  <c r="L969" i="2"/>
  <c r="M969" i="2"/>
  <c r="K972" i="2"/>
  <c r="L972" i="2"/>
  <c r="M972" i="2"/>
  <c r="A973" i="2"/>
  <c r="A980" i="2" s="1"/>
  <c r="A987" i="2" s="1"/>
  <c r="K973" i="2"/>
  <c r="L973" i="2"/>
  <c r="M973" i="2"/>
  <c r="K974" i="2"/>
  <c r="L974" i="2"/>
  <c r="M974" i="2"/>
  <c r="K975" i="2"/>
  <c r="L975" i="2"/>
  <c r="M975" i="2"/>
  <c r="K978" i="2"/>
  <c r="L978" i="2"/>
  <c r="M978" i="2"/>
  <c r="A979" i="2"/>
  <c r="A986" i="2" s="1"/>
  <c r="A993" i="2" s="1"/>
  <c r="K979" i="2"/>
  <c r="L979" i="2"/>
  <c r="M979" i="2"/>
  <c r="K980" i="2"/>
  <c r="L980" i="2"/>
  <c r="M980" i="2"/>
  <c r="K981" i="2"/>
  <c r="L981" i="2"/>
  <c r="M981" i="2"/>
  <c r="K984" i="2"/>
  <c r="L984" i="2"/>
  <c r="M984" i="2"/>
  <c r="A985" i="2"/>
  <c r="A992" i="2" s="1"/>
  <c r="A999" i="2" s="1"/>
  <c r="K985" i="2"/>
  <c r="L985" i="2"/>
  <c r="M985" i="2"/>
  <c r="K986" i="2"/>
  <c r="L986" i="2"/>
  <c r="M986" i="2"/>
  <c r="K987" i="2"/>
  <c r="L987" i="2"/>
  <c r="M987" i="2"/>
  <c r="K990" i="2"/>
  <c r="L990" i="2"/>
  <c r="M990" i="2"/>
  <c r="A991" i="2"/>
  <c r="A998" i="2" s="1"/>
  <c r="A1005" i="2" s="1"/>
  <c r="K991" i="2"/>
  <c r="L991" i="2"/>
  <c r="M991" i="2"/>
  <c r="K992" i="2"/>
  <c r="L992" i="2"/>
  <c r="M992" i="2"/>
  <c r="K993" i="2"/>
  <c r="L993" i="2"/>
  <c r="M993" i="2"/>
  <c r="K996" i="2"/>
  <c r="L996" i="2"/>
  <c r="M996" i="2"/>
  <c r="A997" i="2"/>
  <c r="A1004" i="2" s="1"/>
  <c r="A1011" i="2" s="1"/>
  <c r="K997" i="2"/>
  <c r="L997" i="2"/>
  <c r="M997" i="2"/>
  <c r="K998" i="2"/>
  <c r="L998" i="2"/>
  <c r="M998" i="2"/>
  <c r="K999" i="2"/>
  <c r="L999" i="2"/>
  <c r="M999" i="2"/>
  <c r="K1002" i="2"/>
  <c r="L1002" i="2"/>
  <c r="M1002" i="2"/>
  <c r="A1003" i="2"/>
  <c r="A1010" i="2" s="1"/>
  <c r="A1017" i="2" s="1"/>
  <c r="K1003" i="2"/>
  <c r="L1003" i="2"/>
  <c r="M1003" i="2"/>
  <c r="K1004" i="2"/>
  <c r="L1004" i="2"/>
  <c r="M1004" i="2"/>
  <c r="K1005" i="2"/>
  <c r="L1005" i="2"/>
  <c r="M1005" i="2"/>
  <c r="K1008" i="2"/>
  <c r="L1008" i="2"/>
  <c r="M1008" i="2"/>
  <c r="A1009" i="2"/>
  <c r="A1016" i="2" s="1"/>
  <c r="A1023" i="2" s="1"/>
  <c r="K1009" i="2"/>
  <c r="L1009" i="2"/>
  <c r="M1009" i="2"/>
  <c r="K1010" i="2"/>
  <c r="L1010" i="2"/>
  <c r="M1010" i="2"/>
  <c r="K1011" i="2"/>
  <c r="L1011" i="2"/>
  <c r="M1011" i="2"/>
  <c r="K1014" i="2"/>
  <c r="L1014" i="2"/>
  <c r="M1014" i="2"/>
  <c r="A1015" i="2"/>
  <c r="A1022" i="2" s="1"/>
  <c r="A1029" i="2" s="1"/>
  <c r="K1015" i="2"/>
  <c r="L1015" i="2"/>
  <c r="M1015" i="2"/>
  <c r="K1016" i="2"/>
  <c r="L1016" i="2"/>
  <c r="M1016" i="2"/>
  <c r="K1017" i="2"/>
  <c r="L1017" i="2"/>
  <c r="M1017" i="2"/>
  <c r="K1020" i="2"/>
  <c r="L1020" i="2"/>
  <c r="M1020" i="2"/>
  <c r="A1021" i="2"/>
  <c r="A1028" i="2" s="1"/>
  <c r="A1035" i="2" s="1"/>
  <c r="K1021" i="2"/>
  <c r="L1021" i="2"/>
  <c r="M1021" i="2"/>
  <c r="K1022" i="2"/>
  <c r="L1022" i="2"/>
  <c r="M1022" i="2"/>
  <c r="K1023" i="2"/>
  <c r="L1023" i="2"/>
  <c r="M1023" i="2"/>
  <c r="K1026" i="2"/>
  <c r="L1026" i="2"/>
  <c r="M1026" i="2"/>
  <c r="A1027" i="2"/>
  <c r="A1034" i="2" s="1"/>
  <c r="A1041" i="2" s="1"/>
  <c r="K1027" i="2"/>
  <c r="L1027" i="2"/>
  <c r="M1027" i="2"/>
  <c r="K1028" i="2"/>
  <c r="L1028" i="2"/>
  <c r="M1028" i="2"/>
  <c r="K1029" i="2"/>
  <c r="L1029" i="2"/>
  <c r="M1029" i="2"/>
  <c r="K1032" i="2"/>
  <c r="L1032" i="2"/>
  <c r="M1032" i="2"/>
  <c r="A1033" i="2"/>
  <c r="A1040" i="2" s="1"/>
  <c r="A1047" i="2" s="1"/>
  <c r="K1033" i="2"/>
  <c r="L1033" i="2"/>
  <c r="M1033" i="2"/>
  <c r="K1034" i="2"/>
  <c r="L1034" i="2"/>
  <c r="M1034" i="2"/>
  <c r="K1035" i="2"/>
  <c r="L1035" i="2"/>
  <c r="M1035" i="2"/>
  <c r="K1038" i="2"/>
  <c r="L1038" i="2"/>
  <c r="M1038" i="2"/>
  <c r="A1039" i="2"/>
  <c r="A1046" i="2" s="1"/>
  <c r="A1053" i="2" s="1"/>
  <c r="K1039" i="2"/>
  <c r="L1039" i="2"/>
  <c r="M1039" i="2"/>
  <c r="K1040" i="2"/>
  <c r="L1040" i="2"/>
  <c r="M1040" i="2"/>
  <c r="K1041" i="2"/>
  <c r="L1041" i="2"/>
  <c r="M1041" i="2"/>
  <c r="K1044" i="2"/>
  <c r="L1044" i="2"/>
  <c r="M1044" i="2"/>
  <c r="A1045" i="2"/>
  <c r="A1052" i="2" s="1"/>
  <c r="A1059" i="2" s="1"/>
  <c r="K1045" i="2"/>
  <c r="L1045" i="2"/>
  <c r="M1045" i="2"/>
  <c r="K1046" i="2"/>
  <c r="L1046" i="2"/>
  <c r="M1046" i="2"/>
  <c r="K1047" i="2"/>
  <c r="L1047" i="2"/>
  <c r="M1047" i="2"/>
  <c r="K1050" i="2"/>
  <c r="L1050" i="2"/>
  <c r="M1050" i="2"/>
  <c r="A1051" i="2"/>
  <c r="A1058" i="2" s="1"/>
  <c r="A1065" i="2" s="1"/>
  <c r="K1051" i="2"/>
  <c r="L1051" i="2"/>
  <c r="M1051" i="2"/>
  <c r="K1052" i="2"/>
  <c r="L1052" i="2"/>
  <c r="M1052" i="2"/>
  <c r="K1053" i="2"/>
  <c r="L1053" i="2"/>
  <c r="M1053" i="2"/>
  <c r="K1056" i="2"/>
  <c r="L1056" i="2"/>
  <c r="M1056" i="2"/>
  <c r="A1057" i="2"/>
  <c r="A1064" i="2" s="1"/>
  <c r="A1071" i="2" s="1"/>
  <c r="K1057" i="2"/>
  <c r="L1057" i="2"/>
  <c r="M1057" i="2"/>
  <c r="K1058" i="2"/>
  <c r="L1058" i="2"/>
  <c r="M1058" i="2"/>
  <c r="K1059" i="2"/>
  <c r="L1059" i="2"/>
  <c r="M1059" i="2"/>
  <c r="K1062" i="2"/>
  <c r="L1062" i="2"/>
  <c r="M1062" i="2"/>
  <c r="A1063" i="2"/>
  <c r="A1070" i="2" s="1"/>
  <c r="A1077" i="2" s="1"/>
  <c r="K1063" i="2"/>
  <c r="L1063" i="2"/>
  <c r="M1063" i="2"/>
  <c r="K1064" i="2"/>
  <c r="L1064" i="2"/>
  <c r="M1064" i="2"/>
  <c r="K1065" i="2"/>
  <c r="L1065" i="2"/>
  <c r="M1065" i="2"/>
  <c r="K1068" i="2"/>
  <c r="L1068" i="2"/>
  <c r="M1068" i="2"/>
  <c r="A1069" i="2"/>
  <c r="A1076" i="2" s="1"/>
  <c r="A1083" i="2" s="1"/>
  <c r="K1069" i="2"/>
  <c r="L1069" i="2"/>
  <c r="M1069" i="2"/>
  <c r="K1070" i="2"/>
  <c r="L1070" i="2"/>
  <c r="M1070" i="2"/>
  <c r="K1071" i="2"/>
  <c r="L1071" i="2"/>
  <c r="M1071" i="2"/>
  <c r="K1074" i="2"/>
  <c r="L1074" i="2"/>
  <c r="M1074" i="2"/>
  <c r="A1075" i="2"/>
  <c r="A1082" i="2" s="1"/>
  <c r="A1089" i="2" s="1"/>
  <c r="K1075" i="2"/>
  <c r="L1075" i="2"/>
  <c r="M1075" i="2"/>
  <c r="K1076" i="2"/>
  <c r="L1076" i="2"/>
  <c r="M1076" i="2"/>
  <c r="K1077" i="2"/>
  <c r="L1077" i="2"/>
  <c r="M1077" i="2"/>
  <c r="K1080" i="2"/>
  <c r="L1080" i="2"/>
  <c r="M1080" i="2"/>
  <c r="A1081" i="2"/>
  <c r="A1088" i="2" s="1"/>
  <c r="A1095" i="2" s="1"/>
  <c r="K1081" i="2"/>
  <c r="L1081" i="2"/>
  <c r="M1081" i="2"/>
  <c r="K1082" i="2"/>
  <c r="L1082" i="2"/>
  <c r="M1082" i="2"/>
  <c r="K1083" i="2"/>
  <c r="L1083" i="2"/>
  <c r="M1083" i="2"/>
  <c r="K1086" i="2"/>
  <c r="L1086" i="2"/>
  <c r="M1086" i="2"/>
  <c r="A1087" i="2"/>
  <c r="A1094" i="2" s="1"/>
  <c r="K1087" i="2"/>
  <c r="L1087" i="2"/>
  <c r="M1087" i="2"/>
  <c r="K1088" i="2"/>
  <c r="L1088" i="2"/>
  <c r="M1088" i="2"/>
  <c r="K1089" i="2"/>
  <c r="L1089" i="2"/>
  <c r="M1089" i="2"/>
  <c r="K1092" i="2"/>
  <c r="L1092" i="2"/>
  <c r="M1092" i="2"/>
  <c r="A1093" i="2"/>
  <c r="A1100" i="2" s="1"/>
  <c r="A1107" i="2" s="1"/>
  <c r="K1093" i="2"/>
  <c r="L1093" i="2"/>
  <c r="M1093" i="2"/>
  <c r="K1094" i="2"/>
  <c r="L1094" i="2"/>
  <c r="M1094" i="2"/>
  <c r="K1095" i="2"/>
  <c r="L1095" i="2"/>
  <c r="M1095" i="2"/>
  <c r="K1098" i="2"/>
  <c r="L1098" i="2"/>
  <c r="M1098" i="2"/>
  <c r="A1099" i="2"/>
  <c r="A1106" i="2" s="1"/>
  <c r="A1113" i="2" s="1"/>
  <c r="K1099" i="2"/>
  <c r="L1099" i="2"/>
  <c r="M1099" i="2"/>
  <c r="K1100" i="2"/>
  <c r="L1100" i="2"/>
  <c r="M1100" i="2"/>
  <c r="A1101" i="2"/>
  <c r="K1101" i="2"/>
  <c r="L1101" i="2"/>
  <c r="M1101" i="2"/>
  <c r="K1104" i="2"/>
  <c r="L1104" i="2"/>
  <c r="M1104" i="2"/>
  <c r="A1105" i="2"/>
  <c r="A1112" i="2" s="1"/>
  <c r="A1119" i="2" s="1"/>
  <c r="K1105" i="2"/>
  <c r="L1105" i="2"/>
  <c r="M1105" i="2"/>
  <c r="K1106" i="2"/>
  <c r="L1106" i="2"/>
  <c r="M1106" i="2"/>
  <c r="K1107" i="2"/>
  <c r="L1107" i="2"/>
  <c r="M1107" i="2"/>
  <c r="K1110" i="2"/>
  <c r="L1110" i="2"/>
  <c r="M1110" i="2"/>
  <c r="A1111" i="2"/>
  <c r="A1118" i="2" s="1"/>
  <c r="A1125" i="2" s="1"/>
  <c r="K1111" i="2"/>
  <c r="L1111" i="2"/>
  <c r="M1111" i="2"/>
  <c r="K1112" i="2"/>
  <c r="L1112" i="2"/>
  <c r="M1112" i="2"/>
  <c r="K1113" i="2"/>
  <c r="L1113" i="2"/>
  <c r="M1113" i="2"/>
  <c r="K1116" i="2"/>
  <c r="L1116" i="2"/>
  <c r="M1116" i="2"/>
  <c r="A1117" i="2"/>
  <c r="A1124" i="2" s="1"/>
  <c r="A1131" i="2" s="1"/>
  <c r="K1117" i="2"/>
  <c r="L1117" i="2"/>
  <c r="M1117" i="2"/>
  <c r="K1118" i="2"/>
  <c r="L1118" i="2"/>
  <c r="M1118" i="2"/>
  <c r="K1119" i="2"/>
  <c r="L1119" i="2"/>
  <c r="M1119" i="2"/>
  <c r="K1122" i="2"/>
  <c r="L1122" i="2"/>
  <c r="M1122" i="2"/>
  <c r="A1123" i="2"/>
  <c r="A1130" i="2" s="1"/>
  <c r="A1137" i="2" s="1"/>
  <c r="K1123" i="2"/>
  <c r="L1123" i="2"/>
  <c r="M1123" i="2"/>
  <c r="K1124" i="2"/>
  <c r="L1124" i="2"/>
  <c r="M1124" i="2"/>
  <c r="K1125" i="2"/>
  <c r="L1125" i="2"/>
  <c r="M1125" i="2"/>
  <c r="K1128" i="2"/>
  <c r="L1128" i="2"/>
  <c r="M1128" i="2"/>
  <c r="A1129" i="2"/>
  <c r="A1136" i="2" s="1"/>
  <c r="A1143" i="2" s="1"/>
  <c r="K1129" i="2"/>
  <c r="L1129" i="2"/>
  <c r="M1129" i="2"/>
  <c r="K1130" i="2"/>
  <c r="L1130" i="2"/>
  <c r="M1130" i="2"/>
  <c r="K1131" i="2"/>
  <c r="L1131" i="2"/>
  <c r="M1131" i="2"/>
  <c r="K1134" i="2"/>
  <c r="L1134" i="2"/>
  <c r="M1134" i="2"/>
  <c r="A1135" i="2"/>
  <c r="A1142" i="2" s="1"/>
  <c r="A1149" i="2" s="1"/>
  <c r="K1135" i="2"/>
  <c r="L1135" i="2"/>
  <c r="M1135" i="2"/>
  <c r="K1136" i="2"/>
  <c r="L1136" i="2"/>
  <c r="M1136" i="2"/>
  <c r="K1137" i="2"/>
  <c r="L1137" i="2"/>
  <c r="M1137" i="2"/>
  <c r="K1140" i="2"/>
  <c r="L1140" i="2"/>
  <c r="M1140" i="2"/>
  <c r="A1141" i="2"/>
  <c r="A1148" i="2" s="1"/>
  <c r="A1155" i="2" s="1"/>
  <c r="K1141" i="2"/>
  <c r="L1141" i="2"/>
  <c r="M1141" i="2"/>
  <c r="K1142" i="2"/>
  <c r="L1142" i="2"/>
  <c r="M1142" i="2"/>
  <c r="K1143" i="2"/>
  <c r="L1143" i="2"/>
  <c r="M1143" i="2"/>
  <c r="K1146" i="2"/>
  <c r="L1146" i="2"/>
  <c r="M1146" i="2"/>
  <c r="A1147" i="2"/>
  <c r="A1154" i="2" s="1"/>
  <c r="A1161" i="2" s="1"/>
  <c r="K1147" i="2"/>
  <c r="L1147" i="2"/>
  <c r="M1147" i="2"/>
  <c r="K1148" i="2"/>
  <c r="L1148" i="2"/>
  <c r="M1148" i="2"/>
  <c r="K1149" i="2"/>
  <c r="L1149" i="2"/>
  <c r="M1149" i="2"/>
  <c r="K1152" i="2"/>
  <c r="L1152" i="2"/>
  <c r="M1152" i="2"/>
  <c r="A1153" i="2"/>
  <c r="A1160" i="2" s="1"/>
  <c r="A1167" i="2" s="1"/>
  <c r="K1153" i="2"/>
  <c r="L1153" i="2"/>
  <c r="M1153" i="2"/>
  <c r="K1154" i="2"/>
  <c r="L1154" i="2"/>
  <c r="M1154" i="2"/>
  <c r="K1155" i="2"/>
  <c r="L1155" i="2"/>
  <c r="M1155" i="2"/>
  <c r="K1158" i="2"/>
  <c r="L1158" i="2"/>
  <c r="M1158" i="2"/>
  <c r="A1159" i="2"/>
  <c r="A1166" i="2" s="1"/>
  <c r="A1173" i="2" s="1"/>
  <c r="K1159" i="2"/>
  <c r="L1159" i="2"/>
  <c r="M1159" i="2"/>
  <c r="K1160" i="2"/>
  <c r="L1160" i="2"/>
  <c r="M1160" i="2"/>
  <c r="K1161" i="2"/>
  <c r="L1161" i="2"/>
  <c r="M1161" i="2"/>
  <c r="K1164" i="2"/>
  <c r="L1164" i="2"/>
  <c r="M1164" i="2"/>
  <c r="A1165" i="2"/>
  <c r="A1172" i="2" s="1"/>
  <c r="A1179" i="2" s="1"/>
  <c r="K1165" i="2"/>
  <c r="L1165" i="2"/>
  <c r="M1165" i="2"/>
  <c r="K1166" i="2"/>
  <c r="L1166" i="2"/>
  <c r="M1166" i="2"/>
  <c r="K1167" i="2"/>
  <c r="L1167" i="2"/>
  <c r="M1167" i="2"/>
  <c r="K1170" i="2"/>
  <c r="L1170" i="2"/>
  <c r="M1170" i="2"/>
  <c r="A1171" i="2"/>
  <c r="A1178" i="2" s="1"/>
  <c r="A1185" i="2" s="1"/>
  <c r="K1171" i="2"/>
  <c r="L1171" i="2"/>
  <c r="M1171" i="2"/>
  <c r="K1172" i="2"/>
  <c r="L1172" i="2"/>
  <c r="M1172" i="2"/>
  <c r="K1173" i="2"/>
  <c r="L1173" i="2"/>
  <c r="M1173" i="2"/>
  <c r="K1176" i="2"/>
  <c r="L1176" i="2"/>
  <c r="M1176" i="2"/>
  <c r="A1177" i="2"/>
  <c r="A1184" i="2" s="1"/>
  <c r="A1191" i="2" s="1"/>
  <c r="K1177" i="2"/>
  <c r="L1177" i="2"/>
  <c r="M1177" i="2"/>
  <c r="K1178" i="2"/>
  <c r="L1178" i="2"/>
  <c r="M1178" i="2"/>
  <c r="K1179" i="2"/>
  <c r="L1179" i="2"/>
  <c r="M1179" i="2"/>
  <c r="K1182" i="2"/>
  <c r="L1182" i="2"/>
  <c r="M1182" i="2"/>
  <c r="A1183" i="2"/>
  <c r="A1190" i="2" s="1"/>
  <c r="A1197" i="2" s="1"/>
  <c r="K1183" i="2"/>
  <c r="L1183" i="2"/>
  <c r="M1183" i="2"/>
  <c r="K1184" i="2"/>
  <c r="L1184" i="2"/>
  <c r="M1184" i="2"/>
  <c r="K1185" i="2"/>
  <c r="L1185" i="2"/>
  <c r="M1185" i="2"/>
  <c r="K1188" i="2"/>
  <c r="L1188" i="2"/>
  <c r="M1188" i="2"/>
  <c r="A1189" i="2"/>
  <c r="A1196" i="2" s="1"/>
  <c r="A1203" i="2" s="1"/>
  <c r="K1189" i="2"/>
  <c r="L1189" i="2"/>
  <c r="M1189" i="2"/>
  <c r="K1190" i="2"/>
  <c r="L1190" i="2"/>
  <c r="M1190" i="2"/>
  <c r="K1191" i="2"/>
  <c r="L1191" i="2"/>
  <c r="M1191" i="2"/>
  <c r="K1194" i="2"/>
  <c r="L1194" i="2"/>
  <c r="M1194" i="2"/>
  <c r="A1195" i="2"/>
  <c r="A1202" i="2" s="1"/>
  <c r="A1209" i="2" s="1"/>
  <c r="K1195" i="2"/>
  <c r="L1195" i="2"/>
  <c r="M1195" i="2"/>
  <c r="K1196" i="2"/>
  <c r="L1196" i="2"/>
  <c r="M1196" i="2"/>
  <c r="K1197" i="2"/>
  <c r="L1197" i="2"/>
  <c r="M1197" i="2"/>
  <c r="K1200" i="2"/>
  <c r="L1200" i="2"/>
  <c r="M1200" i="2"/>
  <c r="A1201" i="2"/>
  <c r="A1208" i="2" s="1"/>
  <c r="A1215" i="2" s="1"/>
  <c r="K1201" i="2"/>
  <c r="L1201" i="2"/>
  <c r="M1201" i="2"/>
  <c r="K1202" i="2"/>
  <c r="L1202" i="2"/>
  <c r="M1202" i="2"/>
  <c r="K1203" i="2"/>
  <c r="L1203" i="2"/>
  <c r="M1203" i="2"/>
  <c r="K1206" i="2"/>
  <c r="L1206" i="2"/>
  <c r="M1206" i="2"/>
  <c r="A1207" i="2"/>
  <c r="A1214" i="2" s="1"/>
  <c r="A1221" i="2" s="1"/>
  <c r="K1207" i="2"/>
  <c r="L1207" i="2"/>
  <c r="M1207" i="2"/>
  <c r="K1208" i="2"/>
  <c r="L1208" i="2"/>
  <c r="M1208" i="2"/>
  <c r="K1209" i="2"/>
  <c r="L1209" i="2"/>
  <c r="M1209" i="2"/>
  <c r="K1212" i="2"/>
  <c r="L1212" i="2"/>
  <c r="M1212" i="2"/>
  <c r="A1213" i="2"/>
  <c r="A1220" i="2" s="1"/>
  <c r="A1227" i="2" s="1"/>
  <c r="K1213" i="2"/>
  <c r="L1213" i="2"/>
  <c r="M1213" i="2"/>
  <c r="K1214" i="2"/>
  <c r="L1214" i="2"/>
  <c r="M1214" i="2"/>
  <c r="K1215" i="2"/>
  <c r="L1215" i="2"/>
  <c r="M1215" i="2"/>
  <c r="K1218" i="2"/>
  <c r="L1218" i="2"/>
  <c r="M1218" i="2"/>
  <c r="A1219" i="2"/>
  <c r="A1226" i="2" s="1"/>
  <c r="A1233" i="2" s="1"/>
  <c r="K1219" i="2"/>
  <c r="L1219" i="2"/>
  <c r="M1219" i="2"/>
  <c r="K1220" i="2"/>
  <c r="L1220" i="2"/>
  <c r="M1220" i="2"/>
  <c r="K1221" i="2"/>
  <c r="L1221" i="2"/>
  <c r="M1221" i="2"/>
  <c r="K1224" i="2"/>
  <c r="L1224" i="2"/>
  <c r="M1224" i="2"/>
  <c r="A1225" i="2"/>
  <c r="A1232" i="2" s="1"/>
  <c r="A1239" i="2" s="1"/>
  <c r="K1225" i="2"/>
  <c r="L1225" i="2"/>
  <c r="M1225" i="2"/>
  <c r="K1226" i="2"/>
  <c r="L1226" i="2"/>
  <c r="M1226" i="2"/>
  <c r="K1227" i="2"/>
  <c r="L1227" i="2"/>
  <c r="M1227" i="2"/>
  <c r="K1230" i="2"/>
  <c r="L1230" i="2"/>
  <c r="M1230" i="2"/>
  <c r="A1231" i="2"/>
  <c r="A1238" i="2" s="1"/>
  <c r="A1245" i="2" s="1"/>
  <c r="K1231" i="2"/>
  <c r="L1231" i="2"/>
  <c r="M1231" i="2"/>
  <c r="K1232" i="2"/>
  <c r="L1232" i="2"/>
  <c r="M1232" i="2"/>
  <c r="K1233" i="2"/>
  <c r="L1233" i="2"/>
  <c r="M1233" i="2"/>
  <c r="K1236" i="2"/>
  <c r="L1236" i="2"/>
  <c r="M1236" i="2"/>
  <c r="A1237" i="2"/>
  <c r="A1244" i="2" s="1"/>
  <c r="A1251" i="2" s="1"/>
  <c r="K1237" i="2"/>
  <c r="L1237" i="2"/>
  <c r="M1237" i="2"/>
  <c r="K1238" i="2"/>
  <c r="L1238" i="2"/>
  <c r="M1238" i="2"/>
  <c r="K1239" i="2"/>
  <c r="L1239" i="2"/>
  <c r="M1239" i="2"/>
  <c r="K1242" i="2"/>
  <c r="L1242" i="2"/>
  <c r="M1242" i="2"/>
  <c r="A1243" i="2"/>
  <c r="A1250" i="2" s="1"/>
  <c r="A1257" i="2" s="1"/>
  <c r="K1243" i="2"/>
  <c r="L1243" i="2"/>
  <c r="M1243" i="2"/>
  <c r="K1244" i="2"/>
  <c r="L1244" i="2"/>
  <c r="M1244" i="2"/>
  <c r="K1245" i="2"/>
  <c r="L1245" i="2"/>
  <c r="M1245" i="2"/>
  <c r="K1248" i="2"/>
  <c r="L1248" i="2"/>
  <c r="M1248" i="2"/>
  <c r="A1249" i="2"/>
  <c r="A1256" i="2" s="1"/>
  <c r="A1263" i="2" s="1"/>
  <c r="K1249" i="2"/>
  <c r="L1249" i="2"/>
  <c r="M1249" i="2"/>
  <c r="K1250" i="2"/>
  <c r="L1250" i="2"/>
  <c r="M1250" i="2"/>
  <c r="K1251" i="2"/>
  <c r="L1251" i="2"/>
  <c r="M1251" i="2"/>
  <c r="K1254" i="2"/>
  <c r="L1254" i="2"/>
  <c r="M1254" i="2"/>
  <c r="A1255" i="2"/>
  <c r="A1262" i="2" s="1"/>
  <c r="A1269" i="2" s="1"/>
  <c r="K1255" i="2"/>
  <c r="L1255" i="2"/>
  <c r="M1255" i="2"/>
  <c r="K1256" i="2"/>
  <c r="L1256" i="2"/>
  <c r="M1256" i="2"/>
  <c r="K1257" i="2"/>
  <c r="L1257" i="2"/>
  <c r="M1257" i="2"/>
  <c r="K1260" i="2"/>
  <c r="L1260" i="2"/>
  <c r="M1260" i="2"/>
  <c r="A1261" i="2"/>
  <c r="A1268" i="2" s="1"/>
  <c r="A1275" i="2" s="1"/>
  <c r="K1261" i="2"/>
  <c r="L1261" i="2"/>
  <c r="M1261" i="2"/>
  <c r="K1262" i="2"/>
  <c r="L1262" i="2"/>
  <c r="M1262" i="2"/>
  <c r="K1263" i="2"/>
  <c r="L1263" i="2"/>
  <c r="M1263" i="2"/>
  <c r="K1266" i="2"/>
  <c r="L1266" i="2"/>
  <c r="M1266" i="2"/>
  <c r="A1267" i="2"/>
  <c r="A1274" i="2" s="1"/>
  <c r="A1281" i="2" s="1"/>
  <c r="K1267" i="2"/>
  <c r="L1267" i="2"/>
  <c r="M1267" i="2"/>
  <c r="K1268" i="2"/>
  <c r="L1268" i="2"/>
  <c r="M1268" i="2"/>
  <c r="K1269" i="2"/>
  <c r="L1269" i="2"/>
  <c r="M1269" i="2"/>
  <c r="K1272" i="2"/>
  <c r="L1272" i="2"/>
  <c r="M1272" i="2"/>
  <c r="A1273" i="2"/>
  <c r="A1280" i="2" s="1"/>
  <c r="A1287" i="2" s="1"/>
  <c r="K1273" i="2"/>
  <c r="L1273" i="2"/>
  <c r="M1273" i="2"/>
  <c r="K1274" i="2"/>
  <c r="L1274" i="2"/>
  <c r="M1274" i="2"/>
  <c r="K1275" i="2"/>
  <c r="L1275" i="2"/>
  <c r="M1275" i="2"/>
  <c r="K1278" i="2"/>
  <c r="L1278" i="2"/>
  <c r="M1278" i="2"/>
  <c r="A1279" i="2"/>
  <c r="A1286" i="2" s="1"/>
  <c r="A1293" i="2" s="1"/>
  <c r="K1279" i="2"/>
  <c r="L1279" i="2"/>
  <c r="M1279" i="2"/>
  <c r="K1280" i="2"/>
  <c r="L1280" i="2"/>
  <c r="M1280" i="2"/>
  <c r="K1281" i="2"/>
  <c r="L1281" i="2"/>
  <c r="M1281" i="2"/>
  <c r="K1284" i="2"/>
  <c r="L1284" i="2"/>
  <c r="M1284" i="2"/>
  <c r="A1285" i="2"/>
  <c r="A1292" i="2" s="1"/>
  <c r="A1299" i="2" s="1"/>
  <c r="K1285" i="2"/>
  <c r="L1285" i="2"/>
  <c r="M1285" i="2"/>
  <c r="K1286" i="2"/>
  <c r="L1286" i="2"/>
  <c r="M1286" i="2"/>
  <c r="K1287" i="2"/>
  <c r="L1287" i="2"/>
  <c r="M1287" i="2"/>
  <c r="K1290" i="2"/>
  <c r="L1290" i="2"/>
  <c r="M1290" i="2"/>
  <c r="A1291" i="2"/>
  <c r="A1298" i="2" s="1"/>
  <c r="A1305" i="2" s="1"/>
  <c r="K1291" i="2"/>
  <c r="L1291" i="2"/>
  <c r="M1291" i="2"/>
  <c r="K1292" i="2"/>
  <c r="L1292" i="2"/>
  <c r="M1292" i="2"/>
  <c r="K1293" i="2"/>
  <c r="L1293" i="2"/>
  <c r="M1293" i="2"/>
  <c r="K1296" i="2"/>
  <c r="L1296" i="2"/>
  <c r="M1296" i="2"/>
  <c r="A1297" i="2"/>
  <c r="A1304" i="2" s="1"/>
  <c r="A1311" i="2" s="1"/>
  <c r="K1297" i="2"/>
  <c r="L1297" i="2"/>
  <c r="M1297" i="2"/>
  <c r="K1298" i="2"/>
  <c r="L1298" i="2"/>
  <c r="M1298" i="2"/>
  <c r="K1299" i="2"/>
  <c r="L1299" i="2"/>
  <c r="M1299" i="2"/>
  <c r="K1302" i="2"/>
  <c r="L1302" i="2"/>
  <c r="M1302" i="2"/>
  <c r="A1303" i="2"/>
  <c r="A1310" i="2" s="1"/>
  <c r="A1317" i="2" s="1"/>
  <c r="K1303" i="2"/>
  <c r="L1303" i="2"/>
  <c r="M1303" i="2"/>
  <c r="K1304" i="2"/>
  <c r="L1304" i="2"/>
  <c r="M1304" i="2"/>
  <c r="K1305" i="2"/>
  <c r="L1305" i="2"/>
  <c r="M1305" i="2"/>
  <c r="K1308" i="2"/>
  <c r="L1308" i="2"/>
  <c r="M1308" i="2"/>
  <c r="A1309" i="2"/>
  <c r="A1316" i="2" s="1"/>
  <c r="A1323" i="2" s="1"/>
  <c r="K1309" i="2"/>
  <c r="L1309" i="2"/>
  <c r="M1309" i="2"/>
  <c r="K1310" i="2"/>
  <c r="L1310" i="2"/>
  <c r="M1310" i="2"/>
  <c r="K1311" i="2"/>
  <c r="L1311" i="2"/>
  <c r="M1311" i="2"/>
  <c r="K1314" i="2"/>
  <c r="L1314" i="2"/>
  <c r="M1314" i="2"/>
  <c r="A1315" i="2"/>
  <c r="A1322" i="2" s="1"/>
  <c r="A1329" i="2" s="1"/>
  <c r="K1315" i="2"/>
  <c r="L1315" i="2"/>
  <c r="M1315" i="2"/>
  <c r="K1316" i="2"/>
  <c r="L1316" i="2"/>
  <c r="M1316" i="2"/>
  <c r="K1317" i="2"/>
  <c r="L1317" i="2"/>
  <c r="M1317" i="2"/>
  <c r="K1320" i="2"/>
  <c r="L1320" i="2"/>
  <c r="M1320" i="2"/>
  <c r="A1321" i="2"/>
  <c r="A1328" i="2" s="1"/>
  <c r="A1335" i="2" s="1"/>
  <c r="K1321" i="2"/>
  <c r="L1321" i="2"/>
  <c r="M1321" i="2"/>
  <c r="K1322" i="2"/>
  <c r="L1322" i="2"/>
  <c r="M1322" i="2"/>
  <c r="K1323" i="2"/>
  <c r="L1323" i="2"/>
  <c r="M1323" i="2"/>
  <c r="K1326" i="2"/>
  <c r="L1326" i="2"/>
  <c r="M1326" i="2"/>
  <c r="A1327" i="2"/>
  <c r="A1334" i="2" s="1"/>
  <c r="A1341" i="2" s="1"/>
  <c r="K1327" i="2"/>
  <c r="L1327" i="2"/>
  <c r="M1327" i="2"/>
  <c r="K1328" i="2"/>
  <c r="L1328" i="2"/>
  <c r="M1328" i="2"/>
  <c r="K1329" i="2"/>
  <c r="L1329" i="2"/>
  <c r="M1329" i="2"/>
  <c r="K1332" i="2"/>
  <c r="L1332" i="2"/>
  <c r="M1332" i="2"/>
  <c r="A1333" i="2"/>
  <c r="A1340" i="2" s="1"/>
  <c r="A1347" i="2" s="1"/>
  <c r="K1333" i="2"/>
  <c r="L1333" i="2"/>
  <c r="M1333" i="2"/>
  <c r="K1334" i="2"/>
  <c r="L1334" i="2"/>
  <c r="M1334" i="2"/>
  <c r="K1335" i="2"/>
  <c r="L1335" i="2"/>
  <c r="M1335" i="2"/>
  <c r="K1338" i="2"/>
  <c r="L1338" i="2"/>
  <c r="M1338" i="2"/>
  <c r="A1339" i="2"/>
  <c r="A1346" i="2" s="1"/>
  <c r="A1353" i="2" s="1"/>
  <c r="K1339" i="2"/>
  <c r="L1339" i="2"/>
  <c r="M1339" i="2"/>
  <c r="K1340" i="2"/>
  <c r="L1340" i="2"/>
  <c r="M1340" i="2"/>
  <c r="K1341" i="2"/>
  <c r="L1341" i="2"/>
  <c r="M1341" i="2"/>
  <c r="K1344" i="2"/>
  <c r="L1344" i="2"/>
  <c r="M1344" i="2"/>
  <c r="A1345" i="2"/>
  <c r="A1352" i="2" s="1"/>
  <c r="A1359" i="2" s="1"/>
  <c r="K1345" i="2"/>
  <c r="L1345" i="2"/>
  <c r="M1345" i="2"/>
  <c r="K1346" i="2"/>
  <c r="L1346" i="2"/>
  <c r="M1346" i="2"/>
  <c r="K1347" i="2"/>
  <c r="L1347" i="2"/>
  <c r="M1347" i="2"/>
  <c r="K1350" i="2"/>
  <c r="L1350" i="2"/>
  <c r="M1350" i="2"/>
  <c r="A1351" i="2"/>
  <c r="A1358" i="2" s="1"/>
  <c r="A1365" i="2" s="1"/>
  <c r="K1351" i="2"/>
  <c r="L1351" i="2"/>
  <c r="M1351" i="2"/>
  <c r="K1352" i="2"/>
  <c r="L1352" i="2"/>
  <c r="M1352" i="2"/>
  <c r="K1353" i="2"/>
  <c r="L1353" i="2"/>
  <c r="M1353" i="2"/>
  <c r="K1356" i="2"/>
  <c r="L1356" i="2"/>
  <c r="M1356" i="2"/>
  <c r="A1357" i="2"/>
  <c r="A1364" i="2" s="1"/>
  <c r="A1371" i="2" s="1"/>
  <c r="K1357" i="2"/>
  <c r="L1357" i="2"/>
  <c r="M1357" i="2"/>
  <c r="K1358" i="2"/>
  <c r="L1358" i="2"/>
  <c r="M1358" i="2"/>
  <c r="K1359" i="2"/>
  <c r="L1359" i="2"/>
  <c r="M1359" i="2"/>
  <c r="K1362" i="2"/>
  <c r="L1362" i="2"/>
  <c r="M1362" i="2"/>
  <c r="A1363" i="2"/>
  <c r="A1370" i="2" s="1"/>
  <c r="A1377" i="2" s="1"/>
  <c r="K1363" i="2"/>
  <c r="L1363" i="2"/>
  <c r="M1363" i="2"/>
  <c r="K1364" i="2"/>
  <c r="L1364" i="2"/>
  <c r="M1364" i="2"/>
  <c r="K1365" i="2"/>
  <c r="L1365" i="2"/>
  <c r="M1365" i="2"/>
  <c r="K1368" i="2"/>
  <c r="L1368" i="2"/>
  <c r="M1368" i="2"/>
  <c r="A1369" i="2"/>
  <c r="A1376" i="2" s="1"/>
  <c r="A1383" i="2" s="1"/>
  <c r="K1369" i="2"/>
  <c r="L1369" i="2"/>
  <c r="M1369" i="2"/>
  <c r="K1370" i="2"/>
  <c r="L1370" i="2"/>
  <c r="M1370" i="2"/>
  <c r="K1371" i="2"/>
  <c r="L1371" i="2"/>
  <c r="M1371" i="2"/>
  <c r="K1374" i="2"/>
  <c r="L1374" i="2"/>
  <c r="M1374" i="2"/>
  <c r="A1375" i="2"/>
  <c r="A1382" i="2" s="1"/>
  <c r="A1389" i="2" s="1"/>
  <c r="K1375" i="2"/>
  <c r="L1375" i="2"/>
  <c r="M1375" i="2"/>
  <c r="K1376" i="2"/>
  <c r="L1376" i="2"/>
  <c r="M1376" i="2"/>
  <c r="K1377" i="2"/>
  <c r="L1377" i="2"/>
  <c r="M1377" i="2"/>
  <c r="K1380" i="2"/>
  <c r="L1380" i="2"/>
  <c r="M1380" i="2"/>
  <c r="A1381" i="2"/>
  <c r="A1388" i="2" s="1"/>
  <c r="A1395" i="2" s="1"/>
  <c r="K1381" i="2"/>
  <c r="L1381" i="2"/>
  <c r="M1381" i="2"/>
  <c r="K1382" i="2"/>
  <c r="L1382" i="2"/>
  <c r="M1382" i="2"/>
  <c r="K1383" i="2"/>
  <c r="L1383" i="2"/>
  <c r="M1383" i="2"/>
  <c r="K1386" i="2"/>
  <c r="L1386" i="2"/>
  <c r="M1386" i="2"/>
  <c r="A1387" i="2"/>
  <c r="A1394" i="2" s="1"/>
  <c r="A1401" i="2" s="1"/>
  <c r="K1387" i="2"/>
  <c r="L1387" i="2"/>
  <c r="M1387" i="2"/>
  <c r="K1388" i="2"/>
  <c r="L1388" i="2"/>
  <c r="M1388" i="2"/>
  <c r="K1389" i="2"/>
  <c r="L1389" i="2"/>
  <c r="M1389" i="2"/>
  <c r="K1392" i="2"/>
  <c r="L1392" i="2"/>
  <c r="M1392" i="2"/>
  <c r="A1393" i="2"/>
  <c r="A1400" i="2" s="1"/>
  <c r="A1407" i="2" s="1"/>
  <c r="K1393" i="2"/>
  <c r="L1393" i="2"/>
  <c r="M1393" i="2"/>
  <c r="K1394" i="2"/>
  <c r="L1394" i="2"/>
  <c r="M1394" i="2"/>
  <c r="K1395" i="2"/>
  <c r="L1395" i="2"/>
  <c r="M1395" i="2"/>
  <c r="K1398" i="2"/>
  <c r="L1398" i="2"/>
  <c r="M1398" i="2"/>
  <c r="A1399" i="2"/>
  <c r="A1406" i="2" s="1"/>
  <c r="A1413" i="2" s="1"/>
  <c r="K1399" i="2"/>
  <c r="L1399" i="2"/>
  <c r="M1399" i="2"/>
  <c r="K1400" i="2"/>
  <c r="L1400" i="2"/>
  <c r="M1400" i="2"/>
  <c r="K1401" i="2"/>
  <c r="L1401" i="2"/>
  <c r="M1401" i="2"/>
  <c r="K1404" i="2"/>
  <c r="L1404" i="2"/>
  <c r="M1404" i="2"/>
  <c r="A1405" i="2"/>
  <c r="A1412" i="2" s="1"/>
  <c r="A1419" i="2" s="1"/>
  <c r="K1405" i="2"/>
  <c r="L1405" i="2"/>
  <c r="M1405" i="2"/>
  <c r="K1406" i="2"/>
  <c r="L1406" i="2"/>
  <c r="M1406" i="2"/>
  <c r="K1407" i="2"/>
  <c r="L1407" i="2"/>
  <c r="M1407" i="2"/>
  <c r="K1410" i="2"/>
  <c r="L1410" i="2"/>
  <c r="M1410" i="2"/>
  <c r="A1411" i="2"/>
  <c r="A1418" i="2" s="1"/>
  <c r="A1425" i="2" s="1"/>
  <c r="K1411" i="2"/>
  <c r="L1411" i="2"/>
  <c r="M1411" i="2"/>
  <c r="K1412" i="2"/>
  <c r="L1412" i="2"/>
  <c r="M1412" i="2"/>
  <c r="K1413" i="2"/>
  <c r="L1413" i="2"/>
  <c r="M1413" i="2"/>
  <c r="K1416" i="2"/>
  <c r="L1416" i="2"/>
  <c r="M1416" i="2"/>
  <c r="A1417" i="2"/>
  <c r="A1424" i="2" s="1"/>
  <c r="A1431" i="2" s="1"/>
  <c r="K1417" i="2"/>
  <c r="L1417" i="2"/>
  <c r="M1417" i="2"/>
  <c r="K1418" i="2"/>
  <c r="L1418" i="2"/>
  <c r="M1418" i="2"/>
  <c r="K1419" i="2"/>
  <c r="L1419" i="2"/>
  <c r="M1419" i="2"/>
  <c r="K1422" i="2"/>
  <c r="L1422" i="2"/>
  <c r="M1422" i="2"/>
  <c r="A1423" i="2"/>
  <c r="A1430" i="2" s="1"/>
  <c r="A1437" i="2" s="1"/>
  <c r="K1423" i="2"/>
  <c r="L1423" i="2"/>
  <c r="M1423" i="2"/>
  <c r="K1424" i="2"/>
  <c r="L1424" i="2"/>
  <c r="M1424" i="2"/>
  <c r="K1425" i="2"/>
  <c r="L1425" i="2"/>
  <c r="M1425" i="2"/>
  <c r="K1428" i="2"/>
  <c r="L1428" i="2"/>
  <c r="M1428" i="2"/>
  <c r="A1429" i="2"/>
  <c r="A1436" i="2" s="1"/>
  <c r="A1443" i="2" s="1"/>
  <c r="K1429" i="2"/>
  <c r="L1429" i="2"/>
  <c r="M1429" i="2"/>
  <c r="K1430" i="2"/>
  <c r="L1430" i="2"/>
  <c r="M1430" i="2"/>
  <c r="K1431" i="2"/>
  <c r="L1431" i="2"/>
  <c r="M1431" i="2"/>
  <c r="K1434" i="2"/>
  <c r="L1434" i="2"/>
  <c r="M1434" i="2"/>
  <c r="A1435" i="2"/>
  <c r="A1442" i="2" s="1"/>
  <c r="A1449" i="2" s="1"/>
  <c r="K1435" i="2"/>
  <c r="L1435" i="2"/>
  <c r="M1435" i="2"/>
  <c r="K1436" i="2"/>
  <c r="L1436" i="2"/>
  <c r="M1436" i="2"/>
  <c r="K1437" i="2"/>
  <c r="L1437" i="2"/>
  <c r="M1437" i="2"/>
  <c r="K1440" i="2"/>
  <c r="L1440" i="2"/>
  <c r="M1440" i="2"/>
  <c r="A1441" i="2"/>
  <c r="A1448" i="2" s="1"/>
  <c r="A1455" i="2" s="1"/>
  <c r="K1441" i="2"/>
  <c r="L1441" i="2"/>
  <c r="M1441" i="2"/>
  <c r="K1442" i="2"/>
  <c r="L1442" i="2"/>
  <c r="M1442" i="2"/>
  <c r="K1443" i="2"/>
  <c r="L1443" i="2"/>
  <c r="M1443" i="2"/>
  <c r="K1446" i="2"/>
  <c r="L1446" i="2"/>
  <c r="M1446" i="2"/>
  <c r="A1447" i="2"/>
  <c r="A1454" i="2" s="1"/>
  <c r="A1461" i="2" s="1"/>
  <c r="K1447" i="2"/>
  <c r="L1447" i="2"/>
  <c r="M1447" i="2"/>
  <c r="K1448" i="2"/>
  <c r="L1448" i="2"/>
  <c r="M1448" i="2"/>
  <c r="K1449" i="2"/>
  <c r="L1449" i="2"/>
  <c r="M1449" i="2"/>
  <c r="K1452" i="2"/>
  <c r="L1452" i="2"/>
  <c r="M1452" i="2"/>
  <c r="A1453" i="2"/>
  <c r="A1460" i="2" s="1"/>
  <c r="A1467" i="2" s="1"/>
  <c r="K1453" i="2"/>
  <c r="L1453" i="2"/>
  <c r="M1453" i="2"/>
  <c r="K1454" i="2"/>
  <c r="L1454" i="2"/>
  <c r="M1454" i="2"/>
  <c r="K1455" i="2"/>
  <c r="L1455" i="2"/>
  <c r="M1455" i="2"/>
  <c r="K1458" i="2"/>
  <c r="L1458" i="2"/>
  <c r="M1458" i="2"/>
  <c r="A1459" i="2"/>
  <c r="A1466" i="2" s="1"/>
  <c r="A1473" i="2" s="1"/>
  <c r="K1459" i="2"/>
  <c r="L1459" i="2"/>
  <c r="M1459" i="2"/>
  <c r="K1460" i="2"/>
  <c r="L1460" i="2"/>
  <c r="M1460" i="2"/>
  <c r="K1461" i="2"/>
  <c r="L1461" i="2"/>
  <c r="M1461" i="2"/>
  <c r="K1464" i="2"/>
  <c r="L1464" i="2"/>
  <c r="M1464" i="2"/>
  <c r="A1465" i="2"/>
  <c r="A1472" i="2" s="1"/>
  <c r="A1479" i="2" s="1"/>
  <c r="K1465" i="2"/>
  <c r="L1465" i="2"/>
  <c r="M1465" i="2"/>
  <c r="K1466" i="2"/>
  <c r="L1466" i="2"/>
  <c r="M1466" i="2"/>
  <c r="K1467" i="2"/>
  <c r="L1467" i="2"/>
  <c r="M1467" i="2"/>
  <c r="K1470" i="2"/>
  <c r="L1470" i="2"/>
  <c r="M1470" i="2"/>
  <c r="A1471" i="2"/>
  <c r="A1478" i="2" s="1"/>
  <c r="A1485" i="2" s="1"/>
  <c r="K1471" i="2"/>
  <c r="L1471" i="2"/>
  <c r="M1471" i="2"/>
  <c r="K1472" i="2"/>
  <c r="L1472" i="2"/>
  <c r="M1472" i="2"/>
  <c r="K1473" i="2"/>
  <c r="L1473" i="2"/>
  <c r="M1473" i="2"/>
  <c r="K1476" i="2"/>
  <c r="L1476" i="2"/>
  <c r="M1476" i="2"/>
  <c r="A1477" i="2"/>
  <c r="A1484" i="2" s="1"/>
  <c r="A1491" i="2" s="1"/>
  <c r="K1477" i="2"/>
  <c r="L1477" i="2"/>
  <c r="M1477" i="2"/>
  <c r="K1478" i="2"/>
  <c r="L1478" i="2"/>
  <c r="M1478" i="2"/>
  <c r="K1479" i="2"/>
  <c r="L1479" i="2"/>
  <c r="M1479" i="2"/>
  <c r="K1482" i="2"/>
  <c r="L1482" i="2"/>
  <c r="M1482" i="2"/>
  <c r="A1483" i="2"/>
  <c r="A1490" i="2" s="1"/>
  <c r="A1497" i="2" s="1"/>
  <c r="K1483" i="2"/>
  <c r="L1483" i="2"/>
  <c r="M1483" i="2"/>
  <c r="K1484" i="2"/>
  <c r="L1484" i="2"/>
  <c r="M1484" i="2"/>
  <c r="K1485" i="2"/>
  <c r="L1485" i="2"/>
  <c r="M1485" i="2"/>
  <c r="K1488" i="2"/>
  <c r="L1488" i="2"/>
  <c r="M1488" i="2"/>
  <c r="A1489" i="2"/>
  <c r="A1496" i="2" s="1"/>
  <c r="A1503" i="2" s="1"/>
  <c r="K1489" i="2"/>
  <c r="L1489" i="2"/>
  <c r="M1489" i="2"/>
  <c r="K1490" i="2"/>
  <c r="L1490" i="2"/>
  <c r="M1490" i="2"/>
  <c r="K1491" i="2"/>
  <c r="L1491" i="2"/>
  <c r="M1491" i="2"/>
  <c r="K1494" i="2"/>
  <c r="L1494" i="2"/>
  <c r="M1494" i="2"/>
  <c r="A1495" i="2"/>
  <c r="A1502" i="2" s="1"/>
  <c r="A1509" i="2" s="1"/>
  <c r="K1495" i="2"/>
  <c r="L1495" i="2"/>
  <c r="M1495" i="2"/>
  <c r="K1496" i="2"/>
  <c r="L1496" i="2"/>
  <c r="M1496" i="2"/>
  <c r="K1497" i="2"/>
  <c r="L1497" i="2"/>
  <c r="M1497" i="2"/>
  <c r="K1500" i="2"/>
  <c r="L1500" i="2"/>
  <c r="M1500" i="2"/>
  <c r="A1501" i="2"/>
  <c r="A1508" i="2" s="1"/>
  <c r="A1515" i="2" s="1"/>
  <c r="K1501" i="2"/>
  <c r="L1501" i="2"/>
  <c r="M1501" i="2"/>
  <c r="K1502" i="2"/>
  <c r="L1502" i="2"/>
  <c r="M1502" i="2"/>
  <c r="K1503" i="2"/>
  <c r="L1503" i="2"/>
  <c r="M1503" i="2"/>
  <c r="K1506" i="2"/>
  <c r="L1506" i="2"/>
  <c r="M1506" i="2"/>
  <c r="A1507" i="2"/>
  <c r="A1514" i="2" s="1"/>
  <c r="A1521" i="2" s="1"/>
  <c r="K1507" i="2"/>
  <c r="L1507" i="2"/>
  <c r="M1507" i="2"/>
  <c r="K1508" i="2"/>
  <c r="L1508" i="2"/>
  <c r="M1508" i="2"/>
  <c r="K1509" i="2"/>
  <c r="L1509" i="2"/>
  <c r="M1509" i="2"/>
  <c r="K1512" i="2"/>
  <c r="L1512" i="2"/>
  <c r="M1512" i="2"/>
  <c r="A1513" i="2"/>
  <c r="A1520" i="2" s="1"/>
  <c r="A1527" i="2" s="1"/>
  <c r="K1513" i="2"/>
  <c r="L1513" i="2"/>
  <c r="M1513" i="2"/>
  <c r="K1514" i="2"/>
  <c r="L1514" i="2"/>
  <c r="M1514" i="2"/>
  <c r="K1515" i="2"/>
  <c r="L1515" i="2"/>
  <c r="M1515" i="2"/>
  <c r="K1518" i="2"/>
  <c r="L1518" i="2"/>
  <c r="M1518" i="2"/>
  <c r="A1519" i="2"/>
  <c r="A1526" i="2" s="1"/>
  <c r="A1533" i="2" s="1"/>
  <c r="K1519" i="2"/>
  <c r="L1519" i="2"/>
  <c r="M1519" i="2"/>
  <c r="K1520" i="2"/>
  <c r="L1520" i="2"/>
  <c r="M1520" i="2"/>
  <c r="K1521" i="2"/>
  <c r="L1521" i="2"/>
  <c r="M1521" i="2"/>
  <c r="K1524" i="2"/>
  <c r="L1524" i="2"/>
  <c r="M1524" i="2"/>
  <c r="A1525" i="2"/>
  <c r="A1532" i="2" s="1"/>
  <c r="A1539" i="2" s="1"/>
  <c r="K1525" i="2"/>
  <c r="L1525" i="2"/>
  <c r="M1525" i="2"/>
  <c r="K1526" i="2"/>
  <c r="L1526" i="2"/>
  <c r="M1526" i="2"/>
  <c r="K1527" i="2"/>
  <c r="L1527" i="2"/>
  <c r="M1527" i="2"/>
  <c r="K1530" i="2"/>
  <c r="L1530" i="2"/>
  <c r="M1530" i="2"/>
  <c r="A1531" i="2"/>
  <c r="A1538" i="2" s="1"/>
  <c r="A1545" i="2" s="1"/>
  <c r="K1531" i="2"/>
  <c r="L1531" i="2"/>
  <c r="M1531" i="2"/>
  <c r="K1532" i="2"/>
  <c r="L1532" i="2"/>
  <c r="M1532" i="2"/>
  <c r="K1533" i="2"/>
  <c r="L1533" i="2"/>
  <c r="M1533" i="2"/>
  <c r="K1536" i="2"/>
  <c r="L1536" i="2"/>
  <c r="M1536" i="2"/>
  <c r="A1537" i="2"/>
  <c r="A1544" i="2" s="1"/>
  <c r="A1551" i="2" s="1"/>
  <c r="K1537" i="2"/>
  <c r="L1537" i="2"/>
  <c r="M1537" i="2"/>
  <c r="K1538" i="2"/>
  <c r="L1538" i="2"/>
  <c r="M1538" i="2"/>
  <c r="K1539" i="2"/>
  <c r="L1539" i="2"/>
  <c r="M1539" i="2"/>
  <c r="K1542" i="2"/>
  <c r="L1542" i="2"/>
  <c r="M1542" i="2"/>
  <c r="A1543" i="2"/>
  <c r="A1550" i="2" s="1"/>
  <c r="A1557" i="2" s="1"/>
  <c r="K1543" i="2"/>
  <c r="L1543" i="2"/>
  <c r="M1543" i="2"/>
  <c r="K1544" i="2"/>
  <c r="L1544" i="2"/>
  <c r="M1544" i="2"/>
  <c r="K1545" i="2"/>
  <c r="L1545" i="2"/>
  <c r="M1545" i="2"/>
  <c r="K1548" i="2"/>
  <c r="L1548" i="2"/>
  <c r="M1548" i="2"/>
  <c r="A1549" i="2"/>
  <c r="A1556" i="2" s="1"/>
  <c r="A1563" i="2" s="1"/>
  <c r="K1549" i="2"/>
  <c r="L1549" i="2"/>
  <c r="M1549" i="2"/>
  <c r="K1550" i="2"/>
  <c r="L1550" i="2"/>
  <c r="M1550" i="2"/>
  <c r="K1551" i="2"/>
  <c r="L1551" i="2"/>
  <c r="M1551" i="2"/>
  <c r="K1554" i="2"/>
  <c r="L1554" i="2"/>
  <c r="M1554" i="2"/>
  <c r="A1555" i="2"/>
  <c r="A1562" i="2" s="1"/>
  <c r="A1569" i="2" s="1"/>
  <c r="K1555" i="2"/>
  <c r="L1555" i="2"/>
  <c r="M1555" i="2"/>
  <c r="K1556" i="2"/>
  <c r="L1556" i="2"/>
  <c r="M1556" i="2"/>
  <c r="K1557" i="2"/>
  <c r="L1557" i="2"/>
  <c r="M1557" i="2"/>
  <c r="K1560" i="2"/>
  <c r="L1560" i="2"/>
  <c r="M1560" i="2"/>
  <c r="A1561" i="2"/>
  <c r="A1568" i="2" s="1"/>
  <c r="A1575" i="2" s="1"/>
  <c r="K1561" i="2"/>
  <c r="L1561" i="2"/>
  <c r="M1561" i="2"/>
  <c r="K1562" i="2"/>
  <c r="L1562" i="2"/>
  <c r="M1562" i="2"/>
  <c r="K1563" i="2"/>
  <c r="L1563" i="2"/>
  <c r="M1563" i="2"/>
  <c r="K1566" i="2"/>
  <c r="L1566" i="2"/>
  <c r="M1566" i="2"/>
  <c r="A1567" i="2"/>
  <c r="A1574" i="2" s="1"/>
  <c r="A1581" i="2" s="1"/>
  <c r="K1567" i="2"/>
  <c r="L1567" i="2"/>
  <c r="M1567" i="2"/>
  <c r="K1568" i="2"/>
  <c r="L1568" i="2"/>
  <c r="M1568" i="2"/>
  <c r="K1569" i="2"/>
  <c r="L1569" i="2"/>
  <c r="M1569" i="2"/>
  <c r="K1572" i="2"/>
  <c r="L1572" i="2"/>
  <c r="M1572" i="2"/>
  <c r="A1573" i="2"/>
  <c r="A1580" i="2" s="1"/>
  <c r="A1587" i="2" s="1"/>
  <c r="K1573" i="2"/>
  <c r="L1573" i="2"/>
  <c r="M1573" i="2"/>
  <c r="K1574" i="2"/>
  <c r="L1574" i="2"/>
  <c r="M1574" i="2"/>
  <c r="K1575" i="2"/>
  <c r="L1575" i="2"/>
  <c r="M1575" i="2"/>
  <c r="K1578" i="2"/>
  <c r="L1578" i="2"/>
  <c r="M1578" i="2"/>
  <c r="A1579" i="2"/>
  <c r="A1586" i="2" s="1"/>
  <c r="A1593" i="2" s="1"/>
  <c r="K1579" i="2"/>
  <c r="L1579" i="2"/>
  <c r="M1579" i="2"/>
  <c r="K1580" i="2"/>
  <c r="L1580" i="2"/>
  <c r="M1580" i="2"/>
  <c r="K1581" i="2"/>
  <c r="L1581" i="2"/>
  <c r="M1581" i="2"/>
  <c r="K1584" i="2"/>
  <c r="L1584" i="2"/>
  <c r="M1584" i="2"/>
  <c r="A1585" i="2"/>
  <c r="A1592" i="2" s="1"/>
  <c r="A1599" i="2" s="1"/>
  <c r="K1585" i="2"/>
  <c r="L1585" i="2"/>
  <c r="M1585" i="2"/>
  <c r="K1586" i="2"/>
  <c r="L1586" i="2"/>
  <c r="M1586" i="2"/>
  <c r="K1587" i="2"/>
  <c r="L1587" i="2"/>
  <c r="M1587" i="2"/>
  <c r="K1590" i="2"/>
  <c r="L1590" i="2"/>
  <c r="M1590" i="2"/>
  <c r="A1591" i="2"/>
  <c r="A1598" i="2" s="1"/>
  <c r="A1605" i="2" s="1"/>
  <c r="K1591" i="2"/>
  <c r="L1591" i="2"/>
  <c r="M1591" i="2"/>
  <c r="K1592" i="2"/>
  <c r="L1592" i="2"/>
  <c r="M1592" i="2"/>
  <c r="K1593" i="2"/>
  <c r="L1593" i="2"/>
  <c r="M1593" i="2"/>
  <c r="K1596" i="2"/>
  <c r="L1596" i="2"/>
  <c r="M1596" i="2"/>
  <c r="A1597" i="2"/>
  <c r="A1604" i="2" s="1"/>
  <c r="A1611" i="2" s="1"/>
  <c r="K1597" i="2"/>
  <c r="L1597" i="2"/>
  <c r="M1597" i="2"/>
  <c r="K1598" i="2"/>
  <c r="L1598" i="2"/>
  <c r="M1598" i="2"/>
  <c r="K1599" i="2"/>
  <c r="L1599" i="2"/>
  <c r="M1599" i="2"/>
  <c r="K1602" i="2"/>
  <c r="L1602" i="2"/>
  <c r="M1602" i="2"/>
  <c r="A1603" i="2"/>
  <c r="A1610" i="2" s="1"/>
  <c r="A1617" i="2" s="1"/>
  <c r="K1603" i="2"/>
  <c r="L1603" i="2"/>
  <c r="M1603" i="2"/>
  <c r="K1604" i="2"/>
  <c r="L1604" i="2"/>
  <c r="M1604" i="2"/>
  <c r="K1605" i="2"/>
  <c r="L1605" i="2"/>
  <c r="M1605" i="2"/>
  <c r="K1608" i="2"/>
  <c r="L1608" i="2"/>
  <c r="M1608" i="2"/>
  <c r="A1609" i="2"/>
  <c r="A1616" i="2" s="1"/>
  <c r="A1623" i="2" s="1"/>
  <c r="K1609" i="2"/>
  <c r="L1609" i="2"/>
  <c r="M1609" i="2"/>
  <c r="K1610" i="2"/>
  <c r="L1610" i="2"/>
  <c r="M1610" i="2"/>
  <c r="K1611" i="2"/>
  <c r="L1611" i="2"/>
  <c r="M1611" i="2"/>
  <c r="K1614" i="2"/>
  <c r="L1614" i="2"/>
  <c r="M1614" i="2"/>
  <c r="A1615" i="2"/>
  <c r="A1622" i="2" s="1"/>
  <c r="A1629" i="2" s="1"/>
  <c r="K1615" i="2"/>
  <c r="L1615" i="2"/>
  <c r="M1615" i="2"/>
  <c r="K1616" i="2"/>
  <c r="L1616" i="2"/>
  <c r="M1616" i="2"/>
  <c r="K1617" i="2"/>
  <c r="L1617" i="2"/>
  <c r="M1617" i="2"/>
  <c r="K1620" i="2"/>
  <c r="L1620" i="2"/>
  <c r="M1620" i="2"/>
  <c r="A1621" i="2"/>
  <c r="A1628" i="2" s="1"/>
  <c r="A1635" i="2" s="1"/>
  <c r="K1621" i="2"/>
  <c r="L1621" i="2"/>
  <c r="M1621" i="2"/>
  <c r="K1622" i="2"/>
  <c r="L1622" i="2"/>
  <c r="M1622" i="2"/>
  <c r="K1623" i="2"/>
  <c r="L1623" i="2"/>
  <c r="M1623" i="2"/>
  <c r="K1626" i="2"/>
  <c r="L1626" i="2"/>
  <c r="M1626" i="2"/>
  <c r="A1627" i="2"/>
  <c r="A1634" i="2" s="1"/>
  <c r="A1641" i="2" s="1"/>
  <c r="K1627" i="2"/>
  <c r="L1627" i="2"/>
  <c r="M1627" i="2"/>
  <c r="K1628" i="2"/>
  <c r="L1628" i="2"/>
  <c r="M1628" i="2"/>
  <c r="K1629" i="2"/>
  <c r="L1629" i="2"/>
  <c r="M1629" i="2"/>
  <c r="K1632" i="2"/>
  <c r="L1632" i="2"/>
  <c r="M1632" i="2"/>
  <c r="A1633" i="2"/>
  <c r="A1640" i="2" s="1"/>
  <c r="A1647" i="2" s="1"/>
  <c r="K1633" i="2"/>
  <c r="L1633" i="2"/>
  <c r="M1633" i="2"/>
  <c r="K1634" i="2"/>
  <c r="L1634" i="2"/>
  <c r="M1634" i="2"/>
  <c r="K1635" i="2"/>
  <c r="L1635" i="2"/>
  <c r="M1635" i="2"/>
  <c r="K1638" i="2"/>
  <c r="L1638" i="2"/>
  <c r="M1638" i="2"/>
  <c r="A1639" i="2"/>
  <c r="A1646" i="2" s="1"/>
  <c r="A1653" i="2" s="1"/>
  <c r="K1639" i="2"/>
  <c r="L1639" i="2"/>
  <c r="M1639" i="2"/>
  <c r="K1640" i="2"/>
  <c r="L1640" i="2"/>
  <c r="M1640" i="2"/>
  <c r="K1641" i="2"/>
  <c r="L1641" i="2"/>
  <c r="M1641" i="2"/>
  <c r="K1644" i="2"/>
  <c r="L1644" i="2"/>
  <c r="M1644" i="2"/>
  <c r="A1645" i="2"/>
  <c r="A1652" i="2" s="1"/>
  <c r="A1659" i="2" s="1"/>
  <c r="K1645" i="2"/>
  <c r="L1645" i="2"/>
  <c r="M1645" i="2"/>
  <c r="K1646" i="2"/>
  <c r="L1646" i="2"/>
  <c r="M1646" i="2"/>
  <c r="K1647" i="2"/>
  <c r="L1647" i="2"/>
  <c r="M1647" i="2"/>
  <c r="K1650" i="2"/>
  <c r="L1650" i="2"/>
  <c r="M1650" i="2"/>
  <c r="A1651" i="2"/>
  <c r="A1658" i="2" s="1"/>
  <c r="A1665" i="2" s="1"/>
  <c r="K1651" i="2"/>
  <c r="L1651" i="2"/>
  <c r="M1651" i="2"/>
  <c r="K1652" i="2"/>
  <c r="L1652" i="2"/>
  <c r="M1652" i="2"/>
  <c r="K1653" i="2"/>
  <c r="L1653" i="2"/>
  <c r="M1653" i="2"/>
  <c r="K1656" i="2"/>
  <c r="L1656" i="2"/>
  <c r="M1656" i="2"/>
  <c r="A1657" i="2"/>
  <c r="A1664" i="2" s="1"/>
  <c r="A1671" i="2" s="1"/>
  <c r="K1657" i="2"/>
  <c r="L1657" i="2"/>
  <c r="M1657" i="2"/>
  <c r="K1658" i="2"/>
  <c r="L1658" i="2"/>
  <c r="M1658" i="2"/>
  <c r="K1659" i="2"/>
  <c r="L1659" i="2"/>
  <c r="M1659" i="2"/>
  <c r="K1662" i="2"/>
  <c r="L1662" i="2"/>
  <c r="M1662" i="2"/>
  <c r="A1663" i="2"/>
  <c r="A1670" i="2" s="1"/>
  <c r="A1677" i="2" s="1"/>
  <c r="K1663" i="2"/>
  <c r="L1663" i="2"/>
  <c r="M1663" i="2"/>
  <c r="K1664" i="2"/>
  <c r="L1664" i="2"/>
  <c r="M1664" i="2"/>
  <c r="K1665" i="2"/>
  <c r="L1665" i="2"/>
  <c r="M1665" i="2"/>
  <c r="K1668" i="2"/>
  <c r="L1668" i="2"/>
  <c r="M1668" i="2"/>
  <c r="A1669" i="2"/>
  <c r="A1676" i="2" s="1"/>
  <c r="A1683" i="2" s="1"/>
  <c r="K1669" i="2"/>
  <c r="L1669" i="2"/>
  <c r="M1669" i="2"/>
  <c r="K1670" i="2"/>
  <c r="L1670" i="2"/>
  <c r="M1670" i="2"/>
  <c r="K1671" i="2"/>
  <c r="L1671" i="2"/>
  <c r="M1671" i="2"/>
  <c r="K1674" i="2"/>
  <c r="L1674" i="2"/>
  <c r="M1674" i="2"/>
  <c r="A1675" i="2"/>
  <c r="A1682" i="2" s="1"/>
  <c r="A1689" i="2" s="1"/>
  <c r="K1675" i="2"/>
  <c r="L1675" i="2"/>
  <c r="M1675" i="2"/>
  <c r="K1676" i="2"/>
  <c r="L1676" i="2"/>
  <c r="M1676" i="2"/>
  <c r="K1677" i="2"/>
  <c r="L1677" i="2"/>
  <c r="M1677" i="2"/>
  <c r="K1680" i="2"/>
  <c r="L1680" i="2"/>
  <c r="M1680" i="2"/>
  <c r="A1681" i="2"/>
  <c r="A1688" i="2" s="1"/>
  <c r="A1695" i="2" s="1"/>
  <c r="K1681" i="2"/>
  <c r="L1681" i="2"/>
  <c r="M1681" i="2"/>
  <c r="K1682" i="2"/>
  <c r="L1682" i="2"/>
  <c r="M1682" i="2"/>
  <c r="K1683" i="2"/>
  <c r="L1683" i="2"/>
  <c r="M1683" i="2"/>
  <c r="K1686" i="2"/>
  <c r="L1686" i="2"/>
  <c r="M1686" i="2"/>
  <c r="A1687" i="2"/>
  <c r="A1694" i="2" s="1"/>
  <c r="A1701" i="2" s="1"/>
  <c r="K1687" i="2"/>
  <c r="L1687" i="2"/>
  <c r="M1687" i="2"/>
  <c r="K1688" i="2"/>
  <c r="L1688" i="2"/>
  <c r="M1688" i="2"/>
  <c r="K1689" i="2"/>
  <c r="L1689" i="2"/>
  <c r="M1689" i="2"/>
  <c r="K1692" i="2"/>
  <c r="L1692" i="2"/>
  <c r="M1692" i="2"/>
  <c r="A1693" i="2"/>
  <c r="A1700" i="2" s="1"/>
  <c r="A1707" i="2" s="1"/>
  <c r="K1693" i="2"/>
  <c r="L1693" i="2"/>
  <c r="M1693" i="2"/>
  <c r="K1694" i="2"/>
  <c r="L1694" i="2"/>
  <c r="M1694" i="2"/>
  <c r="K1695" i="2"/>
  <c r="L1695" i="2"/>
  <c r="M1695" i="2"/>
  <c r="K1698" i="2"/>
  <c r="L1698" i="2"/>
  <c r="M1698" i="2"/>
  <c r="A1699" i="2"/>
  <c r="A1706" i="2" s="1"/>
  <c r="A1713" i="2" s="1"/>
  <c r="K1699" i="2"/>
  <c r="L1699" i="2"/>
  <c r="M1699" i="2"/>
  <c r="K1700" i="2"/>
  <c r="L1700" i="2"/>
  <c r="M1700" i="2"/>
  <c r="K1701" i="2"/>
  <c r="L1701" i="2"/>
  <c r="M1701" i="2"/>
  <c r="K1704" i="2"/>
  <c r="L1704" i="2"/>
  <c r="M1704" i="2"/>
  <c r="A1705" i="2"/>
  <c r="A1712" i="2" s="1"/>
  <c r="A1719" i="2" s="1"/>
  <c r="K1705" i="2"/>
  <c r="L1705" i="2"/>
  <c r="M1705" i="2"/>
  <c r="K1706" i="2"/>
  <c r="L1706" i="2"/>
  <c r="M1706" i="2"/>
  <c r="K1707" i="2"/>
  <c r="L1707" i="2"/>
  <c r="M1707" i="2"/>
  <c r="K1710" i="2"/>
  <c r="L1710" i="2"/>
  <c r="M1710" i="2"/>
  <c r="A1711" i="2"/>
  <c r="A1718" i="2" s="1"/>
  <c r="A1725" i="2" s="1"/>
  <c r="K1711" i="2"/>
  <c r="L1711" i="2"/>
  <c r="M1711" i="2"/>
  <c r="K1712" i="2"/>
  <c r="L1712" i="2"/>
  <c r="M1712" i="2"/>
  <c r="K1713" i="2"/>
  <c r="L1713" i="2"/>
  <c r="M1713" i="2"/>
  <c r="K1716" i="2"/>
  <c r="L1716" i="2"/>
  <c r="M1716" i="2"/>
  <c r="A1717" i="2"/>
  <c r="A1724" i="2" s="1"/>
  <c r="A1731" i="2" s="1"/>
  <c r="K1717" i="2"/>
  <c r="L1717" i="2"/>
  <c r="M1717" i="2"/>
  <c r="K1718" i="2"/>
  <c r="L1718" i="2"/>
  <c r="M1718" i="2"/>
  <c r="K1719" i="2"/>
  <c r="L1719" i="2"/>
  <c r="M1719" i="2"/>
  <c r="K1722" i="2"/>
  <c r="L1722" i="2"/>
  <c r="M1722" i="2"/>
  <c r="A1723" i="2"/>
  <c r="A1730" i="2" s="1"/>
  <c r="A1737" i="2" s="1"/>
  <c r="K1723" i="2"/>
  <c r="L1723" i="2"/>
  <c r="M1723" i="2"/>
  <c r="K1724" i="2"/>
  <c r="L1724" i="2"/>
  <c r="M1724" i="2"/>
  <c r="K1725" i="2"/>
  <c r="L1725" i="2"/>
  <c r="M1725" i="2"/>
  <c r="K1728" i="2"/>
  <c r="L1728" i="2"/>
  <c r="M1728" i="2"/>
  <c r="A1729" i="2"/>
  <c r="A1736" i="2" s="1"/>
  <c r="A1743" i="2" s="1"/>
  <c r="K1729" i="2"/>
  <c r="L1729" i="2"/>
  <c r="M1729" i="2"/>
  <c r="K1730" i="2"/>
  <c r="L1730" i="2"/>
  <c r="M1730" i="2"/>
  <c r="K1731" i="2"/>
  <c r="L1731" i="2"/>
  <c r="M1731" i="2"/>
  <c r="K1734" i="2"/>
  <c r="L1734" i="2"/>
  <c r="M1734" i="2"/>
  <c r="A1735" i="2"/>
  <c r="A1742" i="2" s="1"/>
  <c r="A1749" i="2" s="1"/>
  <c r="K1735" i="2"/>
  <c r="L1735" i="2"/>
  <c r="M1735" i="2"/>
  <c r="K1736" i="2"/>
  <c r="L1736" i="2"/>
  <c r="M1736" i="2"/>
  <c r="K1737" i="2"/>
  <c r="L1737" i="2"/>
  <c r="M1737" i="2"/>
  <c r="K1740" i="2"/>
  <c r="L1740" i="2"/>
  <c r="M1740" i="2"/>
  <c r="A1741" i="2"/>
  <c r="A1748" i="2" s="1"/>
  <c r="A1755" i="2" s="1"/>
  <c r="K1741" i="2"/>
  <c r="L1741" i="2"/>
  <c r="M1741" i="2"/>
  <c r="K1742" i="2"/>
  <c r="L1742" i="2"/>
  <c r="M1742" i="2"/>
  <c r="K1743" i="2"/>
  <c r="L1743" i="2"/>
  <c r="M1743" i="2"/>
  <c r="K1746" i="2"/>
  <c r="L1746" i="2"/>
  <c r="M1746" i="2"/>
  <c r="A1747" i="2"/>
  <c r="A1754" i="2" s="1"/>
  <c r="A1761" i="2" s="1"/>
  <c r="K1747" i="2"/>
  <c r="L1747" i="2"/>
  <c r="M1747" i="2"/>
  <c r="K1748" i="2"/>
  <c r="L1748" i="2"/>
  <c r="M1748" i="2"/>
  <c r="K1749" i="2"/>
  <c r="L1749" i="2"/>
  <c r="M1749" i="2"/>
  <c r="K1752" i="2"/>
  <c r="L1752" i="2"/>
  <c r="M1752" i="2"/>
  <c r="A1753" i="2"/>
  <c r="A1760" i="2" s="1"/>
  <c r="A1767" i="2" s="1"/>
  <c r="K1753" i="2"/>
  <c r="L1753" i="2"/>
  <c r="M1753" i="2"/>
  <c r="K1754" i="2"/>
  <c r="L1754" i="2"/>
  <c r="M1754" i="2"/>
  <c r="K1755" i="2"/>
  <c r="L1755" i="2"/>
  <c r="M1755" i="2"/>
  <c r="K1758" i="2"/>
  <c r="L1758" i="2"/>
  <c r="M1758" i="2"/>
  <c r="A1759" i="2"/>
  <c r="A1766" i="2" s="1"/>
  <c r="A1773" i="2" s="1"/>
  <c r="K1759" i="2"/>
  <c r="L1759" i="2"/>
  <c r="M1759" i="2"/>
  <c r="K1760" i="2"/>
  <c r="L1760" i="2"/>
  <c r="M1760" i="2"/>
  <c r="K1761" i="2"/>
  <c r="L1761" i="2"/>
  <c r="M1761" i="2"/>
  <c r="K1764" i="2"/>
  <c r="L1764" i="2"/>
  <c r="M1764" i="2"/>
  <c r="A1765" i="2"/>
  <c r="A1772" i="2" s="1"/>
  <c r="A1779" i="2" s="1"/>
  <c r="K1765" i="2"/>
  <c r="L1765" i="2"/>
  <c r="M1765" i="2"/>
  <c r="K1766" i="2"/>
  <c r="L1766" i="2"/>
  <c r="M1766" i="2"/>
  <c r="K1767" i="2"/>
  <c r="L1767" i="2"/>
  <c r="M1767" i="2"/>
  <c r="K1770" i="2"/>
  <c r="L1770" i="2"/>
  <c r="M1770" i="2"/>
  <c r="A1771" i="2"/>
  <c r="A1778" i="2" s="1"/>
  <c r="A1785" i="2" s="1"/>
  <c r="K1771" i="2"/>
  <c r="L1771" i="2"/>
  <c r="M1771" i="2"/>
  <c r="K1772" i="2"/>
  <c r="L1772" i="2"/>
  <c r="M1772" i="2"/>
  <c r="K1773" i="2"/>
  <c r="L1773" i="2"/>
  <c r="M1773" i="2"/>
  <c r="K1776" i="2"/>
  <c r="L1776" i="2"/>
  <c r="M1776" i="2"/>
  <c r="A1777" i="2"/>
  <c r="A1784" i="2" s="1"/>
  <c r="A1791" i="2" s="1"/>
  <c r="K1777" i="2"/>
  <c r="L1777" i="2"/>
  <c r="M1777" i="2"/>
  <c r="K1778" i="2"/>
  <c r="L1778" i="2"/>
  <c r="M1778" i="2"/>
  <c r="K1779" i="2"/>
  <c r="L1779" i="2"/>
  <c r="M1779" i="2"/>
  <c r="K1782" i="2"/>
  <c r="L1782" i="2"/>
  <c r="M1782" i="2"/>
  <c r="A1783" i="2"/>
  <c r="A1790" i="2" s="1"/>
  <c r="A1797" i="2" s="1"/>
  <c r="K1783" i="2"/>
  <c r="L1783" i="2"/>
  <c r="M1783" i="2"/>
  <c r="K1784" i="2"/>
  <c r="L1784" i="2"/>
  <c r="M1784" i="2"/>
  <c r="K1785" i="2"/>
  <c r="L1785" i="2"/>
  <c r="M1785" i="2"/>
  <c r="K1788" i="2"/>
  <c r="L1788" i="2"/>
  <c r="M1788" i="2"/>
  <c r="A1789" i="2"/>
  <c r="A1796" i="2" s="1"/>
  <c r="A1803" i="2" s="1"/>
  <c r="K1789" i="2"/>
  <c r="L1789" i="2"/>
  <c r="M1789" i="2"/>
  <c r="K1790" i="2"/>
  <c r="L1790" i="2"/>
  <c r="M1790" i="2"/>
  <c r="K1791" i="2"/>
  <c r="L1791" i="2"/>
  <c r="M1791" i="2"/>
  <c r="K1794" i="2"/>
  <c r="L1794" i="2"/>
  <c r="M1794" i="2"/>
  <c r="A1795" i="2"/>
  <c r="A1802" i="2" s="1"/>
  <c r="A1809" i="2" s="1"/>
  <c r="K1795" i="2"/>
  <c r="L1795" i="2"/>
  <c r="M1795" i="2"/>
  <c r="K1796" i="2"/>
  <c r="L1796" i="2"/>
  <c r="M1796" i="2"/>
  <c r="K1797" i="2"/>
  <c r="L1797" i="2"/>
  <c r="M1797" i="2"/>
  <c r="K1800" i="2"/>
  <c r="L1800" i="2"/>
  <c r="M1800" i="2"/>
  <c r="A1801" i="2"/>
  <c r="A1808" i="2" s="1"/>
  <c r="A1815" i="2" s="1"/>
  <c r="K1801" i="2"/>
  <c r="L1801" i="2"/>
  <c r="M1801" i="2"/>
  <c r="K1802" i="2"/>
  <c r="L1802" i="2"/>
  <c r="M1802" i="2"/>
  <c r="K1803" i="2"/>
  <c r="L1803" i="2"/>
  <c r="M1803" i="2"/>
  <c r="K1806" i="2"/>
  <c r="L1806" i="2"/>
  <c r="M1806" i="2"/>
  <c r="A1807" i="2"/>
  <c r="A1814" i="2" s="1"/>
  <c r="A1821" i="2" s="1"/>
  <c r="K1807" i="2"/>
  <c r="L1807" i="2"/>
  <c r="M1807" i="2"/>
  <c r="K1808" i="2"/>
  <c r="L1808" i="2"/>
  <c r="M1808" i="2"/>
  <c r="K1809" i="2"/>
  <c r="L1809" i="2"/>
  <c r="M1809" i="2"/>
  <c r="K1812" i="2"/>
  <c r="L1812" i="2"/>
  <c r="M1812" i="2"/>
  <c r="A1813" i="2"/>
  <c r="A1820" i="2" s="1"/>
  <c r="A1827" i="2" s="1"/>
  <c r="K1813" i="2"/>
  <c r="L1813" i="2"/>
  <c r="M1813" i="2"/>
  <c r="K1814" i="2"/>
  <c r="L1814" i="2"/>
  <c r="M1814" i="2"/>
  <c r="K1815" i="2"/>
  <c r="L1815" i="2"/>
  <c r="M1815" i="2"/>
  <c r="K1818" i="2"/>
  <c r="L1818" i="2"/>
  <c r="M1818" i="2"/>
  <c r="A1819" i="2"/>
  <c r="A1826" i="2" s="1"/>
  <c r="A1833" i="2" s="1"/>
  <c r="K1819" i="2"/>
  <c r="L1819" i="2"/>
  <c r="M1819" i="2"/>
  <c r="K1820" i="2"/>
  <c r="L1820" i="2"/>
  <c r="M1820" i="2"/>
  <c r="K1821" i="2"/>
  <c r="L1821" i="2"/>
  <c r="M1821" i="2"/>
  <c r="K1824" i="2"/>
  <c r="L1824" i="2"/>
  <c r="M1824" i="2"/>
  <c r="A1825" i="2"/>
  <c r="A1832" i="2" s="1"/>
  <c r="A1839" i="2" s="1"/>
  <c r="K1825" i="2"/>
  <c r="L1825" i="2"/>
  <c r="M1825" i="2"/>
  <c r="K1826" i="2"/>
  <c r="L1826" i="2"/>
  <c r="M1826" i="2"/>
  <c r="K1827" i="2"/>
  <c r="L1827" i="2"/>
  <c r="M1827" i="2"/>
  <c r="K1830" i="2"/>
  <c r="L1830" i="2"/>
  <c r="M1830" i="2"/>
  <c r="A1831" i="2"/>
  <c r="A1838" i="2" s="1"/>
  <c r="A1845" i="2" s="1"/>
  <c r="K1831" i="2"/>
  <c r="L1831" i="2"/>
  <c r="M1831" i="2"/>
  <c r="K1832" i="2"/>
  <c r="L1832" i="2"/>
  <c r="M1832" i="2"/>
  <c r="K1833" i="2"/>
  <c r="L1833" i="2"/>
  <c r="M1833" i="2"/>
  <c r="K1836" i="2"/>
  <c r="L1836" i="2"/>
  <c r="M1836" i="2"/>
  <c r="A1837" i="2"/>
  <c r="A1844" i="2" s="1"/>
  <c r="A1851" i="2" s="1"/>
  <c r="K1837" i="2"/>
  <c r="L1837" i="2"/>
  <c r="M1837" i="2"/>
  <c r="K1838" i="2"/>
  <c r="L1838" i="2"/>
  <c r="M1838" i="2"/>
  <c r="K1839" i="2"/>
  <c r="L1839" i="2"/>
  <c r="M1839" i="2"/>
  <c r="K1842" i="2"/>
  <c r="L1842" i="2"/>
  <c r="M1842" i="2"/>
  <c r="A1843" i="2"/>
  <c r="A1850" i="2" s="1"/>
  <c r="A1857" i="2" s="1"/>
  <c r="K1843" i="2"/>
  <c r="L1843" i="2"/>
  <c r="M1843" i="2"/>
  <c r="K1844" i="2"/>
  <c r="L1844" i="2"/>
  <c r="M1844" i="2"/>
  <c r="K1845" i="2"/>
  <c r="L1845" i="2"/>
  <c r="M1845" i="2"/>
  <c r="K1848" i="2"/>
  <c r="L1848" i="2"/>
  <c r="M1848" i="2"/>
  <c r="A1849" i="2"/>
  <c r="A1856" i="2" s="1"/>
  <c r="A1863" i="2" s="1"/>
  <c r="K1849" i="2"/>
  <c r="L1849" i="2"/>
  <c r="M1849" i="2"/>
  <c r="K1850" i="2"/>
  <c r="L1850" i="2"/>
  <c r="M1850" i="2"/>
  <c r="K1851" i="2"/>
  <c r="L1851" i="2"/>
  <c r="M1851" i="2"/>
  <c r="K1854" i="2"/>
  <c r="L1854" i="2"/>
  <c r="M1854" i="2"/>
  <c r="A1855" i="2"/>
  <c r="A1862" i="2" s="1"/>
  <c r="A1869" i="2" s="1"/>
  <c r="K1855" i="2"/>
  <c r="L1855" i="2"/>
  <c r="M1855" i="2"/>
  <c r="K1856" i="2"/>
  <c r="L1856" i="2"/>
  <c r="M1856" i="2"/>
  <c r="K1857" i="2"/>
  <c r="L1857" i="2"/>
  <c r="M1857" i="2"/>
  <c r="K1860" i="2"/>
  <c r="L1860" i="2"/>
  <c r="M1860" i="2"/>
  <c r="A1861" i="2"/>
  <c r="A1868" i="2" s="1"/>
  <c r="A1875" i="2" s="1"/>
  <c r="K1861" i="2"/>
  <c r="L1861" i="2"/>
  <c r="M1861" i="2"/>
  <c r="K1862" i="2"/>
  <c r="L1862" i="2"/>
  <c r="M1862" i="2"/>
  <c r="K1863" i="2"/>
  <c r="L1863" i="2"/>
  <c r="M1863" i="2"/>
  <c r="K1866" i="2"/>
  <c r="L1866" i="2"/>
  <c r="M1866" i="2"/>
  <c r="A1867" i="2"/>
  <c r="A1874" i="2" s="1"/>
  <c r="A1881" i="2" s="1"/>
  <c r="K1867" i="2"/>
  <c r="L1867" i="2"/>
  <c r="M1867" i="2"/>
  <c r="K1868" i="2"/>
  <c r="L1868" i="2"/>
  <c r="M1868" i="2"/>
  <c r="K1869" i="2"/>
  <c r="L1869" i="2"/>
  <c r="M1869" i="2"/>
  <c r="K1872" i="2"/>
  <c r="L1872" i="2"/>
  <c r="M1872" i="2"/>
  <c r="A1873" i="2"/>
  <c r="A1880" i="2" s="1"/>
  <c r="A1887" i="2" s="1"/>
  <c r="K1873" i="2"/>
  <c r="L1873" i="2"/>
  <c r="M1873" i="2"/>
  <c r="K1874" i="2"/>
  <c r="L1874" i="2"/>
  <c r="M1874" i="2"/>
  <c r="K1875" i="2"/>
  <c r="L1875" i="2"/>
  <c r="M1875" i="2"/>
  <c r="K1878" i="2"/>
  <c r="L1878" i="2"/>
  <c r="M1878" i="2"/>
  <c r="A1879" i="2"/>
  <c r="A1886" i="2" s="1"/>
  <c r="A1893" i="2" s="1"/>
  <c r="K1879" i="2"/>
  <c r="L1879" i="2"/>
  <c r="M1879" i="2"/>
  <c r="K1880" i="2"/>
  <c r="L1880" i="2"/>
  <c r="M1880" i="2"/>
  <c r="K1881" i="2"/>
  <c r="L1881" i="2"/>
  <c r="M1881" i="2"/>
  <c r="K1884" i="2"/>
  <c r="L1884" i="2"/>
  <c r="M1884" i="2"/>
  <c r="A1885" i="2"/>
  <c r="A1892" i="2" s="1"/>
  <c r="A1899" i="2" s="1"/>
  <c r="K1885" i="2"/>
  <c r="L1885" i="2"/>
  <c r="M1885" i="2"/>
  <c r="K1886" i="2"/>
  <c r="L1886" i="2"/>
  <c r="M1886" i="2"/>
  <c r="K1887" i="2"/>
  <c r="L1887" i="2"/>
  <c r="M1887" i="2"/>
  <c r="K1890" i="2"/>
  <c r="L1890" i="2"/>
  <c r="M1890" i="2"/>
  <c r="A1891" i="2"/>
  <c r="A1898" i="2" s="1"/>
  <c r="A1905" i="2" s="1"/>
  <c r="K1891" i="2"/>
  <c r="L1891" i="2"/>
  <c r="M1891" i="2"/>
  <c r="K1892" i="2"/>
  <c r="L1892" i="2"/>
  <c r="M1892" i="2"/>
  <c r="K1893" i="2"/>
  <c r="L1893" i="2"/>
  <c r="M1893" i="2"/>
  <c r="K1896" i="2"/>
  <c r="L1896" i="2"/>
  <c r="M1896" i="2"/>
  <c r="A1897" i="2"/>
  <c r="A1904" i="2" s="1"/>
  <c r="A1911" i="2" s="1"/>
  <c r="K1897" i="2"/>
  <c r="L1897" i="2"/>
  <c r="M1897" i="2"/>
  <c r="K1898" i="2"/>
  <c r="L1898" i="2"/>
  <c r="M1898" i="2"/>
  <c r="K1899" i="2"/>
  <c r="L1899" i="2"/>
  <c r="M1899" i="2"/>
  <c r="K1902" i="2"/>
  <c r="L1902" i="2"/>
  <c r="M1902" i="2"/>
  <c r="A1903" i="2"/>
  <c r="A1910" i="2" s="1"/>
  <c r="A1917" i="2" s="1"/>
  <c r="K1903" i="2"/>
  <c r="L1903" i="2"/>
  <c r="M1903" i="2"/>
  <c r="K1904" i="2"/>
  <c r="L1904" i="2"/>
  <c r="M1904" i="2"/>
  <c r="K1905" i="2"/>
  <c r="L1905" i="2"/>
  <c r="M1905" i="2"/>
  <c r="K1908" i="2"/>
  <c r="L1908" i="2"/>
  <c r="M1908" i="2"/>
  <c r="A1909" i="2"/>
  <c r="A1916" i="2" s="1"/>
  <c r="A1923" i="2" s="1"/>
  <c r="K1909" i="2"/>
  <c r="L1909" i="2"/>
  <c r="M1909" i="2"/>
  <c r="K1910" i="2"/>
  <c r="L1910" i="2"/>
  <c r="M1910" i="2"/>
  <c r="K1911" i="2"/>
  <c r="L1911" i="2"/>
  <c r="M1911" i="2"/>
  <c r="K1914" i="2"/>
  <c r="L1914" i="2"/>
  <c r="M1914" i="2"/>
  <c r="A1915" i="2"/>
  <c r="A1922" i="2" s="1"/>
  <c r="A1929" i="2" s="1"/>
  <c r="K1915" i="2"/>
  <c r="L1915" i="2"/>
  <c r="M1915" i="2"/>
  <c r="K1916" i="2"/>
  <c r="L1916" i="2"/>
  <c r="M1916" i="2"/>
  <c r="K1917" i="2"/>
  <c r="L1917" i="2"/>
  <c r="M1917" i="2"/>
  <c r="K1920" i="2"/>
  <c r="L1920" i="2"/>
  <c r="M1920" i="2"/>
  <c r="A1921" i="2"/>
  <c r="A1928" i="2" s="1"/>
  <c r="A1935" i="2" s="1"/>
  <c r="K1921" i="2"/>
  <c r="L1921" i="2"/>
  <c r="M1921" i="2"/>
  <c r="K1922" i="2"/>
  <c r="L1922" i="2"/>
  <c r="M1922" i="2"/>
  <c r="K1923" i="2"/>
  <c r="L1923" i="2"/>
  <c r="M1923" i="2"/>
  <c r="K1926" i="2"/>
  <c r="L1926" i="2"/>
  <c r="M1926" i="2"/>
  <c r="A1927" i="2"/>
  <c r="A1934" i="2" s="1"/>
  <c r="A1941" i="2" s="1"/>
  <c r="K1927" i="2"/>
  <c r="L1927" i="2"/>
  <c r="M1927" i="2"/>
  <c r="K1928" i="2"/>
  <c r="L1928" i="2"/>
  <c r="M1928" i="2"/>
  <c r="K1929" i="2"/>
  <c r="L1929" i="2"/>
  <c r="M1929" i="2"/>
  <c r="K1932" i="2"/>
  <c r="L1932" i="2"/>
  <c r="M1932" i="2"/>
  <c r="A1933" i="2"/>
  <c r="A1940" i="2" s="1"/>
  <c r="A1947" i="2" s="1"/>
  <c r="K1933" i="2"/>
  <c r="L1933" i="2"/>
  <c r="M1933" i="2"/>
  <c r="K1934" i="2"/>
  <c r="L1934" i="2"/>
  <c r="M1934" i="2"/>
  <c r="K1935" i="2"/>
  <c r="L1935" i="2"/>
  <c r="M1935" i="2"/>
  <c r="K1938" i="2"/>
  <c r="L1938" i="2"/>
  <c r="M1938" i="2"/>
  <c r="A1939" i="2"/>
  <c r="A1946" i="2" s="1"/>
  <c r="A1953" i="2" s="1"/>
  <c r="K1939" i="2"/>
  <c r="L1939" i="2"/>
  <c r="M1939" i="2"/>
  <c r="K1940" i="2"/>
  <c r="L1940" i="2"/>
  <c r="M1940" i="2"/>
  <c r="K1941" i="2"/>
  <c r="L1941" i="2"/>
  <c r="M1941" i="2"/>
  <c r="K1944" i="2"/>
  <c r="L1944" i="2"/>
  <c r="M1944" i="2"/>
  <c r="A1945" i="2"/>
  <c r="A1952" i="2" s="1"/>
  <c r="A1959" i="2" s="1"/>
  <c r="K1945" i="2"/>
  <c r="L1945" i="2"/>
  <c r="M1945" i="2"/>
  <c r="K1946" i="2"/>
  <c r="L1946" i="2"/>
  <c r="M1946" i="2"/>
  <c r="K1947" i="2"/>
  <c r="L1947" i="2"/>
  <c r="M1947" i="2"/>
  <c r="K1950" i="2"/>
  <c r="L1950" i="2"/>
  <c r="M1950" i="2"/>
  <c r="A1951" i="2"/>
  <c r="A1958" i="2" s="1"/>
  <c r="A1965" i="2" s="1"/>
  <c r="K1951" i="2"/>
  <c r="L1951" i="2"/>
  <c r="M1951" i="2"/>
  <c r="K1952" i="2"/>
  <c r="L1952" i="2"/>
  <c r="M1952" i="2"/>
  <c r="K1953" i="2"/>
  <c r="L1953" i="2"/>
  <c r="M1953" i="2"/>
  <c r="K1956" i="2"/>
  <c r="L1956" i="2"/>
  <c r="M1956" i="2"/>
  <c r="A1957" i="2"/>
  <c r="A1964" i="2" s="1"/>
  <c r="A1971" i="2" s="1"/>
  <c r="K1957" i="2"/>
  <c r="L1957" i="2"/>
  <c r="M1957" i="2"/>
  <c r="K1958" i="2"/>
  <c r="L1958" i="2"/>
  <c r="M1958" i="2"/>
  <c r="K1959" i="2"/>
  <c r="L1959" i="2"/>
  <c r="M1959" i="2"/>
  <c r="K1962" i="2"/>
  <c r="L1962" i="2"/>
  <c r="M1962" i="2"/>
  <c r="A1963" i="2"/>
  <c r="A1970" i="2" s="1"/>
  <c r="A1977" i="2" s="1"/>
  <c r="K1963" i="2"/>
  <c r="L1963" i="2"/>
  <c r="M1963" i="2"/>
  <c r="K1964" i="2"/>
  <c r="L1964" i="2"/>
  <c r="M1964" i="2"/>
  <c r="K1965" i="2"/>
  <c r="L1965" i="2"/>
  <c r="M1965" i="2"/>
  <c r="K1968" i="2"/>
  <c r="L1968" i="2"/>
  <c r="M1968" i="2"/>
  <c r="A1969" i="2"/>
  <c r="A1976" i="2" s="1"/>
  <c r="A1983" i="2" s="1"/>
  <c r="K1969" i="2"/>
  <c r="L1969" i="2"/>
  <c r="M1969" i="2"/>
  <c r="K1970" i="2"/>
  <c r="L1970" i="2"/>
  <c r="M1970" i="2"/>
  <c r="K1971" i="2"/>
  <c r="L1971" i="2"/>
  <c r="M1971" i="2"/>
  <c r="K1974" i="2"/>
  <c r="L1974" i="2"/>
  <c r="M1974" i="2"/>
  <c r="A1975" i="2"/>
  <c r="A1982" i="2" s="1"/>
  <c r="A1989" i="2" s="1"/>
  <c r="K1975" i="2"/>
  <c r="L1975" i="2"/>
  <c r="M1975" i="2"/>
  <c r="K1976" i="2"/>
  <c r="L1976" i="2"/>
  <c r="M1976" i="2"/>
  <c r="K1977" i="2"/>
  <c r="L1977" i="2"/>
  <c r="M1977" i="2"/>
  <c r="K1980" i="2"/>
  <c r="L1980" i="2"/>
  <c r="M1980" i="2"/>
  <c r="A1981" i="2"/>
  <c r="K1981" i="2"/>
  <c r="L1981" i="2"/>
  <c r="M1981" i="2"/>
  <c r="K1982" i="2"/>
  <c r="L1982" i="2"/>
  <c r="M1982" i="2"/>
  <c r="K1983" i="2"/>
  <c r="L1983" i="2"/>
  <c r="M1983" i="2"/>
  <c r="K1986" i="2"/>
  <c r="L1986" i="2"/>
  <c r="M1986" i="2"/>
  <c r="A1987" i="2"/>
  <c r="A1994" i="2" s="1"/>
  <c r="A2001" i="2" s="1"/>
  <c r="K1987" i="2"/>
  <c r="L1987" i="2"/>
  <c r="M1987" i="2"/>
  <c r="A1988" i="2"/>
  <c r="A1995" i="2" s="1"/>
  <c r="K1988" i="2"/>
  <c r="L1988" i="2"/>
  <c r="M1988" i="2"/>
  <c r="K1989" i="2"/>
  <c r="L1989" i="2"/>
  <c r="M1989" i="2"/>
  <c r="K1992" i="2"/>
  <c r="L1992" i="2"/>
  <c r="M1992" i="2"/>
  <c r="A1993" i="2"/>
  <c r="A2000" i="2" s="1"/>
  <c r="K1993" i="2"/>
  <c r="L1993" i="2"/>
  <c r="M1993" i="2"/>
  <c r="K1994" i="2"/>
  <c r="L1994" i="2"/>
  <c r="M1994" i="2"/>
  <c r="K1995" i="2"/>
  <c r="L1995" i="2"/>
  <c r="M1995" i="2"/>
  <c r="K1998" i="2"/>
  <c r="L1998" i="2"/>
  <c r="M1998" i="2"/>
  <c r="A1999" i="2"/>
  <c r="A2006" i="2" s="1"/>
  <c r="A2013" i="2" s="1"/>
  <c r="K1999" i="2"/>
  <c r="L1999" i="2"/>
  <c r="M1999" i="2"/>
  <c r="K2000" i="2"/>
  <c r="L2000" i="2"/>
  <c r="M2000" i="2"/>
  <c r="K2001" i="2"/>
  <c r="L2001" i="2"/>
  <c r="M2001" i="2"/>
  <c r="K2004" i="2"/>
  <c r="L2004" i="2"/>
  <c r="M2004" i="2"/>
  <c r="A2005" i="2"/>
  <c r="A2012" i="2" s="1"/>
  <c r="A2019" i="2" s="1"/>
  <c r="K2005" i="2"/>
  <c r="L2005" i="2"/>
  <c r="M2005" i="2"/>
  <c r="K2006" i="2"/>
  <c r="L2006" i="2"/>
  <c r="M2006" i="2"/>
  <c r="A2007" i="2"/>
  <c r="K2007" i="2"/>
  <c r="L2007" i="2"/>
  <c r="M2007" i="2"/>
  <c r="K2010" i="2"/>
  <c r="L2010" i="2"/>
  <c r="M2010" i="2"/>
  <c r="A2011" i="2"/>
  <c r="A2018" i="2" s="1"/>
  <c r="A2025" i="2" s="1"/>
  <c r="K2011" i="2"/>
  <c r="L2011" i="2"/>
  <c r="M2011" i="2"/>
  <c r="K2012" i="2"/>
  <c r="L2012" i="2"/>
  <c r="M2012" i="2"/>
  <c r="K2013" i="2"/>
  <c r="L2013" i="2"/>
  <c r="M2013" i="2"/>
  <c r="K2016" i="2"/>
  <c r="L2016" i="2"/>
  <c r="M2016" i="2"/>
  <c r="A2017" i="2"/>
  <c r="A2024" i="2" s="1"/>
  <c r="A2031" i="2" s="1"/>
  <c r="K2017" i="2"/>
  <c r="L2017" i="2"/>
  <c r="M2017" i="2"/>
  <c r="K2018" i="2"/>
  <c r="L2018" i="2"/>
  <c r="M2018" i="2"/>
  <c r="K2019" i="2"/>
  <c r="L2019" i="2"/>
  <c r="M2019" i="2"/>
  <c r="K2022" i="2"/>
  <c r="L2022" i="2"/>
  <c r="M2022" i="2"/>
  <c r="A2023" i="2"/>
  <c r="A2030" i="2" s="1"/>
  <c r="A2037" i="2" s="1"/>
  <c r="K2023" i="2"/>
  <c r="L2023" i="2"/>
  <c r="M2023" i="2"/>
  <c r="K2024" i="2"/>
  <c r="L2024" i="2"/>
  <c r="M2024" i="2"/>
  <c r="K2025" i="2"/>
  <c r="L2025" i="2"/>
  <c r="M2025" i="2"/>
  <c r="K2028" i="2"/>
  <c r="L2028" i="2"/>
  <c r="M2028" i="2"/>
  <c r="A2029" i="2"/>
  <c r="A2036" i="2" s="1"/>
  <c r="A2043" i="2" s="1"/>
  <c r="K2029" i="2"/>
  <c r="L2029" i="2"/>
  <c r="M2029" i="2"/>
  <c r="K2030" i="2"/>
  <c r="L2030" i="2"/>
  <c r="M2030" i="2"/>
  <c r="K2031" i="2"/>
  <c r="L2031" i="2"/>
  <c r="M2031" i="2"/>
  <c r="K2034" i="2"/>
  <c r="L2034" i="2"/>
  <c r="M2034" i="2"/>
  <c r="A2035" i="2"/>
  <c r="A2042" i="2" s="1"/>
  <c r="A2049" i="2" s="1"/>
  <c r="K2035" i="2"/>
  <c r="L2035" i="2"/>
  <c r="M2035" i="2"/>
  <c r="K2036" i="2"/>
  <c r="L2036" i="2"/>
  <c r="M2036" i="2"/>
  <c r="K2037" i="2"/>
  <c r="L2037" i="2"/>
  <c r="M2037" i="2"/>
  <c r="K2040" i="2"/>
  <c r="L2040" i="2"/>
  <c r="M2040" i="2"/>
  <c r="A2041" i="2"/>
  <c r="A2048" i="2" s="1"/>
  <c r="A2055" i="2" s="1"/>
  <c r="K2041" i="2"/>
  <c r="L2041" i="2"/>
  <c r="M2041" i="2"/>
  <c r="K2042" i="2"/>
  <c r="L2042" i="2"/>
  <c r="M2042" i="2"/>
  <c r="K2043" i="2"/>
  <c r="L2043" i="2"/>
  <c r="M2043" i="2"/>
  <c r="K2046" i="2"/>
  <c r="L2046" i="2"/>
  <c r="M2046" i="2"/>
  <c r="A2047" i="2"/>
  <c r="A2054" i="2" s="1"/>
  <c r="A2061" i="2" s="1"/>
  <c r="K2047" i="2"/>
  <c r="L2047" i="2"/>
  <c r="M2047" i="2"/>
  <c r="K2048" i="2"/>
  <c r="L2048" i="2"/>
  <c r="M2048" i="2"/>
  <c r="K2049" i="2"/>
  <c r="L2049" i="2"/>
  <c r="M2049" i="2"/>
  <c r="K2052" i="2"/>
  <c r="L2052" i="2"/>
  <c r="M2052" i="2"/>
  <c r="A2053" i="2"/>
  <c r="A2060" i="2" s="1"/>
  <c r="A2067" i="2" s="1"/>
  <c r="K2053" i="2"/>
  <c r="L2053" i="2"/>
  <c r="M2053" i="2"/>
  <c r="K2054" i="2"/>
  <c r="L2054" i="2"/>
  <c r="M2054" i="2"/>
  <c r="K2055" i="2"/>
  <c r="L2055" i="2"/>
  <c r="M2055" i="2"/>
  <c r="K2058" i="2"/>
  <c r="L2058" i="2"/>
  <c r="M2058" i="2"/>
  <c r="A2059" i="2"/>
  <c r="A2066" i="2" s="1"/>
  <c r="A2073" i="2" s="1"/>
  <c r="K2059" i="2"/>
  <c r="L2059" i="2"/>
  <c r="M2059" i="2"/>
  <c r="K2060" i="2"/>
  <c r="L2060" i="2"/>
  <c r="M2060" i="2"/>
  <c r="K2061" i="2"/>
  <c r="L2061" i="2"/>
  <c r="M2061" i="2"/>
  <c r="K2064" i="2"/>
  <c r="L2064" i="2"/>
  <c r="M2064" i="2"/>
  <c r="A2065" i="2"/>
  <c r="A2072" i="2" s="1"/>
  <c r="A2079" i="2" s="1"/>
  <c r="K2065" i="2"/>
  <c r="L2065" i="2"/>
  <c r="M2065" i="2"/>
  <c r="K2066" i="2"/>
  <c r="L2066" i="2"/>
  <c r="M2066" i="2"/>
  <c r="K2067" i="2"/>
  <c r="L2067" i="2"/>
  <c r="M2067" i="2"/>
  <c r="K2070" i="2"/>
  <c r="L2070" i="2"/>
  <c r="M2070" i="2"/>
  <c r="A2071" i="2"/>
  <c r="A2078" i="2" s="1"/>
  <c r="A2085" i="2" s="1"/>
  <c r="K2071" i="2"/>
  <c r="L2071" i="2"/>
  <c r="M2071" i="2"/>
  <c r="K2072" i="2"/>
  <c r="L2072" i="2"/>
  <c r="M2072" i="2"/>
  <c r="K2073" i="2"/>
  <c r="L2073" i="2"/>
  <c r="M2073" i="2"/>
  <c r="K2076" i="2"/>
  <c r="L2076" i="2"/>
  <c r="M2076" i="2"/>
  <c r="A2077" i="2"/>
  <c r="A2084" i="2" s="1"/>
  <c r="A2091" i="2" s="1"/>
  <c r="K2077" i="2"/>
  <c r="L2077" i="2"/>
  <c r="M2077" i="2"/>
  <c r="K2078" i="2"/>
  <c r="L2078" i="2"/>
  <c r="M2078" i="2"/>
  <c r="K2079" i="2"/>
  <c r="L2079" i="2"/>
  <c r="M2079" i="2"/>
  <c r="K2082" i="2"/>
  <c r="L2082" i="2"/>
  <c r="M2082" i="2"/>
  <c r="A2083" i="2"/>
  <c r="A2090" i="2" s="1"/>
  <c r="A2097" i="2" s="1"/>
  <c r="K2083" i="2"/>
  <c r="L2083" i="2"/>
  <c r="M2083" i="2"/>
  <c r="K2084" i="2"/>
  <c r="L2084" i="2"/>
  <c r="M2084" i="2"/>
  <c r="K2085" i="2"/>
  <c r="L2085" i="2"/>
  <c r="M2085" i="2"/>
  <c r="K2088" i="2"/>
  <c r="L2088" i="2"/>
  <c r="M2088" i="2"/>
  <c r="A2089" i="2"/>
  <c r="A2096" i="2" s="1"/>
  <c r="A2103" i="2" s="1"/>
  <c r="K2089" i="2"/>
  <c r="L2089" i="2"/>
  <c r="M2089" i="2"/>
  <c r="K2090" i="2"/>
  <c r="L2090" i="2"/>
  <c r="M2090" i="2"/>
  <c r="K2091" i="2"/>
  <c r="L2091" i="2"/>
  <c r="M2091" i="2"/>
  <c r="K2094" i="2"/>
  <c r="L2094" i="2"/>
  <c r="M2094" i="2"/>
  <c r="A2095" i="2"/>
  <c r="A2102" i="2" s="1"/>
  <c r="A2109" i="2" s="1"/>
  <c r="K2095" i="2"/>
  <c r="L2095" i="2"/>
  <c r="M2095" i="2"/>
  <c r="K2096" i="2"/>
  <c r="L2096" i="2"/>
  <c r="M2096" i="2"/>
  <c r="K2097" i="2"/>
  <c r="L2097" i="2"/>
  <c r="M2097" i="2"/>
  <c r="K2100" i="2"/>
  <c r="L2100" i="2"/>
  <c r="M2100" i="2"/>
  <c r="A2101" i="2"/>
  <c r="A2108" i="2" s="1"/>
  <c r="K2101" i="2"/>
  <c r="L2101" i="2"/>
  <c r="M2101" i="2"/>
  <c r="K2102" i="2"/>
  <c r="L2102" i="2"/>
  <c r="M2102" i="2"/>
  <c r="K2103" i="2"/>
  <c r="L2103" i="2"/>
  <c r="M2103" i="2"/>
  <c r="K2106" i="2"/>
  <c r="L2106" i="2"/>
  <c r="M2106" i="2"/>
  <c r="A2107" i="2"/>
  <c r="K2107" i="2"/>
  <c r="L2107" i="2"/>
  <c r="M2107" i="2"/>
  <c r="K2108" i="2"/>
  <c r="L2108" i="2"/>
  <c r="M2108" i="2"/>
  <c r="K2109" i="2"/>
  <c r="L2109" i="2"/>
  <c r="M2109" i="2"/>
  <c r="K300" i="2"/>
  <c r="L300" i="2"/>
  <c r="M300" i="2"/>
  <c r="A301" i="2"/>
  <c r="A308" i="2" s="1"/>
  <c r="A315" i="2" s="1"/>
  <c r="K301" i="2"/>
  <c r="L301" i="2"/>
  <c r="M301" i="2"/>
  <c r="K302" i="2"/>
  <c r="L302" i="2"/>
  <c r="M302" i="2"/>
  <c r="K303" i="2"/>
  <c r="L303" i="2"/>
  <c r="M303" i="2"/>
  <c r="K306" i="2"/>
  <c r="L306" i="2"/>
  <c r="M306" i="2"/>
  <c r="A307" i="2"/>
  <c r="A314" i="2" s="1"/>
  <c r="A321" i="2" s="1"/>
  <c r="K307" i="2"/>
  <c r="L307" i="2"/>
  <c r="M307" i="2"/>
  <c r="K308" i="2"/>
  <c r="L308" i="2"/>
  <c r="M308" i="2"/>
  <c r="K309" i="2"/>
  <c r="L309" i="2"/>
  <c r="M309" i="2"/>
  <c r="K312" i="2"/>
  <c r="L312" i="2"/>
  <c r="M312" i="2"/>
  <c r="A313" i="2"/>
  <c r="A320" i="2" s="1"/>
  <c r="A327" i="2" s="1"/>
  <c r="K313" i="2"/>
  <c r="L313" i="2"/>
  <c r="M313" i="2"/>
  <c r="K314" i="2"/>
  <c r="L314" i="2"/>
  <c r="M314" i="2"/>
  <c r="K315" i="2"/>
  <c r="L315" i="2"/>
  <c r="M315" i="2"/>
  <c r="K318" i="2"/>
  <c r="L318" i="2"/>
  <c r="M318" i="2"/>
  <c r="A319" i="2"/>
  <c r="A326" i="2" s="1"/>
  <c r="A333" i="2" s="1"/>
  <c r="K319" i="2"/>
  <c r="L319" i="2"/>
  <c r="M319" i="2"/>
  <c r="K320" i="2"/>
  <c r="L320" i="2"/>
  <c r="M320" i="2"/>
  <c r="K321" i="2"/>
  <c r="L321" i="2"/>
  <c r="M321" i="2"/>
  <c r="K324" i="2"/>
  <c r="L324" i="2"/>
  <c r="M324" i="2"/>
  <c r="A325" i="2"/>
  <c r="A332" i="2" s="1"/>
  <c r="A339" i="2" s="1"/>
  <c r="K325" i="2"/>
  <c r="L325" i="2"/>
  <c r="M325" i="2"/>
  <c r="K326" i="2"/>
  <c r="L326" i="2"/>
  <c r="M326" i="2"/>
  <c r="K327" i="2"/>
  <c r="L327" i="2"/>
  <c r="M327" i="2"/>
  <c r="K330" i="2"/>
  <c r="L330" i="2"/>
  <c r="M330" i="2"/>
  <c r="A331" i="2"/>
  <c r="A338" i="2" s="1"/>
  <c r="A345" i="2" s="1"/>
  <c r="K331" i="2"/>
  <c r="L331" i="2"/>
  <c r="M331" i="2"/>
  <c r="K332" i="2"/>
  <c r="L332" i="2"/>
  <c r="M332" i="2"/>
  <c r="K333" i="2"/>
  <c r="L333" i="2"/>
  <c r="M333" i="2"/>
  <c r="K336" i="2"/>
  <c r="L336" i="2"/>
  <c r="M336" i="2"/>
  <c r="A337" i="2"/>
  <c r="A344" i="2" s="1"/>
  <c r="A351" i="2" s="1"/>
  <c r="K337" i="2"/>
  <c r="L337" i="2"/>
  <c r="M337" i="2"/>
  <c r="K338" i="2"/>
  <c r="L338" i="2"/>
  <c r="M338" i="2"/>
  <c r="K339" i="2"/>
  <c r="L339" i="2"/>
  <c r="M339" i="2"/>
  <c r="K342" i="2"/>
  <c r="L342" i="2"/>
  <c r="M342" i="2"/>
  <c r="A343" i="2"/>
  <c r="A350" i="2" s="1"/>
  <c r="A357" i="2" s="1"/>
  <c r="K343" i="2"/>
  <c r="L343" i="2"/>
  <c r="M343" i="2"/>
  <c r="K344" i="2"/>
  <c r="L344" i="2"/>
  <c r="M344" i="2"/>
  <c r="K345" i="2"/>
  <c r="L345" i="2"/>
  <c r="M345" i="2"/>
  <c r="K348" i="2"/>
  <c r="L348" i="2"/>
  <c r="M348" i="2"/>
  <c r="A349" i="2"/>
  <c r="A356" i="2" s="1"/>
  <c r="A363" i="2" s="1"/>
  <c r="K349" i="2"/>
  <c r="L349" i="2"/>
  <c r="M349" i="2"/>
  <c r="K350" i="2"/>
  <c r="L350" i="2"/>
  <c r="M350" i="2"/>
  <c r="K351" i="2"/>
  <c r="L351" i="2"/>
  <c r="M351" i="2"/>
  <c r="K354" i="2"/>
  <c r="L354" i="2"/>
  <c r="M354" i="2"/>
  <c r="A355" i="2"/>
  <c r="A362" i="2" s="1"/>
  <c r="A369" i="2" s="1"/>
  <c r="K355" i="2"/>
  <c r="L355" i="2"/>
  <c r="M355" i="2"/>
  <c r="K356" i="2"/>
  <c r="L356" i="2"/>
  <c r="M356" i="2"/>
  <c r="K357" i="2"/>
  <c r="L357" i="2"/>
  <c r="M357" i="2"/>
  <c r="K360" i="2"/>
  <c r="L360" i="2"/>
  <c r="M360" i="2"/>
  <c r="A361" i="2"/>
  <c r="A368" i="2" s="1"/>
  <c r="A375" i="2" s="1"/>
  <c r="K361" i="2"/>
  <c r="L361" i="2"/>
  <c r="M361" i="2"/>
  <c r="K362" i="2"/>
  <c r="L362" i="2"/>
  <c r="M362" i="2"/>
  <c r="K363" i="2"/>
  <c r="L363" i="2"/>
  <c r="M363" i="2"/>
  <c r="K366" i="2"/>
  <c r="L366" i="2"/>
  <c r="M366" i="2"/>
  <c r="A367" i="2"/>
  <c r="A374" i="2" s="1"/>
  <c r="A381" i="2" s="1"/>
  <c r="K367" i="2"/>
  <c r="L367" i="2"/>
  <c r="M367" i="2"/>
  <c r="K368" i="2"/>
  <c r="L368" i="2"/>
  <c r="M368" i="2"/>
  <c r="K369" i="2"/>
  <c r="L369" i="2"/>
  <c r="M369" i="2"/>
  <c r="K372" i="2"/>
  <c r="L372" i="2"/>
  <c r="M372" i="2"/>
  <c r="A373" i="2"/>
  <c r="A380" i="2" s="1"/>
  <c r="A387" i="2" s="1"/>
  <c r="K373" i="2"/>
  <c r="L373" i="2"/>
  <c r="M373" i="2"/>
  <c r="K374" i="2"/>
  <c r="L374" i="2"/>
  <c r="M374" i="2"/>
  <c r="K375" i="2"/>
  <c r="L375" i="2"/>
  <c r="M375" i="2"/>
  <c r="K378" i="2"/>
  <c r="L378" i="2"/>
  <c r="M378" i="2"/>
  <c r="A379" i="2"/>
  <c r="A386" i="2" s="1"/>
  <c r="A393" i="2" s="1"/>
  <c r="K379" i="2"/>
  <c r="L379" i="2"/>
  <c r="M379" i="2"/>
  <c r="K380" i="2"/>
  <c r="L380" i="2"/>
  <c r="M380" i="2"/>
  <c r="K381" i="2"/>
  <c r="L381" i="2"/>
  <c r="M381" i="2"/>
  <c r="K384" i="2"/>
  <c r="L384" i="2"/>
  <c r="M384" i="2"/>
  <c r="A385" i="2"/>
  <c r="A392" i="2" s="1"/>
  <c r="A399" i="2" s="1"/>
  <c r="K385" i="2"/>
  <c r="L385" i="2"/>
  <c r="M385" i="2"/>
  <c r="K386" i="2"/>
  <c r="L386" i="2"/>
  <c r="M386" i="2"/>
  <c r="K387" i="2"/>
  <c r="L387" i="2"/>
  <c r="M387" i="2"/>
  <c r="K390" i="2"/>
  <c r="L390" i="2"/>
  <c r="M390" i="2"/>
  <c r="A391" i="2"/>
  <c r="A398" i="2" s="1"/>
  <c r="A405" i="2" s="1"/>
  <c r="K391" i="2"/>
  <c r="L391" i="2"/>
  <c r="M391" i="2"/>
  <c r="K392" i="2"/>
  <c r="L392" i="2"/>
  <c r="M392" i="2"/>
  <c r="K393" i="2"/>
  <c r="L393" i="2"/>
  <c r="M393" i="2"/>
  <c r="K396" i="2"/>
  <c r="L396" i="2"/>
  <c r="M396" i="2"/>
  <c r="A397" i="2"/>
  <c r="A404" i="2" s="1"/>
  <c r="A411" i="2" s="1"/>
  <c r="K397" i="2"/>
  <c r="L397" i="2"/>
  <c r="M397" i="2"/>
  <c r="K398" i="2"/>
  <c r="L398" i="2"/>
  <c r="M398" i="2"/>
  <c r="K399" i="2"/>
  <c r="L399" i="2"/>
  <c r="M399" i="2"/>
  <c r="K402" i="2"/>
  <c r="L402" i="2"/>
  <c r="M402" i="2"/>
  <c r="A403" i="2"/>
  <c r="A410" i="2" s="1"/>
  <c r="A417" i="2" s="1"/>
  <c r="K403" i="2"/>
  <c r="L403" i="2"/>
  <c r="M403" i="2"/>
  <c r="K404" i="2"/>
  <c r="L404" i="2"/>
  <c r="M404" i="2"/>
  <c r="K405" i="2"/>
  <c r="L405" i="2"/>
  <c r="M405" i="2"/>
  <c r="K408" i="2"/>
  <c r="L408" i="2"/>
  <c r="M408" i="2"/>
  <c r="A409" i="2"/>
  <c r="A416" i="2" s="1"/>
  <c r="A423" i="2" s="1"/>
  <c r="K409" i="2"/>
  <c r="L409" i="2"/>
  <c r="M409" i="2"/>
  <c r="K410" i="2"/>
  <c r="L410" i="2"/>
  <c r="M410" i="2"/>
  <c r="K411" i="2"/>
  <c r="L411" i="2"/>
  <c r="M411" i="2"/>
  <c r="K414" i="2"/>
  <c r="L414" i="2"/>
  <c r="M414" i="2"/>
  <c r="A415" i="2"/>
  <c r="A422" i="2" s="1"/>
  <c r="A429" i="2" s="1"/>
  <c r="K415" i="2"/>
  <c r="L415" i="2"/>
  <c r="M415" i="2"/>
  <c r="K416" i="2"/>
  <c r="L416" i="2"/>
  <c r="M416" i="2"/>
  <c r="K417" i="2"/>
  <c r="L417" i="2"/>
  <c r="M417" i="2"/>
  <c r="K420" i="2"/>
  <c r="L420" i="2"/>
  <c r="M420" i="2"/>
  <c r="A421" i="2"/>
  <c r="A428" i="2" s="1"/>
  <c r="A435" i="2" s="1"/>
  <c r="K421" i="2"/>
  <c r="L421" i="2"/>
  <c r="M421" i="2"/>
  <c r="K422" i="2"/>
  <c r="L422" i="2"/>
  <c r="M422" i="2"/>
  <c r="K423" i="2"/>
  <c r="L423" i="2"/>
  <c r="M423" i="2"/>
  <c r="K426" i="2"/>
  <c r="L426" i="2"/>
  <c r="M426" i="2"/>
  <c r="A427" i="2"/>
  <c r="A434" i="2" s="1"/>
  <c r="A441" i="2" s="1"/>
  <c r="K427" i="2"/>
  <c r="L427" i="2"/>
  <c r="M427" i="2"/>
  <c r="K428" i="2"/>
  <c r="L428" i="2"/>
  <c r="M428" i="2"/>
  <c r="K429" i="2"/>
  <c r="L429" i="2"/>
  <c r="M429" i="2"/>
  <c r="K432" i="2"/>
  <c r="L432" i="2"/>
  <c r="M432" i="2"/>
  <c r="A433" i="2"/>
  <c r="A440" i="2" s="1"/>
  <c r="A447" i="2" s="1"/>
  <c r="K433" i="2"/>
  <c r="L433" i="2"/>
  <c r="M433" i="2"/>
  <c r="K434" i="2"/>
  <c r="L434" i="2"/>
  <c r="M434" i="2"/>
  <c r="K435" i="2"/>
  <c r="L435" i="2"/>
  <c r="M435" i="2"/>
  <c r="K438" i="2"/>
  <c r="L438" i="2"/>
  <c r="M438" i="2"/>
  <c r="A439" i="2"/>
  <c r="A446" i="2" s="1"/>
  <c r="A453" i="2" s="1"/>
  <c r="K439" i="2"/>
  <c r="L439" i="2"/>
  <c r="M439" i="2"/>
  <c r="K440" i="2"/>
  <c r="L440" i="2"/>
  <c r="M440" i="2"/>
  <c r="K441" i="2"/>
  <c r="L441" i="2"/>
  <c r="M441" i="2"/>
  <c r="K444" i="2"/>
  <c r="L444" i="2"/>
  <c r="M444" i="2"/>
  <c r="A445" i="2"/>
  <c r="A452" i="2" s="1"/>
  <c r="A459" i="2" s="1"/>
  <c r="K445" i="2"/>
  <c r="L445" i="2"/>
  <c r="M445" i="2"/>
  <c r="K446" i="2"/>
  <c r="L446" i="2"/>
  <c r="M446" i="2"/>
  <c r="K447" i="2"/>
  <c r="L447" i="2"/>
  <c r="M447" i="2"/>
  <c r="K450" i="2"/>
  <c r="L450" i="2"/>
  <c r="M450" i="2"/>
  <c r="A451" i="2"/>
  <c r="A458" i="2" s="1"/>
  <c r="A465" i="2" s="1"/>
  <c r="K451" i="2"/>
  <c r="L451" i="2"/>
  <c r="M451" i="2"/>
  <c r="K452" i="2"/>
  <c r="L452" i="2"/>
  <c r="M452" i="2"/>
  <c r="K453" i="2"/>
  <c r="L453" i="2"/>
  <c r="M453" i="2"/>
  <c r="K456" i="2"/>
  <c r="L456" i="2"/>
  <c r="M456" i="2"/>
  <c r="A457" i="2"/>
  <c r="A464" i="2" s="1"/>
  <c r="A471" i="2" s="1"/>
  <c r="K457" i="2"/>
  <c r="L457" i="2"/>
  <c r="M457" i="2"/>
  <c r="K458" i="2"/>
  <c r="L458" i="2"/>
  <c r="M458" i="2"/>
  <c r="K459" i="2"/>
  <c r="L459" i="2"/>
  <c r="M459" i="2"/>
  <c r="K462" i="2"/>
  <c r="L462" i="2"/>
  <c r="M462" i="2"/>
  <c r="A463" i="2"/>
  <c r="A470" i="2" s="1"/>
  <c r="A477" i="2" s="1"/>
  <c r="K463" i="2"/>
  <c r="L463" i="2"/>
  <c r="M463" i="2"/>
  <c r="K464" i="2"/>
  <c r="L464" i="2"/>
  <c r="M464" i="2"/>
  <c r="K465" i="2"/>
  <c r="L465" i="2"/>
  <c r="M465" i="2"/>
  <c r="K468" i="2"/>
  <c r="L468" i="2"/>
  <c r="M468" i="2"/>
  <c r="A469" i="2"/>
  <c r="A476" i="2" s="1"/>
  <c r="A483" i="2" s="1"/>
  <c r="K469" i="2"/>
  <c r="L469" i="2"/>
  <c r="M469" i="2"/>
  <c r="K470" i="2"/>
  <c r="L470" i="2"/>
  <c r="M470" i="2"/>
  <c r="K471" i="2"/>
  <c r="L471" i="2"/>
  <c r="M471" i="2"/>
  <c r="K474" i="2"/>
  <c r="L474" i="2"/>
  <c r="M474" i="2"/>
  <c r="A475" i="2"/>
  <c r="A482" i="2" s="1"/>
  <c r="A489" i="2" s="1"/>
  <c r="K475" i="2"/>
  <c r="L475" i="2"/>
  <c r="M475" i="2"/>
  <c r="K476" i="2"/>
  <c r="L476" i="2"/>
  <c r="M476" i="2"/>
  <c r="K477" i="2"/>
  <c r="L477" i="2"/>
  <c r="M477" i="2"/>
  <c r="K480" i="2"/>
  <c r="L480" i="2"/>
  <c r="M480" i="2"/>
  <c r="A481" i="2"/>
  <c r="A488" i="2" s="1"/>
  <c r="A495" i="2" s="1"/>
  <c r="K481" i="2"/>
  <c r="L481" i="2"/>
  <c r="M481" i="2"/>
  <c r="K482" i="2"/>
  <c r="L482" i="2"/>
  <c r="M482" i="2"/>
  <c r="K483" i="2"/>
  <c r="L483" i="2"/>
  <c r="M483" i="2"/>
  <c r="K486" i="2"/>
  <c r="L486" i="2"/>
  <c r="M486" i="2"/>
  <c r="A487" i="2"/>
  <c r="A494" i="2" s="1"/>
  <c r="A501" i="2" s="1"/>
  <c r="K487" i="2"/>
  <c r="L487" i="2"/>
  <c r="M487" i="2"/>
  <c r="K488" i="2"/>
  <c r="L488" i="2"/>
  <c r="M488" i="2"/>
  <c r="K489" i="2"/>
  <c r="L489" i="2"/>
  <c r="M489" i="2"/>
  <c r="K492" i="2"/>
  <c r="L492" i="2"/>
  <c r="M492" i="2"/>
  <c r="A493" i="2"/>
  <c r="A500" i="2" s="1"/>
  <c r="A507" i="2" s="1"/>
  <c r="K493" i="2"/>
  <c r="L493" i="2"/>
  <c r="M493" i="2"/>
  <c r="K494" i="2"/>
  <c r="L494" i="2"/>
  <c r="M494" i="2"/>
  <c r="K495" i="2"/>
  <c r="L495" i="2"/>
  <c r="M495" i="2"/>
  <c r="K498" i="2"/>
  <c r="L498" i="2"/>
  <c r="M498" i="2"/>
  <c r="A499" i="2"/>
  <c r="A506" i="2" s="1"/>
  <c r="A513" i="2" s="1"/>
  <c r="K499" i="2"/>
  <c r="L499" i="2"/>
  <c r="M499" i="2"/>
  <c r="K500" i="2"/>
  <c r="L500" i="2"/>
  <c r="M500" i="2"/>
  <c r="K501" i="2"/>
  <c r="L501" i="2"/>
  <c r="M501" i="2"/>
  <c r="K504" i="2"/>
  <c r="L504" i="2"/>
  <c r="M504" i="2"/>
  <c r="A505" i="2"/>
  <c r="A512" i="2" s="1"/>
  <c r="A519" i="2" s="1"/>
  <c r="K505" i="2"/>
  <c r="L505" i="2"/>
  <c r="M505" i="2"/>
  <c r="K506" i="2"/>
  <c r="L506" i="2"/>
  <c r="M506" i="2"/>
  <c r="K507" i="2"/>
  <c r="L507" i="2"/>
  <c r="M507" i="2"/>
  <c r="K510" i="2"/>
  <c r="L510" i="2"/>
  <c r="M510" i="2"/>
  <c r="A511" i="2"/>
  <c r="A518" i="2" s="1"/>
  <c r="A525" i="2" s="1"/>
  <c r="K511" i="2"/>
  <c r="L511" i="2"/>
  <c r="M511" i="2"/>
  <c r="K512" i="2"/>
  <c r="L512" i="2"/>
  <c r="M512" i="2"/>
  <c r="K513" i="2"/>
  <c r="L513" i="2"/>
  <c r="M513" i="2"/>
  <c r="K516" i="2"/>
  <c r="L516" i="2"/>
  <c r="M516" i="2"/>
  <c r="A517" i="2"/>
  <c r="A524" i="2" s="1"/>
  <c r="A531" i="2" s="1"/>
  <c r="K517" i="2"/>
  <c r="L517" i="2"/>
  <c r="M517" i="2"/>
  <c r="K518" i="2"/>
  <c r="L518" i="2"/>
  <c r="M518" i="2"/>
  <c r="K519" i="2"/>
  <c r="L519" i="2"/>
  <c r="M519" i="2"/>
  <c r="K522" i="2"/>
  <c r="L522" i="2"/>
  <c r="M522" i="2"/>
  <c r="A523" i="2"/>
  <c r="A530" i="2" s="1"/>
  <c r="A537" i="2" s="1"/>
  <c r="K523" i="2"/>
  <c r="L523" i="2"/>
  <c r="M523" i="2"/>
  <c r="K524" i="2"/>
  <c r="L524" i="2"/>
  <c r="M524" i="2"/>
  <c r="K525" i="2"/>
  <c r="L525" i="2"/>
  <c r="M525" i="2"/>
  <c r="K528" i="2"/>
  <c r="L528" i="2"/>
  <c r="M528" i="2"/>
  <c r="A529" i="2"/>
  <c r="A536" i="2" s="1"/>
  <c r="A543" i="2" s="1"/>
  <c r="K529" i="2"/>
  <c r="L529" i="2"/>
  <c r="M529" i="2"/>
  <c r="K530" i="2"/>
  <c r="L530" i="2"/>
  <c r="M530" i="2"/>
  <c r="K531" i="2"/>
  <c r="L531" i="2"/>
  <c r="M531" i="2"/>
  <c r="K534" i="2"/>
  <c r="L534" i="2"/>
  <c r="M534" i="2"/>
  <c r="A535" i="2"/>
  <c r="A542" i="2" s="1"/>
  <c r="A549" i="2" s="1"/>
  <c r="K535" i="2"/>
  <c r="L535" i="2"/>
  <c r="M535" i="2"/>
  <c r="K536" i="2"/>
  <c r="L536" i="2"/>
  <c r="M536" i="2"/>
  <c r="K537" i="2"/>
  <c r="L537" i="2"/>
  <c r="M537" i="2"/>
  <c r="K540" i="2"/>
  <c r="L540" i="2"/>
  <c r="M540" i="2"/>
  <c r="A541" i="2"/>
  <c r="A548" i="2" s="1"/>
  <c r="A555" i="2" s="1"/>
  <c r="K541" i="2"/>
  <c r="L541" i="2"/>
  <c r="M541" i="2"/>
  <c r="K542" i="2"/>
  <c r="L542" i="2"/>
  <c r="M542" i="2"/>
  <c r="K543" i="2"/>
  <c r="L543" i="2"/>
  <c r="M543" i="2"/>
  <c r="K546" i="2"/>
  <c r="L546" i="2"/>
  <c r="M546" i="2"/>
  <c r="A547" i="2"/>
  <c r="A554" i="2" s="1"/>
  <c r="A561" i="2" s="1"/>
  <c r="K547" i="2"/>
  <c r="L547" i="2"/>
  <c r="M547" i="2"/>
  <c r="K548" i="2"/>
  <c r="L548" i="2"/>
  <c r="M548" i="2"/>
  <c r="K549" i="2"/>
  <c r="L549" i="2"/>
  <c r="M549" i="2"/>
  <c r="K552" i="2"/>
  <c r="L552" i="2"/>
  <c r="M552" i="2"/>
  <c r="A553" i="2"/>
  <c r="A560" i="2" s="1"/>
  <c r="A567" i="2" s="1"/>
  <c r="K553" i="2"/>
  <c r="L553" i="2"/>
  <c r="M553" i="2"/>
  <c r="K554" i="2"/>
  <c r="L554" i="2"/>
  <c r="M554" i="2"/>
  <c r="K555" i="2"/>
  <c r="L555" i="2"/>
  <c r="M555" i="2"/>
  <c r="K558" i="2"/>
  <c r="L558" i="2"/>
  <c r="M558" i="2"/>
  <c r="A559" i="2"/>
  <c r="A566" i="2" s="1"/>
  <c r="A573" i="2" s="1"/>
  <c r="K559" i="2"/>
  <c r="L559" i="2"/>
  <c r="M559" i="2"/>
  <c r="K560" i="2"/>
  <c r="L560" i="2"/>
  <c r="M560" i="2"/>
  <c r="K561" i="2"/>
  <c r="L561" i="2"/>
  <c r="M561" i="2"/>
  <c r="K564" i="2"/>
  <c r="L564" i="2"/>
  <c r="M564" i="2"/>
  <c r="A565" i="2"/>
  <c r="A572" i="2" s="1"/>
  <c r="A579" i="2" s="1"/>
  <c r="K565" i="2"/>
  <c r="L565" i="2"/>
  <c r="M565" i="2"/>
  <c r="K566" i="2"/>
  <c r="L566" i="2"/>
  <c r="M566" i="2"/>
  <c r="K567" i="2"/>
  <c r="L567" i="2"/>
  <c r="M567" i="2"/>
  <c r="K570" i="2"/>
  <c r="L570" i="2"/>
  <c r="M570" i="2"/>
  <c r="A571" i="2"/>
  <c r="A578" i="2" s="1"/>
  <c r="A585" i="2" s="1"/>
  <c r="K571" i="2"/>
  <c r="L571" i="2"/>
  <c r="M571" i="2"/>
  <c r="K572" i="2"/>
  <c r="L572" i="2"/>
  <c r="M572" i="2"/>
  <c r="K573" i="2"/>
  <c r="L573" i="2"/>
  <c r="M573" i="2"/>
  <c r="K576" i="2"/>
  <c r="L576" i="2"/>
  <c r="M576" i="2"/>
  <c r="A577" i="2"/>
  <c r="A584" i="2" s="1"/>
  <c r="A591" i="2" s="1"/>
  <c r="K577" i="2"/>
  <c r="L577" i="2"/>
  <c r="M577" i="2"/>
  <c r="K578" i="2"/>
  <c r="L578" i="2"/>
  <c r="M578" i="2"/>
  <c r="K579" i="2"/>
  <c r="L579" i="2"/>
  <c r="M579" i="2"/>
  <c r="K582" i="2"/>
  <c r="L582" i="2"/>
  <c r="M582" i="2"/>
  <c r="A583" i="2"/>
  <c r="A590" i="2" s="1"/>
  <c r="A597" i="2" s="1"/>
  <c r="K583" i="2"/>
  <c r="L583" i="2"/>
  <c r="M583" i="2"/>
  <c r="K584" i="2"/>
  <c r="L584" i="2"/>
  <c r="M584" i="2"/>
  <c r="K585" i="2"/>
  <c r="L585" i="2"/>
  <c r="M585" i="2"/>
  <c r="K588" i="2"/>
  <c r="L588" i="2"/>
  <c r="M588" i="2"/>
  <c r="A589" i="2"/>
  <c r="A596" i="2" s="1"/>
  <c r="A603" i="2" s="1"/>
  <c r="K589" i="2"/>
  <c r="L589" i="2"/>
  <c r="M589" i="2"/>
  <c r="K590" i="2"/>
  <c r="L590" i="2"/>
  <c r="M590" i="2"/>
  <c r="K591" i="2"/>
  <c r="L591" i="2"/>
  <c r="M591" i="2"/>
  <c r="K594" i="2"/>
  <c r="L594" i="2"/>
  <c r="M594" i="2"/>
  <c r="A595" i="2"/>
  <c r="A602" i="2" s="1"/>
  <c r="A609" i="2" s="1"/>
  <c r="K595" i="2"/>
  <c r="L595" i="2"/>
  <c r="M595" i="2"/>
  <c r="K596" i="2"/>
  <c r="L596" i="2"/>
  <c r="M596" i="2"/>
  <c r="K597" i="2"/>
  <c r="L597" i="2"/>
  <c r="M597" i="2"/>
  <c r="K66" i="2"/>
  <c r="L66" i="2"/>
  <c r="M66" i="2"/>
  <c r="A67" i="2"/>
  <c r="A74" i="2" s="1"/>
  <c r="A81" i="2" s="1"/>
  <c r="K67" i="2"/>
  <c r="L67" i="2"/>
  <c r="M67" i="2"/>
  <c r="K68" i="2"/>
  <c r="L68" i="2"/>
  <c r="M68" i="2"/>
  <c r="K69" i="2"/>
  <c r="L69" i="2"/>
  <c r="M69" i="2"/>
  <c r="K72" i="2"/>
  <c r="L72" i="2"/>
  <c r="M72" i="2"/>
  <c r="A73" i="2"/>
  <c r="A80" i="2" s="1"/>
  <c r="A87" i="2" s="1"/>
  <c r="K73" i="2"/>
  <c r="L73" i="2"/>
  <c r="M73" i="2"/>
  <c r="K74" i="2"/>
  <c r="L74" i="2"/>
  <c r="M74" i="2"/>
  <c r="K75" i="2"/>
  <c r="L75" i="2"/>
  <c r="M75" i="2"/>
  <c r="K78" i="2"/>
  <c r="L78" i="2"/>
  <c r="M78" i="2"/>
  <c r="A79" i="2"/>
  <c r="A86" i="2" s="1"/>
  <c r="A93" i="2" s="1"/>
  <c r="K79" i="2"/>
  <c r="L79" i="2"/>
  <c r="M79" i="2"/>
  <c r="K80" i="2"/>
  <c r="L80" i="2"/>
  <c r="M80" i="2"/>
  <c r="K81" i="2"/>
  <c r="L81" i="2"/>
  <c r="M81" i="2"/>
  <c r="K84" i="2"/>
  <c r="L84" i="2"/>
  <c r="M84" i="2"/>
  <c r="A85" i="2"/>
  <c r="A92" i="2" s="1"/>
  <c r="A99" i="2" s="1"/>
  <c r="K85" i="2"/>
  <c r="L85" i="2"/>
  <c r="M85" i="2"/>
  <c r="K86" i="2"/>
  <c r="L86" i="2"/>
  <c r="M86" i="2"/>
  <c r="K87" i="2"/>
  <c r="L87" i="2"/>
  <c r="M87" i="2"/>
  <c r="K90" i="2"/>
  <c r="L90" i="2"/>
  <c r="M90" i="2"/>
  <c r="A91" i="2"/>
  <c r="A98" i="2" s="1"/>
  <c r="A105" i="2" s="1"/>
  <c r="K91" i="2"/>
  <c r="L91" i="2"/>
  <c r="M91" i="2"/>
  <c r="K92" i="2"/>
  <c r="L92" i="2"/>
  <c r="M92" i="2"/>
  <c r="K93" i="2"/>
  <c r="L93" i="2"/>
  <c r="M93" i="2"/>
  <c r="K96" i="2"/>
  <c r="L96" i="2"/>
  <c r="M96" i="2"/>
  <c r="A97" i="2"/>
  <c r="A104" i="2" s="1"/>
  <c r="A111" i="2" s="1"/>
  <c r="K97" i="2"/>
  <c r="L97" i="2"/>
  <c r="M97" i="2"/>
  <c r="K98" i="2"/>
  <c r="L98" i="2"/>
  <c r="M98" i="2"/>
  <c r="K99" i="2"/>
  <c r="L99" i="2"/>
  <c r="M99" i="2"/>
  <c r="K102" i="2"/>
  <c r="L102" i="2"/>
  <c r="M102" i="2"/>
  <c r="A103" i="2"/>
  <c r="A110" i="2" s="1"/>
  <c r="A117" i="2" s="1"/>
  <c r="K103" i="2"/>
  <c r="L103" i="2"/>
  <c r="M103" i="2"/>
  <c r="K104" i="2"/>
  <c r="L104" i="2"/>
  <c r="M104" i="2"/>
  <c r="K105" i="2"/>
  <c r="L105" i="2"/>
  <c r="M105" i="2"/>
  <c r="K108" i="2"/>
  <c r="L108" i="2"/>
  <c r="M108" i="2"/>
  <c r="A109" i="2"/>
  <c r="A116" i="2" s="1"/>
  <c r="A123" i="2" s="1"/>
  <c r="K109" i="2"/>
  <c r="L109" i="2"/>
  <c r="M109" i="2"/>
  <c r="K110" i="2"/>
  <c r="L110" i="2"/>
  <c r="M110" i="2"/>
  <c r="K111" i="2"/>
  <c r="L111" i="2"/>
  <c r="M111" i="2"/>
  <c r="K114" i="2"/>
  <c r="L114" i="2"/>
  <c r="M114" i="2"/>
  <c r="A115" i="2"/>
  <c r="A122" i="2" s="1"/>
  <c r="A129" i="2" s="1"/>
  <c r="K115" i="2"/>
  <c r="L115" i="2"/>
  <c r="M115" i="2"/>
  <c r="K116" i="2"/>
  <c r="L116" i="2"/>
  <c r="M116" i="2"/>
  <c r="K117" i="2"/>
  <c r="L117" i="2"/>
  <c r="M117" i="2"/>
  <c r="K120" i="2"/>
  <c r="L120" i="2"/>
  <c r="M120" i="2"/>
  <c r="A121" i="2"/>
  <c r="A128" i="2" s="1"/>
  <c r="A135" i="2" s="1"/>
  <c r="K121" i="2"/>
  <c r="L121" i="2"/>
  <c r="M121" i="2"/>
  <c r="K122" i="2"/>
  <c r="L122" i="2"/>
  <c r="M122" i="2"/>
  <c r="K123" i="2"/>
  <c r="L123" i="2"/>
  <c r="M123" i="2"/>
  <c r="K126" i="2"/>
  <c r="L126" i="2"/>
  <c r="M126" i="2"/>
  <c r="A127" i="2"/>
  <c r="A134" i="2" s="1"/>
  <c r="A141" i="2" s="1"/>
  <c r="K127" i="2"/>
  <c r="L127" i="2"/>
  <c r="M127" i="2"/>
  <c r="K128" i="2"/>
  <c r="L128" i="2"/>
  <c r="M128" i="2"/>
  <c r="K129" i="2"/>
  <c r="L129" i="2"/>
  <c r="M129" i="2"/>
  <c r="K132" i="2"/>
  <c r="L132" i="2"/>
  <c r="M132" i="2"/>
  <c r="A133" i="2"/>
  <c r="A140" i="2" s="1"/>
  <c r="A147" i="2" s="1"/>
  <c r="K133" i="2"/>
  <c r="L133" i="2"/>
  <c r="M133" i="2"/>
  <c r="K134" i="2"/>
  <c r="L134" i="2"/>
  <c r="M134" i="2"/>
  <c r="K135" i="2"/>
  <c r="L135" i="2"/>
  <c r="M135" i="2"/>
  <c r="K138" i="2"/>
  <c r="L138" i="2"/>
  <c r="M138" i="2"/>
  <c r="A139" i="2"/>
  <c r="A146" i="2" s="1"/>
  <c r="A153" i="2" s="1"/>
  <c r="K139" i="2"/>
  <c r="L139" i="2"/>
  <c r="M139" i="2"/>
  <c r="K140" i="2"/>
  <c r="L140" i="2"/>
  <c r="M140" i="2"/>
  <c r="K141" i="2"/>
  <c r="L141" i="2"/>
  <c r="M141" i="2"/>
  <c r="K144" i="2"/>
  <c r="L144" i="2"/>
  <c r="M144" i="2"/>
  <c r="A145" i="2"/>
  <c r="A152" i="2" s="1"/>
  <c r="A159" i="2" s="1"/>
  <c r="K145" i="2"/>
  <c r="L145" i="2"/>
  <c r="M145" i="2"/>
  <c r="K146" i="2"/>
  <c r="L146" i="2"/>
  <c r="M146" i="2"/>
  <c r="K147" i="2"/>
  <c r="L147" i="2"/>
  <c r="M147" i="2"/>
  <c r="K150" i="2"/>
  <c r="L150" i="2"/>
  <c r="M150" i="2"/>
  <c r="A151" i="2"/>
  <c r="A158" i="2" s="1"/>
  <c r="A165" i="2" s="1"/>
  <c r="K151" i="2"/>
  <c r="L151" i="2"/>
  <c r="M151" i="2"/>
  <c r="K152" i="2"/>
  <c r="L152" i="2"/>
  <c r="M152" i="2"/>
  <c r="K153" i="2"/>
  <c r="L153" i="2"/>
  <c r="M153" i="2"/>
  <c r="K156" i="2"/>
  <c r="L156" i="2"/>
  <c r="M156" i="2"/>
  <c r="A157" i="2"/>
  <c r="A164" i="2" s="1"/>
  <c r="A171" i="2" s="1"/>
  <c r="K157" i="2"/>
  <c r="L157" i="2"/>
  <c r="M157" i="2"/>
  <c r="K158" i="2"/>
  <c r="L158" i="2"/>
  <c r="M158" i="2"/>
  <c r="K159" i="2"/>
  <c r="L159" i="2"/>
  <c r="M159" i="2"/>
  <c r="K162" i="2"/>
  <c r="L162" i="2"/>
  <c r="M162" i="2"/>
  <c r="A163" i="2"/>
  <c r="A170" i="2" s="1"/>
  <c r="A177" i="2" s="1"/>
  <c r="K163" i="2"/>
  <c r="L163" i="2"/>
  <c r="M163" i="2"/>
  <c r="K164" i="2"/>
  <c r="L164" i="2"/>
  <c r="M164" i="2"/>
  <c r="K165" i="2"/>
  <c r="L165" i="2"/>
  <c r="M165" i="2"/>
  <c r="K168" i="2"/>
  <c r="L168" i="2"/>
  <c r="M168" i="2"/>
  <c r="A169" i="2"/>
  <c r="A176" i="2" s="1"/>
  <c r="A183" i="2" s="1"/>
  <c r="K169" i="2"/>
  <c r="L169" i="2"/>
  <c r="M169" i="2"/>
  <c r="K170" i="2"/>
  <c r="L170" i="2"/>
  <c r="M170" i="2"/>
  <c r="K171" i="2"/>
  <c r="L171" i="2"/>
  <c r="M171" i="2"/>
  <c r="K174" i="2"/>
  <c r="L174" i="2"/>
  <c r="M174" i="2"/>
  <c r="A175" i="2"/>
  <c r="A182" i="2" s="1"/>
  <c r="A189" i="2" s="1"/>
  <c r="K175" i="2"/>
  <c r="L175" i="2"/>
  <c r="M175" i="2"/>
  <c r="K176" i="2"/>
  <c r="L176" i="2"/>
  <c r="M176" i="2"/>
  <c r="K177" i="2"/>
  <c r="L177" i="2"/>
  <c r="M177" i="2"/>
  <c r="K180" i="2"/>
  <c r="L180" i="2"/>
  <c r="M180" i="2"/>
  <c r="A181" i="2"/>
  <c r="A188" i="2" s="1"/>
  <c r="A195" i="2" s="1"/>
  <c r="K181" i="2"/>
  <c r="L181" i="2"/>
  <c r="M181" i="2"/>
  <c r="K182" i="2"/>
  <c r="L182" i="2"/>
  <c r="M182" i="2"/>
  <c r="K183" i="2"/>
  <c r="L183" i="2"/>
  <c r="M183" i="2"/>
  <c r="K186" i="2"/>
  <c r="L186" i="2"/>
  <c r="M186" i="2"/>
  <c r="A187" i="2"/>
  <c r="A194" i="2" s="1"/>
  <c r="A201" i="2" s="1"/>
  <c r="K187" i="2"/>
  <c r="L187" i="2"/>
  <c r="M187" i="2"/>
  <c r="K188" i="2"/>
  <c r="L188" i="2"/>
  <c r="M188" i="2"/>
  <c r="K189" i="2"/>
  <c r="L189" i="2"/>
  <c r="M189" i="2"/>
  <c r="K192" i="2"/>
  <c r="L192" i="2"/>
  <c r="M192" i="2"/>
  <c r="A193" i="2"/>
  <c r="A200" i="2" s="1"/>
  <c r="A207" i="2" s="1"/>
  <c r="K193" i="2"/>
  <c r="L193" i="2"/>
  <c r="M193" i="2"/>
  <c r="K194" i="2"/>
  <c r="L194" i="2"/>
  <c r="M194" i="2"/>
  <c r="K195" i="2"/>
  <c r="L195" i="2"/>
  <c r="M195" i="2"/>
  <c r="K198" i="2"/>
  <c r="L198" i="2"/>
  <c r="M198" i="2"/>
  <c r="A199" i="2"/>
  <c r="A206" i="2" s="1"/>
  <c r="A213" i="2" s="1"/>
  <c r="K199" i="2"/>
  <c r="L199" i="2"/>
  <c r="M199" i="2"/>
  <c r="K200" i="2"/>
  <c r="L200" i="2"/>
  <c r="M200" i="2"/>
  <c r="K201" i="2"/>
  <c r="L201" i="2"/>
  <c r="M201" i="2"/>
  <c r="K204" i="2"/>
  <c r="L204" i="2"/>
  <c r="M204" i="2"/>
  <c r="A205" i="2"/>
  <c r="A212" i="2" s="1"/>
  <c r="A219" i="2" s="1"/>
  <c r="K205" i="2"/>
  <c r="L205" i="2"/>
  <c r="M205" i="2"/>
  <c r="K206" i="2"/>
  <c r="L206" i="2"/>
  <c r="M206" i="2"/>
  <c r="K207" i="2"/>
  <c r="L207" i="2"/>
  <c r="M207" i="2"/>
  <c r="K210" i="2"/>
  <c r="L210" i="2"/>
  <c r="M210" i="2"/>
  <c r="A211" i="2"/>
  <c r="A218" i="2" s="1"/>
  <c r="A225" i="2" s="1"/>
  <c r="K211" i="2"/>
  <c r="L211" i="2"/>
  <c r="M211" i="2"/>
  <c r="K212" i="2"/>
  <c r="L212" i="2"/>
  <c r="M212" i="2"/>
  <c r="K213" i="2"/>
  <c r="L213" i="2"/>
  <c r="M213" i="2"/>
  <c r="K216" i="2"/>
  <c r="L216" i="2"/>
  <c r="M216" i="2"/>
  <c r="A217" i="2"/>
  <c r="A224" i="2" s="1"/>
  <c r="A231" i="2" s="1"/>
  <c r="K217" i="2"/>
  <c r="L217" i="2"/>
  <c r="M217" i="2"/>
  <c r="K218" i="2"/>
  <c r="L218" i="2"/>
  <c r="M218" i="2"/>
  <c r="K219" i="2"/>
  <c r="L219" i="2"/>
  <c r="M219" i="2"/>
  <c r="K222" i="2"/>
  <c r="L222" i="2"/>
  <c r="M222" i="2"/>
  <c r="A223" i="2"/>
  <c r="A230" i="2" s="1"/>
  <c r="A237" i="2" s="1"/>
  <c r="K223" i="2"/>
  <c r="L223" i="2"/>
  <c r="M223" i="2"/>
  <c r="K224" i="2"/>
  <c r="L224" i="2"/>
  <c r="M224" i="2"/>
  <c r="K225" i="2"/>
  <c r="L225" i="2"/>
  <c r="M225" i="2"/>
  <c r="K228" i="2"/>
  <c r="L228" i="2"/>
  <c r="M228" i="2"/>
  <c r="A229" i="2"/>
  <c r="A236" i="2" s="1"/>
  <c r="A243" i="2" s="1"/>
  <c r="K229" i="2"/>
  <c r="L229" i="2"/>
  <c r="M229" i="2"/>
  <c r="K230" i="2"/>
  <c r="L230" i="2"/>
  <c r="M230" i="2"/>
  <c r="K231" i="2"/>
  <c r="L231" i="2"/>
  <c r="M231" i="2"/>
  <c r="K234" i="2"/>
  <c r="L234" i="2"/>
  <c r="M234" i="2"/>
  <c r="A235" i="2"/>
  <c r="A242" i="2" s="1"/>
  <c r="A249" i="2" s="1"/>
  <c r="K235" i="2"/>
  <c r="L235" i="2"/>
  <c r="M235" i="2"/>
  <c r="K236" i="2"/>
  <c r="L236" i="2"/>
  <c r="M236" i="2"/>
  <c r="K237" i="2"/>
  <c r="L237" i="2"/>
  <c r="M237" i="2"/>
  <c r="K240" i="2"/>
  <c r="L240" i="2"/>
  <c r="M240" i="2"/>
  <c r="A241" i="2"/>
  <c r="A248" i="2" s="1"/>
  <c r="A255" i="2" s="1"/>
  <c r="K241" i="2"/>
  <c r="L241" i="2"/>
  <c r="M241" i="2"/>
  <c r="K242" i="2"/>
  <c r="L242" i="2"/>
  <c r="M242" i="2"/>
  <c r="K243" i="2"/>
  <c r="L243" i="2"/>
  <c r="M243" i="2"/>
  <c r="K246" i="2"/>
  <c r="L246" i="2"/>
  <c r="M246" i="2"/>
  <c r="A247" i="2"/>
  <c r="A254" i="2" s="1"/>
  <c r="A261" i="2" s="1"/>
  <c r="K247" i="2"/>
  <c r="L247" i="2"/>
  <c r="M247" i="2"/>
  <c r="K248" i="2"/>
  <c r="L248" i="2"/>
  <c r="M248" i="2"/>
  <c r="K249" i="2"/>
  <c r="L249" i="2"/>
  <c r="M249" i="2"/>
  <c r="K252" i="2"/>
  <c r="L252" i="2"/>
  <c r="M252" i="2"/>
  <c r="A253" i="2"/>
  <c r="A260" i="2" s="1"/>
  <c r="A267" i="2" s="1"/>
  <c r="K253" i="2"/>
  <c r="L253" i="2"/>
  <c r="M253" i="2"/>
  <c r="K254" i="2"/>
  <c r="L254" i="2"/>
  <c r="M254" i="2"/>
  <c r="K255" i="2"/>
  <c r="L255" i="2"/>
  <c r="M255" i="2"/>
  <c r="K258" i="2"/>
  <c r="L258" i="2"/>
  <c r="M258" i="2"/>
  <c r="A259" i="2"/>
  <c r="A266" i="2" s="1"/>
  <c r="A273" i="2" s="1"/>
  <c r="K259" i="2"/>
  <c r="L259" i="2"/>
  <c r="M259" i="2"/>
  <c r="K260" i="2"/>
  <c r="L260" i="2"/>
  <c r="M260" i="2"/>
  <c r="K261" i="2"/>
  <c r="L261" i="2"/>
  <c r="M261" i="2"/>
  <c r="K264" i="2"/>
  <c r="L264" i="2"/>
  <c r="M264" i="2"/>
  <c r="A265" i="2"/>
  <c r="A272" i="2" s="1"/>
  <c r="A279" i="2" s="1"/>
  <c r="K265" i="2"/>
  <c r="L265" i="2"/>
  <c r="M265" i="2"/>
  <c r="K266" i="2"/>
  <c r="L266" i="2"/>
  <c r="M266" i="2"/>
  <c r="K267" i="2"/>
  <c r="L267" i="2"/>
  <c r="M267" i="2"/>
  <c r="K270" i="2"/>
  <c r="L270" i="2"/>
  <c r="M270" i="2"/>
  <c r="A271" i="2"/>
  <c r="A278" i="2" s="1"/>
  <c r="A285" i="2" s="1"/>
  <c r="K271" i="2"/>
  <c r="L271" i="2"/>
  <c r="M271" i="2"/>
  <c r="K272" i="2"/>
  <c r="L272" i="2"/>
  <c r="M272" i="2"/>
  <c r="K273" i="2"/>
  <c r="L273" i="2"/>
  <c r="M273" i="2"/>
  <c r="K276" i="2"/>
  <c r="L276" i="2"/>
  <c r="M276" i="2"/>
  <c r="A277" i="2"/>
  <c r="A284" i="2" s="1"/>
  <c r="A291" i="2" s="1"/>
  <c r="K277" i="2"/>
  <c r="L277" i="2"/>
  <c r="M277" i="2"/>
  <c r="K278" i="2"/>
  <c r="L278" i="2"/>
  <c r="M278" i="2"/>
  <c r="K279" i="2"/>
  <c r="L279" i="2"/>
  <c r="M279" i="2"/>
  <c r="K282" i="2"/>
  <c r="L282" i="2"/>
  <c r="M282" i="2"/>
  <c r="A283" i="2"/>
  <c r="A290" i="2" s="1"/>
  <c r="A297" i="2" s="1"/>
  <c r="K283" i="2"/>
  <c r="L283" i="2"/>
  <c r="M283" i="2"/>
  <c r="K284" i="2"/>
  <c r="L284" i="2"/>
  <c r="M284" i="2"/>
  <c r="K285" i="2"/>
  <c r="L285" i="2"/>
  <c r="M285" i="2"/>
  <c r="K288" i="2"/>
  <c r="L288" i="2"/>
  <c r="M288" i="2"/>
  <c r="A289" i="2"/>
  <c r="A296" i="2" s="1"/>
  <c r="A303" i="2" s="1"/>
  <c r="K289" i="2"/>
  <c r="L289" i="2"/>
  <c r="M289" i="2"/>
  <c r="K290" i="2"/>
  <c r="L290" i="2"/>
  <c r="M290" i="2"/>
  <c r="K291" i="2"/>
  <c r="L291" i="2"/>
  <c r="M291" i="2"/>
  <c r="K294" i="2"/>
  <c r="L294" i="2"/>
  <c r="M294" i="2"/>
  <c r="A295" i="2"/>
  <c r="A302" i="2" s="1"/>
  <c r="A309" i="2" s="1"/>
  <c r="K295" i="2"/>
  <c r="L295" i="2"/>
  <c r="M295" i="2"/>
  <c r="K296" i="2"/>
  <c r="L296" i="2"/>
  <c r="M296" i="2"/>
  <c r="K297" i="2"/>
  <c r="L297" i="2"/>
  <c r="M297" i="2"/>
  <c r="K48" i="2"/>
  <c r="L48" i="2"/>
  <c r="M48" i="2"/>
  <c r="A49" i="2"/>
  <c r="A56" i="2" s="1"/>
  <c r="A63" i="2" s="1"/>
  <c r="K49" i="2"/>
  <c r="L49" i="2"/>
  <c r="M49" i="2"/>
  <c r="K50" i="2"/>
  <c r="L50" i="2"/>
  <c r="M50" i="2"/>
  <c r="K51" i="2"/>
  <c r="L51" i="2"/>
  <c r="M51" i="2"/>
  <c r="K54" i="2"/>
  <c r="L54" i="2"/>
  <c r="M54" i="2"/>
  <c r="A55" i="2"/>
  <c r="A62" i="2" s="1"/>
  <c r="A69" i="2" s="1"/>
  <c r="K55" i="2"/>
  <c r="L55" i="2"/>
  <c r="M55" i="2"/>
  <c r="K56" i="2"/>
  <c r="L56" i="2"/>
  <c r="M56" i="2"/>
  <c r="K57" i="2"/>
  <c r="L57" i="2"/>
  <c r="M57" i="2"/>
  <c r="K60" i="2"/>
  <c r="L60" i="2"/>
  <c r="M60" i="2"/>
  <c r="A61" i="2"/>
  <c r="A68" i="2" s="1"/>
  <c r="A75" i="2" s="1"/>
  <c r="K61" i="2"/>
  <c r="L61" i="2"/>
  <c r="M61" i="2"/>
  <c r="K62" i="2"/>
  <c r="L62" i="2"/>
  <c r="M62" i="2"/>
  <c r="K63" i="2"/>
  <c r="L63" i="2"/>
  <c r="M63" i="2"/>
  <c r="K36" i="2"/>
  <c r="L36" i="2"/>
  <c r="M36" i="2"/>
  <c r="A37" i="2"/>
  <c r="A44" i="2" s="1"/>
  <c r="A51" i="2" s="1"/>
  <c r="K37" i="2"/>
  <c r="L37" i="2"/>
  <c r="M37" i="2"/>
  <c r="K38" i="2"/>
  <c r="L38" i="2"/>
  <c r="M38" i="2"/>
  <c r="K39" i="2"/>
  <c r="L39" i="2"/>
  <c r="M39" i="2"/>
  <c r="K42" i="2"/>
  <c r="L42" i="2"/>
  <c r="M42" i="2"/>
  <c r="A43" i="2"/>
  <c r="A50" i="2" s="1"/>
  <c r="A57" i="2" s="1"/>
  <c r="K43" i="2"/>
  <c r="L43" i="2"/>
  <c r="M43" i="2"/>
  <c r="K44" i="2"/>
  <c r="L44" i="2"/>
  <c r="M44" i="2"/>
  <c r="K45" i="2"/>
  <c r="L45" i="2"/>
  <c r="M45" i="2"/>
  <c r="K30" i="2"/>
  <c r="L30" i="2"/>
  <c r="M30" i="2"/>
  <c r="A31" i="2"/>
  <c r="A38" i="2" s="1"/>
  <c r="A45" i="2" s="1"/>
  <c r="K31" i="2"/>
  <c r="L31" i="2"/>
  <c r="M31" i="2"/>
  <c r="K32" i="2"/>
  <c r="L32" i="2"/>
  <c r="M32" i="2"/>
  <c r="K33" i="2"/>
  <c r="L33" i="2"/>
  <c r="M33" i="2"/>
  <c r="K24" i="2"/>
  <c r="L24" i="2"/>
  <c r="M24" i="2"/>
  <c r="A25" i="2"/>
  <c r="A32" i="2" s="1"/>
  <c r="A39" i="2" s="1"/>
  <c r="K25" i="2"/>
  <c r="L25" i="2"/>
  <c r="M25" i="2"/>
  <c r="K26" i="2"/>
  <c r="L26" i="2"/>
  <c r="M26" i="2"/>
  <c r="K27" i="2"/>
  <c r="L27" i="2"/>
  <c r="M27" i="2"/>
  <c r="A20" i="2"/>
  <c r="A27" i="2" s="1"/>
  <c r="A21" i="2"/>
  <c r="A19" i="2"/>
  <c r="A26" i="2" s="1"/>
  <c r="A33" i="2" s="1"/>
  <c r="M21" i="2"/>
  <c r="L21" i="2"/>
  <c r="K21" i="2"/>
  <c r="M20" i="2"/>
  <c r="L20" i="2"/>
  <c r="K20" i="2"/>
  <c r="M19" i="2"/>
  <c r="L19" i="2"/>
  <c r="K19" i="2"/>
  <c r="M18" i="2"/>
  <c r="L18" i="2"/>
  <c r="K18" i="2"/>
  <c r="M15" i="2"/>
  <c r="M14" i="2"/>
  <c r="M13" i="2"/>
  <c r="L13" i="2"/>
  <c r="L14" i="2"/>
  <c r="L15" i="2"/>
  <c r="K15" i="2"/>
  <c r="K14" i="2"/>
  <c r="K13" i="2"/>
  <c r="M12" i="2"/>
  <c r="L12" i="2"/>
  <c r="K12" i="2"/>
  <c r="N13" i="2" l="1"/>
  <c r="P13" i="2" s="1"/>
  <c r="O14" i="2"/>
  <c r="Q14" i="2" s="1"/>
  <c r="O15" i="2"/>
  <c r="Q15" i="2" s="1"/>
  <c r="O12" i="2"/>
  <c r="Q12" i="2" s="1"/>
  <c r="O13" i="2" l="1"/>
  <c r="Q13" i="2" s="1"/>
  <c r="R13" i="2" s="1"/>
  <c r="S13" i="2" s="1"/>
  <c r="N12" i="2"/>
  <c r="P12" i="2" s="1"/>
  <c r="R12" i="2" s="1"/>
  <c r="S12" i="2" s="1"/>
  <c r="N15" i="2"/>
  <c r="P15" i="2" s="1"/>
  <c r="R15" i="2" s="1"/>
  <c r="S15" i="2" s="1"/>
  <c r="N14" i="2"/>
  <c r="P14" i="2" s="1"/>
  <c r="R14" i="2" s="1"/>
  <c r="S14" i="2" s="1"/>
  <c r="T14" i="2" l="1"/>
  <c r="U14" i="2"/>
  <c r="V14" i="2"/>
  <c r="T13" i="2"/>
  <c r="V13" i="2"/>
  <c r="U13" i="2"/>
  <c r="T15" i="2"/>
  <c r="U15" i="2"/>
  <c r="V15" i="2"/>
  <c r="T12" i="2"/>
  <c r="U12" i="2"/>
  <c r="V12" i="2"/>
  <c r="W13" i="2" l="1"/>
  <c r="X13" i="2" s="1"/>
  <c r="T16" i="2"/>
  <c r="W15" i="2"/>
  <c r="W14" i="2"/>
  <c r="W12" i="2"/>
  <c r="W16" i="2" l="1"/>
  <c r="AB13" i="2"/>
  <c r="AD13" i="2" s="1"/>
  <c r="AA13" i="2"/>
  <c r="AG13" i="2" s="1"/>
  <c r="Z13" i="2"/>
  <c r="Y13" i="2"/>
  <c r="Y15" i="2"/>
  <c r="Z15" i="2"/>
  <c r="AA15" i="2"/>
  <c r="AB15" i="2"/>
  <c r="X15" i="2"/>
  <c r="X14" i="2"/>
  <c r="Y14" i="2"/>
  <c r="Z14" i="2"/>
  <c r="AA14" i="2"/>
  <c r="AB14" i="2"/>
  <c r="AA12" i="2"/>
  <c r="AB12" i="2"/>
  <c r="Y12" i="2"/>
  <c r="Z12" i="2"/>
  <c r="X12" i="2"/>
  <c r="AH13" i="2" l="1"/>
  <c r="X16" i="2"/>
  <c r="H18" i="2" s="1"/>
  <c r="Z16" i="2"/>
  <c r="J18" i="2" s="1"/>
  <c r="AE13" i="2"/>
  <c r="AC13" i="2"/>
  <c r="AF13" i="2"/>
  <c r="AH14" i="2"/>
  <c r="AF14" i="2"/>
  <c r="AD14" i="2"/>
  <c r="AG14" i="2"/>
  <c r="AC14" i="2"/>
  <c r="AE14" i="2"/>
  <c r="Y16" i="2"/>
  <c r="I18" i="2" s="1"/>
  <c r="AD15" i="2"/>
  <c r="AH15" i="2"/>
  <c r="AF15" i="2"/>
  <c r="AC15" i="2"/>
  <c r="AG15" i="2"/>
  <c r="AE15" i="2"/>
  <c r="AH12" i="2"/>
  <c r="AD12" i="2"/>
  <c r="AF12" i="2"/>
  <c r="AB16" i="2"/>
  <c r="AA16" i="2"/>
  <c r="AG12" i="2"/>
  <c r="AE12" i="2"/>
  <c r="AC12" i="2"/>
  <c r="J20" i="2" l="1"/>
  <c r="J19" i="2"/>
  <c r="J21" i="2"/>
  <c r="H20" i="2"/>
  <c r="H19" i="2"/>
  <c r="H21" i="2"/>
  <c r="I20" i="2"/>
  <c r="I19" i="2"/>
  <c r="I21" i="2"/>
  <c r="AC16" i="2"/>
  <c r="B18" i="2" s="1"/>
  <c r="AE16" i="2"/>
  <c r="D18" i="2" s="1"/>
  <c r="AG16" i="2"/>
  <c r="AF16" i="2"/>
  <c r="E18" i="2" s="1"/>
  <c r="AD16" i="2"/>
  <c r="C18" i="2" s="1"/>
  <c r="AH16" i="2"/>
  <c r="C21" i="2" l="1"/>
  <c r="C20" i="2"/>
  <c r="C19" i="2"/>
  <c r="E19" i="2"/>
  <c r="E21" i="2"/>
  <c r="E20" i="2"/>
  <c r="G18" i="2"/>
  <c r="F18" i="2"/>
  <c r="D19" i="2"/>
  <c r="D21" i="2"/>
  <c r="D20" i="2"/>
  <c r="B21" i="2"/>
  <c r="B20" i="2"/>
  <c r="B19" i="2"/>
  <c r="F19" i="2" l="1"/>
  <c r="N19" i="2" s="1"/>
  <c r="P19" i="2" s="1"/>
  <c r="F21" i="2"/>
  <c r="N21" i="2" s="1"/>
  <c r="P21" i="2" s="1"/>
  <c r="F20" i="2"/>
  <c r="N20" i="2" s="1"/>
  <c r="P20" i="2" s="1"/>
  <c r="G20" i="2"/>
  <c r="O20" i="2" s="1"/>
  <c r="Q20" i="2" s="1"/>
  <c r="G19" i="2"/>
  <c r="O19" i="2" s="1"/>
  <c r="Q19" i="2" s="1"/>
  <c r="G21" i="2"/>
  <c r="O21" i="2" s="1"/>
  <c r="Q21" i="2" s="1"/>
  <c r="N18" i="2"/>
  <c r="P18" i="2" s="1"/>
  <c r="O18" i="2"/>
  <c r="Q18" i="2" s="1"/>
  <c r="R18" i="2" l="1"/>
  <c r="S18" i="2" s="1"/>
  <c r="V18" i="2" s="1"/>
  <c r="R20" i="2"/>
  <c r="S20" i="2" s="1"/>
  <c r="V20" i="2" s="1"/>
  <c r="R21" i="2"/>
  <c r="S21" i="2" s="1"/>
  <c r="R19" i="2"/>
  <c r="S19" i="2" s="1"/>
  <c r="T20" i="2" l="1"/>
  <c r="T18" i="2"/>
  <c r="U18" i="2"/>
  <c r="W18" i="2" s="1"/>
  <c r="U20" i="2"/>
  <c r="W20" i="2" s="1"/>
  <c r="X20" i="2" s="1"/>
  <c r="T19" i="2"/>
  <c r="V19" i="2"/>
  <c r="U19" i="2"/>
  <c r="T21" i="2"/>
  <c r="U21" i="2"/>
  <c r="V21" i="2"/>
  <c r="AB20" i="2" l="1"/>
  <c r="AF20" i="2" s="1"/>
  <c r="T22" i="2"/>
  <c r="Y20" i="2"/>
  <c r="Y18" i="2"/>
  <c r="AA18" i="2"/>
  <c r="AE18" i="2" s="1"/>
  <c r="AB18" i="2"/>
  <c r="AH18" i="2" s="1"/>
  <c r="Z18" i="2"/>
  <c r="AA20" i="2"/>
  <c r="AC20" i="2" s="1"/>
  <c r="Z20" i="2"/>
  <c r="X18" i="2"/>
  <c r="W19" i="2"/>
  <c r="Y19" i="2" s="1"/>
  <c r="W21" i="2"/>
  <c r="AD20" i="2" l="1"/>
  <c r="AH20" i="2"/>
  <c r="AG20" i="2"/>
  <c r="AD18" i="2"/>
  <c r="AC18" i="2"/>
  <c r="AF18" i="2"/>
  <c r="AG18" i="2"/>
  <c r="AE20" i="2"/>
  <c r="X19" i="2"/>
  <c r="AB19" i="2"/>
  <c r="AD19" i="2" s="1"/>
  <c r="Z19" i="2"/>
  <c r="AA19" i="2"/>
  <c r="AC19" i="2" s="1"/>
  <c r="X21" i="2"/>
  <c r="Y21" i="2"/>
  <c r="Y22" i="2" s="1"/>
  <c r="I24" i="2" s="1"/>
  <c r="AA21" i="2"/>
  <c r="Z21" i="2"/>
  <c r="AB21" i="2"/>
  <c r="I26" i="2" l="1"/>
  <c r="I25" i="2"/>
  <c r="I27" i="2"/>
  <c r="AE19" i="2"/>
  <c r="AG19" i="2"/>
  <c r="Z22" i="2"/>
  <c r="J24" i="2" s="1"/>
  <c r="X22" i="2"/>
  <c r="H24" i="2" s="1"/>
  <c r="AH19" i="2"/>
  <c r="AF19" i="2"/>
  <c r="AD21" i="2"/>
  <c r="AD22" i="2" s="1"/>
  <c r="C24" i="2" s="1"/>
  <c r="AF21" i="2"/>
  <c r="AH21" i="2"/>
  <c r="AB22" i="2"/>
  <c r="AG21" i="2"/>
  <c r="AC21" i="2"/>
  <c r="AC22" i="2" s="1"/>
  <c r="B24" i="2" s="1"/>
  <c r="AE21" i="2"/>
  <c r="AA22" i="2"/>
  <c r="C25" i="2" l="1"/>
  <c r="C27" i="2"/>
  <c r="C26" i="2"/>
  <c r="H26" i="2"/>
  <c r="H27" i="2"/>
  <c r="H25" i="2"/>
  <c r="J25" i="2"/>
  <c r="J26" i="2"/>
  <c r="J27" i="2"/>
  <c r="B25" i="2"/>
  <c r="B27" i="2"/>
  <c r="B26" i="2"/>
  <c r="AE22" i="2"/>
  <c r="D24" i="2" s="1"/>
  <c r="AF22" i="2"/>
  <c r="E24" i="2" s="1"/>
  <c r="AG22" i="2"/>
  <c r="AH22" i="2"/>
  <c r="E25" i="2" l="1"/>
  <c r="E27" i="2"/>
  <c r="E26" i="2"/>
  <c r="D25" i="2"/>
  <c r="D27" i="2"/>
  <c r="D26" i="2"/>
  <c r="F24" i="2"/>
  <c r="G24" i="2"/>
  <c r="G25" i="2" l="1"/>
  <c r="O25" i="2" s="1"/>
  <c r="Q25" i="2" s="1"/>
  <c r="G27" i="2"/>
  <c r="O27" i="2" s="1"/>
  <c r="Q27" i="2" s="1"/>
  <c r="G26" i="2"/>
  <c r="O26" i="2" s="1"/>
  <c r="Q26" i="2" s="1"/>
  <c r="F27" i="2"/>
  <c r="N27" i="2" s="1"/>
  <c r="P27" i="2" s="1"/>
  <c r="F26" i="2"/>
  <c r="N26" i="2" s="1"/>
  <c r="P26" i="2" s="1"/>
  <c r="F25" i="2"/>
  <c r="N25" i="2" s="1"/>
  <c r="P25" i="2" s="1"/>
  <c r="N24" i="2"/>
  <c r="P24" i="2" s="1"/>
  <c r="O24" i="2"/>
  <c r="Q24" i="2" s="1"/>
  <c r="R24" i="2" l="1"/>
  <c r="S24" i="2" s="1"/>
  <c r="V24" i="2" s="1"/>
  <c r="R26" i="2"/>
  <c r="S26" i="2" s="1"/>
  <c r="U26" i="2" s="1"/>
  <c r="R27" i="2"/>
  <c r="S27" i="2" s="1"/>
  <c r="R25" i="2"/>
  <c r="S25" i="2" s="1"/>
  <c r="V26" i="2" l="1"/>
  <c r="W26" i="2" s="1"/>
  <c r="T26" i="2"/>
  <c r="U24" i="2"/>
  <c r="W24" i="2" s="1"/>
  <c r="AB24" i="2" s="1"/>
  <c r="T24" i="2"/>
  <c r="V25" i="2"/>
  <c r="U25" i="2"/>
  <c r="T25" i="2"/>
  <c r="U27" i="2"/>
  <c r="V27" i="2"/>
  <c r="T27" i="2"/>
  <c r="W25" i="2" l="1"/>
  <c r="AB25" i="2" s="1"/>
  <c r="Z24" i="2"/>
  <c r="Y24" i="2"/>
  <c r="AA24" i="2"/>
  <c r="AG24" i="2" s="1"/>
  <c r="T28" i="2"/>
  <c r="X24" i="2"/>
  <c r="AD24" i="2"/>
  <c r="AH24" i="2"/>
  <c r="AF24" i="2"/>
  <c r="W27" i="2"/>
  <c r="AA26" i="2"/>
  <c r="AB26" i="2"/>
  <c r="Z26" i="2"/>
  <c r="Y26" i="2"/>
  <c r="X26" i="2"/>
  <c r="AA25" i="2" l="1"/>
  <c r="AE25" i="2" s="1"/>
  <c r="Z25" i="2"/>
  <c r="Y25" i="2"/>
  <c r="X25" i="2"/>
  <c r="AC24" i="2"/>
  <c r="AE24" i="2"/>
  <c r="AF25" i="2"/>
  <c r="AH25" i="2"/>
  <c r="AD25" i="2"/>
  <c r="X27" i="2"/>
  <c r="Y27" i="2"/>
  <c r="Z27" i="2"/>
  <c r="AB27" i="2"/>
  <c r="AA27" i="2"/>
  <c r="AD26" i="2"/>
  <c r="AH26" i="2"/>
  <c r="AF26" i="2"/>
  <c r="AG26" i="2"/>
  <c r="AC26" i="2"/>
  <c r="AE26" i="2"/>
  <c r="AG25" i="2" l="1"/>
  <c r="AC25" i="2"/>
  <c r="Z28" i="2"/>
  <c r="J30" i="2" s="1"/>
  <c r="J33" i="2" s="1"/>
  <c r="Y28" i="2"/>
  <c r="I30" i="2" s="1"/>
  <c r="I32" i="2" s="1"/>
  <c r="X28" i="2"/>
  <c r="H30" i="2" s="1"/>
  <c r="H32" i="2" s="1"/>
  <c r="AC27" i="2"/>
  <c r="AG27" i="2"/>
  <c r="AE27" i="2"/>
  <c r="AE28" i="2" s="1"/>
  <c r="D30" i="2" s="1"/>
  <c r="AD27" i="2"/>
  <c r="AD28" i="2" s="1"/>
  <c r="C30" i="2" s="1"/>
  <c r="AH27" i="2"/>
  <c r="AH28" i="2" s="1"/>
  <c r="AF27" i="2"/>
  <c r="AF28" i="2" s="1"/>
  <c r="E30" i="2" s="1"/>
  <c r="AB28" i="2"/>
  <c r="AA28" i="2"/>
  <c r="I33" i="2" l="1"/>
  <c r="I31" i="2"/>
  <c r="H33" i="2"/>
  <c r="AC28" i="2"/>
  <c r="B30" i="2" s="1"/>
  <c r="B33" i="2" s="1"/>
  <c r="J32" i="2"/>
  <c r="J31" i="2"/>
  <c r="H31" i="2"/>
  <c r="AG28" i="2"/>
  <c r="G30" i="2" s="1"/>
  <c r="D32" i="2"/>
  <c r="D31" i="2"/>
  <c r="D33" i="2"/>
  <c r="E32" i="2"/>
  <c r="E31" i="2"/>
  <c r="E33" i="2"/>
  <c r="C32" i="2"/>
  <c r="C31" i="2"/>
  <c r="C33" i="2"/>
  <c r="B32" i="2" l="1"/>
  <c r="B31" i="2"/>
  <c r="F30" i="2"/>
  <c r="N30" i="2" s="1"/>
  <c r="P30" i="2" s="1"/>
  <c r="G32" i="2"/>
  <c r="O32" i="2" s="1"/>
  <c r="Q32" i="2" s="1"/>
  <c r="G33" i="2"/>
  <c r="O33" i="2" s="1"/>
  <c r="Q33" i="2" s="1"/>
  <c r="G31" i="2"/>
  <c r="O31" i="2" s="1"/>
  <c r="Q31" i="2" s="1"/>
  <c r="O30" i="2"/>
  <c r="Q30" i="2" s="1"/>
  <c r="F32" i="2" l="1"/>
  <c r="N32" i="2" s="1"/>
  <c r="P32" i="2" s="1"/>
  <c r="F33" i="2"/>
  <c r="N33" i="2" s="1"/>
  <c r="P33" i="2" s="1"/>
  <c r="F31" i="2"/>
  <c r="N31" i="2" s="1"/>
  <c r="P31" i="2" s="1"/>
  <c r="R31" i="2" s="1"/>
  <c r="S31" i="2" s="1"/>
  <c r="U31" i="2" s="1"/>
  <c r="R30" i="2"/>
  <c r="S30" i="2" s="1"/>
  <c r="V30" i="2" s="1"/>
  <c r="R33" i="2"/>
  <c r="S33" i="2" s="1"/>
  <c r="V33" i="2" s="1"/>
  <c r="R32" i="2"/>
  <c r="S32" i="2" s="1"/>
  <c r="T30" i="2"/>
  <c r="U30" i="2" l="1"/>
  <c r="W30" i="2" s="1"/>
  <c r="AA30" i="2" s="1"/>
  <c r="T31" i="2"/>
  <c r="V31" i="2"/>
  <c r="T33" i="2"/>
  <c r="U33" i="2"/>
  <c r="W33" i="2" s="1"/>
  <c r="W31" i="2"/>
  <c r="Y31" i="2" s="1"/>
  <c r="V32" i="2"/>
  <c r="T32" i="2"/>
  <c r="U32" i="2"/>
  <c r="Z30" i="2" l="1"/>
  <c r="AB30" i="2"/>
  <c r="AD30" i="2" s="1"/>
  <c r="Y30" i="2"/>
  <c r="X30" i="2"/>
  <c r="T34" i="2"/>
  <c r="W32" i="2"/>
  <c r="X32" i="2" s="1"/>
  <c r="AA31" i="2"/>
  <c r="AG31" i="2" s="1"/>
  <c r="X31" i="2"/>
  <c r="Z31" i="2"/>
  <c r="AB31" i="2"/>
  <c r="AH31" i="2" s="1"/>
  <c r="AH30" i="2"/>
  <c r="AF30" i="2"/>
  <c r="X33" i="2"/>
  <c r="AA33" i="2"/>
  <c r="AB33" i="2"/>
  <c r="Y33" i="2"/>
  <c r="Z33" i="2"/>
  <c r="AG30" i="2"/>
  <c r="AC30" i="2"/>
  <c r="AE30" i="2"/>
  <c r="X34" i="2" l="1"/>
  <c r="H36" i="2" s="1"/>
  <c r="H38" i="2" s="1"/>
  <c r="Y32" i="2"/>
  <c r="AB32" i="2"/>
  <c r="AB34" i="2" s="1"/>
  <c r="Z32" i="2"/>
  <c r="Z34" i="2" s="1"/>
  <c r="J36" i="2" s="1"/>
  <c r="AA32" i="2"/>
  <c r="AC32" i="2" s="1"/>
  <c r="Y34" i="2"/>
  <c r="I36" i="2" s="1"/>
  <c r="I38" i="2" s="1"/>
  <c r="AC31" i="2"/>
  <c r="AE31" i="2"/>
  <c r="AF31" i="2"/>
  <c r="AD31" i="2"/>
  <c r="I37" i="2"/>
  <c r="H39" i="2"/>
  <c r="H37" i="2"/>
  <c r="AD33" i="2"/>
  <c r="AH33" i="2"/>
  <c r="AF33" i="2"/>
  <c r="AE33" i="2"/>
  <c r="AG33" i="2"/>
  <c r="AC33" i="2"/>
  <c r="AF32" i="2" l="1"/>
  <c r="AD32" i="2"/>
  <c r="AH32" i="2"/>
  <c r="AH34" i="2" s="1"/>
  <c r="I39" i="2"/>
  <c r="AA34" i="2"/>
  <c r="AE32" i="2"/>
  <c r="AE34" i="2" s="1"/>
  <c r="D36" i="2" s="1"/>
  <c r="J39" i="2"/>
  <c r="J37" i="2"/>
  <c r="J38" i="2"/>
  <c r="AG32" i="2"/>
  <c r="AG34" i="2" s="1"/>
  <c r="AF34" i="2"/>
  <c r="E36" i="2" s="1"/>
  <c r="E38" i="2" s="1"/>
  <c r="AD34" i="2"/>
  <c r="C36" i="2" s="1"/>
  <c r="AC34" i="2"/>
  <c r="B36" i="2" s="1"/>
  <c r="D39" i="2" l="1"/>
  <c r="D38" i="2"/>
  <c r="D37" i="2"/>
  <c r="E37" i="2"/>
  <c r="E39" i="2"/>
  <c r="B39" i="2"/>
  <c r="B38" i="2"/>
  <c r="B37" i="2"/>
  <c r="F36" i="2"/>
  <c r="G36" i="2"/>
  <c r="C37" i="2"/>
  <c r="C39" i="2"/>
  <c r="C38" i="2"/>
  <c r="G39" i="2" l="1"/>
  <c r="O39" i="2" s="1"/>
  <c r="Q39" i="2" s="1"/>
  <c r="G38" i="2"/>
  <c r="O38" i="2" s="1"/>
  <c r="Q38" i="2" s="1"/>
  <c r="G37" i="2"/>
  <c r="O37" i="2" s="1"/>
  <c r="Q37" i="2" s="1"/>
  <c r="O36" i="2"/>
  <c r="Q36" i="2" s="1"/>
  <c r="F37" i="2"/>
  <c r="N37" i="2" s="1"/>
  <c r="P37" i="2" s="1"/>
  <c r="F39" i="2"/>
  <c r="N39" i="2" s="1"/>
  <c r="P39" i="2" s="1"/>
  <c r="F38" i="2"/>
  <c r="N38" i="2" s="1"/>
  <c r="P38" i="2" s="1"/>
  <c r="N36" i="2"/>
  <c r="P36" i="2" s="1"/>
  <c r="R37" i="2" l="1"/>
  <c r="S37" i="2" s="1"/>
  <c r="R38" i="2"/>
  <c r="S38" i="2" s="1"/>
  <c r="T38" i="2" s="1"/>
  <c r="R39" i="2"/>
  <c r="S39" i="2" s="1"/>
  <c r="U39" i="2" s="1"/>
  <c r="R36" i="2"/>
  <c r="S36" i="2" s="1"/>
  <c r="V36" i="2" s="1"/>
  <c r="V37" i="2"/>
  <c r="T37" i="2"/>
  <c r="U37" i="2"/>
  <c r="W37" i="2" l="1"/>
  <c r="V38" i="2"/>
  <c r="T39" i="2"/>
  <c r="V39" i="2"/>
  <c r="W39" i="2" s="1"/>
  <c r="U38" i="2"/>
  <c r="W38" i="2" s="1"/>
  <c r="X38" i="2" s="1"/>
  <c r="T36" i="2"/>
  <c r="T40" i="2" s="1"/>
  <c r="U36" i="2"/>
  <c r="W36" i="2" s="1"/>
  <c r="AB37" i="2"/>
  <c r="X37" i="2"/>
  <c r="Y37" i="2"/>
  <c r="Z37" i="2"/>
  <c r="AA37" i="2"/>
  <c r="AA38" i="2" l="1"/>
  <c r="AC38" i="2" s="1"/>
  <c r="Z38" i="2"/>
  <c r="AB38" i="2"/>
  <c r="AD38" i="2" s="1"/>
  <c r="Y38" i="2"/>
  <c r="AB39" i="2"/>
  <c r="AA39" i="2"/>
  <c r="X39" i="2"/>
  <c r="Z39" i="2"/>
  <c r="Y39" i="2"/>
  <c r="AG37" i="2"/>
  <c r="AC37" i="2"/>
  <c r="AE37" i="2"/>
  <c r="AD37" i="2"/>
  <c r="AF37" i="2"/>
  <c r="AH37" i="2"/>
  <c r="Z36" i="2"/>
  <c r="AB36" i="2"/>
  <c r="X36" i="2"/>
  <c r="AA36" i="2"/>
  <c r="Y36" i="2"/>
  <c r="AF38" i="2" l="1"/>
  <c r="AH38" i="2"/>
  <c r="AG38" i="2"/>
  <c r="AE38" i="2"/>
  <c r="Y40" i="2"/>
  <c r="I42" i="2" s="1"/>
  <c r="AG39" i="2"/>
  <c r="AC39" i="2"/>
  <c r="AE39" i="2"/>
  <c r="AE36" i="2"/>
  <c r="AG36" i="2"/>
  <c r="AC36" i="2"/>
  <c r="AA40" i="2"/>
  <c r="AD36" i="2"/>
  <c r="AF36" i="2"/>
  <c r="AH36" i="2"/>
  <c r="AB40" i="2"/>
  <c r="Z40" i="2"/>
  <c r="J42" i="2" s="1"/>
  <c r="X40" i="2"/>
  <c r="H42" i="2" s="1"/>
  <c r="AH39" i="2"/>
  <c r="AF39" i="2"/>
  <c r="AD39" i="2"/>
  <c r="AE40" i="2" l="1"/>
  <c r="D42" i="2" s="1"/>
  <c r="AD40" i="2"/>
  <c r="C42" i="2" s="1"/>
  <c r="C44" i="2" s="1"/>
  <c r="AH40" i="2"/>
  <c r="AF40" i="2"/>
  <c r="E42" i="2" s="1"/>
  <c r="E43" i="2" s="1"/>
  <c r="AC40" i="2"/>
  <c r="B42" i="2" s="1"/>
  <c r="B44" i="2" s="1"/>
  <c r="D44" i="2"/>
  <c r="D43" i="2"/>
  <c r="D45" i="2"/>
  <c r="AG40" i="2"/>
  <c r="H44" i="2"/>
  <c r="H45" i="2"/>
  <c r="H43" i="2"/>
  <c r="J45" i="2"/>
  <c r="J44" i="2"/>
  <c r="J43" i="2"/>
  <c r="I43" i="2"/>
  <c r="I44" i="2"/>
  <c r="I45" i="2"/>
  <c r="E45" i="2" l="1"/>
  <c r="E44" i="2"/>
  <c r="C43" i="2"/>
  <c r="C45" i="2"/>
  <c r="B43" i="2"/>
  <c r="B45" i="2"/>
  <c r="G42" i="2"/>
  <c r="F42" i="2"/>
  <c r="F44" i="2" l="1"/>
  <c r="N44" i="2" s="1"/>
  <c r="P44" i="2" s="1"/>
  <c r="F43" i="2"/>
  <c r="N43" i="2" s="1"/>
  <c r="P43" i="2" s="1"/>
  <c r="F45" i="2"/>
  <c r="N45" i="2" s="1"/>
  <c r="P45" i="2" s="1"/>
  <c r="N42" i="2"/>
  <c r="P42" i="2" s="1"/>
  <c r="G43" i="2"/>
  <c r="O43" i="2" s="1"/>
  <c r="Q43" i="2" s="1"/>
  <c r="G44" i="2"/>
  <c r="O44" i="2" s="1"/>
  <c r="Q44" i="2" s="1"/>
  <c r="G45" i="2"/>
  <c r="O45" i="2" s="1"/>
  <c r="Q45" i="2" s="1"/>
  <c r="O42" i="2"/>
  <c r="Q42" i="2" s="1"/>
  <c r="R42" i="2" l="1"/>
  <c r="S42" i="2" s="1"/>
  <c r="R43" i="2"/>
  <c r="S43" i="2" s="1"/>
  <c r="R45" i="2"/>
  <c r="S45" i="2" s="1"/>
  <c r="R44" i="2"/>
  <c r="S44" i="2" s="1"/>
  <c r="V44" i="2" l="1"/>
  <c r="U44" i="2"/>
  <c r="T44" i="2"/>
  <c r="T45" i="2"/>
  <c r="V45" i="2"/>
  <c r="U45" i="2"/>
  <c r="T43" i="2"/>
  <c r="U43" i="2"/>
  <c r="V43" i="2"/>
  <c r="U42" i="2"/>
  <c r="T42" i="2"/>
  <c r="V42" i="2"/>
  <c r="W44" i="2" l="1"/>
  <c r="W45" i="2"/>
  <c r="AB45" i="2" s="1"/>
  <c r="T46" i="2"/>
  <c r="W43" i="2"/>
  <c r="W42" i="2"/>
  <c r="AA44" i="2"/>
  <c r="Y44" i="2"/>
  <c r="AB44" i="2"/>
  <c r="X44" i="2"/>
  <c r="Z44" i="2"/>
  <c r="X45" i="2" l="1"/>
  <c r="Y45" i="2"/>
  <c r="Z45" i="2"/>
  <c r="AA45" i="2"/>
  <c r="AC45" i="2" s="1"/>
  <c r="AH44" i="2"/>
  <c r="AF44" i="2"/>
  <c r="AD44" i="2"/>
  <c r="AC44" i="2"/>
  <c r="AE44" i="2"/>
  <c r="AG44" i="2"/>
  <c r="Y42" i="2"/>
  <c r="AA42" i="2"/>
  <c r="Z42" i="2"/>
  <c r="AB42" i="2"/>
  <c r="X42" i="2"/>
  <c r="AD45" i="2"/>
  <c r="AF45" i="2"/>
  <c r="AH45" i="2"/>
  <c r="AA43" i="2"/>
  <c r="Y43" i="2"/>
  <c r="X43" i="2"/>
  <c r="Z43" i="2"/>
  <c r="AB43" i="2"/>
  <c r="AE45" i="2" l="1"/>
  <c r="AG45" i="2"/>
  <c r="X46" i="2"/>
  <c r="H48" i="2" s="1"/>
  <c r="H51" i="2" s="1"/>
  <c r="Y46" i="2"/>
  <c r="I48" i="2" s="1"/>
  <c r="I51" i="2" s="1"/>
  <c r="AH43" i="2"/>
  <c r="AD43" i="2"/>
  <c r="AF43" i="2"/>
  <c r="AG42" i="2"/>
  <c r="AA46" i="2"/>
  <c r="AE42" i="2"/>
  <c r="AC42" i="2"/>
  <c r="AF42" i="2"/>
  <c r="AD42" i="2"/>
  <c r="AH42" i="2"/>
  <c r="AB46" i="2"/>
  <c r="AC43" i="2"/>
  <c r="AG43" i="2"/>
  <c r="AE43" i="2"/>
  <c r="H50" i="2"/>
  <c r="Z46" i="2"/>
  <c r="J48" i="2" s="1"/>
  <c r="I49" i="2" l="1"/>
  <c r="I50" i="2"/>
  <c r="H49" i="2"/>
  <c r="AE46" i="2"/>
  <c r="D48" i="2" s="1"/>
  <c r="D50" i="2" s="1"/>
  <c r="AD46" i="2"/>
  <c r="C48" i="2" s="1"/>
  <c r="C51" i="2" s="1"/>
  <c r="AC46" i="2"/>
  <c r="B48" i="2" s="1"/>
  <c r="B50" i="2" s="1"/>
  <c r="AF46" i="2"/>
  <c r="E48" i="2" s="1"/>
  <c r="E51" i="2" s="1"/>
  <c r="AH46" i="2"/>
  <c r="AG46" i="2"/>
  <c r="F48" i="2" s="1"/>
  <c r="J51" i="2"/>
  <c r="J50" i="2"/>
  <c r="J49" i="2"/>
  <c r="D51" i="2" l="1"/>
  <c r="D49" i="2"/>
  <c r="C50" i="2"/>
  <c r="C49" i="2"/>
  <c r="E50" i="2"/>
  <c r="G48" i="2"/>
  <c r="O48" i="2" s="1"/>
  <c r="Q48" i="2" s="1"/>
  <c r="E49" i="2"/>
  <c r="B51" i="2"/>
  <c r="B49" i="2"/>
  <c r="F50" i="2"/>
  <c r="N50" i="2" s="1"/>
  <c r="P50" i="2" s="1"/>
  <c r="F51" i="2"/>
  <c r="F49" i="2"/>
  <c r="N48" i="2"/>
  <c r="P48" i="2" s="1"/>
  <c r="R48" i="2" l="1"/>
  <c r="S48" i="2" s="1"/>
  <c r="V48" i="2" s="1"/>
  <c r="G49" i="2"/>
  <c r="O49" i="2" s="1"/>
  <c r="Q49" i="2" s="1"/>
  <c r="G51" i="2"/>
  <c r="O51" i="2" s="1"/>
  <c r="Q51" i="2" s="1"/>
  <c r="G50" i="2"/>
  <c r="O50" i="2" s="1"/>
  <c r="Q50" i="2" s="1"/>
  <c r="R50" i="2" s="1"/>
  <c r="S50" i="2" s="1"/>
  <c r="U50" i="2" s="1"/>
  <c r="N49" i="2"/>
  <c r="P49" i="2" s="1"/>
  <c r="N51" i="2"/>
  <c r="P51" i="2" s="1"/>
  <c r="T48" i="2" l="1"/>
  <c r="U48" i="2"/>
  <c r="W48" i="2" s="1"/>
  <c r="AB48" i="2" s="1"/>
  <c r="R51" i="2"/>
  <c r="S51" i="2" s="1"/>
  <c r="U51" i="2" s="1"/>
  <c r="R49" i="2"/>
  <c r="S49" i="2" s="1"/>
  <c r="V49" i="2" s="1"/>
  <c r="V50" i="2"/>
  <c r="W50" i="2" s="1"/>
  <c r="T50" i="2"/>
  <c r="Z48" i="2"/>
  <c r="V51" i="2" l="1"/>
  <c r="W51" i="2" s="1"/>
  <c r="T51" i="2"/>
  <c r="AA48" i="2"/>
  <c r="X48" i="2"/>
  <c r="T49" i="2"/>
  <c r="T52" i="2" s="1"/>
  <c r="U49" i="2"/>
  <c r="W49" i="2" s="1"/>
  <c r="Y48" i="2"/>
  <c r="X50" i="2"/>
  <c r="AB50" i="2"/>
  <c r="AH50" i="2" s="1"/>
  <c r="AA50" i="2"/>
  <c r="AE50" i="2" s="1"/>
  <c r="Y50" i="2"/>
  <c r="Z50" i="2"/>
  <c r="AA51" i="2"/>
  <c r="AG51" i="2" s="1"/>
  <c r="X51" i="2"/>
  <c r="Y51" i="2"/>
  <c r="AB51" i="2"/>
  <c r="AF51" i="2" s="1"/>
  <c r="Z51" i="2"/>
  <c r="AD48" i="2"/>
  <c r="AF48" i="2"/>
  <c r="AH48" i="2"/>
  <c r="AG48" i="2"/>
  <c r="AE48" i="2"/>
  <c r="AC48" i="2"/>
  <c r="Y49" i="2" l="1"/>
  <c r="Y52" i="2" s="1"/>
  <c r="I54" i="2" s="1"/>
  <c r="I55" i="2" s="1"/>
  <c r="AB49" i="2"/>
  <c r="AH49" i="2" s="1"/>
  <c r="X49" i="2"/>
  <c r="AG50" i="2"/>
  <c r="AA49" i="2"/>
  <c r="AE49" i="2" s="1"/>
  <c r="Z49" i="2"/>
  <c r="Z52" i="2" s="1"/>
  <c r="J54" i="2" s="1"/>
  <c r="J57" i="2" s="1"/>
  <c r="AC50" i="2"/>
  <c r="AH51" i="2"/>
  <c r="AD51" i="2"/>
  <c r="AF50" i="2"/>
  <c r="AD50" i="2"/>
  <c r="AB52" i="2"/>
  <c r="AC51" i="2"/>
  <c r="AE51" i="2"/>
  <c r="X52" i="2"/>
  <c r="H54" i="2" s="1"/>
  <c r="H57" i="2" s="1"/>
  <c r="AD49" i="2"/>
  <c r="AF49" i="2"/>
  <c r="AH52" i="2" l="1"/>
  <c r="J55" i="2"/>
  <c r="AA52" i="2"/>
  <c r="AG49" i="2"/>
  <c r="AG52" i="2" s="1"/>
  <c r="G54" i="2" s="1"/>
  <c r="J56" i="2"/>
  <c r="AC49" i="2"/>
  <c r="AC52" i="2" s="1"/>
  <c r="B54" i="2" s="1"/>
  <c r="B55" i="2" s="1"/>
  <c r="AE52" i="2"/>
  <c r="D54" i="2" s="1"/>
  <c r="D56" i="2" s="1"/>
  <c r="AF52" i="2"/>
  <c r="E54" i="2" s="1"/>
  <c r="E57" i="2" s="1"/>
  <c r="AD52" i="2"/>
  <c r="C54" i="2" s="1"/>
  <c r="C55" i="2" s="1"/>
  <c r="H55" i="2"/>
  <c r="H56" i="2"/>
  <c r="I56" i="2"/>
  <c r="I57" i="2"/>
  <c r="F54" i="2" l="1"/>
  <c r="N54" i="2" s="1"/>
  <c r="P54" i="2" s="1"/>
  <c r="E55" i="2"/>
  <c r="E56" i="2"/>
  <c r="B56" i="2"/>
  <c r="D57" i="2"/>
  <c r="B57" i="2"/>
  <c r="D55" i="2"/>
  <c r="C56" i="2"/>
  <c r="C57" i="2"/>
  <c r="G57" i="2"/>
  <c r="G56" i="2"/>
  <c r="G55" i="2"/>
  <c r="O54" i="2"/>
  <c r="Q54" i="2" s="1"/>
  <c r="F55" i="2" l="1"/>
  <c r="N55" i="2" s="1"/>
  <c r="P55" i="2" s="1"/>
  <c r="F56" i="2"/>
  <c r="N56" i="2" s="1"/>
  <c r="P56" i="2" s="1"/>
  <c r="F57" i="2"/>
  <c r="O56" i="2"/>
  <c r="Q56" i="2" s="1"/>
  <c r="R56" i="2" s="1"/>
  <c r="S56" i="2" s="1"/>
  <c r="R54" i="2"/>
  <c r="S54" i="2" s="1"/>
  <c r="U54" i="2" s="1"/>
  <c r="O57" i="2"/>
  <c r="Q57" i="2" s="1"/>
  <c r="O55" i="2"/>
  <c r="Q55" i="2" s="1"/>
  <c r="R55" i="2" s="1"/>
  <c r="S55" i="2" s="1"/>
  <c r="N57" i="2"/>
  <c r="P57" i="2" s="1"/>
  <c r="R57" i="2" s="1"/>
  <c r="S57" i="2" s="1"/>
  <c r="V54" i="2" l="1"/>
  <c r="T54" i="2"/>
  <c r="T55" i="2"/>
  <c r="U55" i="2"/>
  <c r="V55" i="2"/>
  <c r="T57" i="2"/>
  <c r="V57" i="2"/>
  <c r="U57" i="2"/>
  <c r="V56" i="2"/>
  <c r="T56" i="2"/>
  <c r="U56" i="2"/>
  <c r="W54" i="2"/>
  <c r="W56" i="2" l="1"/>
  <c r="W57" i="2"/>
  <c r="AB57" i="2" s="1"/>
  <c r="T58" i="2"/>
  <c r="Y56" i="2"/>
  <c r="AB56" i="2"/>
  <c r="AA56" i="2"/>
  <c r="X56" i="2"/>
  <c r="Z56" i="2"/>
  <c r="W55" i="2"/>
  <c r="X54" i="2"/>
  <c r="AA54" i="2"/>
  <c r="Y54" i="2"/>
  <c r="AB54" i="2"/>
  <c r="Z54" i="2"/>
  <c r="Y57" i="2"/>
  <c r="AA57" i="2"/>
  <c r="Z57" i="2"/>
  <c r="X57" i="2" l="1"/>
  <c r="AF54" i="2"/>
  <c r="AH54" i="2"/>
  <c r="AD54" i="2"/>
  <c r="AH57" i="2"/>
  <c r="AD57" i="2"/>
  <c r="AF57" i="2"/>
  <c r="AE56" i="2"/>
  <c r="AC56" i="2"/>
  <c r="AG56" i="2"/>
  <c r="AC54" i="2"/>
  <c r="AE54" i="2"/>
  <c r="AG54" i="2"/>
  <c r="X55" i="2"/>
  <c r="Y55" i="2"/>
  <c r="Y58" i="2" s="1"/>
  <c r="I60" i="2" s="1"/>
  <c r="Z55" i="2"/>
  <c r="Z58" i="2" s="1"/>
  <c r="J60" i="2" s="1"/>
  <c r="AA55" i="2"/>
  <c r="AB55" i="2"/>
  <c r="AD56" i="2"/>
  <c r="AH56" i="2"/>
  <c r="AF56" i="2"/>
  <c r="AG57" i="2"/>
  <c r="AC57" i="2"/>
  <c r="AE57" i="2"/>
  <c r="X58" i="2" l="1"/>
  <c r="H60" i="2" s="1"/>
  <c r="H62" i="2" s="1"/>
  <c r="J61" i="2"/>
  <c r="J62" i="2"/>
  <c r="J63" i="2"/>
  <c r="I62" i="2"/>
  <c r="I63" i="2"/>
  <c r="I61" i="2"/>
  <c r="AB58" i="2"/>
  <c r="AH55" i="2"/>
  <c r="AH58" i="2" s="1"/>
  <c r="AF55" i="2"/>
  <c r="AF58" i="2" s="1"/>
  <c r="E60" i="2" s="1"/>
  <c r="AD55" i="2"/>
  <c r="AD58" i="2" s="1"/>
  <c r="C60" i="2" s="1"/>
  <c r="AC55" i="2"/>
  <c r="AC58" i="2" s="1"/>
  <c r="B60" i="2" s="1"/>
  <c r="AG55" i="2"/>
  <c r="AG58" i="2" s="1"/>
  <c r="AE55" i="2"/>
  <c r="AE58" i="2" s="1"/>
  <c r="D60" i="2" s="1"/>
  <c r="AA58" i="2"/>
  <c r="H63" i="2" l="1"/>
  <c r="H61" i="2"/>
  <c r="B62" i="2"/>
  <c r="B61" i="2"/>
  <c r="B63" i="2"/>
  <c r="E63" i="2"/>
  <c r="E62" i="2"/>
  <c r="E61" i="2"/>
  <c r="D61" i="2"/>
  <c r="D63" i="2"/>
  <c r="D62" i="2"/>
  <c r="C62" i="2"/>
  <c r="C63" i="2"/>
  <c r="C61" i="2"/>
  <c r="F60" i="2"/>
  <c r="G60" i="2"/>
  <c r="O60" i="2" s="1"/>
  <c r="Q60" i="2" s="1"/>
  <c r="F63" i="2" l="1"/>
  <c r="N63" i="2" s="1"/>
  <c r="P63" i="2" s="1"/>
  <c r="F62" i="2"/>
  <c r="N62" i="2" s="1"/>
  <c r="P62" i="2" s="1"/>
  <c r="F61" i="2"/>
  <c r="N61" i="2" s="1"/>
  <c r="P61" i="2" s="1"/>
  <c r="N60" i="2"/>
  <c r="P60" i="2" s="1"/>
  <c r="R60" i="2" s="1"/>
  <c r="S60" i="2" s="1"/>
  <c r="G63" i="2"/>
  <c r="O63" i="2" s="1"/>
  <c r="Q63" i="2" s="1"/>
  <c r="G62" i="2"/>
  <c r="O62" i="2" s="1"/>
  <c r="Q62" i="2" s="1"/>
  <c r="G61" i="2"/>
  <c r="O61" i="2" s="1"/>
  <c r="Q61" i="2" s="1"/>
  <c r="R62" i="2" l="1"/>
  <c r="S62" i="2" s="1"/>
  <c r="T62" i="2" s="1"/>
  <c r="R61" i="2"/>
  <c r="S61" i="2" s="1"/>
  <c r="R63" i="2"/>
  <c r="S63" i="2" s="1"/>
  <c r="V60" i="2"/>
  <c r="T60" i="2"/>
  <c r="U60" i="2"/>
  <c r="V62" i="2" l="1"/>
  <c r="U62" i="2"/>
  <c r="W60" i="2"/>
  <c r="X60" i="2" s="1"/>
  <c r="V63" i="2"/>
  <c r="U63" i="2"/>
  <c r="T63" i="2"/>
  <c r="T61" i="2"/>
  <c r="T64" i="2" s="1"/>
  <c r="V61" i="2"/>
  <c r="U61" i="2"/>
  <c r="W63" i="2" l="1"/>
  <c r="W62" i="2"/>
  <c r="X62" i="2" s="1"/>
  <c r="W61" i="2"/>
  <c r="Y61" i="2" s="1"/>
  <c r="AB60" i="2"/>
  <c r="AF60" i="2" s="1"/>
  <c r="Y60" i="2"/>
  <c r="Z60" i="2"/>
  <c r="AA60" i="2"/>
  <c r="AG60" i="2" s="1"/>
  <c r="AA63" i="2"/>
  <c r="AB63" i="2"/>
  <c r="Y63" i="2"/>
  <c r="X63" i="2"/>
  <c r="Z63" i="2"/>
  <c r="AB62" i="2" l="1"/>
  <c r="AD62" i="2" s="1"/>
  <c r="Z62" i="2"/>
  <c r="AA62" i="2"/>
  <c r="Y62" i="2"/>
  <c r="AA61" i="2"/>
  <c r="AE61" i="2" s="1"/>
  <c r="AB61" i="2"/>
  <c r="AD61" i="2" s="1"/>
  <c r="Z61" i="2"/>
  <c r="Z64" i="2" s="1"/>
  <c r="J66" i="2" s="1"/>
  <c r="X61" i="2"/>
  <c r="X64" i="2" s="1"/>
  <c r="H66" i="2" s="1"/>
  <c r="AD60" i="2"/>
  <c r="AH60" i="2"/>
  <c r="AC60" i="2"/>
  <c r="AE60" i="2"/>
  <c r="AH62" i="2"/>
  <c r="AF62" i="2"/>
  <c r="AC62" i="2"/>
  <c r="AG62" i="2"/>
  <c r="AE62" i="2"/>
  <c r="Y64" i="2"/>
  <c r="I66" i="2" s="1"/>
  <c r="AH63" i="2"/>
  <c r="AF63" i="2"/>
  <c r="AD63" i="2"/>
  <c r="AC61" i="2"/>
  <c r="AG63" i="2"/>
  <c r="AE63" i="2"/>
  <c r="AC63" i="2"/>
  <c r="AA64" i="2" l="1"/>
  <c r="AB64" i="2"/>
  <c r="AG61" i="2"/>
  <c r="AG64" i="2" s="1"/>
  <c r="AH61" i="2"/>
  <c r="AH64" i="2" s="1"/>
  <c r="AF61" i="2"/>
  <c r="AF64" i="2" s="1"/>
  <c r="E66" i="2" s="1"/>
  <c r="AD64" i="2"/>
  <c r="C66" i="2" s="1"/>
  <c r="C68" i="2" s="1"/>
  <c r="AC64" i="2"/>
  <c r="B66" i="2" s="1"/>
  <c r="B68" i="2" s="1"/>
  <c r="H69" i="2"/>
  <c r="H68" i="2"/>
  <c r="H67" i="2"/>
  <c r="AE64" i="2"/>
  <c r="D66" i="2" s="1"/>
  <c r="I69" i="2"/>
  <c r="I67" i="2"/>
  <c r="I68" i="2"/>
  <c r="J69" i="2"/>
  <c r="J67" i="2"/>
  <c r="J68" i="2"/>
  <c r="G66" i="2" l="1"/>
  <c r="G69" i="2" s="1"/>
  <c r="F66" i="2"/>
  <c r="F69" i="2" s="1"/>
  <c r="E68" i="2"/>
  <c r="E69" i="2"/>
  <c r="E67" i="2"/>
  <c r="C67" i="2"/>
  <c r="C69" i="2"/>
  <c r="B69" i="2"/>
  <c r="B67" i="2"/>
  <c r="D67" i="2"/>
  <c r="D69" i="2"/>
  <c r="D68" i="2"/>
  <c r="O66" i="2"/>
  <c r="Q66" i="2" s="1"/>
  <c r="G68" i="2"/>
  <c r="G67" i="2"/>
  <c r="F67" i="2" l="1"/>
  <c r="N66" i="2"/>
  <c r="P66" i="2" s="1"/>
  <c r="R66" i="2" s="1"/>
  <c r="S66" i="2" s="1"/>
  <c r="F68" i="2"/>
  <c r="N68" i="2" s="1"/>
  <c r="P68" i="2" s="1"/>
  <c r="N69" i="2"/>
  <c r="P69" i="2" s="1"/>
  <c r="N67" i="2"/>
  <c r="P67" i="2" s="1"/>
  <c r="O68" i="2"/>
  <c r="Q68" i="2" s="1"/>
  <c r="O69" i="2"/>
  <c r="Q69" i="2" s="1"/>
  <c r="O67" i="2"/>
  <c r="Q67" i="2" s="1"/>
  <c r="V66" i="2" l="1"/>
  <c r="U66" i="2"/>
  <c r="T66" i="2"/>
  <c r="R69" i="2"/>
  <c r="S69" i="2" s="1"/>
  <c r="T69" i="2" s="1"/>
  <c r="R68" i="2"/>
  <c r="S68" i="2" s="1"/>
  <c r="T68" i="2" s="1"/>
  <c r="R67" i="2"/>
  <c r="S67" i="2" s="1"/>
  <c r="T67" i="2" s="1"/>
  <c r="W66" i="2"/>
  <c r="AB66" i="2" s="1"/>
  <c r="V69" i="2"/>
  <c r="U69" i="2"/>
  <c r="V68" i="2"/>
  <c r="U68" i="2"/>
  <c r="U67" i="2" l="1"/>
  <c r="V67" i="2"/>
  <c r="W69" i="2"/>
  <c r="X69" i="2" s="1"/>
  <c r="Z66" i="2"/>
  <c r="X66" i="2"/>
  <c r="Y66" i="2"/>
  <c r="AA66" i="2"/>
  <c r="AC66" i="2" s="1"/>
  <c r="W68" i="2"/>
  <c r="Y68" i="2" s="1"/>
  <c r="T70" i="2"/>
  <c r="AE66" i="2"/>
  <c r="AG66" i="2"/>
  <c r="AF66" i="2"/>
  <c r="AH66" i="2"/>
  <c r="AD66" i="2"/>
  <c r="W67" i="2" l="1"/>
  <c r="Y67" i="2" s="1"/>
  <c r="AA69" i="2"/>
  <c r="Z69" i="2"/>
  <c r="Y69" i="2"/>
  <c r="Y70" i="2" s="1"/>
  <c r="I72" i="2" s="1"/>
  <c r="I73" i="2" s="1"/>
  <c r="AB69" i="2"/>
  <c r="AD69" i="2" s="1"/>
  <c r="AA68" i="2"/>
  <c r="AG68" i="2" s="1"/>
  <c r="X68" i="2"/>
  <c r="Z68" i="2"/>
  <c r="AB68" i="2"/>
  <c r="AH68" i="2" s="1"/>
  <c r="AA67" i="2"/>
  <c r="AE67" i="2" s="1"/>
  <c r="X67" i="2"/>
  <c r="X70" i="2" s="1"/>
  <c r="H72" i="2" s="1"/>
  <c r="AB67" i="2"/>
  <c r="AB70" i="2" s="1"/>
  <c r="Z67" i="2"/>
  <c r="AG69" i="2"/>
  <c r="AE69" i="2"/>
  <c r="AC69" i="2"/>
  <c r="AF69" i="2"/>
  <c r="AH69" i="2"/>
  <c r="Z70" i="2" l="1"/>
  <c r="J72" i="2" s="1"/>
  <c r="AC68" i="2"/>
  <c r="AE68" i="2"/>
  <c r="AE70" i="2" s="1"/>
  <c r="D72" i="2" s="1"/>
  <c r="D74" i="2" s="1"/>
  <c r="I74" i="2"/>
  <c r="I75" i="2"/>
  <c r="AF68" i="2"/>
  <c r="AD68" i="2"/>
  <c r="AG67" i="2"/>
  <c r="AG70" i="2" s="1"/>
  <c r="F72" i="2" s="1"/>
  <c r="AC67" i="2"/>
  <c r="AC70" i="2" s="1"/>
  <c r="B72" i="2" s="1"/>
  <c r="B75" i="2" s="1"/>
  <c r="AA70" i="2"/>
  <c r="AD67" i="2"/>
  <c r="AD70" i="2" s="1"/>
  <c r="C72" i="2" s="1"/>
  <c r="C74" i="2" s="1"/>
  <c r="AH67" i="2"/>
  <c r="AH70" i="2" s="1"/>
  <c r="AF67" i="2"/>
  <c r="H73" i="2"/>
  <c r="H75" i="2"/>
  <c r="H74" i="2"/>
  <c r="J73" i="2"/>
  <c r="J75" i="2"/>
  <c r="J74" i="2"/>
  <c r="AF70" i="2" l="1"/>
  <c r="E72" i="2" s="1"/>
  <c r="E73" i="2" s="1"/>
  <c r="N72" i="2"/>
  <c r="P72" i="2" s="1"/>
  <c r="D75" i="2"/>
  <c r="D73" i="2"/>
  <c r="C73" i="2"/>
  <c r="C75" i="2"/>
  <c r="B73" i="2"/>
  <c r="B74" i="2"/>
  <c r="E74" i="2"/>
  <c r="E75" i="2"/>
  <c r="G72" i="2"/>
  <c r="O72" i="2" s="1"/>
  <c r="Q72" i="2" s="1"/>
  <c r="R72" i="2" s="1"/>
  <c r="S72" i="2" s="1"/>
  <c r="F75" i="2"/>
  <c r="F74" i="2"/>
  <c r="F73" i="2"/>
  <c r="G74" i="2" l="1"/>
  <c r="O74" i="2" s="1"/>
  <c r="Q74" i="2" s="1"/>
  <c r="N73" i="2"/>
  <c r="P73" i="2" s="1"/>
  <c r="N75" i="2"/>
  <c r="P75" i="2" s="1"/>
  <c r="G73" i="2"/>
  <c r="O73" i="2" s="1"/>
  <c r="Q73" i="2" s="1"/>
  <c r="G75" i="2"/>
  <c r="O75" i="2" s="1"/>
  <c r="Q75" i="2" s="1"/>
  <c r="N74" i="2"/>
  <c r="P74" i="2" s="1"/>
  <c r="V72" i="2"/>
  <c r="T72" i="2"/>
  <c r="U72" i="2"/>
  <c r="R74" i="2" l="1"/>
  <c r="S74" i="2" s="1"/>
  <c r="R73" i="2"/>
  <c r="S73" i="2" s="1"/>
  <c r="U73" i="2" s="1"/>
  <c r="R75" i="2"/>
  <c r="S75" i="2" s="1"/>
  <c r="W72" i="2"/>
  <c r="AB72" i="2" s="1"/>
  <c r="T74" i="2"/>
  <c r="V74" i="2"/>
  <c r="U74" i="2"/>
  <c r="U75" i="2"/>
  <c r="V75" i="2"/>
  <c r="T75" i="2"/>
  <c r="V73" i="2" l="1"/>
  <c r="T73" i="2"/>
  <c r="W74" i="2"/>
  <c r="AA74" i="2" s="1"/>
  <c r="W73" i="2"/>
  <c r="AB73" i="2" s="1"/>
  <c r="AA72" i="2"/>
  <c r="AG72" i="2" s="1"/>
  <c r="Y72" i="2"/>
  <c r="Z72" i="2"/>
  <c r="X72" i="2"/>
  <c r="T76" i="2"/>
  <c r="AD72" i="2"/>
  <c r="AH72" i="2"/>
  <c r="AF72" i="2"/>
  <c r="W75" i="2"/>
  <c r="Z74" i="2"/>
  <c r="AB74" i="2"/>
  <c r="Z73" i="2" l="1"/>
  <c r="Y73" i="2"/>
  <c r="X74" i="2"/>
  <c r="Y74" i="2"/>
  <c r="AE72" i="2"/>
  <c r="AC72" i="2"/>
  <c r="X73" i="2"/>
  <c r="AA73" i="2"/>
  <c r="AE73" i="2" s="1"/>
  <c r="X75" i="2"/>
  <c r="X76" i="2" s="1"/>
  <c r="H78" i="2" s="1"/>
  <c r="Z75" i="2"/>
  <c r="Z76" i="2" s="1"/>
  <c r="J78" i="2" s="1"/>
  <c r="Y75" i="2"/>
  <c r="Y76" i="2" s="1"/>
  <c r="I78" i="2" s="1"/>
  <c r="AB75" i="2"/>
  <c r="AB76" i="2" s="1"/>
  <c r="AA75" i="2"/>
  <c r="AH73" i="2"/>
  <c r="AF73" i="2"/>
  <c r="AD73" i="2"/>
  <c r="AH74" i="2"/>
  <c r="AF74" i="2"/>
  <c r="AD74" i="2"/>
  <c r="AC74" i="2"/>
  <c r="AE74" i="2"/>
  <c r="AG74" i="2"/>
  <c r="AG73" i="2"/>
  <c r="AC73" i="2"/>
  <c r="AA76" i="2" l="1"/>
  <c r="J79" i="2"/>
  <c r="J80" i="2"/>
  <c r="J81" i="2"/>
  <c r="I81" i="2"/>
  <c r="I79" i="2"/>
  <c r="I80" i="2"/>
  <c r="H79" i="2"/>
  <c r="H81" i="2"/>
  <c r="H80" i="2"/>
  <c r="AC75" i="2"/>
  <c r="AC76" i="2" s="1"/>
  <c r="B78" i="2" s="1"/>
  <c r="AG75" i="2"/>
  <c r="AG76" i="2" s="1"/>
  <c r="AE75" i="2"/>
  <c r="AE76" i="2" s="1"/>
  <c r="D78" i="2" s="1"/>
  <c r="AD75" i="2"/>
  <c r="AD76" i="2" s="1"/>
  <c r="C78" i="2" s="1"/>
  <c r="AH75" i="2"/>
  <c r="AH76" i="2" s="1"/>
  <c r="AF75" i="2"/>
  <c r="AF76" i="2" s="1"/>
  <c r="E78" i="2" s="1"/>
  <c r="E80" i="2" l="1"/>
  <c r="E81" i="2"/>
  <c r="E79" i="2"/>
  <c r="C81" i="2"/>
  <c r="C80" i="2"/>
  <c r="C79" i="2"/>
  <c r="G78" i="2"/>
  <c r="O78" i="2" s="1"/>
  <c r="Q78" i="2" s="1"/>
  <c r="F78" i="2"/>
  <c r="N78" i="2" s="1"/>
  <c r="P78" i="2" s="1"/>
  <c r="D81" i="2"/>
  <c r="D80" i="2"/>
  <c r="D79" i="2"/>
  <c r="B81" i="2"/>
  <c r="B80" i="2"/>
  <c r="B79" i="2"/>
  <c r="R78" i="2" l="1"/>
  <c r="S78" i="2" s="1"/>
  <c r="V78" i="2" s="1"/>
  <c r="G79" i="2"/>
  <c r="O79" i="2" s="1"/>
  <c r="Q79" i="2" s="1"/>
  <c r="G81" i="2"/>
  <c r="O81" i="2" s="1"/>
  <c r="Q81" i="2" s="1"/>
  <c r="G80" i="2"/>
  <c r="O80" i="2" s="1"/>
  <c r="Q80" i="2" s="1"/>
  <c r="F81" i="2"/>
  <c r="N81" i="2" s="1"/>
  <c r="P81" i="2" s="1"/>
  <c r="F80" i="2"/>
  <c r="N80" i="2" s="1"/>
  <c r="P80" i="2" s="1"/>
  <c r="F79" i="2"/>
  <c r="N79" i="2" s="1"/>
  <c r="P79" i="2" s="1"/>
  <c r="U78" i="2" l="1"/>
  <c r="W78" i="2" s="1"/>
  <c r="T78" i="2"/>
  <c r="R81" i="2"/>
  <c r="S81" i="2" s="1"/>
  <c r="V81" i="2" s="1"/>
  <c r="R80" i="2"/>
  <c r="S80" i="2" s="1"/>
  <c r="T80" i="2" s="1"/>
  <c r="R79" i="2"/>
  <c r="S79" i="2" s="1"/>
  <c r="AB78" i="2" l="1"/>
  <c r="Y78" i="2"/>
  <c r="AA78" i="2"/>
  <c r="AG78" i="2" s="1"/>
  <c r="T81" i="2"/>
  <c r="U80" i="2"/>
  <c r="U81" i="2"/>
  <c r="W81" i="2" s="1"/>
  <c r="Z78" i="2"/>
  <c r="X78" i="2"/>
  <c r="V80" i="2"/>
  <c r="AD78" i="2"/>
  <c r="AF78" i="2"/>
  <c r="AH78" i="2"/>
  <c r="V79" i="2"/>
  <c r="U79" i="2"/>
  <c r="T79" i="2"/>
  <c r="AE78" i="2" l="1"/>
  <c r="W80" i="2"/>
  <c r="AB80" i="2" s="1"/>
  <c r="AC78" i="2"/>
  <c r="T82" i="2"/>
  <c r="W79" i="2"/>
  <c r="Y79" i="2" s="1"/>
  <c r="Y81" i="2"/>
  <c r="X81" i="2"/>
  <c r="Z81" i="2"/>
  <c r="AA81" i="2"/>
  <c r="AB81" i="2"/>
  <c r="Y80" i="2"/>
  <c r="Z80" i="2"/>
  <c r="X80" i="2" l="1"/>
  <c r="AA80" i="2"/>
  <c r="AG80" i="2" s="1"/>
  <c r="Y82" i="2"/>
  <c r="I84" i="2" s="1"/>
  <c r="I86" i="2" s="1"/>
  <c r="Z79" i="2"/>
  <c r="X79" i="2"/>
  <c r="X82" i="2" s="1"/>
  <c r="H84" i="2" s="1"/>
  <c r="AB79" i="2"/>
  <c r="AH79" i="2" s="1"/>
  <c r="AA79" i="2"/>
  <c r="AG79" i="2" s="1"/>
  <c r="AD80" i="2"/>
  <c r="AH80" i="2"/>
  <c r="AF80" i="2"/>
  <c r="AH81" i="2"/>
  <c r="AD81" i="2"/>
  <c r="AF81" i="2"/>
  <c r="AG81" i="2"/>
  <c r="AC81" i="2"/>
  <c r="AE81" i="2"/>
  <c r="AC80" i="2"/>
  <c r="Z82" i="2"/>
  <c r="J84" i="2" s="1"/>
  <c r="AA82" i="2" l="1"/>
  <c r="AE80" i="2"/>
  <c r="AB82" i="2"/>
  <c r="AF79" i="2"/>
  <c r="AD79" i="2"/>
  <c r="AD82" i="2" s="1"/>
  <c r="C84" i="2" s="1"/>
  <c r="I87" i="2"/>
  <c r="I85" i="2"/>
  <c r="AE79" i="2"/>
  <c r="AE82" i="2" s="1"/>
  <c r="D84" i="2" s="1"/>
  <c r="AC79" i="2"/>
  <c r="AC82" i="2" s="1"/>
  <c r="B84" i="2" s="1"/>
  <c r="J85" i="2"/>
  <c r="J86" i="2"/>
  <c r="J87" i="2"/>
  <c r="AG82" i="2"/>
  <c r="AH82" i="2"/>
  <c r="H85" i="2"/>
  <c r="H86" i="2"/>
  <c r="H87" i="2"/>
  <c r="AF82" i="2"/>
  <c r="E84" i="2" s="1"/>
  <c r="C86" i="2" l="1"/>
  <c r="C85" i="2"/>
  <c r="C87" i="2"/>
  <c r="F84" i="2"/>
  <c r="N84" i="2" s="1"/>
  <c r="P84" i="2" s="1"/>
  <c r="G84" i="2"/>
  <c r="O84" i="2" s="1"/>
  <c r="Q84" i="2" s="1"/>
  <c r="E85" i="2"/>
  <c r="E86" i="2"/>
  <c r="E87" i="2"/>
  <c r="D87" i="2"/>
  <c r="D85" i="2"/>
  <c r="D86" i="2"/>
  <c r="B87" i="2"/>
  <c r="B86" i="2"/>
  <c r="B85" i="2"/>
  <c r="R84" i="2" l="1"/>
  <c r="S84" i="2" s="1"/>
  <c r="G85" i="2"/>
  <c r="O85" i="2" s="1"/>
  <c r="Q85" i="2" s="1"/>
  <c r="G86" i="2"/>
  <c r="O86" i="2" s="1"/>
  <c r="Q86" i="2" s="1"/>
  <c r="G87" i="2"/>
  <c r="O87" i="2" s="1"/>
  <c r="Q87" i="2" s="1"/>
  <c r="F85" i="2"/>
  <c r="N85" i="2" s="1"/>
  <c r="P85" i="2" s="1"/>
  <c r="F87" i="2"/>
  <c r="N87" i="2" s="1"/>
  <c r="P87" i="2" s="1"/>
  <c r="F86" i="2"/>
  <c r="N86" i="2" s="1"/>
  <c r="P86" i="2" s="1"/>
  <c r="R85" i="2" l="1"/>
  <c r="S85" i="2" s="1"/>
  <c r="V85" i="2" s="1"/>
  <c r="R87" i="2"/>
  <c r="S87" i="2" s="1"/>
  <c r="V87" i="2" s="1"/>
  <c r="R86" i="2"/>
  <c r="S86" i="2" s="1"/>
  <c r="T84" i="2"/>
  <c r="V84" i="2"/>
  <c r="U84" i="2"/>
  <c r="U85" i="2" l="1"/>
  <c r="T85" i="2"/>
  <c r="T87" i="2"/>
  <c r="U87" i="2"/>
  <c r="W87" i="2" s="1"/>
  <c r="W84" i="2"/>
  <c r="AA84" i="2" s="1"/>
  <c r="W85" i="2"/>
  <c r="Z85" i="2" s="1"/>
  <c r="X84" i="2"/>
  <c r="X85" i="2"/>
  <c r="V86" i="2"/>
  <c r="T86" i="2"/>
  <c r="T88" i="2" s="1"/>
  <c r="U86" i="2"/>
  <c r="Z84" i="2" l="1"/>
  <c r="AB85" i="2"/>
  <c r="AH85" i="2" s="1"/>
  <c r="Y87" i="2"/>
  <c r="Z87" i="2"/>
  <c r="Y85" i="2"/>
  <c r="X87" i="2"/>
  <c r="AB87" i="2"/>
  <c r="AF87" i="2" s="1"/>
  <c r="AA87" i="2"/>
  <c r="AE87" i="2" s="1"/>
  <c r="Y84" i="2"/>
  <c r="W86" i="2"/>
  <c r="Y86" i="2" s="1"/>
  <c r="Y88" i="2" s="1"/>
  <c r="I90" i="2" s="1"/>
  <c r="AB84" i="2"/>
  <c r="AH84" i="2" s="1"/>
  <c r="AA85" i="2"/>
  <c r="AG85" i="2" s="1"/>
  <c r="AE84" i="2"/>
  <c r="AC84" i="2"/>
  <c r="AG84" i="2"/>
  <c r="AF85" i="2" l="1"/>
  <c r="AD85" i="2"/>
  <c r="AC87" i="2"/>
  <c r="AG87" i="2"/>
  <c r="AA86" i="2"/>
  <c r="AC86" i="2" s="1"/>
  <c r="X86" i="2"/>
  <c r="X88" i="2" s="1"/>
  <c r="H90" i="2" s="1"/>
  <c r="H91" i="2" s="1"/>
  <c r="AD87" i="2"/>
  <c r="AB86" i="2"/>
  <c r="AB88" i="2" s="1"/>
  <c r="Z86" i="2"/>
  <c r="Z88" i="2" s="1"/>
  <c r="J90" i="2" s="1"/>
  <c r="J91" i="2" s="1"/>
  <c r="AH87" i="2"/>
  <c r="AE85" i="2"/>
  <c r="AC85" i="2"/>
  <c r="AF84" i="2"/>
  <c r="AD84" i="2"/>
  <c r="I93" i="2"/>
  <c r="I91" i="2"/>
  <c r="I92" i="2"/>
  <c r="AA88" i="2"/>
  <c r="H93" i="2" l="1"/>
  <c r="AE86" i="2"/>
  <c r="AE88" i="2" s="1"/>
  <c r="D90" i="2" s="1"/>
  <c r="AG86" i="2"/>
  <c r="AG88" i="2" s="1"/>
  <c r="F90" i="2" s="1"/>
  <c r="AF86" i="2"/>
  <c r="AD86" i="2"/>
  <c r="J93" i="2"/>
  <c r="J92" i="2"/>
  <c r="AH86" i="2"/>
  <c r="AH88" i="2" s="1"/>
  <c r="H92" i="2"/>
  <c r="AC88" i="2"/>
  <c r="B90" i="2" s="1"/>
  <c r="B91" i="2" s="1"/>
  <c r="AF88" i="2"/>
  <c r="E90" i="2" s="1"/>
  <c r="E92" i="2" s="1"/>
  <c r="AD88" i="2"/>
  <c r="C90" i="2" s="1"/>
  <c r="C91" i="2" s="1"/>
  <c r="G90" i="2" l="1"/>
  <c r="O90" i="2" s="1"/>
  <c r="Q90" i="2" s="1"/>
  <c r="D91" i="2"/>
  <c r="D93" i="2"/>
  <c r="D92" i="2"/>
  <c r="C93" i="2"/>
  <c r="C92" i="2"/>
  <c r="E91" i="2"/>
  <c r="B93" i="2"/>
  <c r="E93" i="2"/>
  <c r="B92" i="2"/>
  <c r="G91" i="2"/>
  <c r="O91" i="2" s="1"/>
  <c r="Q91" i="2" s="1"/>
  <c r="G93" i="2"/>
  <c r="G92" i="2"/>
  <c r="F91" i="2"/>
  <c r="N91" i="2" s="1"/>
  <c r="P91" i="2" s="1"/>
  <c r="F93" i="2"/>
  <c r="F92" i="2"/>
  <c r="N90" i="2"/>
  <c r="P90" i="2" s="1"/>
  <c r="O92" i="2" l="1"/>
  <c r="Q92" i="2" s="1"/>
  <c r="O93" i="2"/>
  <c r="Q93" i="2" s="1"/>
  <c r="N93" i="2"/>
  <c r="P93" i="2" s="1"/>
  <c r="N92" i="2"/>
  <c r="P92" i="2" s="1"/>
  <c r="R92" i="2" s="1"/>
  <c r="S92" i="2" s="1"/>
  <c r="R90" i="2"/>
  <c r="S90" i="2" s="1"/>
  <c r="V90" i="2" s="1"/>
  <c r="R91" i="2"/>
  <c r="S91" i="2" s="1"/>
  <c r="R93" i="2" l="1"/>
  <c r="S93" i="2" s="1"/>
  <c r="V93" i="2" s="1"/>
  <c r="T90" i="2"/>
  <c r="U90" i="2"/>
  <c r="W90" i="2" s="1"/>
  <c r="V92" i="2"/>
  <c r="T92" i="2"/>
  <c r="U92" i="2"/>
  <c r="T93" i="2"/>
  <c r="U93" i="2"/>
  <c r="U91" i="2"/>
  <c r="V91" i="2"/>
  <c r="T91" i="2"/>
  <c r="W92" i="2" l="1"/>
  <c r="AA90" i="2"/>
  <c r="Y90" i="2"/>
  <c r="Z90" i="2"/>
  <c r="AB90" i="2"/>
  <c r="AF90" i="2" s="1"/>
  <c r="X90" i="2"/>
  <c r="T94" i="2"/>
  <c r="W93" i="2"/>
  <c r="X93" i="2" s="1"/>
  <c r="AE90" i="2"/>
  <c r="AG90" i="2"/>
  <c r="AC90" i="2"/>
  <c r="AH90" i="2"/>
  <c r="AA92" i="2"/>
  <c r="Z92" i="2"/>
  <c r="X92" i="2"/>
  <c r="AB92" i="2"/>
  <c r="Y92" i="2"/>
  <c r="W91" i="2"/>
  <c r="AD90" i="2" l="1"/>
  <c r="Z93" i="2"/>
  <c r="AA93" i="2"/>
  <c r="AC93" i="2" s="1"/>
  <c r="AB93" i="2"/>
  <c r="Y93" i="2"/>
  <c r="AH93" i="2"/>
  <c r="AF93" i="2"/>
  <c r="AD93" i="2"/>
  <c r="AG93" i="2"/>
  <c r="Y91" i="2"/>
  <c r="AA91" i="2"/>
  <c r="Z91" i="2"/>
  <c r="Z94" i="2" s="1"/>
  <c r="J96" i="2" s="1"/>
  <c r="X91" i="2"/>
  <c r="X94" i="2" s="1"/>
  <c r="H96" i="2" s="1"/>
  <c r="AB91" i="2"/>
  <c r="AD92" i="2"/>
  <c r="AH92" i="2"/>
  <c r="AF92" i="2"/>
  <c r="AG92" i="2"/>
  <c r="AC92" i="2"/>
  <c r="AE92" i="2"/>
  <c r="Y94" i="2" l="1"/>
  <c r="I96" i="2" s="1"/>
  <c r="AE93" i="2"/>
  <c r="AD91" i="2"/>
  <c r="AD94" i="2" s="1"/>
  <c r="C96" i="2" s="1"/>
  <c r="AF91" i="2"/>
  <c r="AF94" i="2" s="1"/>
  <c r="E96" i="2" s="1"/>
  <c r="AH91" i="2"/>
  <c r="AH94" i="2" s="1"/>
  <c r="AB94" i="2"/>
  <c r="H98" i="2"/>
  <c r="H99" i="2"/>
  <c r="H97" i="2"/>
  <c r="J98" i="2"/>
  <c r="J99" i="2"/>
  <c r="J97" i="2"/>
  <c r="AC91" i="2"/>
  <c r="AC94" i="2" s="1"/>
  <c r="B96" i="2" s="1"/>
  <c r="AG91" i="2"/>
  <c r="AG94" i="2" s="1"/>
  <c r="AE91" i="2"/>
  <c r="AA94" i="2"/>
  <c r="I97" i="2"/>
  <c r="I98" i="2"/>
  <c r="I99" i="2"/>
  <c r="AE94" i="2" l="1"/>
  <c r="D96" i="2" s="1"/>
  <c r="G96" i="2"/>
  <c r="O96" i="2" s="1"/>
  <c r="Q96" i="2" s="1"/>
  <c r="F96" i="2"/>
  <c r="N96" i="2" s="1"/>
  <c r="P96" i="2" s="1"/>
  <c r="B98" i="2"/>
  <c r="B97" i="2"/>
  <c r="B99" i="2"/>
  <c r="E98" i="2"/>
  <c r="E97" i="2"/>
  <c r="E99" i="2"/>
  <c r="D98" i="2"/>
  <c r="D99" i="2"/>
  <c r="D97" i="2"/>
  <c r="C98" i="2"/>
  <c r="C97" i="2"/>
  <c r="C99" i="2"/>
  <c r="R96" i="2" l="1"/>
  <c r="S96" i="2" s="1"/>
  <c r="U96" i="2" s="1"/>
  <c r="F97" i="2"/>
  <c r="N97" i="2" s="1"/>
  <c r="P97" i="2" s="1"/>
  <c r="F98" i="2"/>
  <c r="N98" i="2" s="1"/>
  <c r="P98" i="2" s="1"/>
  <c r="F99" i="2"/>
  <c r="N99" i="2" s="1"/>
  <c r="P99" i="2" s="1"/>
  <c r="G99" i="2"/>
  <c r="O99" i="2" s="1"/>
  <c r="Q99" i="2" s="1"/>
  <c r="G97" i="2"/>
  <c r="O97" i="2" s="1"/>
  <c r="Q97" i="2" s="1"/>
  <c r="G98" i="2"/>
  <c r="O98" i="2" s="1"/>
  <c r="Q98" i="2" s="1"/>
  <c r="R98" i="2" l="1"/>
  <c r="S98" i="2" s="1"/>
  <c r="V98" i="2" s="1"/>
  <c r="R97" i="2"/>
  <c r="S97" i="2" s="1"/>
  <c r="V97" i="2" s="1"/>
  <c r="T96" i="2"/>
  <c r="V96" i="2"/>
  <c r="W96" i="2" s="1"/>
  <c r="R99" i="2"/>
  <c r="S99" i="2" s="1"/>
  <c r="V99" i="2" s="1"/>
  <c r="U98" i="2" l="1"/>
  <c r="T98" i="2"/>
  <c r="U97" i="2"/>
  <c r="T97" i="2"/>
  <c r="U99" i="2"/>
  <c r="T99" i="2"/>
  <c r="W99" i="2"/>
  <c r="Z99" i="2" s="1"/>
  <c r="W98" i="2"/>
  <c r="X98" i="2" s="1"/>
  <c r="W97" i="2"/>
  <c r="Z96" i="2"/>
  <c r="AB96" i="2"/>
  <c r="AA96" i="2"/>
  <c r="X96" i="2"/>
  <c r="Y96" i="2"/>
  <c r="T100" i="2" l="1"/>
  <c r="Y99" i="2"/>
  <c r="AA99" i="2"/>
  <c r="AC99" i="2" s="1"/>
  <c r="X99" i="2"/>
  <c r="AB99" i="2"/>
  <c r="AA98" i="2"/>
  <c r="AC98" i="2" s="1"/>
  <c r="Z98" i="2"/>
  <c r="AB98" i="2"/>
  <c r="AH98" i="2" s="1"/>
  <c r="Y98" i="2"/>
  <c r="AD99" i="2"/>
  <c r="AF99" i="2"/>
  <c r="AH99" i="2"/>
  <c r="AE96" i="2"/>
  <c r="AC96" i="2"/>
  <c r="AG96" i="2"/>
  <c r="AD96" i="2"/>
  <c r="AF96" i="2"/>
  <c r="AH96" i="2"/>
  <c r="Y97" i="2"/>
  <c r="Z97" i="2"/>
  <c r="Z100" i="2" s="1"/>
  <c r="J102" i="2" s="1"/>
  <c r="AA97" i="2"/>
  <c r="AB97" i="2"/>
  <c r="X97" i="2"/>
  <c r="AG99" i="2" l="1"/>
  <c r="AE99" i="2"/>
  <c r="X100" i="2"/>
  <c r="H102" i="2" s="1"/>
  <c r="H104" i="2" s="1"/>
  <c r="AB100" i="2"/>
  <c r="AA100" i="2"/>
  <c r="AE98" i="2"/>
  <c r="AG98" i="2"/>
  <c r="AF98" i="2"/>
  <c r="AD98" i="2"/>
  <c r="Y100" i="2"/>
  <c r="I102" i="2" s="1"/>
  <c r="I104" i="2" s="1"/>
  <c r="J103" i="2"/>
  <c r="J105" i="2"/>
  <c r="J104" i="2"/>
  <c r="AG97" i="2"/>
  <c r="AC97" i="2"/>
  <c r="AC100" i="2" s="1"/>
  <c r="B102" i="2" s="1"/>
  <c r="AE97" i="2"/>
  <c r="AD97" i="2"/>
  <c r="AH97" i="2"/>
  <c r="AH100" i="2" s="1"/>
  <c r="AF97" i="2"/>
  <c r="AE100" i="2" l="1"/>
  <c r="D102" i="2" s="1"/>
  <c r="D105" i="2" s="1"/>
  <c r="AD100" i="2"/>
  <c r="C102" i="2" s="1"/>
  <c r="C103" i="2" s="1"/>
  <c r="H103" i="2"/>
  <c r="H105" i="2"/>
  <c r="I105" i="2"/>
  <c r="AG100" i="2"/>
  <c r="G102" i="2" s="1"/>
  <c r="I103" i="2"/>
  <c r="AF100" i="2"/>
  <c r="E102" i="2" s="1"/>
  <c r="E103" i="2" s="1"/>
  <c r="E104" i="2"/>
  <c r="D103" i="2"/>
  <c r="B104" i="2"/>
  <c r="B105" i="2"/>
  <c r="B103" i="2"/>
  <c r="F102" i="2" l="1"/>
  <c r="N102" i="2" s="1"/>
  <c r="P102" i="2" s="1"/>
  <c r="C105" i="2"/>
  <c r="D104" i="2"/>
  <c r="C104" i="2"/>
  <c r="E105" i="2"/>
  <c r="O102" i="2"/>
  <c r="Q102" i="2" s="1"/>
  <c r="G103" i="2"/>
  <c r="O103" i="2" s="1"/>
  <c r="Q103" i="2" s="1"/>
  <c r="G104" i="2"/>
  <c r="G105" i="2"/>
  <c r="O105" i="2" s="1"/>
  <c r="Q105" i="2" s="1"/>
  <c r="F105" i="2" l="1"/>
  <c r="N105" i="2" s="1"/>
  <c r="P105" i="2" s="1"/>
  <c r="R105" i="2" s="1"/>
  <c r="S105" i="2" s="1"/>
  <c r="V105" i="2" s="1"/>
  <c r="F104" i="2"/>
  <c r="N104" i="2" s="1"/>
  <c r="P104" i="2" s="1"/>
  <c r="R104" i="2" s="1"/>
  <c r="S104" i="2" s="1"/>
  <c r="V104" i="2" s="1"/>
  <c r="F103" i="2"/>
  <c r="N103" i="2" s="1"/>
  <c r="P103" i="2" s="1"/>
  <c r="R103" i="2" s="1"/>
  <c r="S103" i="2" s="1"/>
  <c r="O104" i="2"/>
  <c r="Q104" i="2" s="1"/>
  <c r="R102" i="2"/>
  <c r="S102" i="2" s="1"/>
  <c r="V102" i="2"/>
  <c r="T102" i="2"/>
  <c r="U102" i="2"/>
  <c r="V103" i="2" l="1"/>
  <c r="T103" i="2"/>
  <c r="T106" i="2" s="1"/>
  <c r="U103" i="2"/>
  <c r="W103" i="2" s="1"/>
  <c r="X103" i="2" s="1"/>
  <c r="U105" i="2"/>
  <c r="W105" i="2" s="1"/>
  <c r="AA105" i="2" s="1"/>
  <c r="W102" i="2"/>
  <c r="X102" i="2" s="1"/>
  <c r="T105" i="2"/>
  <c r="T104" i="2"/>
  <c r="U104" i="2"/>
  <c r="W104" i="2" s="1"/>
  <c r="AB103" i="2" l="1"/>
  <c r="AF103" i="2" s="1"/>
  <c r="AB102" i="2"/>
  <c r="AD102" i="2" s="1"/>
  <c r="AA102" i="2"/>
  <c r="AE102" i="2" s="1"/>
  <c r="Z102" i="2"/>
  <c r="Y102" i="2"/>
  <c r="Y103" i="2"/>
  <c r="Z103" i="2"/>
  <c r="Y105" i="2"/>
  <c r="AA103" i="2"/>
  <c r="AC103" i="2" s="1"/>
  <c r="AB105" i="2"/>
  <c r="AD105" i="2" s="1"/>
  <c r="Z105" i="2"/>
  <c r="X105" i="2"/>
  <c r="AG105" i="2"/>
  <c r="AE105" i="2"/>
  <c r="AC105" i="2"/>
  <c r="AF102" i="2"/>
  <c r="X104" i="2"/>
  <c r="AB104" i="2"/>
  <c r="AA104" i="2"/>
  <c r="Y104" i="2"/>
  <c r="Z104" i="2"/>
  <c r="AH103" i="2"/>
  <c r="AD103" i="2"/>
  <c r="AC102" i="2" l="1"/>
  <c r="AG102" i="2"/>
  <c r="AH102" i="2"/>
  <c r="AB106" i="2"/>
  <c r="X106" i="2"/>
  <c r="H108" i="2" s="1"/>
  <c r="H111" i="2" s="1"/>
  <c r="AG103" i="2"/>
  <c r="AH105" i="2"/>
  <c r="AE103" i="2"/>
  <c r="AF105" i="2"/>
  <c r="Z106" i="2"/>
  <c r="J108" i="2" s="1"/>
  <c r="J109" i="2" s="1"/>
  <c r="Y106" i="2"/>
  <c r="I108" i="2" s="1"/>
  <c r="I111" i="2" s="1"/>
  <c r="AF104" i="2"/>
  <c r="AH104" i="2"/>
  <c r="AD104" i="2"/>
  <c r="AD106" i="2" s="1"/>
  <c r="C108" i="2" s="1"/>
  <c r="AG104" i="2"/>
  <c r="AE104" i="2"/>
  <c r="AC104" i="2"/>
  <c r="AC106" i="2" s="1"/>
  <c r="B108" i="2" s="1"/>
  <c r="AA106" i="2"/>
  <c r="AG106" i="2" l="1"/>
  <c r="H109" i="2"/>
  <c r="H110" i="2"/>
  <c r="J111" i="2"/>
  <c r="AE106" i="2"/>
  <c r="D108" i="2" s="1"/>
  <c r="D111" i="2" s="1"/>
  <c r="AF106" i="2"/>
  <c r="E108" i="2" s="1"/>
  <c r="E110" i="2" s="1"/>
  <c r="J110" i="2"/>
  <c r="I110" i="2"/>
  <c r="I109" i="2"/>
  <c r="AH106" i="2"/>
  <c r="G108" i="2"/>
  <c r="O108" i="2" s="1"/>
  <c r="Q108" i="2" s="1"/>
  <c r="F108" i="2"/>
  <c r="N108" i="2" s="1"/>
  <c r="P108" i="2" s="1"/>
  <c r="B109" i="2"/>
  <c r="B111" i="2"/>
  <c r="B110" i="2"/>
  <c r="C110" i="2"/>
  <c r="C109" i="2"/>
  <c r="C111" i="2"/>
  <c r="E109" i="2" l="1"/>
  <c r="E111" i="2"/>
  <c r="D109" i="2"/>
  <c r="D110" i="2"/>
  <c r="R108" i="2"/>
  <c r="S108" i="2" s="1"/>
  <c r="F109" i="2"/>
  <c r="N109" i="2" s="1"/>
  <c r="P109" i="2" s="1"/>
  <c r="F110" i="2"/>
  <c r="N110" i="2" s="1"/>
  <c r="P110" i="2" s="1"/>
  <c r="F111" i="2"/>
  <c r="N111" i="2" s="1"/>
  <c r="P111" i="2" s="1"/>
  <c r="G109" i="2"/>
  <c r="O109" i="2" s="1"/>
  <c r="Q109" i="2" s="1"/>
  <c r="G111" i="2"/>
  <c r="O111" i="2" s="1"/>
  <c r="Q111" i="2" s="1"/>
  <c r="G110" i="2"/>
  <c r="O110" i="2" s="1"/>
  <c r="Q110" i="2" s="1"/>
  <c r="R111" i="2" l="1"/>
  <c r="S111" i="2" s="1"/>
  <c r="U108" i="2"/>
  <c r="V108" i="2"/>
  <c r="T108" i="2"/>
  <c r="R109" i="2"/>
  <c r="S109" i="2" s="1"/>
  <c r="R110" i="2"/>
  <c r="S110" i="2" s="1"/>
  <c r="V109" i="2" l="1"/>
  <c r="T109" i="2"/>
  <c r="U109" i="2"/>
  <c r="W108" i="2"/>
  <c r="U110" i="2"/>
  <c r="T110" i="2"/>
  <c r="V110" i="2"/>
  <c r="V111" i="2"/>
  <c r="T111" i="2"/>
  <c r="U111" i="2"/>
  <c r="W109" i="2" l="1"/>
  <c r="AA109" i="2" s="1"/>
  <c r="W111" i="2"/>
  <c r="Y111" i="2" s="1"/>
  <c r="T112" i="2"/>
  <c r="Y108" i="2"/>
  <c r="Z108" i="2"/>
  <c r="AA108" i="2"/>
  <c r="X108" i="2"/>
  <c r="AB108" i="2"/>
  <c r="W110" i="2"/>
  <c r="Z109" i="2" l="1"/>
  <c r="X109" i="2"/>
  <c r="AB109" i="2"/>
  <c r="AF109" i="2" s="1"/>
  <c r="Y109" i="2"/>
  <c r="AA111" i="2"/>
  <c r="AE111" i="2" s="1"/>
  <c r="AB111" i="2"/>
  <c r="AH111" i="2" s="1"/>
  <c r="X111" i="2"/>
  <c r="Z111" i="2"/>
  <c r="AG109" i="2"/>
  <c r="AE109" i="2"/>
  <c r="AC109" i="2"/>
  <c r="AA110" i="2"/>
  <c r="Z110" i="2"/>
  <c r="X110" i="2"/>
  <c r="AB110" i="2"/>
  <c r="Y110" i="2"/>
  <c r="Y112" i="2" s="1"/>
  <c r="I114" i="2" s="1"/>
  <c r="AG108" i="2"/>
  <c r="AC108" i="2"/>
  <c r="AE108" i="2"/>
  <c r="AD108" i="2"/>
  <c r="AF108" i="2"/>
  <c r="AH108" i="2"/>
  <c r="AH109" i="2" l="1"/>
  <c r="AD109" i="2"/>
  <c r="AG111" i="2"/>
  <c r="AD111" i="2"/>
  <c r="AC111" i="2"/>
  <c r="Z112" i="2"/>
  <c r="J114" i="2" s="1"/>
  <c r="J115" i="2" s="1"/>
  <c r="AB112" i="2"/>
  <c r="AF111" i="2"/>
  <c r="AA112" i="2"/>
  <c r="X112" i="2"/>
  <c r="H114" i="2" s="1"/>
  <c r="H116" i="2" s="1"/>
  <c r="I115" i="2"/>
  <c r="I117" i="2"/>
  <c r="I116" i="2"/>
  <c r="AD110" i="2"/>
  <c r="AF110" i="2"/>
  <c r="AH110" i="2"/>
  <c r="AH112" i="2" s="1"/>
  <c r="AE110" i="2"/>
  <c r="AE112" i="2" s="1"/>
  <c r="D114" i="2" s="1"/>
  <c r="AC110" i="2"/>
  <c r="AC112" i="2" s="1"/>
  <c r="B114" i="2" s="1"/>
  <c r="AG110" i="2"/>
  <c r="AG112" i="2" l="1"/>
  <c r="H115" i="2"/>
  <c r="AD112" i="2"/>
  <c r="C114" i="2" s="1"/>
  <c r="C115" i="2" s="1"/>
  <c r="AF112" i="2"/>
  <c r="E114" i="2" s="1"/>
  <c r="E115" i="2" s="1"/>
  <c r="J116" i="2"/>
  <c r="J117" i="2"/>
  <c r="H117" i="2"/>
  <c r="F114" i="2"/>
  <c r="N114" i="2" s="1"/>
  <c r="P114" i="2" s="1"/>
  <c r="G114" i="2"/>
  <c r="B115" i="2"/>
  <c r="B117" i="2"/>
  <c r="B116" i="2"/>
  <c r="D117" i="2"/>
  <c r="D116" i="2"/>
  <c r="D115" i="2"/>
  <c r="C117" i="2" l="1"/>
  <c r="E116" i="2"/>
  <c r="E117" i="2"/>
  <c r="C116" i="2"/>
  <c r="G115" i="2"/>
  <c r="O115" i="2" s="1"/>
  <c r="Q115" i="2" s="1"/>
  <c r="G116" i="2"/>
  <c r="G117" i="2"/>
  <c r="O117" i="2" s="1"/>
  <c r="Q117" i="2" s="1"/>
  <c r="O114" i="2"/>
  <c r="Q114" i="2" s="1"/>
  <c r="R114" i="2" s="1"/>
  <c r="S114" i="2" s="1"/>
  <c r="F115" i="2"/>
  <c r="N115" i="2" s="1"/>
  <c r="P115" i="2" s="1"/>
  <c r="F116" i="2"/>
  <c r="N116" i="2" s="1"/>
  <c r="P116" i="2" s="1"/>
  <c r="F117" i="2"/>
  <c r="N117" i="2" l="1"/>
  <c r="P117" i="2" s="1"/>
  <c r="R117" i="2" s="1"/>
  <c r="S117" i="2" s="1"/>
  <c r="O116" i="2"/>
  <c r="Q116" i="2" s="1"/>
  <c r="R116" i="2" s="1"/>
  <c r="S116" i="2" s="1"/>
  <c r="V116" i="2" s="1"/>
  <c r="R115" i="2"/>
  <c r="S115" i="2" s="1"/>
  <c r="U115" i="2" s="1"/>
  <c r="V114" i="2"/>
  <c r="T114" i="2"/>
  <c r="U114" i="2"/>
  <c r="W114" i="2" l="1"/>
  <c r="Z114" i="2" s="1"/>
  <c r="T116" i="2"/>
  <c r="T115" i="2"/>
  <c r="V115" i="2"/>
  <c r="W115" i="2" s="1"/>
  <c r="U116" i="2"/>
  <c r="W116" i="2" s="1"/>
  <c r="U117" i="2"/>
  <c r="V117" i="2"/>
  <c r="T117" i="2"/>
  <c r="AB114" i="2" l="1"/>
  <c r="AF114" i="2" s="1"/>
  <c r="X114" i="2"/>
  <c r="AA114" i="2"/>
  <c r="AE114" i="2" s="1"/>
  <c r="Y114" i="2"/>
  <c r="T118" i="2"/>
  <c r="W117" i="2"/>
  <c r="Y115" i="2"/>
  <c r="AA115" i="2"/>
  <c r="X115" i="2"/>
  <c r="Z115" i="2"/>
  <c r="AB115" i="2"/>
  <c r="AC114" i="2"/>
  <c r="AA116" i="2"/>
  <c r="X116" i="2"/>
  <c r="Y116" i="2"/>
  <c r="AB116" i="2"/>
  <c r="Z116" i="2"/>
  <c r="AG114" i="2" l="1"/>
  <c r="AD114" i="2"/>
  <c r="AH114" i="2"/>
  <c r="AC116" i="2"/>
  <c r="AG116" i="2"/>
  <c r="AE116" i="2"/>
  <c r="AG115" i="2"/>
  <c r="AE115" i="2"/>
  <c r="AC115" i="2"/>
  <c r="AD115" i="2"/>
  <c r="AH115" i="2"/>
  <c r="AF115" i="2"/>
  <c r="AH116" i="2"/>
  <c r="AF116" i="2"/>
  <c r="AD116" i="2"/>
  <c r="Z117" i="2"/>
  <c r="Z118" i="2" s="1"/>
  <c r="J120" i="2" s="1"/>
  <c r="X117" i="2"/>
  <c r="X118" i="2" s="1"/>
  <c r="H120" i="2" s="1"/>
  <c r="AB117" i="2"/>
  <c r="Y117" i="2"/>
  <c r="Y118" i="2" s="1"/>
  <c r="I120" i="2" s="1"/>
  <c r="AA117" i="2"/>
  <c r="AA118" i="2" s="1"/>
  <c r="I121" i="2" l="1"/>
  <c r="I123" i="2"/>
  <c r="I122" i="2"/>
  <c r="J121" i="2"/>
  <c r="J123" i="2"/>
  <c r="J122" i="2"/>
  <c r="AG117" i="2"/>
  <c r="AG118" i="2" s="1"/>
  <c r="AE117" i="2"/>
  <c r="AE118" i="2" s="1"/>
  <c r="D120" i="2" s="1"/>
  <c r="AC117" i="2"/>
  <c r="AC118" i="2" s="1"/>
  <c r="B120" i="2" s="1"/>
  <c r="AH117" i="2"/>
  <c r="AH118" i="2" s="1"/>
  <c r="AF117" i="2"/>
  <c r="AF118" i="2" s="1"/>
  <c r="E120" i="2" s="1"/>
  <c r="AD117" i="2"/>
  <c r="AD118" i="2" s="1"/>
  <c r="C120" i="2" s="1"/>
  <c r="AB118" i="2"/>
  <c r="H122" i="2"/>
  <c r="H121" i="2"/>
  <c r="H123" i="2"/>
  <c r="B122" i="2" l="1"/>
  <c r="B123" i="2"/>
  <c r="B121" i="2"/>
  <c r="D121" i="2"/>
  <c r="D123" i="2"/>
  <c r="D122" i="2"/>
  <c r="F120" i="2"/>
  <c r="N120" i="2" s="1"/>
  <c r="P120" i="2" s="1"/>
  <c r="G120" i="2"/>
  <c r="C121" i="2"/>
  <c r="C122" i="2"/>
  <c r="C123" i="2"/>
  <c r="E122" i="2"/>
  <c r="E121" i="2"/>
  <c r="E123" i="2"/>
  <c r="G123" i="2" l="1"/>
  <c r="O123" i="2" s="1"/>
  <c r="Q123" i="2" s="1"/>
  <c r="G121" i="2"/>
  <c r="O121" i="2" s="1"/>
  <c r="Q121" i="2" s="1"/>
  <c r="G122" i="2"/>
  <c r="O122" i="2" s="1"/>
  <c r="Q122" i="2" s="1"/>
  <c r="O120" i="2"/>
  <c r="Q120" i="2" s="1"/>
  <c r="R120" i="2" s="1"/>
  <c r="S120" i="2" s="1"/>
  <c r="F123" i="2"/>
  <c r="N123" i="2" s="1"/>
  <c r="P123" i="2" s="1"/>
  <c r="F121" i="2"/>
  <c r="N121" i="2" s="1"/>
  <c r="P121" i="2" s="1"/>
  <c r="F122" i="2"/>
  <c r="N122" i="2" s="1"/>
  <c r="P122" i="2" s="1"/>
  <c r="R121" i="2" l="1"/>
  <c r="S121" i="2" s="1"/>
  <c r="U121" i="2" s="1"/>
  <c r="R123" i="2"/>
  <c r="S123" i="2" s="1"/>
  <c r="V123" i="2" s="1"/>
  <c r="R122" i="2"/>
  <c r="S122" i="2" s="1"/>
  <c r="T122" i="2" s="1"/>
  <c r="U120" i="2"/>
  <c r="V120" i="2"/>
  <c r="T120" i="2"/>
  <c r="V121" i="2"/>
  <c r="T121" i="2" l="1"/>
  <c r="T123" i="2"/>
  <c r="U123" i="2"/>
  <c r="V122" i="2"/>
  <c r="U122" i="2"/>
  <c r="W120" i="2"/>
  <c r="T124" i="2"/>
  <c r="W121" i="2"/>
  <c r="W123" i="2"/>
  <c r="W122" i="2" l="1"/>
  <c r="X122" i="2" s="1"/>
  <c r="X123" i="2"/>
  <c r="AB123" i="2"/>
  <c r="Y123" i="2"/>
  <c r="AA123" i="2"/>
  <c r="Z123" i="2"/>
  <c r="Y121" i="2"/>
  <c r="AA121" i="2"/>
  <c r="X121" i="2"/>
  <c r="AB121" i="2"/>
  <c r="Z121" i="2"/>
  <c r="AB120" i="2"/>
  <c r="X120" i="2"/>
  <c r="AA120" i="2"/>
  <c r="Z120" i="2"/>
  <c r="Y120" i="2"/>
  <c r="AB122" i="2" l="1"/>
  <c r="AB124" i="2" s="1"/>
  <c r="Z122" i="2"/>
  <c r="AA122" i="2"/>
  <c r="AA124" i="2" s="1"/>
  <c r="Y122" i="2"/>
  <c r="Y124" i="2"/>
  <c r="I126" i="2" s="1"/>
  <c r="I127" i="2" s="1"/>
  <c r="Z124" i="2"/>
  <c r="J126" i="2" s="1"/>
  <c r="J128" i="2" s="1"/>
  <c r="AF121" i="2"/>
  <c r="AH121" i="2"/>
  <c r="AD121" i="2"/>
  <c r="X124" i="2"/>
  <c r="H126" i="2" s="1"/>
  <c r="AG121" i="2"/>
  <c r="AC121" i="2"/>
  <c r="AE121" i="2"/>
  <c r="AH120" i="2"/>
  <c r="AD120" i="2"/>
  <c r="AF120" i="2"/>
  <c r="AC123" i="2"/>
  <c r="AE123" i="2"/>
  <c r="AG123" i="2"/>
  <c r="AH123" i="2"/>
  <c r="AD123" i="2"/>
  <c r="AF123" i="2"/>
  <c r="AG120" i="2"/>
  <c r="AC120" i="2"/>
  <c r="AE120" i="2"/>
  <c r="AE122" i="2" l="1"/>
  <c r="AE124" i="2" s="1"/>
  <c r="D126" i="2" s="1"/>
  <c r="D129" i="2" s="1"/>
  <c r="AC122" i="2"/>
  <c r="AG122" i="2"/>
  <c r="AD122" i="2"/>
  <c r="AD124" i="2" s="1"/>
  <c r="C126" i="2" s="1"/>
  <c r="AH122" i="2"/>
  <c r="AH124" i="2" s="1"/>
  <c r="AF122" i="2"/>
  <c r="AF124" i="2" s="1"/>
  <c r="E126" i="2" s="1"/>
  <c r="J127" i="2"/>
  <c r="I129" i="2"/>
  <c r="J129" i="2"/>
  <c r="I128" i="2"/>
  <c r="AG124" i="2"/>
  <c r="F126" i="2" s="1"/>
  <c r="H127" i="2"/>
  <c r="H129" i="2"/>
  <c r="H128" i="2"/>
  <c r="AC124" i="2"/>
  <c r="B126" i="2" s="1"/>
  <c r="E127" i="2" l="1"/>
  <c r="E129" i="2"/>
  <c r="E128" i="2"/>
  <c r="D128" i="2"/>
  <c r="D127" i="2"/>
  <c r="G126" i="2"/>
  <c r="O126" i="2" s="1"/>
  <c r="Q126" i="2" s="1"/>
  <c r="C127" i="2"/>
  <c r="C129" i="2"/>
  <c r="C128" i="2"/>
  <c r="B129" i="2"/>
  <c r="B127" i="2"/>
  <c r="B128" i="2"/>
  <c r="N126" i="2"/>
  <c r="P126" i="2" s="1"/>
  <c r="F128" i="2"/>
  <c r="F127" i="2"/>
  <c r="F129" i="2"/>
  <c r="R126" i="2" l="1"/>
  <c r="S126" i="2" s="1"/>
  <c r="U126" i="2" s="1"/>
  <c r="G129" i="2"/>
  <c r="O129" i="2" s="1"/>
  <c r="Q129" i="2" s="1"/>
  <c r="G127" i="2"/>
  <c r="O127" i="2" s="1"/>
  <c r="Q127" i="2" s="1"/>
  <c r="G128" i="2"/>
  <c r="O128" i="2" s="1"/>
  <c r="Q128" i="2" s="1"/>
  <c r="N127" i="2"/>
  <c r="P127" i="2" s="1"/>
  <c r="N129" i="2"/>
  <c r="P129" i="2" s="1"/>
  <c r="N128" i="2"/>
  <c r="P128" i="2" s="1"/>
  <c r="R128" i="2" l="1"/>
  <c r="S128" i="2" s="1"/>
  <c r="R127" i="2"/>
  <c r="S127" i="2" s="1"/>
  <c r="V127" i="2" s="1"/>
  <c r="V126" i="2"/>
  <c r="T126" i="2"/>
  <c r="R129" i="2"/>
  <c r="S129" i="2" s="1"/>
  <c r="U129" i="2" s="1"/>
  <c r="W126" i="2"/>
  <c r="U127" i="2"/>
  <c r="T127" i="2"/>
  <c r="V128" i="2"/>
  <c r="T128" i="2"/>
  <c r="U128" i="2"/>
  <c r="V129" i="2" l="1"/>
  <c r="T129" i="2"/>
  <c r="T130" i="2" s="1"/>
  <c r="W129" i="2"/>
  <c r="AA129" i="2" s="1"/>
  <c r="W128" i="2"/>
  <c r="AB128" i="2" s="1"/>
  <c r="W127" i="2"/>
  <c r="AA127" i="2" s="1"/>
  <c r="Z126" i="2"/>
  <c r="Y126" i="2"/>
  <c r="AB126" i="2"/>
  <c r="X126" i="2"/>
  <c r="AA126" i="2"/>
  <c r="Y127" i="2" l="1"/>
  <c r="Z127" i="2"/>
  <c r="X127" i="2"/>
  <c r="Z129" i="2"/>
  <c r="X128" i="2"/>
  <c r="X129" i="2"/>
  <c r="X130" i="2" s="1"/>
  <c r="H132" i="2" s="1"/>
  <c r="Z128" i="2"/>
  <c r="AB129" i="2"/>
  <c r="AF129" i="2" s="1"/>
  <c r="Y128" i="2"/>
  <c r="Y129" i="2"/>
  <c r="AB127" i="2"/>
  <c r="AH127" i="2" s="1"/>
  <c r="AA128" i="2"/>
  <c r="AE128" i="2" s="1"/>
  <c r="AG126" i="2"/>
  <c r="AC126" i="2"/>
  <c r="AE126" i="2"/>
  <c r="AH128" i="2"/>
  <c r="AF128" i="2"/>
  <c r="AD128" i="2"/>
  <c r="AG129" i="2"/>
  <c r="AC129" i="2"/>
  <c r="AE129" i="2"/>
  <c r="AC127" i="2"/>
  <c r="AE127" i="2"/>
  <c r="AG127" i="2"/>
  <c r="AF126" i="2"/>
  <c r="AH126" i="2"/>
  <c r="AD126" i="2"/>
  <c r="Z130" i="2" l="1"/>
  <c r="J132" i="2" s="1"/>
  <c r="J134" i="2" s="1"/>
  <c r="Y130" i="2"/>
  <c r="I132" i="2" s="1"/>
  <c r="I133" i="2" s="1"/>
  <c r="AD129" i="2"/>
  <c r="AH129" i="2"/>
  <c r="AH130" i="2" s="1"/>
  <c r="AB130" i="2"/>
  <c r="AD127" i="2"/>
  <c r="AD130" i="2" s="1"/>
  <c r="C132" i="2" s="1"/>
  <c r="AF127" i="2"/>
  <c r="AF130" i="2" s="1"/>
  <c r="E132" i="2" s="1"/>
  <c r="AG128" i="2"/>
  <c r="AG130" i="2" s="1"/>
  <c r="AA130" i="2"/>
  <c r="AC128" i="2"/>
  <c r="AC130" i="2" s="1"/>
  <c r="B132" i="2" s="1"/>
  <c r="H133" i="2"/>
  <c r="H134" i="2"/>
  <c r="H135" i="2"/>
  <c r="AE130" i="2"/>
  <c r="D132" i="2" s="1"/>
  <c r="J133" i="2" l="1"/>
  <c r="J135" i="2"/>
  <c r="I135" i="2"/>
  <c r="I134" i="2"/>
  <c r="D134" i="2"/>
  <c r="D133" i="2"/>
  <c r="D135" i="2"/>
  <c r="F132" i="2"/>
  <c r="N132" i="2" s="1"/>
  <c r="P132" i="2" s="1"/>
  <c r="G132" i="2"/>
  <c r="O132" i="2" s="1"/>
  <c r="Q132" i="2" s="1"/>
  <c r="E134" i="2"/>
  <c r="E135" i="2"/>
  <c r="E133" i="2"/>
  <c r="C134" i="2"/>
  <c r="C133" i="2"/>
  <c r="C135" i="2"/>
  <c r="B134" i="2"/>
  <c r="B133" i="2"/>
  <c r="B135" i="2"/>
  <c r="R132" i="2" l="1"/>
  <c r="S132" i="2" s="1"/>
  <c r="G135" i="2"/>
  <c r="O135" i="2" s="1"/>
  <c r="Q135" i="2" s="1"/>
  <c r="G133" i="2"/>
  <c r="O133" i="2" s="1"/>
  <c r="Q133" i="2" s="1"/>
  <c r="G134" i="2"/>
  <c r="O134" i="2" s="1"/>
  <c r="Q134" i="2" s="1"/>
  <c r="F134" i="2"/>
  <c r="N134" i="2" s="1"/>
  <c r="P134" i="2" s="1"/>
  <c r="F135" i="2"/>
  <c r="N135" i="2" s="1"/>
  <c r="P135" i="2" s="1"/>
  <c r="F133" i="2"/>
  <c r="N133" i="2" s="1"/>
  <c r="P133" i="2" s="1"/>
  <c r="T132" i="2"/>
  <c r="U132" i="2"/>
  <c r="V132" i="2"/>
  <c r="R134" i="2" l="1"/>
  <c r="S134" i="2" s="1"/>
  <c r="U134" i="2" s="1"/>
  <c r="R133" i="2"/>
  <c r="S133" i="2" s="1"/>
  <c r="U133" i="2" s="1"/>
  <c r="R135" i="2"/>
  <c r="S135" i="2" s="1"/>
  <c r="T135" i="2" s="1"/>
  <c r="W132" i="2"/>
  <c r="U135" i="2" l="1"/>
  <c r="V135" i="2"/>
  <c r="W135" i="2" s="1"/>
  <c r="V134" i="2"/>
  <c r="W134" i="2" s="1"/>
  <c r="T133" i="2"/>
  <c r="V133" i="2"/>
  <c r="W133" i="2" s="1"/>
  <c r="T134" i="2"/>
  <c r="AA132" i="2"/>
  <c r="AB132" i="2"/>
  <c r="X132" i="2"/>
  <c r="Z132" i="2"/>
  <c r="Y132" i="2"/>
  <c r="T136" i="2" l="1"/>
  <c r="AA134" i="2"/>
  <c r="AC134" i="2" s="1"/>
  <c r="X134" i="2"/>
  <c r="Z134" i="2"/>
  <c r="AB134" i="2"/>
  <c r="AD134" i="2" s="1"/>
  <c r="Y134" i="2"/>
  <c r="AG134" i="2"/>
  <c r="AH132" i="2"/>
  <c r="AD132" i="2"/>
  <c r="AF132" i="2"/>
  <c r="AG132" i="2"/>
  <c r="AC132" i="2"/>
  <c r="AE132" i="2"/>
  <c r="Z135" i="2"/>
  <c r="AA135" i="2"/>
  <c r="Y135" i="2"/>
  <c r="X135" i="2"/>
  <c r="AB135" i="2"/>
  <c r="AA133" i="2"/>
  <c r="AB133" i="2"/>
  <c r="Y133" i="2"/>
  <c r="Z133" i="2"/>
  <c r="X133" i="2"/>
  <c r="AH134" i="2" l="1"/>
  <c r="AF134" i="2"/>
  <c r="AE134" i="2"/>
  <c r="Y136" i="2"/>
  <c r="I138" i="2" s="1"/>
  <c r="I140" i="2" s="1"/>
  <c r="X136" i="2"/>
  <c r="H138" i="2" s="1"/>
  <c r="H141" i="2" s="1"/>
  <c r="Z136" i="2"/>
  <c r="J138" i="2" s="1"/>
  <c r="J140" i="2" s="1"/>
  <c r="AD133" i="2"/>
  <c r="AH133" i="2"/>
  <c r="AF133" i="2"/>
  <c r="AF135" i="2"/>
  <c r="AH135" i="2"/>
  <c r="AD135" i="2"/>
  <c r="AB136" i="2"/>
  <c r="AE133" i="2"/>
  <c r="AC133" i="2"/>
  <c r="AG133" i="2"/>
  <c r="AE135" i="2"/>
  <c r="AC135" i="2"/>
  <c r="AG135" i="2"/>
  <c r="AA136" i="2"/>
  <c r="J141" i="2" l="1"/>
  <c r="J139" i="2"/>
  <c r="AD136" i="2"/>
  <c r="C138" i="2" s="1"/>
  <c r="C141" i="2" s="1"/>
  <c r="AH136" i="2"/>
  <c r="I139" i="2"/>
  <c r="I141" i="2"/>
  <c r="H140" i="2"/>
  <c r="AF136" i="2"/>
  <c r="E138" i="2" s="1"/>
  <c r="E141" i="2" s="1"/>
  <c r="H139" i="2"/>
  <c r="AC136" i="2"/>
  <c r="B138" i="2" s="1"/>
  <c r="B141" i="2" s="1"/>
  <c r="AE136" i="2"/>
  <c r="D138" i="2" s="1"/>
  <c r="D139" i="2" s="1"/>
  <c r="AG136" i="2"/>
  <c r="G138" i="2" s="1"/>
  <c r="C140" i="2" l="1"/>
  <c r="F138" i="2"/>
  <c r="F139" i="2" s="1"/>
  <c r="D141" i="2"/>
  <c r="D140" i="2"/>
  <c r="C139" i="2"/>
  <c r="E139" i="2"/>
  <c r="E140" i="2"/>
  <c r="B139" i="2"/>
  <c r="B140" i="2"/>
  <c r="G139" i="2"/>
  <c r="G141" i="2"/>
  <c r="G140" i="2"/>
  <c r="O138" i="2"/>
  <c r="Q138" i="2" s="1"/>
  <c r="N139" i="2" l="1"/>
  <c r="P139" i="2" s="1"/>
  <c r="N138" i="2"/>
  <c r="P138" i="2" s="1"/>
  <c r="R138" i="2" s="1"/>
  <c r="S138" i="2" s="1"/>
  <c r="O141" i="2"/>
  <c r="Q141" i="2" s="1"/>
  <c r="O139" i="2"/>
  <c r="Q139" i="2" s="1"/>
  <c r="R139" i="2" s="1"/>
  <c r="S139" i="2" s="1"/>
  <c r="F141" i="2"/>
  <c r="N141" i="2" s="1"/>
  <c r="P141" i="2" s="1"/>
  <c r="F140" i="2"/>
  <c r="N140" i="2" s="1"/>
  <c r="P140" i="2" s="1"/>
  <c r="O140" i="2"/>
  <c r="Q140" i="2" s="1"/>
  <c r="R141" i="2" l="1"/>
  <c r="S141" i="2" s="1"/>
  <c r="U141" i="2" s="1"/>
  <c r="R140" i="2"/>
  <c r="S140" i="2" s="1"/>
  <c r="T140" i="2" s="1"/>
  <c r="V141" i="2"/>
  <c r="W141" i="2" s="1"/>
  <c r="AB141" i="2" s="1"/>
  <c r="T141" i="2"/>
  <c r="V139" i="2"/>
  <c r="T139" i="2"/>
  <c r="U139" i="2"/>
  <c r="V138" i="2"/>
  <c r="T138" i="2"/>
  <c r="U138" i="2"/>
  <c r="U140" i="2"/>
  <c r="V140" i="2" l="1"/>
  <c r="W139" i="2"/>
  <c r="AB139" i="2" s="1"/>
  <c r="Y141" i="2"/>
  <c r="T142" i="2"/>
  <c r="AA141" i="2"/>
  <c r="AC141" i="2" s="1"/>
  <c r="Z141" i="2"/>
  <c r="X141" i="2"/>
  <c r="W138" i="2"/>
  <c r="Y138" i="2" s="1"/>
  <c r="AD141" i="2"/>
  <c r="AF141" i="2"/>
  <c r="AH141" i="2"/>
  <c r="Y139" i="2"/>
  <c r="W140" i="2"/>
  <c r="AA139" i="2" l="1"/>
  <c r="Z139" i="2"/>
  <c r="X139" i="2"/>
  <c r="AE141" i="2"/>
  <c r="AG141" i="2"/>
  <c r="AA138" i="2"/>
  <c r="AC138" i="2" s="1"/>
  <c r="X138" i="2"/>
  <c r="Z138" i="2"/>
  <c r="AB138" i="2"/>
  <c r="AH138" i="2" s="1"/>
  <c r="X140" i="2"/>
  <c r="AA140" i="2"/>
  <c r="AB140" i="2"/>
  <c r="Z140" i="2"/>
  <c r="Y140" i="2"/>
  <c r="Y142" i="2" s="1"/>
  <c r="I144" i="2" s="1"/>
  <c r="AC139" i="2"/>
  <c r="AE139" i="2"/>
  <c r="AG139" i="2"/>
  <c r="AD139" i="2"/>
  <c r="AH139" i="2"/>
  <c r="AF139" i="2"/>
  <c r="AD138" i="2" l="1"/>
  <c r="AF138" i="2"/>
  <c r="AA142" i="2"/>
  <c r="X142" i="2"/>
  <c r="H144" i="2" s="1"/>
  <c r="AE138" i="2"/>
  <c r="AG138" i="2"/>
  <c r="Z142" i="2"/>
  <c r="J144" i="2" s="1"/>
  <c r="J146" i="2" s="1"/>
  <c r="H147" i="2"/>
  <c r="H145" i="2"/>
  <c r="H146" i="2"/>
  <c r="AH140" i="2"/>
  <c r="AH142" i="2" s="1"/>
  <c r="AF140" i="2"/>
  <c r="AF142" i="2" s="1"/>
  <c r="E144" i="2" s="1"/>
  <c r="AD140" i="2"/>
  <c r="AD142" i="2" s="1"/>
  <c r="C144" i="2" s="1"/>
  <c r="AB142" i="2"/>
  <c r="I146" i="2"/>
  <c r="I147" i="2"/>
  <c r="I145" i="2"/>
  <c r="AG140" i="2"/>
  <c r="AE140" i="2"/>
  <c r="AE142" i="2" s="1"/>
  <c r="D144" i="2" s="1"/>
  <c r="AC140" i="2"/>
  <c r="AC142" i="2" s="1"/>
  <c r="B144" i="2" s="1"/>
  <c r="AG142" i="2" l="1"/>
  <c r="J147" i="2"/>
  <c r="J145" i="2"/>
  <c r="E146" i="2"/>
  <c r="E145" i="2"/>
  <c r="E147" i="2"/>
  <c r="D147" i="2"/>
  <c r="D145" i="2"/>
  <c r="D146" i="2"/>
  <c r="C146" i="2"/>
  <c r="C147" i="2"/>
  <c r="C145" i="2"/>
  <c r="B147" i="2"/>
  <c r="B145" i="2"/>
  <c r="B146" i="2"/>
  <c r="F144" i="2"/>
  <c r="N144" i="2" s="1"/>
  <c r="P144" i="2" s="1"/>
  <c r="G144" i="2"/>
  <c r="O144" i="2" s="1"/>
  <c r="Q144" i="2" s="1"/>
  <c r="R144" i="2" l="1"/>
  <c r="S144" i="2" s="1"/>
  <c r="V144" i="2" s="1"/>
  <c r="G147" i="2"/>
  <c r="O147" i="2" s="1"/>
  <c r="Q147" i="2" s="1"/>
  <c r="G146" i="2"/>
  <c r="O146" i="2" s="1"/>
  <c r="Q146" i="2" s="1"/>
  <c r="G145" i="2"/>
  <c r="O145" i="2" s="1"/>
  <c r="Q145" i="2" s="1"/>
  <c r="F145" i="2"/>
  <c r="N145" i="2" s="1"/>
  <c r="P145" i="2" s="1"/>
  <c r="F147" i="2"/>
  <c r="N147" i="2" s="1"/>
  <c r="P147" i="2" s="1"/>
  <c r="F146" i="2"/>
  <c r="N146" i="2" s="1"/>
  <c r="P146" i="2" s="1"/>
  <c r="U144" i="2" l="1"/>
  <c r="W144" i="2" s="1"/>
  <c r="AA144" i="2" s="1"/>
  <c r="T144" i="2"/>
  <c r="R145" i="2"/>
  <c r="S145" i="2" s="1"/>
  <c r="R147" i="2"/>
  <c r="S147" i="2" s="1"/>
  <c r="R146" i="2"/>
  <c r="S146" i="2" s="1"/>
  <c r="Z144" i="2" l="1"/>
  <c r="Y144" i="2"/>
  <c r="AB144" i="2"/>
  <c r="AH144" i="2" s="1"/>
  <c r="X144" i="2"/>
  <c r="AE144" i="2"/>
  <c r="AG144" i="2"/>
  <c r="AC144" i="2"/>
  <c r="AD144" i="2"/>
  <c r="T147" i="2"/>
  <c r="U147" i="2"/>
  <c r="V147" i="2"/>
  <c r="V146" i="2"/>
  <c r="T146" i="2"/>
  <c r="U146" i="2"/>
  <c r="T145" i="2"/>
  <c r="V145" i="2"/>
  <c r="U145" i="2"/>
  <c r="W145" i="2" l="1"/>
  <c r="Z145" i="2" s="1"/>
  <c r="AF144" i="2"/>
  <c r="W147" i="2"/>
  <c r="Y145" i="2"/>
  <c r="X145" i="2"/>
  <c r="AB145" i="2"/>
  <c r="AA145" i="2"/>
  <c r="T148" i="2"/>
  <c r="W146" i="2"/>
  <c r="X146" i="2" l="1"/>
  <c r="AA146" i="2"/>
  <c r="Y146" i="2"/>
  <c r="AB146" i="2"/>
  <c r="Z146" i="2"/>
  <c r="AE145" i="2"/>
  <c r="AC145" i="2"/>
  <c r="AG145" i="2"/>
  <c r="AH145" i="2"/>
  <c r="AD145" i="2"/>
  <c r="AF145" i="2"/>
  <c r="AB147" i="2"/>
  <c r="Y147" i="2"/>
  <c r="Z147" i="2"/>
  <c r="AA147" i="2"/>
  <c r="X147" i="2"/>
  <c r="AA148" i="2" l="1"/>
  <c r="Z148" i="2"/>
  <c r="J150" i="2" s="1"/>
  <c r="J151" i="2" s="1"/>
  <c r="X148" i="2"/>
  <c r="H150" i="2" s="1"/>
  <c r="H152" i="2" s="1"/>
  <c r="J152" i="2"/>
  <c r="J153" i="2"/>
  <c r="Y148" i="2"/>
  <c r="I150" i="2" s="1"/>
  <c r="AC147" i="2"/>
  <c r="AG147" i="2"/>
  <c r="AE147" i="2"/>
  <c r="AH147" i="2"/>
  <c r="AF147" i="2"/>
  <c r="AD147" i="2"/>
  <c r="AC146" i="2"/>
  <c r="AE146" i="2"/>
  <c r="AG146" i="2"/>
  <c r="AB148" i="2"/>
  <c r="AD146" i="2"/>
  <c r="AH146" i="2"/>
  <c r="AF146" i="2"/>
  <c r="H151" i="2" l="1"/>
  <c r="H153" i="2"/>
  <c r="AE148" i="2"/>
  <c r="D150" i="2" s="1"/>
  <c r="D152" i="2" s="1"/>
  <c r="AD148" i="2"/>
  <c r="C150" i="2" s="1"/>
  <c r="C153" i="2" s="1"/>
  <c r="AF148" i="2"/>
  <c r="E150" i="2" s="1"/>
  <c r="E151" i="2" s="1"/>
  <c r="D151" i="2"/>
  <c r="D153" i="2"/>
  <c r="AC148" i="2"/>
  <c r="B150" i="2" s="1"/>
  <c r="AH148" i="2"/>
  <c r="I152" i="2"/>
  <c r="I151" i="2"/>
  <c r="I153" i="2"/>
  <c r="AG148" i="2"/>
  <c r="C152" i="2" l="1"/>
  <c r="C151" i="2"/>
  <c r="E153" i="2"/>
  <c r="E152" i="2"/>
  <c r="B153" i="2"/>
  <c r="B151" i="2"/>
  <c r="B152" i="2"/>
  <c r="F150" i="2"/>
  <c r="G150" i="2"/>
  <c r="F151" i="2" l="1"/>
  <c r="N151" i="2" s="1"/>
  <c r="P151" i="2" s="1"/>
  <c r="F153" i="2"/>
  <c r="N153" i="2" s="1"/>
  <c r="P153" i="2" s="1"/>
  <c r="F152" i="2"/>
  <c r="N152" i="2" s="1"/>
  <c r="P152" i="2" s="1"/>
  <c r="N150" i="2"/>
  <c r="P150" i="2" s="1"/>
  <c r="G152" i="2"/>
  <c r="O152" i="2" s="1"/>
  <c r="Q152" i="2" s="1"/>
  <c r="G153" i="2"/>
  <c r="O153" i="2" s="1"/>
  <c r="Q153" i="2" s="1"/>
  <c r="G151" i="2"/>
  <c r="O151" i="2" s="1"/>
  <c r="Q151" i="2" s="1"/>
  <c r="O150" i="2"/>
  <c r="Q150" i="2" s="1"/>
  <c r="R150" i="2" l="1"/>
  <c r="S150" i="2" s="1"/>
  <c r="R152" i="2"/>
  <c r="S152" i="2" s="1"/>
  <c r="R153" i="2"/>
  <c r="S153" i="2" s="1"/>
  <c r="R151" i="2"/>
  <c r="S151" i="2" s="1"/>
  <c r="V153" i="2" l="1"/>
  <c r="U153" i="2"/>
  <c r="T153" i="2"/>
  <c r="U152" i="2"/>
  <c r="T152" i="2"/>
  <c r="V152" i="2"/>
  <c r="T151" i="2"/>
  <c r="V151" i="2"/>
  <c r="U151" i="2"/>
  <c r="V150" i="2"/>
  <c r="T150" i="2"/>
  <c r="U150" i="2"/>
  <c r="W150" i="2" l="1"/>
  <c r="Y150" i="2" s="1"/>
  <c r="T154" i="2"/>
  <c r="W151" i="2"/>
  <c r="X151" i="2" s="1"/>
  <c r="W153" i="2"/>
  <c r="Z153" i="2" s="1"/>
  <c r="W152" i="2"/>
  <c r="Z150" i="2"/>
  <c r="X150" i="2"/>
  <c r="AB150" i="2"/>
  <c r="AA150" i="2"/>
  <c r="X153" i="2" l="1"/>
  <c r="AA153" i="2"/>
  <c r="AA151" i="2"/>
  <c r="AC151" i="2" s="1"/>
  <c r="Z151" i="2"/>
  <c r="AB151" i="2"/>
  <c r="AD151" i="2" s="1"/>
  <c r="Y151" i="2"/>
  <c r="Y153" i="2"/>
  <c r="AB153" i="2"/>
  <c r="AH153" i="2" s="1"/>
  <c r="AD150" i="2"/>
  <c r="AH150" i="2"/>
  <c r="AF150" i="2"/>
  <c r="AG150" i="2"/>
  <c r="AC150" i="2"/>
  <c r="AE150" i="2"/>
  <c r="AG153" i="2"/>
  <c r="AC153" i="2"/>
  <c r="AE153" i="2"/>
  <c r="AH151" i="2"/>
  <c r="Y152" i="2"/>
  <c r="Z152" i="2"/>
  <c r="AB152" i="2"/>
  <c r="X152" i="2"/>
  <c r="X154" i="2" s="1"/>
  <c r="H156" i="2" s="1"/>
  <c r="AA152" i="2"/>
  <c r="AE151" i="2" l="1"/>
  <c r="AF151" i="2"/>
  <c r="AG151" i="2"/>
  <c r="AA154" i="2"/>
  <c r="Z154" i="2"/>
  <c r="J156" i="2" s="1"/>
  <c r="J159" i="2" s="1"/>
  <c r="Y154" i="2"/>
  <c r="I156" i="2" s="1"/>
  <c r="I157" i="2" s="1"/>
  <c r="AF153" i="2"/>
  <c r="AD153" i="2"/>
  <c r="AF152" i="2"/>
  <c r="AD152" i="2"/>
  <c r="AH152" i="2"/>
  <c r="AH154" i="2" s="1"/>
  <c r="H157" i="2"/>
  <c r="H158" i="2"/>
  <c r="H159" i="2"/>
  <c r="AB154" i="2"/>
  <c r="AG152" i="2"/>
  <c r="AG154" i="2" s="1"/>
  <c r="AC152" i="2"/>
  <c r="AC154" i="2" s="1"/>
  <c r="B156" i="2" s="1"/>
  <c r="AE152" i="2"/>
  <c r="AE154" i="2" s="1"/>
  <c r="D156" i="2" s="1"/>
  <c r="J157" i="2" l="1"/>
  <c r="J158" i="2"/>
  <c r="I158" i="2"/>
  <c r="I159" i="2"/>
  <c r="AD154" i="2"/>
  <c r="C156" i="2" s="1"/>
  <c r="C157" i="2" s="1"/>
  <c r="AF154" i="2"/>
  <c r="E156" i="2" s="1"/>
  <c r="E157" i="2" s="1"/>
  <c r="F156" i="2"/>
  <c r="N156" i="2" s="1"/>
  <c r="P156" i="2" s="1"/>
  <c r="G156" i="2"/>
  <c r="B158" i="2"/>
  <c r="B159" i="2"/>
  <c r="B157" i="2"/>
  <c r="D158" i="2"/>
  <c r="D159" i="2"/>
  <c r="D157" i="2"/>
  <c r="C158" i="2" l="1"/>
  <c r="C159" i="2"/>
  <c r="E159" i="2"/>
  <c r="E158" i="2"/>
  <c r="O156" i="2"/>
  <c r="Q156" i="2" s="1"/>
  <c r="R156" i="2" s="1"/>
  <c r="S156" i="2" s="1"/>
  <c r="G158" i="2"/>
  <c r="O158" i="2" s="1"/>
  <c r="Q158" i="2" s="1"/>
  <c r="G159" i="2"/>
  <c r="O159" i="2" s="1"/>
  <c r="Q159" i="2" s="1"/>
  <c r="G157" i="2"/>
  <c r="O157" i="2" s="1"/>
  <c r="Q157" i="2" s="1"/>
  <c r="F158" i="2"/>
  <c r="N158" i="2" s="1"/>
  <c r="P158" i="2" s="1"/>
  <c r="F159" i="2"/>
  <c r="F157" i="2"/>
  <c r="N157" i="2" s="1"/>
  <c r="P157" i="2" s="1"/>
  <c r="N159" i="2" l="1"/>
  <c r="P159" i="2" s="1"/>
  <c r="R159" i="2" s="1"/>
  <c r="S159" i="2" s="1"/>
  <c r="V159" i="2" s="1"/>
  <c r="U156" i="2"/>
  <c r="T156" i="2"/>
  <c r="V156" i="2"/>
  <c r="R157" i="2"/>
  <c r="S157" i="2" s="1"/>
  <c r="U157" i="2" s="1"/>
  <c r="R158" i="2"/>
  <c r="S158" i="2" s="1"/>
  <c r="U158" i="2" s="1"/>
  <c r="W156" i="2" l="1"/>
  <c r="V158" i="2"/>
  <c r="W158" i="2" s="1"/>
  <c r="V157" i="2"/>
  <c r="W157" i="2" s="1"/>
  <c r="T159" i="2"/>
  <c r="T157" i="2"/>
  <c r="U159" i="2"/>
  <c r="W159" i="2" s="1"/>
  <c r="AB159" i="2" s="1"/>
  <c r="T158" i="2"/>
  <c r="Y156" i="2"/>
  <c r="Z156" i="2"/>
  <c r="X156" i="2"/>
  <c r="AA156" i="2"/>
  <c r="AB156" i="2"/>
  <c r="Z158" i="2" l="1"/>
  <c r="X158" i="2"/>
  <c r="T160" i="2"/>
  <c r="Y159" i="2"/>
  <c r="AA159" i="2"/>
  <c r="AE159" i="2" s="1"/>
  <c r="X159" i="2"/>
  <c r="AA158" i="2"/>
  <c r="AG158" i="2" s="1"/>
  <c r="AB158" i="2"/>
  <c r="AF158" i="2" s="1"/>
  <c r="Y158" i="2"/>
  <c r="Z159" i="2"/>
  <c r="AH159" i="2"/>
  <c r="AF159" i="2"/>
  <c r="AD159" i="2"/>
  <c r="AE156" i="2"/>
  <c r="AC156" i="2"/>
  <c r="AG156" i="2"/>
  <c r="AD156" i="2"/>
  <c r="AH156" i="2"/>
  <c r="AF156" i="2"/>
  <c r="AB157" i="2"/>
  <c r="X157" i="2"/>
  <c r="X160" i="2" s="1"/>
  <c r="H162" i="2" s="1"/>
  <c r="Z157" i="2"/>
  <c r="Y157" i="2"/>
  <c r="AA157" i="2"/>
  <c r="AA160" i="2" s="1"/>
  <c r="Z160" i="2" l="1"/>
  <c r="J162" i="2" s="1"/>
  <c r="AH158" i="2"/>
  <c r="AE158" i="2"/>
  <c r="AC159" i="2"/>
  <c r="AC158" i="2"/>
  <c r="AG159" i="2"/>
  <c r="AD158" i="2"/>
  <c r="Y160" i="2"/>
  <c r="I162" i="2" s="1"/>
  <c r="I163" i="2" s="1"/>
  <c r="H165" i="2"/>
  <c r="H164" i="2"/>
  <c r="H163" i="2"/>
  <c r="AF157" i="2"/>
  <c r="AF160" i="2" s="1"/>
  <c r="E162" i="2" s="1"/>
  <c r="AD157" i="2"/>
  <c r="AH157" i="2"/>
  <c r="AB160" i="2"/>
  <c r="AE157" i="2"/>
  <c r="AC157" i="2"/>
  <c r="AC160" i="2" s="1"/>
  <c r="B162" i="2" s="1"/>
  <c r="AG157" i="2"/>
  <c r="AG160" i="2" s="1"/>
  <c r="J165" i="2"/>
  <c r="J163" i="2"/>
  <c r="J164" i="2"/>
  <c r="I164" i="2" l="1"/>
  <c r="AH160" i="2"/>
  <c r="AD160" i="2"/>
  <c r="C162" i="2" s="1"/>
  <c r="C165" i="2" s="1"/>
  <c r="I165" i="2"/>
  <c r="AE160" i="2"/>
  <c r="D162" i="2" s="1"/>
  <c r="D164" i="2" s="1"/>
  <c r="B164" i="2"/>
  <c r="B165" i="2"/>
  <c r="B163" i="2"/>
  <c r="F162" i="2"/>
  <c r="G162" i="2"/>
  <c r="O162" i="2" s="1"/>
  <c r="Q162" i="2" s="1"/>
  <c r="D165" i="2"/>
  <c r="D163" i="2"/>
  <c r="E165" i="2"/>
  <c r="E163" i="2"/>
  <c r="E164" i="2"/>
  <c r="C164" i="2" l="1"/>
  <c r="C163" i="2"/>
  <c r="F165" i="2"/>
  <c r="N165" i="2" s="1"/>
  <c r="P165" i="2" s="1"/>
  <c r="F164" i="2"/>
  <c r="N164" i="2" s="1"/>
  <c r="P164" i="2" s="1"/>
  <c r="F163" i="2"/>
  <c r="N163" i="2" s="1"/>
  <c r="P163" i="2" s="1"/>
  <c r="N162" i="2"/>
  <c r="P162" i="2" s="1"/>
  <c r="R162" i="2" s="1"/>
  <c r="S162" i="2" s="1"/>
  <c r="G163" i="2"/>
  <c r="O163" i="2" s="1"/>
  <c r="Q163" i="2" s="1"/>
  <c r="G164" i="2"/>
  <c r="O164" i="2" s="1"/>
  <c r="Q164" i="2" s="1"/>
  <c r="G165" i="2"/>
  <c r="O165" i="2" s="1"/>
  <c r="Q165" i="2" s="1"/>
  <c r="T162" i="2" l="1"/>
  <c r="V162" i="2"/>
  <c r="U162" i="2"/>
  <c r="R164" i="2"/>
  <c r="S164" i="2" s="1"/>
  <c r="R163" i="2"/>
  <c r="S163" i="2" s="1"/>
  <c r="R165" i="2"/>
  <c r="S165" i="2" s="1"/>
  <c r="W162" i="2" l="1"/>
  <c r="U163" i="2"/>
  <c r="V163" i="2"/>
  <c r="T163" i="2"/>
  <c r="X162" i="2"/>
  <c r="Z162" i="2"/>
  <c r="AA162" i="2"/>
  <c r="AB162" i="2"/>
  <c r="Y162" i="2"/>
  <c r="V165" i="2"/>
  <c r="T165" i="2"/>
  <c r="U165" i="2"/>
  <c r="V164" i="2"/>
  <c r="U164" i="2"/>
  <c r="T164" i="2"/>
  <c r="T166" i="2" l="1"/>
  <c r="W165" i="2"/>
  <c r="Z165" i="2" s="1"/>
  <c r="AH162" i="2"/>
  <c r="AD162" i="2"/>
  <c r="AF162" i="2"/>
  <c r="AC162" i="2"/>
  <c r="AG162" i="2"/>
  <c r="AE162" i="2"/>
  <c r="W164" i="2"/>
  <c r="W163" i="2"/>
  <c r="Y165" i="2" l="1"/>
  <c r="AA165" i="2"/>
  <c r="AG165" i="2" s="1"/>
  <c r="AB165" i="2"/>
  <c r="AH165" i="2" s="1"/>
  <c r="X165" i="2"/>
  <c r="Z164" i="2"/>
  <c r="AA164" i="2"/>
  <c r="Y164" i="2"/>
  <c r="X164" i="2"/>
  <c r="AB164" i="2"/>
  <c r="AC165" i="2"/>
  <c r="X163" i="2"/>
  <c r="AB163" i="2"/>
  <c r="Z163" i="2"/>
  <c r="Y163" i="2"/>
  <c r="AA163" i="2"/>
  <c r="Z166" i="2" l="1"/>
  <c r="J168" i="2" s="1"/>
  <c r="J170" i="2" s="1"/>
  <c r="AE165" i="2"/>
  <c r="Y166" i="2"/>
  <c r="I168" i="2" s="1"/>
  <c r="I170" i="2" s="1"/>
  <c r="AD165" i="2"/>
  <c r="AF165" i="2"/>
  <c r="AF164" i="2"/>
  <c r="AH164" i="2"/>
  <c r="AD164" i="2"/>
  <c r="AG164" i="2"/>
  <c r="AC164" i="2"/>
  <c r="AE164" i="2"/>
  <c r="AC163" i="2"/>
  <c r="AC166" i="2" s="1"/>
  <c r="B168" i="2" s="1"/>
  <c r="AE163" i="2"/>
  <c r="AG163" i="2"/>
  <c r="AA166" i="2"/>
  <c r="AF163" i="2"/>
  <c r="AH163" i="2"/>
  <c r="AD163" i="2"/>
  <c r="AB166" i="2"/>
  <c r="X166" i="2"/>
  <c r="H168" i="2" s="1"/>
  <c r="AF166" i="2" l="1"/>
  <c r="E168" i="2" s="1"/>
  <c r="E169" i="2" s="1"/>
  <c r="J171" i="2"/>
  <c r="J169" i="2"/>
  <c r="AD166" i="2"/>
  <c r="C168" i="2" s="1"/>
  <c r="C170" i="2" s="1"/>
  <c r="I171" i="2"/>
  <c r="I169" i="2"/>
  <c r="AH166" i="2"/>
  <c r="AG166" i="2"/>
  <c r="F168" i="2" s="1"/>
  <c r="N168" i="2" s="1"/>
  <c r="P168" i="2" s="1"/>
  <c r="AE166" i="2"/>
  <c r="D168" i="2" s="1"/>
  <c r="D169" i="2" s="1"/>
  <c r="H170" i="2"/>
  <c r="H171" i="2"/>
  <c r="H169" i="2"/>
  <c r="B169" i="2"/>
  <c r="B171" i="2"/>
  <c r="B170" i="2"/>
  <c r="E170" i="2"/>
  <c r="E171" i="2"/>
  <c r="C169" i="2" l="1"/>
  <c r="C171" i="2"/>
  <c r="D170" i="2"/>
  <c r="G168" i="2"/>
  <c r="O168" i="2" s="1"/>
  <c r="Q168" i="2" s="1"/>
  <c r="R168" i="2" s="1"/>
  <c r="S168" i="2" s="1"/>
  <c r="D171" i="2"/>
  <c r="F170" i="2"/>
  <c r="N170" i="2" s="1"/>
  <c r="P170" i="2" s="1"/>
  <c r="F171" i="2"/>
  <c r="N171" i="2" s="1"/>
  <c r="P171" i="2" s="1"/>
  <c r="F169" i="2"/>
  <c r="N169" i="2" s="1"/>
  <c r="P169" i="2" s="1"/>
  <c r="G171" i="2" l="1"/>
  <c r="O171" i="2" s="1"/>
  <c r="Q171" i="2" s="1"/>
  <c r="R171" i="2" s="1"/>
  <c r="S171" i="2" s="1"/>
  <c r="T168" i="2"/>
  <c r="V168" i="2"/>
  <c r="U168" i="2"/>
  <c r="G169" i="2"/>
  <c r="O169" i="2" s="1"/>
  <c r="Q169" i="2" s="1"/>
  <c r="R169" i="2" s="1"/>
  <c r="S169" i="2" s="1"/>
  <c r="G170" i="2"/>
  <c r="O170" i="2" s="1"/>
  <c r="Q170" i="2" s="1"/>
  <c r="R170" i="2" s="1"/>
  <c r="S170" i="2" s="1"/>
  <c r="U170" i="2" s="1"/>
  <c r="W168" i="2" l="1"/>
  <c r="Z168" i="2" s="1"/>
  <c r="V170" i="2"/>
  <c r="W170" i="2" s="1"/>
  <c r="T170" i="2"/>
  <c r="T169" i="2"/>
  <c r="U169" i="2"/>
  <c r="V169" i="2"/>
  <c r="V171" i="2"/>
  <c r="U171" i="2"/>
  <c r="T171" i="2"/>
  <c r="Y168" i="2" l="1"/>
  <c r="AA168" i="2"/>
  <c r="AG168" i="2" s="1"/>
  <c r="X168" i="2"/>
  <c r="AB168" i="2"/>
  <c r="AF168" i="2" s="1"/>
  <c r="Y170" i="2"/>
  <c r="X170" i="2"/>
  <c r="AB170" i="2"/>
  <c r="AF170" i="2" s="1"/>
  <c r="AA170" i="2"/>
  <c r="AE170" i="2" s="1"/>
  <c r="Z170" i="2"/>
  <c r="AE168" i="2"/>
  <c r="AC168" i="2"/>
  <c r="W171" i="2"/>
  <c r="AA171" i="2" s="1"/>
  <c r="W169" i="2"/>
  <c r="T172" i="2"/>
  <c r="AH168" i="2" l="1"/>
  <c r="AD168" i="2"/>
  <c r="AC170" i="2"/>
  <c r="AH170" i="2"/>
  <c r="AD170" i="2"/>
  <c r="AG170" i="2"/>
  <c r="X171" i="2"/>
  <c r="Y171" i="2"/>
  <c r="Z171" i="2"/>
  <c r="AB171" i="2"/>
  <c r="AD171" i="2" s="1"/>
  <c r="AE171" i="2"/>
  <c r="AG171" i="2"/>
  <c r="AC171" i="2"/>
  <c r="AB169" i="2"/>
  <c r="Y169" i="2"/>
  <c r="AA169" i="2"/>
  <c r="X169" i="2"/>
  <c r="Z169" i="2"/>
  <c r="AH171" i="2" l="1"/>
  <c r="AF171" i="2"/>
  <c r="Z172" i="2"/>
  <c r="J174" i="2" s="1"/>
  <c r="J175" i="2" s="1"/>
  <c r="X172" i="2"/>
  <c r="H174" i="2" s="1"/>
  <c r="H177" i="2" s="1"/>
  <c r="Y172" i="2"/>
  <c r="I174" i="2" s="1"/>
  <c r="I175" i="2" s="1"/>
  <c r="J176" i="2"/>
  <c r="J177" i="2"/>
  <c r="AE169" i="2"/>
  <c r="AE172" i="2" s="1"/>
  <c r="D174" i="2" s="1"/>
  <c r="AC169" i="2"/>
  <c r="AC172" i="2" s="1"/>
  <c r="B174" i="2" s="1"/>
  <c r="AG169" i="2"/>
  <c r="AG172" i="2" s="1"/>
  <c r="AA172" i="2"/>
  <c r="AD169" i="2"/>
  <c r="AD172" i="2" s="1"/>
  <c r="C174" i="2" s="1"/>
  <c r="AH169" i="2"/>
  <c r="AH172" i="2" s="1"/>
  <c r="AF169" i="2"/>
  <c r="AB172" i="2"/>
  <c r="AF172" i="2" l="1"/>
  <c r="E174" i="2" s="1"/>
  <c r="I177" i="2"/>
  <c r="I176" i="2"/>
  <c r="H175" i="2"/>
  <c r="H176" i="2"/>
  <c r="F174" i="2"/>
  <c r="N174" i="2" s="1"/>
  <c r="P174" i="2" s="1"/>
  <c r="G174" i="2"/>
  <c r="O174" i="2" s="1"/>
  <c r="Q174" i="2" s="1"/>
  <c r="D175" i="2"/>
  <c r="D177" i="2"/>
  <c r="D176" i="2"/>
  <c r="E177" i="2"/>
  <c r="E176" i="2"/>
  <c r="E175" i="2"/>
  <c r="C176" i="2"/>
  <c r="C177" i="2"/>
  <c r="C175" i="2"/>
  <c r="B175" i="2"/>
  <c r="B176" i="2"/>
  <c r="B177" i="2"/>
  <c r="G175" i="2" l="1"/>
  <c r="O175" i="2" s="1"/>
  <c r="Q175" i="2" s="1"/>
  <c r="G176" i="2"/>
  <c r="O176" i="2" s="1"/>
  <c r="Q176" i="2" s="1"/>
  <c r="G177" i="2"/>
  <c r="O177" i="2" s="1"/>
  <c r="Q177" i="2" s="1"/>
  <c r="R174" i="2"/>
  <c r="S174" i="2" s="1"/>
  <c r="F177" i="2"/>
  <c r="N177" i="2" s="1"/>
  <c r="P177" i="2" s="1"/>
  <c r="F175" i="2"/>
  <c r="N175" i="2" s="1"/>
  <c r="P175" i="2" s="1"/>
  <c r="F176" i="2"/>
  <c r="N176" i="2" s="1"/>
  <c r="P176" i="2" s="1"/>
  <c r="R176" i="2" s="1"/>
  <c r="S176" i="2" s="1"/>
  <c r="R175" i="2" l="1"/>
  <c r="S175" i="2" s="1"/>
  <c r="V175" i="2" s="1"/>
  <c r="R177" i="2"/>
  <c r="S177" i="2" s="1"/>
  <c r="U177" i="2" s="1"/>
  <c r="U176" i="2"/>
  <c r="V176" i="2"/>
  <c r="T176" i="2"/>
  <c r="U174" i="2"/>
  <c r="V174" i="2"/>
  <c r="T174" i="2"/>
  <c r="U175" i="2" l="1"/>
  <c r="T175" i="2"/>
  <c r="T177" i="2"/>
  <c r="V177" i="2"/>
  <c r="W177" i="2" s="1"/>
  <c r="T178" i="2"/>
  <c r="W175" i="2"/>
  <c r="Y175" i="2" s="1"/>
  <c r="W174" i="2"/>
  <c r="W176" i="2"/>
  <c r="AA175" i="2" l="1"/>
  <c r="AG175" i="2" s="1"/>
  <c r="AB175" i="2"/>
  <c r="AF175" i="2" s="1"/>
  <c r="Z175" i="2"/>
  <c r="X175" i="2"/>
  <c r="AA177" i="2"/>
  <c r="Y177" i="2"/>
  <c r="X177" i="2"/>
  <c r="Z177" i="2"/>
  <c r="AB177" i="2"/>
  <c r="X176" i="2"/>
  <c r="Y176" i="2"/>
  <c r="Z176" i="2"/>
  <c r="AB176" i="2"/>
  <c r="AA176" i="2"/>
  <c r="Y174" i="2"/>
  <c r="X174" i="2"/>
  <c r="AB174" i="2"/>
  <c r="AA174" i="2"/>
  <c r="Z174" i="2"/>
  <c r="AC175" i="2" l="1"/>
  <c r="AE175" i="2"/>
  <c r="Y178" i="2"/>
  <c r="I180" i="2" s="1"/>
  <c r="I183" i="2" s="1"/>
  <c r="AH175" i="2"/>
  <c r="AD175" i="2"/>
  <c r="Z178" i="2"/>
  <c r="J180" i="2" s="1"/>
  <c r="J183" i="2" s="1"/>
  <c r="AD177" i="2"/>
  <c r="AH177" i="2"/>
  <c r="AF177" i="2"/>
  <c r="AH174" i="2"/>
  <c r="AD174" i="2"/>
  <c r="AF174" i="2"/>
  <c r="AB178" i="2"/>
  <c r="X178" i="2"/>
  <c r="H180" i="2" s="1"/>
  <c r="AE174" i="2"/>
  <c r="AC174" i="2"/>
  <c r="AG174" i="2"/>
  <c r="AA178" i="2"/>
  <c r="AG177" i="2"/>
  <c r="AE177" i="2"/>
  <c r="AC177" i="2"/>
  <c r="AC176" i="2"/>
  <c r="AG176" i="2"/>
  <c r="AE176" i="2"/>
  <c r="AH176" i="2"/>
  <c r="AD176" i="2"/>
  <c r="AF176" i="2"/>
  <c r="I182" i="2" l="1"/>
  <c r="I181" i="2"/>
  <c r="J182" i="2"/>
  <c r="AD178" i="2"/>
  <c r="C180" i="2" s="1"/>
  <c r="C182" i="2" s="1"/>
  <c r="J181" i="2"/>
  <c r="AE178" i="2"/>
  <c r="D180" i="2" s="1"/>
  <c r="AG178" i="2"/>
  <c r="AF178" i="2"/>
  <c r="E180" i="2" s="1"/>
  <c r="H183" i="2"/>
  <c r="H182" i="2"/>
  <c r="H181" i="2"/>
  <c r="AC178" i="2"/>
  <c r="B180" i="2" s="1"/>
  <c r="AH178" i="2"/>
  <c r="C181" i="2" l="1"/>
  <c r="C183" i="2"/>
  <c r="E181" i="2"/>
  <c r="E182" i="2"/>
  <c r="E183" i="2"/>
  <c r="B183" i="2"/>
  <c r="B182" i="2"/>
  <c r="B181" i="2"/>
  <c r="G180" i="2"/>
  <c r="O180" i="2" s="1"/>
  <c r="Q180" i="2" s="1"/>
  <c r="F180" i="2"/>
  <c r="N180" i="2" s="1"/>
  <c r="P180" i="2" s="1"/>
  <c r="D183" i="2"/>
  <c r="D182" i="2"/>
  <c r="D181" i="2"/>
  <c r="R180" i="2" l="1"/>
  <c r="S180" i="2" s="1"/>
  <c r="T180" i="2" s="1"/>
  <c r="G182" i="2"/>
  <c r="O182" i="2" s="1"/>
  <c r="Q182" i="2" s="1"/>
  <c r="G183" i="2"/>
  <c r="O183" i="2" s="1"/>
  <c r="Q183" i="2" s="1"/>
  <c r="G181" i="2"/>
  <c r="O181" i="2" s="1"/>
  <c r="Q181" i="2" s="1"/>
  <c r="F181" i="2"/>
  <c r="N181" i="2" s="1"/>
  <c r="P181" i="2" s="1"/>
  <c r="F183" i="2"/>
  <c r="N183" i="2" s="1"/>
  <c r="P183" i="2" s="1"/>
  <c r="F182" i="2"/>
  <c r="N182" i="2" s="1"/>
  <c r="P182" i="2" s="1"/>
  <c r="U180" i="2" l="1"/>
  <c r="V180" i="2"/>
  <c r="R183" i="2"/>
  <c r="S183" i="2" s="1"/>
  <c r="U183" i="2" s="1"/>
  <c r="R181" i="2"/>
  <c r="S181" i="2" s="1"/>
  <c r="U181" i="2" s="1"/>
  <c r="R182" i="2"/>
  <c r="S182" i="2" s="1"/>
  <c r="W180" i="2" l="1"/>
  <c r="AB180" i="2" s="1"/>
  <c r="T183" i="2"/>
  <c r="V181" i="2"/>
  <c r="W181" i="2" s="1"/>
  <c r="AA181" i="2" s="1"/>
  <c r="T181" i="2"/>
  <c r="V183" i="2"/>
  <c r="W183" i="2" s="1"/>
  <c r="Z180" i="2"/>
  <c r="AA180" i="2"/>
  <c r="X180" i="2"/>
  <c r="Y180" i="2"/>
  <c r="V182" i="2"/>
  <c r="T182" i="2"/>
  <c r="U182" i="2"/>
  <c r="Z181" i="2" l="1"/>
  <c r="Y181" i="2"/>
  <c r="AB181" i="2"/>
  <c r="AF181" i="2" s="1"/>
  <c r="T184" i="2"/>
  <c r="X181" i="2"/>
  <c r="AH180" i="2"/>
  <c r="AF180" i="2"/>
  <c r="AD180" i="2"/>
  <c r="X183" i="2"/>
  <c r="AB183" i="2"/>
  <c r="AA183" i="2"/>
  <c r="Z183" i="2"/>
  <c r="Y183" i="2"/>
  <c r="AG180" i="2"/>
  <c r="AE180" i="2"/>
  <c r="AC180" i="2"/>
  <c r="AE181" i="2"/>
  <c r="AC181" i="2"/>
  <c r="AG181" i="2"/>
  <c r="W182" i="2"/>
  <c r="AD181" i="2" l="1"/>
  <c r="AH181" i="2"/>
  <c r="AH183" i="2"/>
  <c r="AD183" i="2"/>
  <c r="AF183" i="2"/>
  <c r="AC183" i="2"/>
  <c r="AG183" i="2"/>
  <c r="AE183" i="2"/>
  <c r="X182" i="2"/>
  <c r="X184" i="2" s="1"/>
  <c r="H186" i="2" s="1"/>
  <c r="AB182" i="2"/>
  <c r="AA182" i="2"/>
  <c r="Y182" i="2"/>
  <c r="Y184" i="2" s="1"/>
  <c r="I186" i="2" s="1"/>
  <c r="Z182" i="2"/>
  <c r="Z184" i="2" s="1"/>
  <c r="J186" i="2" s="1"/>
  <c r="H187" i="2" l="1"/>
  <c r="H189" i="2"/>
  <c r="H188" i="2"/>
  <c r="J187" i="2"/>
  <c r="J188" i="2"/>
  <c r="J189" i="2"/>
  <c r="I187" i="2"/>
  <c r="I188" i="2"/>
  <c r="I189" i="2"/>
  <c r="AC182" i="2"/>
  <c r="AC184" i="2" s="1"/>
  <c r="B186" i="2" s="1"/>
  <c r="AE182" i="2"/>
  <c r="AE184" i="2" s="1"/>
  <c r="D186" i="2" s="1"/>
  <c r="AG182" i="2"/>
  <c r="AG184" i="2" s="1"/>
  <c r="AA184" i="2"/>
  <c r="AH182" i="2"/>
  <c r="AH184" i="2" s="1"/>
  <c r="AF182" i="2"/>
  <c r="AF184" i="2" s="1"/>
  <c r="E186" i="2" s="1"/>
  <c r="AD182" i="2"/>
  <c r="AD184" i="2" s="1"/>
  <c r="C186" i="2" s="1"/>
  <c r="AB184" i="2"/>
  <c r="G186" i="2" l="1"/>
  <c r="O186" i="2" s="1"/>
  <c r="Q186" i="2" s="1"/>
  <c r="F186" i="2"/>
  <c r="N186" i="2" s="1"/>
  <c r="P186" i="2" s="1"/>
  <c r="B187" i="2"/>
  <c r="B188" i="2"/>
  <c r="B189" i="2"/>
  <c r="E187" i="2"/>
  <c r="E188" i="2"/>
  <c r="E189" i="2"/>
  <c r="D189" i="2"/>
  <c r="D188" i="2"/>
  <c r="D187" i="2"/>
  <c r="C187" i="2"/>
  <c r="C188" i="2"/>
  <c r="C189" i="2"/>
  <c r="F188" i="2" l="1"/>
  <c r="N188" i="2" s="1"/>
  <c r="P188" i="2" s="1"/>
  <c r="F189" i="2"/>
  <c r="N189" i="2" s="1"/>
  <c r="P189" i="2" s="1"/>
  <c r="F187" i="2"/>
  <c r="N187" i="2" s="1"/>
  <c r="P187" i="2" s="1"/>
  <c r="R186" i="2"/>
  <c r="S186" i="2" s="1"/>
  <c r="G187" i="2"/>
  <c r="O187" i="2" s="1"/>
  <c r="Q187" i="2" s="1"/>
  <c r="G189" i="2"/>
  <c r="O189" i="2" s="1"/>
  <c r="Q189" i="2" s="1"/>
  <c r="G188" i="2"/>
  <c r="O188" i="2" s="1"/>
  <c r="Q188" i="2" s="1"/>
  <c r="R189" i="2" l="1"/>
  <c r="S189" i="2" s="1"/>
  <c r="R187" i="2"/>
  <c r="S187" i="2" s="1"/>
  <c r="R188" i="2"/>
  <c r="S188" i="2" s="1"/>
  <c r="U186" i="2"/>
  <c r="V186" i="2"/>
  <c r="T186" i="2"/>
  <c r="V188" i="2" l="1"/>
  <c r="T188" i="2"/>
  <c r="U188" i="2"/>
  <c r="U187" i="2"/>
  <c r="V187" i="2"/>
  <c r="T187" i="2"/>
  <c r="W186" i="2"/>
  <c r="T189" i="2"/>
  <c r="V189" i="2"/>
  <c r="U189" i="2"/>
  <c r="W189" i="2" l="1"/>
  <c r="W188" i="2"/>
  <c r="X188" i="2" s="1"/>
  <c r="T190" i="2"/>
  <c r="W187" i="2"/>
  <c r="AB186" i="2"/>
  <c r="Z186" i="2"/>
  <c r="Y186" i="2"/>
  <c r="AA186" i="2"/>
  <c r="X186" i="2"/>
  <c r="AA188" i="2"/>
  <c r="AB188" i="2"/>
  <c r="Y188" i="2"/>
  <c r="AA189" i="2"/>
  <c r="X189" i="2"/>
  <c r="Z189" i="2"/>
  <c r="AB189" i="2"/>
  <c r="Y189" i="2"/>
  <c r="Z188" i="2" l="1"/>
  <c r="AE186" i="2"/>
  <c r="AC186" i="2"/>
  <c r="AG186" i="2"/>
  <c r="AC189" i="2"/>
  <c r="AG189" i="2"/>
  <c r="AE189" i="2"/>
  <c r="AH188" i="2"/>
  <c r="AD188" i="2"/>
  <c r="AF188" i="2"/>
  <c r="AG188" i="2"/>
  <c r="AC188" i="2"/>
  <c r="AE188" i="2"/>
  <c r="AD189" i="2"/>
  <c r="AF189" i="2"/>
  <c r="AH189" i="2"/>
  <c r="AH186" i="2"/>
  <c r="AF186" i="2"/>
  <c r="AD186" i="2"/>
  <c r="AB187" i="2"/>
  <c r="X187" i="2"/>
  <c r="X190" i="2" s="1"/>
  <c r="H192" i="2" s="1"/>
  <c r="Y187" i="2"/>
  <c r="Y190" i="2" s="1"/>
  <c r="I192" i="2" s="1"/>
  <c r="Z187" i="2"/>
  <c r="Z190" i="2" s="1"/>
  <c r="J192" i="2" s="1"/>
  <c r="AA187" i="2"/>
  <c r="AA190" i="2" s="1"/>
  <c r="J193" i="2" l="1"/>
  <c r="J195" i="2"/>
  <c r="J194" i="2"/>
  <c r="I193" i="2"/>
  <c r="I195" i="2"/>
  <c r="I194" i="2"/>
  <c r="H195" i="2"/>
  <c r="H193" i="2"/>
  <c r="H194" i="2"/>
  <c r="AD187" i="2"/>
  <c r="AD190" i="2" s="1"/>
  <c r="C192" i="2" s="1"/>
  <c r="AF187" i="2"/>
  <c r="AF190" i="2" s="1"/>
  <c r="E192" i="2" s="1"/>
  <c r="AH187" i="2"/>
  <c r="AH190" i="2" s="1"/>
  <c r="AB190" i="2"/>
  <c r="AG187" i="2"/>
  <c r="AG190" i="2" s="1"/>
  <c r="AE187" i="2"/>
  <c r="AE190" i="2" s="1"/>
  <c r="D192" i="2" s="1"/>
  <c r="AC187" i="2"/>
  <c r="AC190" i="2" s="1"/>
  <c r="B192" i="2" s="1"/>
  <c r="E193" i="2" l="1"/>
  <c r="E194" i="2"/>
  <c r="E195" i="2"/>
  <c r="G192" i="2"/>
  <c r="F192" i="2"/>
  <c r="N192" i="2" s="1"/>
  <c r="P192" i="2" s="1"/>
  <c r="C194" i="2"/>
  <c r="C195" i="2"/>
  <c r="C193" i="2"/>
  <c r="B194" i="2"/>
  <c r="B195" i="2"/>
  <c r="B193" i="2"/>
  <c r="D195" i="2"/>
  <c r="D194" i="2"/>
  <c r="D193" i="2"/>
  <c r="F195" i="2" l="1"/>
  <c r="N195" i="2" s="1"/>
  <c r="P195" i="2" s="1"/>
  <c r="F194" i="2"/>
  <c r="N194" i="2" s="1"/>
  <c r="P194" i="2" s="1"/>
  <c r="F193" i="2"/>
  <c r="N193" i="2" s="1"/>
  <c r="P193" i="2" s="1"/>
  <c r="O192" i="2"/>
  <c r="Q192" i="2" s="1"/>
  <c r="R192" i="2" s="1"/>
  <c r="S192" i="2" s="1"/>
  <c r="G193" i="2"/>
  <c r="O193" i="2" s="1"/>
  <c r="Q193" i="2" s="1"/>
  <c r="G194" i="2"/>
  <c r="O194" i="2" s="1"/>
  <c r="Q194" i="2" s="1"/>
  <c r="G195" i="2"/>
  <c r="O195" i="2" s="1"/>
  <c r="Q195" i="2" s="1"/>
  <c r="R193" i="2" l="1"/>
  <c r="S193" i="2" s="1"/>
  <c r="V193" i="2" s="1"/>
  <c r="V192" i="2"/>
  <c r="U192" i="2"/>
  <c r="T192" i="2"/>
  <c r="R195" i="2"/>
  <c r="S195" i="2" s="1"/>
  <c r="R194" i="2"/>
  <c r="S194" i="2" s="1"/>
  <c r="T193" i="2" l="1"/>
  <c r="U193" i="2"/>
  <c r="W193" i="2" s="1"/>
  <c r="W192" i="2"/>
  <c r="AA192" i="2" s="1"/>
  <c r="V194" i="2"/>
  <c r="T194" i="2"/>
  <c r="U194" i="2"/>
  <c r="AB192" i="2"/>
  <c r="X192" i="2"/>
  <c r="Y192" i="2"/>
  <c r="U195" i="2"/>
  <c r="V195" i="2"/>
  <c r="T195" i="2"/>
  <c r="Z192" i="2" l="1"/>
  <c r="W194" i="2"/>
  <c r="Z194" i="2" s="1"/>
  <c r="W195" i="2"/>
  <c r="AC192" i="2"/>
  <c r="AE192" i="2"/>
  <c r="AG192" i="2"/>
  <c r="AH192" i="2"/>
  <c r="AD192" i="2"/>
  <c r="AF192" i="2"/>
  <c r="T196" i="2"/>
  <c r="Z193" i="2"/>
  <c r="AB193" i="2"/>
  <c r="Y193" i="2"/>
  <c r="X193" i="2"/>
  <c r="AA193" i="2"/>
  <c r="AA194" i="2" l="1"/>
  <c r="Y194" i="2"/>
  <c r="AB194" i="2"/>
  <c r="AF194" i="2" s="1"/>
  <c r="X194" i="2"/>
  <c r="AE194" i="2"/>
  <c r="AC194" i="2"/>
  <c r="AG194" i="2"/>
  <c r="AC193" i="2"/>
  <c r="AE193" i="2"/>
  <c r="AG193" i="2"/>
  <c r="AH193" i="2"/>
  <c r="AD193" i="2"/>
  <c r="AF193" i="2"/>
  <c r="Y195" i="2"/>
  <c r="Y196" i="2" s="1"/>
  <c r="I198" i="2" s="1"/>
  <c r="Z195" i="2"/>
  <c r="Z196" i="2" s="1"/>
  <c r="J198" i="2" s="1"/>
  <c r="AB195" i="2"/>
  <c r="AA195" i="2"/>
  <c r="X195" i="2"/>
  <c r="X196" i="2" s="1"/>
  <c r="H198" i="2" s="1"/>
  <c r="AD194" i="2" l="1"/>
  <c r="AH194" i="2"/>
  <c r="H201" i="2"/>
  <c r="H200" i="2"/>
  <c r="H199" i="2"/>
  <c r="J201" i="2"/>
  <c r="J199" i="2"/>
  <c r="J200" i="2"/>
  <c r="I200" i="2"/>
  <c r="I201" i="2"/>
  <c r="I199" i="2"/>
  <c r="AC195" i="2"/>
  <c r="AC196" i="2" s="1"/>
  <c r="B198" i="2" s="1"/>
  <c r="AG195" i="2"/>
  <c r="AG196" i="2" s="1"/>
  <c r="AE195" i="2"/>
  <c r="AE196" i="2" s="1"/>
  <c r="D198" i="2" s="1"/>
  <c r="AH195" i="2"/>
  <c r="AD195" i="2"/>
  <c r="AF195" i="2"/>
  <c r="AF196" i="2" s="1"/>
  <c r="E198" i="2" s="1"/>
  <c r="AB196" i="2"/>
  <c r="AA196" i="2"/>
  <c r="AD196" i="2" l="1"/>
  <c r="C198" i="2" s="1"/>
  <c r="AH196" i="2"/>
  <c r="B201" i="2"/>
  <c r="B199" i="2"/>
  <c r="B200" i="2"/>
  <c r="C200" i="2"/>
  <c r="C201" i="2"/>
  <c r="C199" i="2"/>
  <c r="E199" i="2"/>
  <c r="E201" i="2"/>
  <c r="E200" i="2"/>
  <c r="D201" i="2"/>
  <c r="D200" i="2"/>
  <c r="D199" i="2"/>
  <c r="F198" i="2"/>
  <c r="G198" i="2"/>
  <c r="N198" i="2" l="1"/>
  <c r="P198" i="2" s="1"/>
  <c r="O198" i="2"/>
  <c r="Q198" i="2" s="1"/>
  <c r="R198" i="2" s="1"/>
  <c r="S198" i="2" s="1"/>
  <c r="G200" i="2"/>
  <c r="O200" i="2" s="1"/>
  <c r="Q200" i="2" s="1"/>
  <c r="G199" i="2"/>
  <c r="O199" i="2" s="1"/>
  <c r="Q199" i="2" s="1"/>
  <c r="G201" i="2"/>
  <c r="O201" i="2" s="1"/>
  <c r="Q201" i="2" s="1"/>
  <c r="F199" i="2"/>
  <c r="N199" i="2" s="1"/>
  <c r="P199" i="2" s="1"/>
  <c r="F200" i="2"/>
  <c r="N200" i="2" s="1"/>
  <c r="P200" i="2" s="1"/>
  <c r="F201" i="2"/>
  <c r="N201" i="2" s="1"/>
  <c r="P201" i="2" s="1"/>
  <c r="R201" i="2" l="1"/>
  <c r="S201" i="2" s="1"/>
  <c r="R200" i="2"/>
  <c r="S200" i="2" s="1"/>
  <c r="T200" i="2" s="1"/>
  <c r="R199" i="2"/>
  <c r="S199" i="2" s="1"/>
  <c r="V199" i="2" s="1"/>
  <c r="V201" i="2"/>
  <c r="U201" i="2"/>
  <c r="T201" i="2"/>
  <c r="V198" i="2"/>
  <c r="T198" i="2"/>
  <c r="U198" i="2"/>
  <c r="W201" i="2" l="1"/>
  <c r="V200" i="2"/>
  <c r="U200" i="2"/>
  <c r="T199" i="2"/>
  <c r="T202" i="2" s="1"/>
  <c r="U199" i="2"/>
  <c r="W199" i="2" s="1"/>
  <c r="W198" i="2"/>
  <c r="Z198" i="2" s="1"/>
  <c r="X201" i="2"/>
  <c r="AA201" i="2"/>
  <c r="Y201" i="2"/>
  <c r="Z201" i="2"/>
  <c r="AB201" i="2"/>
  <c r="W200" i="2" l="1"/>
  <c r="AB200" i="2" s="1"/>
  <c r="X198" i="2"/>
  <c r="AB198" i="2"/>
  <c r="AH198" i="2" s="1"/>
  <c r="Y198" i="2"/>
  <c r="AA198" i="2"/>
  <c r="AC198" i="2" s="1"/>
  <c r="Z200" i="2"/>
  <c r="AA199" i="2"/>
  <c r="AG199" i="2" s="1"/>
  <c r="Y199" i="2"/>
  <c r="X199" i="2"/>
  <c r="AB199" i="2"/>
  <c r="Z199" i="2"/>
  <c r="AA200" i="2"/>
  <c r="AC200" i="2" s="1"/>
  <c r="X200" i="2"/>
  <c r="AH200" i="2"/>
  <c r="AF200" i="2"/>
  <c r="AD200" i="2"/>
  <c r="AC201" i="2"/>
  <c r="AG201" i="2"/>
  <c r="AE201" i="2"/>
  <c r="AF201" i="2"/>
  <c r="AH201" i="2"/>
  <c r="AD201" i="2"/>
  <c r="Y200" i="2" l="1"/>
  <c r="AG198" i="2"/>
  <c r="X202" i="2"/>
  <c r="H204" i="2" s="1"/>
  <c r="Z202" i="2"/>
  <c r="J204" i="2" s="1"/>
  <c r="AA202" i="2"/>
  <c r="AC199" i="2"/>
  <c r="AC202" i="2" s="1"/>
  <c r="B204" i="2" s="1"/>
  <c r="B207" i="2" s="1"/>
  <c r="AF198" i="2"/>
  <c r="AB202" i="2"/>
  <c r="AD198" i="2"/>
  <c r="AH199" i="2"/>
  <c r="AH202" i="2" s="1"/>
  <c r="AE198" i="2"/>
  <c r="AE199" i="2"/>
  <c r="AD199" i="2"/>
  <c r="AE200" i="2"/>
  <c r="AF199" i="2"/>
  <c r="AG200" i="2"/>
  <c r="Y202" i="2"/>
  <c r="I204" i="2" s="1"/>
  <c r="J205" i="2"/>
  <c r="J206" i="2"/>
  <c r="J207" i="2"/>
  <c r="H206" i="2"/>
  <c r="H207" i="2"/>
  <c r="H205" i="2"/>
  <c r="AG202" i="2" l="1"/>
  <c r="AD202" i="2"/>
  <c r="C204" i="2" s="1"/>
  <c r="C207" i="2" s="1"/>
  <c r="AE202" i="2"/>
  <c r="D204" i="2" s="1"/>
  <c r="D206" i="2" s="1"/>
  <c r="AF202" i="2"/>
  <c r="E204" i="2" s="1"/>
  <c r="B206" i="2"/>
  <c r="B205" i="2"/>
  <c r="I206" i="2"/>
  <c r="I207" i="2"/>
  <c r="I205" i="2"/>
  <c r="E206" i="2"/>
  <c r="E205" i="2"/>
  <c r="E207" i="2"/>
  <c r="F204" i="2"/>
  <c r="G204" i="2"/>
  <c r="N204" i="2" l="1"/>
  <c r="P204" i="2" s="1"/>
  <c r="C206" i="2"/>
  <c r="C205" i="2"/>
  <c r="D205" i="2"/>
  <c r="D207" i="2"/>
  <c r="F206" i="2"/>
  <c r="N206" i="2" s="1"/>
  <c r="P206" i="2" s="1"/>
  <c r="F207" i="2"/>
  <c r="N207" i="2" s="1"/>
  <c r="P207" i="2" s="1"/>
  <c r="F205" i="2"/>
  <c r="N205" i="2" s="1"/>
  <c r="P205" i="2" s="1"/>
  <c r="G205" i="2"/>
  <c r="O205" i="2" s="1"/>
  <c r="Q205" i="2" s="1"/>
  <c r="G206" i="2"/>
  <c r="O206" i="2" s="1"/>
  <c r="Q206" i="2" s="1"/>
  <c r="G207" i="2"/>
  <c r="O207" i="2" s="1"/>
  <c r="Q207" i="2" s="1"/>
  <c r="O204" i="2"/>
  <c r="Q204" i="2" s="1"/>
  <c r="R204" i="2" s="1"/>
  <c r="S204" i="2" s="1"/>
  <c r="V204" i="2" l="1"/>
  <c r="T204" i="2"/>
  <c r="U204" i="2"/>
  <c r="R205" i="2"/>
  <c r="S205" i="2" s="1"/>
  <c r="R207" i="2"/>
  <c r="S207" i="2" s="1"/>
  <c r="R206" i="2"/>
  <c r="S206" i="2" s="1"/>
  <c r="W204" i="2" l="1"/>
  <c r="AA204" i="2" s="1"/>
  <c r="U206" i="2"/>
  <c r="V206" i="2"/>
  <c r="T206" i="2"/>
  <c r="U207" i="2"/>
  <c r="T207" i="2"/>
  <c r="V207" i="2"/>
  <c r="U205" i="2"/>
  <c r="T205" i="2"/>
  <c r="V205" i="2"/>
  <c r="AB204" i="2"/>
  <c r="X204" i="2"/>
  <c r="Y204" i="2"/>
  <c r="Z204" i="2"/>
  <c r="W205" i="2" l="1"/>
  <c r="T208" i="2"/>
  <c r="W207" i="2"/>
  <c r="AC204" i="2"/>
  <c r="AG204" i="2"/>
  <c r="AE204" i="2"/>
  <c r="AH204" i="2"/>
  <c r="AF204" i="2"/>
  <c r="AD204" i="2"/>
  <c r="W206" i="2"/>
  <c r="Z207" i="2" l="1"/>
  <c r="X207" i="2"/>
  <c r="AB207" i="2"/>
  <c r="Y207" i="2"/>
  <c r="AA207" i="2"/>
  <c r="AB206" i="2"/>
  <c r="Y206" i="2"/>
  <c r="X206" i="2"/>
  <c r="AA206" i="2"/>
  <c r="Z206" i="2"/>
  <c r="Z205" i="2"/>
  <c r="X205" i="2"/>
  <c r="Y205" i="2"/>
  <c r="AA205" i="2"/>
  <c r="AB205" i="2"/>
  <c r="AG206" i="2" l="1"/>
  <c r="AC206" i="2"/>
  <c r="AE206" i="2"/>
  <c r="AH206" i="2"/>
  <c r="AF206" i="2"/>
  <c r="AD206" i="2"/>
  <c r="AD205" i="2"/>
  <c r="AF205" i="2"/>
  <c r="AH205" i="2"/>
  <c r="AB208" i="2"/>
  <c r="AH207" i="2"/>
  <c r="AF207" i="2"/>
  <c r="AD207" i="2"/>
  <c r="AC205" i="2"/>
  <c r="AE205" i="2"/>
  <c r="AG205" i="2"/>
  <c r="AA208" i="2"/>
  <c r="X208" i="2"/>
  <c r="H210" i="2" s="1"/>
  <c r="AE207" i="2"/>
  <c r="AG207" i="2"/>
  <c r="AC207" i="2"/>
  <c r="Y208" i="2"/>
  <c r="I210" i="2" s="1"/>
  <c r="Z208" i="2"/>
  <c r="J210" i="2" s="1"/>
  <c r="AF208" i="2" l="1"/>
  <c r="E210" i="2" s="1"/>
  <c r="E212" i="2" s="1"/>
  <c r="AH208" i="2"/>
  <c r="AC208" i="2"/>
  <c r="B210" i="2" s="1"/>
  <c r="B213" i="2" s="1"/>
  <c r="AE208" i="2"/>
  <c r="D210" i="2" s="1"/>
  <c r="D212" i="2" s="1"/>
  <c r="AG208" i="2"/>
  <c r="G210" i="2" s="1"/>
  <c r="I213" i="2"/>
  <c r="I212" i="2"/>
  <c r="I211" i="2"/>
  <c r="J211" i="2"/>
  <c r="J213" i="2"/>
  <c r="J212" i="2"/>
  <c r="H211" i="2"/>
  <c r="H212" i="2"/>
  <c r="H213" i="2"/>
  <c r="AD208" i="2"/>
  <c r="C210" i="2" s="1"/>
  <c r="E211" i="2" l="1"/>
  <c r="E213" i="2"/>
  <c r="F210" i="2"/>
  <c r="F212" i="2" s="1"/>
  <c r="D211" i="2"/>
  <c r="D213" i="2"/>
  <c r="B212" i="2"/>
  <c r="B211" i="2"/>
  <c r="G211" i="2"/>
  <c r="G213" i="2"/>
  <c r="G212" i="2"/>
  <c r="O212" i="2" s="1"/>
  <c r="Q212" i="2" s="1"/>
  <c r="C212" i="2"/>
  <c r="C213" i="2"/>
  <c r="C211" i="2"/>
  <c r="O210" i="2"/>
  <c r="Q210" i="2" s="1"/>
  <c r="N210" i="2" l="1"/>
  <c r="P210" i="2" s="1"/>
  <c r="R210" i="2" s="1"/>
  <c r="S210" i="2" s="1"/>
  <c r="T210" i="2" s="1"/>
  <c r="O213" i="2"/>
  <c r="Q213" i="2" s="1"/>
  <c r="F213" i="2"/>
  <c r="N213" i="2" s="1"/>
  <c r="P213" i="2" s="1"/>
  <c r="F211" i="2"/>
  <c r="N211" i="2" s="1"/>
  <c r="P211" i="2" s="1"/>
  <c r="O211" i="2"/>
  <c r="Q211" i="2" s="1"/>
  <c r="N212" i="2"/>
  <c r="P212" i="2" s="1"/>
  <c r="R212" i="2" s="1"/>
  <c r="S212" i="2" s="1"/>
  <c r="V210" i="2" l="1"/>
  <c r="U210" i="2"/>
  <c r="R211" i="2"/>
  <c r="S211" i="2" s="1"/>
  <c r="U211" i="2" s="1"/>
  <c r="R213" i="2"/>
  <c r="S213" i="2" s="1"/>
  <c r="U213" i="2" s="1"/>
  <c r="V212" i="2"/>
  <c r="T212" i="2"/>
  <c r="U212" i="2"/>
  <c r="W210" i="2" l="1"/>
  <c r="X210" i="2" s="1"/>
  <c r="V213" i="2"/>
  <c r="W213" i="2" s="1"/>
  <c r="T213" i="2"/>
  <c r="W212" i="2"/>
  <c r="X212" i="2" s="1"/>
  <c r="T211" i="2"/>
  <c r="V211" i="2"/>
  <c r="W211" i="2" s="1"/>
  <c r="AA211" i="2" s="1"/>
  <c r="T214" i="2"/>
  <c r="AA210" i="2"/>
  <c r="Z210" i="2"/>
  <c r="Y210" i="2"/>
  <c r="AB210" i="2"/>
  <c r="AB212" i="2" l="1"/>
  <c r="Y212" i="2"/>
  <c r="AA212" i="2"/>
  <c r="AG212" i="2" s="1"/>
  <c r="Z212" i="2"/>
  <c r="Y211" i="2"/>
  <c r="AB211" i="2"/>
  <c r="X211" i="2"/>
  <c r="Z211" i="2"/>
  <c r="AH211" i="2"/>
  <c r="AF211" i="2"/>
  <c r="AD211" i="2"/>
  <c r="AD212" i="2"/>
  <c r="AH212" i="2"/>
  <c r="AF212" i="2"/>
  <c r="AE212" i="2"/>
  <c r="AC210" i="2"/>
  <c r="AG210" i="2"/>
  <c r="AE210" i="2"/>
  <c r="AC211" i="2"/>
  <c r="AG211" i="2"/>
  <c r="AE211" i="2"/>
  <c r="AB213" i="2"/>
  <c r="Z213" i="2"/>
  <c r="AA213" i="2"/>
  <c r="X213" i="2"/>
  <c r="Y213" i="2"/>
  <c r="AF210" i="2"/>
  <c r="AH210" i="2"/>
  <c r="AD210" i="2"/>
  <c r="AC212" i="2" l="1"/>
  <c r="Y214" i="2"/>
  <c r="I216" i="2" s="1"/>
  <c r="Z214" i="2"/>
  <c r="J216" i="2" s="1"/>
  <c r="J219" i="2" s="1"/>
  <c r="X214" i="2"/>
  <c r="H216" i="2" s="1"/>
  <c r="H217" i="2"/>
  <c r="H219" i="2"/>
  <c r="H218" i="2"/>
  <c r="I217" i="2"/>
  <c r="I218" i="2"/>
  <c r="I219" i="2"/>
  <c r="J217" i="2"/>
  <c r="J218" i="2"/>
  <c r="AH213" i="2"/>
  <c r="AH214" i="2" s="1"/>
  <c r="AD213" i="2"/>
  <c r="AD214" i="2" s="1"/>
  <c r="C216" i="2" s="1"/>
  <c r="AF213" i="2"/>
  <c r="AF214" i="2" s="1"/>
  <c r="E216" i="2" s="1"/>
  <c r="AB214" i="2"/>
  <c r="AE213" i="2"/>
  <c r="AE214" i="2" s="1"/>
  <c r="D216" i="2" s="1"/>
  <c r="AC213" i="2"/>
  <c r="AC214" i="2" s="1"/>
  <c r="B216" i="2" s="1"/>
  <c r="AG213" i="2"/>
  <c r="AG214" i="2" s="1"/>
  <c r="AA214" i="2"/>
  <c r="B217" i="2" l="1"/>
  <c r="B218" i="2"/>
  <c r="B219" i="2"/>
  <c r="D217" i="2"/>
  <c r="D218" i="2"/>
  <c r="D219" i="2"/>
  <c r="C218" i="2"/>
  <c r="C217" i="2"/>
  <c r="C219" i="2"/>
  <c r="G216" i="2"/>
  <c r="F216" i="2"/>
  <c r="E218" i="2"/>
  <c r="E219" i="2"/>
  <c r="E217" i="2"/>
  <c r="F219" i="2" l="1"/>
  <c r="N219" i="2" s="1"/>
  <c r="P219" i="2" s="1"/>
  <c r="F218" i="2"/>
  <c r="N218" i="2" s="1"/>
  <c r="P218" i="2" s="1"/>
  <c r="F217" i="2"/>
  <c r="N217" i="2" s="1"/>
  <c r="P217" i="2" s="1"/>
  <c r="O216" i="2"/>
  <c r="Q216" i="2" s="1"/>
  <c r="G217" i="2"/>
  <c r="O217" i="2" s="1"/>
  <c r="Q217" i="2" s="1"/>
  <c r="G219" i="2"/>
  <c r="O219" i="2" s="1"/>
  <c r="Q219" i="2" s="1"/>
  <c r="G218" i="2"/>
  <c r="O218" i="2" s="1"/>
  <c r="Q218" i="2" s="1"/>
  <c r="N216" i="2"/>
  <c r="P216" i="2" s="1"/>
  <c r="R216" i="2" l="1"/>
  <c r="S216" i="2" s="1"/>
  <c r="U216" i="2" s="1"/>
  <c r="R219" i="2"/>
  <c r="S219" i="2" s="1"/>
  <c r="T219" i="2" s="1"/>
  <c r="R217" i="2"/>
  <c r="S217" i="2" s="1"/>
  <c r="T217" i="2" s="1"/>
  <c r="R218" i="2"/>
  <c r="S218" i="2" s="1"/>
  <c r="V216" i="2" l="1"/>
  <c r="W216" i="2" s="1"/>
  <c r="T216" i="2"/>
  <c r="U219" i="2"/>
  <c r="V219" i="2"/>
  <c r="U217" i="2"/>
  <c r="V217" i="2"/>
  <c r="W217" i="2" s="1"/>
  <c r="X217" i="2" s="1"/>
  <c r="U218" i="2"/>
  <c r="T218" i="2"/>
  <c r="V218" i="2"/>
  <c r="W219" i="2" l="1"/>
  <c r="AA219" i="2" s="1"/>
  <c r="T220" i="2"/>
  <c r="AA217" i="2"/>
  <c r="AG217" i="2" s="1"/>
  <c r="AB217" i="2"/>
  <c r="AF217" i="2" s="1"/>
  <c r="Y217" i="2"/>
  <c r="Z217" i="2"/>
  <c r="W218" i="2"/>
  <c r="Z218" i="2" s="1"/>
  <c r="Z216" i="2"/>
  <c r="Y216" i="2"/>
  <c r="AA216" i="2"/>
  <c r="AB216" i="2"/>
  <c r="X216" i="2"/>
  <c r="AE217" i="2" l="1"/>
  <c r="AC217" i="2"/>
  <c r="AE219" i="2"/>
  <c r="AG219" i="2"/>
  <c r="X219" i="2"/>
  <c r="Y219" i="2"/>
  <c r="AB219" i="2"/>
  <c r="AH219" i="2" s="1"/>
  <c r="Z219" i="2"/>
  <c r="Y218" i="2"/>
  <c r="X218" i="2"/>
  <c r="X220" i="2" s="1"/>
  <c r="H222" i="2" s="1"/>
  <c r="AF219" i="2"/>
  <c r="AD219" i="2"/>
  <c r="AC219" i="2"/>
  <c r="AD217" i="2"/>
  <c r="AH217" i="2"/>
  <c r="AB218" i="2"/>
  <c r="AA218" i="2"/>
  <c r="AA220" i="2" s="1"/>
  <c r="AC216" i="2"/>
  <c r="AE216" i="2"/>
  <c r="AG216" i="2"/>
  <c r="Z220" i="2"/>
  <c r="J222" i="2" s="1"/>
  <c r="Y220" i="2"/>
  <c r="I222" i="2" s="1"/>
  <c r="AH216" i="2"/>
  <c r="AF216" i="2"/>
  <c r="AD216" i="2"/>
  <c r="AB220" i="2" l="1"/>
  <c r="AE218" i="2"/>
  <c r="AF218" i="2"/>
  <c r="AH218" i="2"/>
  <c r="AG218" i="2"/>
  <c r="AC218" i="2"/>
  <c r="AD218" i="2"/>
  <c r="AD220" i="2" s="1"/>
  <c r="C222" i="2" s="1"/>
  <c r="I224" i="2"/>
  <c r="I223" i="2"/>
  <c r="I225" i="2"/>
  <c r="J224" i="2"/>
  <c r="J223" i="2"/>
  <c r="J225" i="2"/>
  <c r="H224" i="2"/>
  <c r="H225" i="2"/>
  <c r="H223" i="2"/>
  <c r="AH220" i="2"/>
  <c r="AG220" i="2"/>
  <c r="AF220" i="2"/>
  <c r="E222" i="2" s="1"/>
  <c r="AE220" i="2"/>
  <c r="D222" i="2" s="1"/>
  <c r="AC220" i="2"/>
  <c r="B222" i="2" s="1"/>
  <c r="F222" i="2" l="1"/>
  <c r="N222" i="2" s="1"/>
  <c r="P222" i="2" s="1"/>
  <c r="G222" i="2"/>
  <c r="C225" i="2"/>
  <c r="C224" i="2"/>
  <c r="C223" i="2"/>
  <c r="B224" i="2"/>
  <c r="B223" i="2"/>
  <c r="B225" i="2"/>
  <c r="D224" i="2"/>
  <c r="D225" i="2"/>
  <c r="D223" i="2"/>
  <c r="E224" i="2"/>
  <c r="E225" i="2"/>
  <c r="E223" i="2"/>
  <c r="G225" i="2" l="1"/>
  <c r="O225" i="2" s="1"/>
  <c r="Q225" i="2" s="1"/>
  <c r="G223" i="2"/>
  <c r="O223" i="2" s="1"/>
  <c r="Q223" i="2" s="1"/>
  <c r="G224" i="2"/>
  <c r="O224" i="2" s="1"/>
  <c r="Q224" i="2" s="1"/>
  <c r="O222" i="2"/>
  <c r="Q222" i="2" s="1"/>
  <c r="R222" i="2" s="1"/>
  <c r="S222" i="2" s="1"/>
  <c r="F223" i="2"/>
  <c r="N223" i="2" s="1"/>
  <c r="P223" i="2" s="1"/>
  <c r="F225" i="2"/>
  <c r="N225" i="2" s="1"/>
  <c r="P225" i="2" s="1"/>
  <c r="F224" i="2"/>
  <c r="N224" i="2" s="1"/>
  <c r="P224" i="2" s="1"/>
  <c r="R223" i="2" l="1"/>
  <c r="S223" i="2" s="1"/>
  <c r="U223" i="2" s="1"/>
  <c r="R224" i="2"/>
  <c r="S224" i="2" s="1"/>
  <c r="T224" i="2" s="1"/>
  <c r="V222" i="2"/>
  <c r="T222" i="2"/>
  <c r="U222" i="2"/>
  <c r="R225" i="2"/>
  <c r="S225" i="2" s="1"/>
  <c r="T223" i="2" l="1"/>
  <c r="V223" i="2"/>
  <c r="W222" i="2"/>
  <c r="AB222" i="2" s="1"/>
  <c r="U224" i="2"/>
  <c r="V224" i="2"/>
  <c r="W223" i="2"/>
  <c r="T225" i="2"/>
  <c r="T226" i="2" s="1"/>
  <c r="V225" i="2"/>
  <c r="U225" i="2"/>
  <c r="Y222" i="2" l="1"/>
  <c r="X222" i="2"/>
  <c r="AA222" i="2"/>
  <c r="Z222" i="2"/>
  <c r="W224" i="2"/>
  <c r="W225" i="2"/>
  <c r="Z225" i="2" s="1"/>
  <c r="AH222" i="2"/>
  <c r="AF222" i="2"/>
  <c r="AD222" i="2"/>
  <c r="AC222" i="2"/>
  <c r="AE222" i="2"/>
  <c r="AG222" i="2"/>
  <c r="X223" i="2"/>
  <c r="Y223" i="2"/>
  <c r="AB223" i="2"/>
  <c r="AA223" i="2"/>
  <c r="Z223" i="2"/>
  <c r="AB225" i="2" l="1"/>
  <c r="AD225" i="2" s="1"/>
  <c r="Y225" i="2"/>
  <c r="X225" i="2"/>
  <c r="AA225" i="2"/>
  <c r="AE225" i="2" s="1"/>
  <c r="X224" i="2"/>
  <c r="X226" i="2" s="1"/>
  <c r="H228" i="2" s="1"/>
  <c r="H229" i="2" s="1"/>
  <c r="AB224" i="2"/>
  <c r="AA224" i="2"/>
  <c r="Y224" i="2"/>
  <c r="Z224" i="2"/>
  <c r="Z226" i="2" s="1"/>
  <c r="J228" i="2" s="1"/>
  <c r="AD223" i="2"/>
  <c r="AF223" i="2"/>
  <c r="AH223" i="2"/>
  <c r="AG223" i="2"/>
  <c r="AC223" i="2"/>
  <c r="AE223" i="2"/>
  <c r="AC225" i="2" l="1"/>
  <c r="AG225" i="2"/>
  <c r="Y226" i="2"/>
  <c r="I228" i="2" s="1"/>
  <c r="I229" i="2" s="1"/>
  <c r="AH225" i="2"/>
  <c r="AF225" i="2"/>
  <c r="J231" i="2"/>
  <c r="J230" i="2"/>
  <c r="J229" i="2"/>
  <c r="AG224" i="2"/>
  <c r="AG226" i="2" s="1"/>
  <c r="AE224" i="2"/>
  <c r="AE226" i="2" s="1"/>
  <c r="D228" i="2" s="1"/>
  <c r="AC224" i="2"/>
  <c r="AC226" i="2" s="1"/>
  <c r="B228" i="2" s="1"/>
  <c r="AF224" i="2"/>
  <c r="AF226" i="2" s="1"/>
  <c r="E228" i="2" s="1"/>
  <c r="AH224" i="2"/>
  <c r="AD224" i="2"/>
  <c r="AD226" i="2" s="1"/>
  <c r="C228" i="2" s="1"/>
  <c r="H231" i="2"/>
  <c r="AA226" i="2"/>
  <c r="H230" i="2"/>
  <c r="AB226" i="2"/>
  <c r="I230" i="2"/>
  <c r="I231" i="2"/>
  <c r="AH226" i="2" l="1"/>
  <c r="C229" i="2"/>
  <c r="C230" i="2"/>
  <c r="C231" i="2"/>
  <c r="D229" i="2"/>
  <c r="D231" i="2"/>
  <c r="D230" i="2"/>
  <c r="E231" i="2"/>
  <c r="E230" i="2"/>
  <c r="E229" i="2"/>
  <c r="F228" i="2"/>
  <c r="G228" i="2"/>
  <c r="B231" i="2"/>
  <c r="B230" i="2"/>
  <c r="B229" i="2"/>
  <c r="G230" i="2" l="1"/>
  <c r="O230" i="2" s="1"/>
  <c r="Q230" i="2" s="1"/>
  <c r="G229" i="2"/>
  <c r="O229" i="2" s="1"/>
  <c r="Q229" i="2" s="1"/>
  <c r="G231" i="2"/>
  <c r="O231" i="2" s="1"/>
  <c r="Q231" i="2" s="1"/>
  <c r="O228" i="2"/>
  <c r="Q228" i="2" s="1"/>
  <c r="F231" i="2"/>
  <c r="N231" i="2" s="1"/>
  <c r="P231" i="2" s="1"/>
  <c r="F230" i="2"/>
  <c r="N230" i="2" s="1"/>
  <c r="P230" i="2" s="1"/>
  <c r="F229" i="2"/>
  <c r="N229" i="2" s="1"/>
  <c r="P229" i="2" s="1"/>
  <c r="N228" i="2"/>
  <c r="P228" i="2" s="1"/>
  <c r="R231" i="2" l="1"/>
  <c r="S231" i="2" s="1"/>
  <c r="R229" i="2"/>
  <c r="S229" i="2" s="1"/>
  <c r="R230" i="2"/>
  <c r="S230" i="2" s="1"/>
  <c r="R228" i="2"/>
  <c r="S228" i="2" s="1"/>
  <c r="U230" i="2" l="1"/>
  <c r="V230" i="2"/>
  <c r="T230" i="2"/>
  <c r="T229" i="2"/>
  <c r="V229" i="2"/>
  <c r="U229" i="2"/>
  <c r="T228" i="2"/>
  <c r="U228" i="2"/>
  <c r="V228" i="2"/>
  <c r="V231" i="2"/>
  <c r="U231" i="2"/>
  <c r="T231" i="2"/>
  <c r="W229" i="2" l="1"/>
  <c r="W231" i="2"/>
  <c r="Z231" i="2" s="1"/>
  <c r="W228" i="2"/>
  <c r="Y229" i="2"/>
  <c r="Z229" i="2"/>
  <c r="AB229" i="2"/>
  <c r="X229" i="2"/>
  <c r="AA229" i="2"/>
  <c r="T232" i="2"/>
  <c r="W230" i="2"/>
  <c r="AA231" i="2" l="1"/>
  <c r="AG231" i="2" s="1"/>
  <c r="X231" i="2"/>
  <c r="Y231" i="2"/>
  <c r="AB231" i="2"/>
  <c r="AD231" i="2" s="1"/>
  <c r="AF229" i="2"/>
  <c r="AH229" i="2"/>
  <c r="AD229" i="2"/>
  <c r="AH231" i="2"/>
  <c r="AF231" i="2"/>
  <c r="AE229" i="2"/>
  <c r="AC229" i="2"/>
  <c r="AG229" i="2"/>
  <c r="AB228" i="2"/>
  <c r="X228" i="2"/>
  <c r="AA228" i="2"/>
  <c r="Y228" i="2"/>
  <c r="Z228" i="2"/>
  <c r="Y230" i="2"/>
  <c r="Z230" i="2"/>
  <c r="AB230" i="2"/>
  <c r="AA230" i="2"/>
  <c r="X230" i="2"/>
  <c r="AC231" i="2" l="1"/>
  <c r="AE231" i="2"/>
  <c r="Y232" i="2"/>
  <c r="I234" i="2" s="1"/>
  <c r="I237" i="2" s="1"/>
  <c r="Z232" i="2"/>
  <c r="J234" i="2" s="1"/>
  <c r="J236" i="2" s="1"/>
  <c r="X232" i="2"/>
  <c r="H234" i="2" s="1"/>
  <c r="H237" i="2" s="1"/>
  <c r="AA232" i="2"/>
  <c r="AC228" i="2"/>
  <c r="AE228" i="2"/>
  <c r="AG228" i="2"/>
  <c r="AF228" i="2"/>
  <c r="AB232" i="2"/>
  <c r="AH228" i="2"/>
  <c r="AD228" i="2"/>
  <c r="AC230" i="2"/>
  <c r="AG230" i="2"/>
  <c r="AE230" i="2"/>
  <c r="AF230" i="2"/>
  <c r="AD230" i="2"/>
  <c r="AH230" i="2"/>
  <c r="J235" i="2" l="1"/>
  <c r="J237" i="2"/>
  <c r="I235" i="2"/>
  <c r="I236" i="2"/>
  <c r="H236" i="2"/>
  <c r="AD232" i="2"/>
  <c r="C234" i="2" s="1"/>
  <c r="C235" i="2" s="1"/>
  <c r="H235" i="2"/>
  <c r="AH232" i="2"/>
  <c r="AF232" i="2"/>
  <c r="E234" i="2" s="1"/>
  <c r="AG232" i="2"/>
  <c r="AE232" i="2"/>
  <c r="D234" i="2" s="1"/>
  <c r="AC232" i="2"/>
  <c r="B234" i="2" s="1"/>
  <c r="C237" i="2" l="1"/>
  <c r="C236" i="2"/>
  <c r="B237" i="2"/>
  <c r="B236" i="2"/>
  <c r="B235" i="2"/>
  <c r="D235" i="2"/>
  <c r="D237" i="2"/>
  <c r="D236" i="2"/>
  <c r="F234" i="2"/>
  <c r="G234" i="2"/>
  <c r="O234" i="2" s="1"/>
  <c r="Q234" i="2" s="1"/>
  <c r="E235" i="2"/>
  <c r="E236" i="2"/>
  <c r="E237" i="2"/>
  <c r="F237" i="2" l="1"/>
  <c r="N237" i="2" s="1"/>
  <c r="P237" i="2" s="1"/>
  <c r="F236" i="2"/>
  <c r="N236" i="2" s="1"/>
  <c r="P236" i="2" s="1"/>
  <c r="F235" i="2"/>
  <c r="N235" i="2" s="1"/>
  <c r="P235" i="2" s="1"/>
  <c r="N234" i="2"/>
  <c r="P234" i="2" s="1"/>
  <c r="R234" i="2" s="1"/>
  <c r="S234" i="2" s="1"/>
  <c r="G237" i="2"/>
  <c r="O237" i="2" s="1"/>
  <c r="Q237" i="2" s="1"/>
  <c r="G235" i="2"/>
  <c r="O235" i="2" s="1"/>
  <c r="Q235" i="2" s="1"/>
  <c r="G236" i="2"/>
  <c r="O236" i="2" s="1"/>
  <c r="Q236" i="2" s="1"/>
  <c r="U234" i="2" l="1"/>
  <c r="T234" i="2"/>
  <c r="V234" i="2"/>
  <c r="R236" i="2"/>
  <c r="S236" i="2" s="1"/>
  <c r="R235" i="2"/>
  <c r="S235" i="2" s="1"/>
  <c r="R237" i="2"/>
  <c r="S237" i="2" s="1"/>
  <c r="T235" i="2" l="1"/>
  <c r="U235" i="2"/>
  <c r="V235" i="2"/>
  <c r="U237" i="2"/>
  <c r="V237" i="2"/>
  <c r="T237" i="2"/>
  <c r="T236" i="2"/>
  <c r="U236" i="2"/>
  <c r="V236" i="2"/>
  <c r="W234" i="2"/>
  <c r="T238" i="2" l="1"/>
  <c r="W236" i="2"/>
  <c r="Z236" i="2" s="1"/>
  <c r="W237" i="2"/>
  <c r="W235" i="2"/>
  <c r="Z234" i="2"/>
  <c r="X234" i="2"/>
  <c r="Y234" i="2"/>
  <c r="AA234" i="2"/>
  <c r="AB234" i="2"/>
  <c r="X236" i="2" l="1"/>
  <c r="AA236" i="2"/>
  <c r="AE236" i="2" s="1"/>
  <c r="Y236" i="2"/>
  <c r="AB236" i="2"/>
  <c r="AD236" i="2" s="1"/>
  <c r="AG234" i="2"/>
  <c r="AE234" i="2"/>
  <c r="AC234" i="2"/>
  <c r="X235" i="2"/>
  <c r="AB235" i="2"/>
  <c r="Y235" i="2"/>
  <c r="AA235" i="2"/>
  <c r="Z235" i="2"/>
  <c r="AF234" i="2"/>
  <c r="AH234" i="2"/>
  <c r="AD234" i="2"/>
  <c r="Z237" i="2"/>
  <c r="X237" i="2"/>
  <c r="AA237" i="2"/>
  <c r="AB237" i="2"/>
  <c r="Y237" i="2"/>
  <c r="AH236" i="2" l="1"/>
  <c r="AG236" i="2"/>
  <c r="AF236" i="2"/>
  <c r="X238" i="2"/>
  <c r="H240" i="2" s="1"/>
  <c r="H243" i="2" s="1"/>
  <c r="AC236" i="2"/>
  <c r="Z238" i="2"/>
  <c r="J240" i="2" s="1"/>
  <c r="J243" i="2" s="1"/>
  <c r="AB238" i="2"/>
  <c r="AH237" i="2"/>
  <c r="AF237" i="2"/>
  <c r="AD237" i="2"/>
  <c r="AE235" i="2"/>
  <c r="AG235" i="2"/>
  <c r="AC235" i="2"/>
  <c r="AH235" i="2"/>
  <c r="AF235" i="2"/>
  <c r="AD235" i="2"/>
  <c r="AG237" i="2"/>
  <c r="AC237" i="2"/>
  <c r="AE237" i="2"/>
  <c r="Y238" i="2"/>
  <c r="I240" i="2" s="1"/>
  <c r="AA238" i="2"/>
  <c r="J242" i="2" l="1"/>
  <c r="J241" i="2"/>
  <c r="H242" i="2"/>
  <c r="H241" i="2"/>
  <c r="AH238" i="2"/>
  <c r="AC238" i="2"/>
  <c r="B240" i="2" s="1"/>
  <c r="B243" i="2" s="1"/>
  <c r="AG238" i="2"/>
  <c r="F240" i="2" s="1"/>
  <c r="AE238" i="2"/>
  <c r="D240" i="2" s="1"/>
  <c r="D243" i="2" s="1"/>
  <c r="I241" i="2"/>
  <c r="I243" i="2"/>
  <c r="I242" i="2"/>
  <c r="AD238" i="2"/>
  <c r="C240" i="2" s="1"/>
  <c r="AF238" i="2"/>
  <c r="E240" i="2" s="1"/>
  <c r="G240" i="2" l="1"/>
  <c r="O240" i="2" s="1"/>
  <c r="Q240" i="2" s="1"/>
  <c r="B242" i="2"/>
  <c r="B241" i="2"/>
  <c r="N240" i="2"/>
  <c r="P240" i="2" s="1"/>
  <c r="D242" i="2"/>
  <c r="D241" i="2"/>
  <c r="F243" i="2"/>
  <c r="F241" i="2"/>
  <c r="F242" i="2"/>
  <c r="E241" i="2"/>
  <c r="E242" i="2"/>
  <c r="E243" i="2"/>
  <c r="C242" i="2"/>
  <c r="C243" i="2"/>
  <c r="C241" i="2"/>
  <c r="G242" i="2" l="1"/>
  <c r="O242" i="2" s="1"/>
  <c r="Q242" i="2" s="1"/>
  <c r="G241" i="2"/>
  <c r="O241" i="2" s="1"/>
  <c r="Q241" i="2" s="1"/>
  <c r="G243" i="2"/>
  <c r="R240" i="2"/>
  <c r="S240" i="2" s="1"/>
  <c r="T240" i="2" s="1"/>
  <c r="N242" i="2"/>
  <c r="P242" i="2" s="1"/>
  <c r="N241" i="2"/>
  <c r="P241" i="2" s="1"/>
  <c r="N243" i="2"/>
  <c r="P243" i="2" s="1"/>
  <c r="O243" i="2"/>
  <c r="Q243" i="2" s="1"/>
  <c r="V240" i="2" l="1"/>
  <c r="U240" i="2"/>
  <c r="R242" i="2"/>
  <c r="S242" i="2" s="1"/>
  <c r="U242" i="2" s="1"/>
  <c r="R241" i="2"/>
  <c r="S241" i="2" s="1"/>
  <c r="T241" i="2" s="1"/>
  <c r="R243" i="2"/>
  <c r="S243" i="2" s="1"/>
  <c r="U243" i="2" s="1"/>
  <c r="W240" i="2" l="1"/>
  <c r="V241" i="2"/>
  <c r="U241" i="2"/>
  <c r="T243" i="2"/>
  <c r="V243" i="2"/>
  <c r="W243" i="2" s="1"/>
  <c r="T242" i="2"/>
  <c r="T244" i="2" s="1"/>
  <c r="V242" i="2"/>
  <c r="W242" i="2" s="1"/>
  <c r="AB240" i="2"/>
  <c r="AA240" i="2"/>
  <c r="Z240" i="2"/>
  <c r="X240" i="2"/>
  <c r="Y240" i="2"/>
  <c r="W241" i="2" l="1"/>
  <c r="AG240" i="2"/>
  <c r="AC240" i="2"/>
  <c r="AE240" i="2"/>
  <c r="AD240" i="2"/>
  <c r="AH240" i="2"/>
  <c r="AF240" i="2"/>
  <c r="Z242" i="2"/>
  <c r="AA242" i="2"/>
  <c r="Y242" i="2"/>
  <c r="AB242" i="2"/>
  <c r="X242" i="2"/>
  <c r="AB243" i="2"/>
  <c r="X243" i="2"/>
  <c r="Z243" i="2"/>
  <c r="Y243" i="2"/>
  <c r="AA243" i="2"/>
  <c r="AA241" i="2"/>
  <c r="X241" i="2"/>
  <c r="Y241" i="2"/>
  <c r="Z241" i="2"/>
  <c r="AB241" i="2"/>
  <c r="X244" i="2" l="1"/>
  <c r="H246" i="2" s="1"/>
  <c r="H248" i="2" s="1"/>
  <c r="AC243" i="2"/>
  <c r="AG243" i="2"/>
  <c r="AE243" i="2"/>
  <c r="AB244" i="2"/>
  <c r="AF242" i="2"/>
  <c r="AH242" i="2"/>
  <c r="AD242" i="2"/>
  <c r="AE241" i="2"/>
  <c r="AG241" i="2"/>
  <c r="AC241" i="2"/>
  <c r="AA244" i="2"/>
  <c r="Y244" i="2"/>
  <c r="I246" i="2" s="1"/>
  <c r="AF243" i="2"/>
  <c r="AD243" i="2"/>
  <c r="AH243" i="2"/>
  <c r="Z244" i="2"/>
  <c r="J246" i="2" s="1"/>
  <c r="AC242" i="2"/>
  <c r="AG242" i="2"/>
  <c r="AE242" i="2"/>
  <c r="AH241" i="2"/>
  <c r="AD241" i="2"/>
  <c r="AF241" i="2"/>
  <c r="H247" i="2" l="1"/>
  <c r="H249" i="2"/>
  <c r="AC244" i="2"/>
  <c r="B246" i="2" s="1"/>
  <c r="B249" i="2" s="1"/>
  <c r="AF244" i="2"/>
  <c r="E246" i="2" s="1"/>
  <c r="E249" i="2" s="1"/>
  <c r="AD244" i="2"/>
  <c r="C246" i="2" s="1"/>
  <c r="C247" i="2" s="1"/>
  <c r="AH244" i="2"/>
  <c r="E247" i="2"/>
  <c r="E248" i="2"/>
  <c r="I248" i="2"/>
  <c r="I249" i="2"/>
  <c r="I247" i="2"/>
  <c r="AG244" i="2"/>
  <c r="AE244" i="2"/>
  <c r="D246" i="2" s="1"/>
  <c r="J248" i="2"/>
  <c r="J249" i="2"/>
  <c r="J247" i="2"/>
  <c r="B248" i="2" l="1"/>
  <c r="B247" i="2"/>
  <c r="C249" i="2"/>
  <c r="C248" i="2"/>
  <c r="G246" i="2"/>
  <c r="F246" i="2"/>
  <c r="D247" i="2"/>
  <c r="O246" i="2"/>
  <c r="Q246" i="2" s="1"/>
  <c r="D249" i="2"/>
  <c r="D248" i="2"/>
  <c r="F247" i="2" l="1"/>
  <c r="N247" i="2" s="1"/>
  <c r="P247" i="2" s="1"/>
  <c r="F249" i="2"/>
  <c r="N249" i="2" s="1"/>
  <c r="P249" i="2" s="1"/>
  <c r="F248" i="2"/>
  <c r="N248" i="2" s="1"/>
  <c r="P248" i="2" s="1"/>
  <c r="N246" i="2"/>
  <c r="P246" i="2" s="1"/>
  <c r="R246" i="2" s="1"/>
  <c r="S246" i="2" s="1"/>
  <c r="G247" i="2"/>
  <c r="O247" i="2" s="1"/>
  <c r="Q247" i="2" s="1"/>
  <c r="G248" i="2"/>
  <c r="O248" i="2" s="1"/>
  <c r="Q248" i="2" s="1"/>
  <c r="G249" i="2"/>
  <c r="O249" i="2" s="1"/>
  <c r="Q249" i="2" s="1"/>
  <c r="R248" i="2" l="1"/>
  <c r="S248" i="2" s="1"/>
  <c r="R249" i="2"/>
  <c r="S249" i="2" s="1"/>
  <c r="T246" i="2"/>
  <c r="V246" i="2"/>
  <c r="U246" i="2"/>
  <c r="R247" i="2"/>
  <c r="S247" i="2" s="1"/>
  <c r="W246" i="2" l="1"/>
  <c r="AB246" i="2" s="1"/>
  <c r="U249" i="2"/>
  <c r="V249" i="2"/>
  <c r="T249" i="2"/>
  <c r="T247" i="2"/>
  <c r="V247" i="2"/>
  <c r="U247" i="2"/>
  <c r="T248" i="2"/>
  <c r="V248" i="2"/>
  <c r="U248" i="2"/>
  <c r="W248" i="2" l="1"/>
  <c r="AB248" i="2" s="1"/>
  <c r="AA246" i="2"/>
  <c r="AG246" i="2" s="1"/>
  <c r="Z246" i="2"/>
  <c r="X246" i="2"/>
  <c r="Y246" i="2"/>
  <c r="W247" i="2"/>
  <c r="AB247" i="2" s="1"/>
  <c r="Z247" i="2"/>
  <c r="AA247" i="2"/>
  <c r="X247" i="2"/>
  <c r="W249" i="2"/>
  <c r="Y248" i="2"/>
  <c r="T250" i="2"/>
  <c r="AF246" i="2"/>
  <c r="AD246" i="2"/>
  <c r="AH246" i="2"/>
  <c r="X248" i="2" l="1"/>
  <c r="Z248" i="2"/>
  <c r="AA248" i="2"/>
  <c r="Y247" i="2"/>
  <c r="AE246" i="2"/>
  <c r="AC246" i="2"/>
  <c r="AC248" i="2"/>
  <c r="AE248" i="2"/>
  <c r="AG248" i="2"/>
  <c r="AG247" i="2"/>
  <c r="AC247" i="2"/>
  <c r="AE247" i="2"/>
  <c r="AH248" i="2"/>
  <c r="AD248" i="2"/>
  <c r="AF248" i="2"/>
  <c r="X249" i="2"/>
  <c r="X250" i="2" s="1"/>
  <c r="H252" i="2" s="1"/>
  <c r="AA249" i="2"/>
  <c r="AA250" i="2" s="1"/>
  <c r="Y249" i="2"/>
  <c r="Y250" i="2" s="1"/>
  <c r="I252" i="2" s="1"/>
  <c r="Z249" i="2"/>
  <c r="Z250" i="2" s="1"/>
  <c r="J252" i="2" s="1"/>
  <c r="AB249" i="2"/>
  <c r="AH247" i="2"/>
  <c r="AF247" i="2"/>
  <c r="AD247" i="2"/>
  <c r="AH249" i="2" l="1"/>
  <c r="AH250" i="2" s="1"/>
  <c r="AF249" i="2"/>
  <c r="AF250" i="2" s="1"/>
  <c r="E252" i="2" s="1"/>
  <c r="AD249" i="2"/>
  <c r="AD250" i="2" s="1"/>
  <c r="C252" i="2" s="1"/>
  <c r="AB250" i="2"/>
  <c r="H253" i="2"/>
  <c r="H254" i="2"/>
  <c r="H255" i="2"/>
  <c r="J255" i="2"/>
  <c r="J253" i="2"/>
  <c r="J254" i="2"/>
  <c r="AC249" i="2"/>
  <c r="AC250" i="2" s="1"/>
  <c r="B252" i="2" s="1"/>
  <c r="AG249" i="2"/>
  <c r="AG250" i="2" s="1"/>
  <c r="AE249" i="2"/>
  <c r="AE250" i="2" s="1"/>
  <c r="D252" i="2" s="1"/>
  <c r="I254" i="2"/>
  <c r="I255" i="2"/>
  <c r="I253" i="2"/>
  <c r="B255" i="2" l="1"/>
  <c r="B254" i="2"/>
  <c r="B253" i="2"/>
  <c r="C254" i="2"/>
  <c r="C255" i="2"/>
  <c r="C253" i="2"/>
  <c r="G252" i="2"/>
  <c r="F252" i="2"/>
  <c r="E254" i="2"/>
  <c r="E253" i="2"/>
  <c r="E255" i="2"/>
  <c r="D255" i="2"/>
  <c r="D254" i="2"/>
  <c r="D253" i="2"/>
  <c r="F253" i="2" l="1"/>
  <c r="N253" i="2" s="1"/>
  <c r="P253" i="2" s="1"/>
  <c r="F255" i="2"/>
  <c r="N255" i="2" s="1"/>
  <c r="P255" i="2" s="1"/>
  <c r="F254" i="2"/>
  <c r="N254" i="2" s="1"/>
  <c r="P254" i="2" s="1"/>
  <c r="G253" i="2"/>
  <c r="O253" i="2" s="1"/>
  <c r="Q253" i="2" s="1"/>
  <c r="G254" i="2"/>
  <c r="O254" i="2" s="1"/>
  <c r="Q254" i="2" s="1"/>
  <c r="G255" i="2"/>
  <c r="O255" i="2" s="1"/>
  <c r="Q255" i="2" s="1"/>
  <c r="N252" i="2"/>
  <c r="P252" i="2" s="1"/>
  <c r="O252" i="2"/>
  <c r="Q252" i="2" s="1"/>
  <c r="R252" i="2" l="1"/>
  <c r="S252" i="2" s="1"/>
  <c r="V252" i="2" s="1"/>
  <c r="R254" i="2"/>
  <c r="S254" i="2" s="1"/>
  <c r="T254" i="2" s="1"/>
  <c r="U252" i="2"/>
  <c r="T252" i="2"/>
  <c r="R255" i="2"/>
  <c r="S255" i="2" s="1"/>
  <c r="R253" i="2"/>
  <c r="S253" i="2" s="1"/>
  <c r="V254" i="2" l="1"/>
  <c r="U254" i="2"/>
  <c r="V253" i="2"/>
  <c r="T253" i="2"/>
  <c r="U253" i="2"/>
  <c r="W252" i="2"/>
  <c r="V255" i="2"/>
  <c r="T255" i="2"/>
  <c r="U255" i="2"/>
  <c r="W253" i="2" l="1"/>
  <c r="AA253" i="2" s="1"/>
  <c r="W254" i="2"/>
  <c r="X254" i="2" s="1"/>
  <c r="T256" i="2"/>
  <c r="AB252" i="2"/>
  <c r="Y252" i="2"/>
  <c r="Z252" i="2"/>
  <c r="AA252" i="2"/>
  <c r="X252" i="2"/>
  <c r="Y253" i="2"/>
  <c r="Z253" i="2"/>
  <c r="AB253" i="2"/>
  <c r="X253" i="2"/>
  <c r="W255" i="2"/>
  <c r="Z254" i="2" l="1"/>
  <c r="Y254" i="2"/>
  <c r="AA254" i="2"/>
  <c r="AC254" i="2" s="1"/>
  <c r="AB254" i="2"/>
  <c r="AE254" i="2"/>
  <c r="AG254" i="2"/>
  <c r="AF254" i="2"/>
  <c r="Y255" i="2"/>
  <c r="Y256" i="2" s="1"/>
  <c r="I258" i="2" s="1"/>
  <c r="AA255" i="2"/>
  <c r="AA256" i="2" s="1"/>
  <c r="AB255" i="2"/>
  <c r="X255" i="2"/>
  <c r="X256" i="2" s="1"/>
  <c r="H258" i="2" s="1"/>
  <c r="Z255" i="2"/>
  <c r="Z256" i="2" s="1"/>
  <c r="J258" i="2" s="1"/>
  <c r="AC253" i="2"/>
  <c r="AG253" i="2"/>
  <c r="AE253" i="2"/>
  <c r="AF253" i="2"/>
  <c r="AH253" i="2"/>
  <c r="AD253" i="2"/>
  <c r="AC252" i="2"/>
  <c r="AG252" i="2"/>
  <c r="AE252" i="2"/>
  <c r="AD252" i="2"/>
  <c r="AF252" i="2"/>
  <c r="AH252" i="2"/>
  <c r="AB256" i="2" l="1"/>
  <c r="AD254" i="2"/>
  <c r="AH254" i="2"/>
  <c r="J259" i="2"/>
  <c r="J260" i="2"/>
  <c r="J261" i="2"/>
  <c r="H261" i="2"/>
  <c r="H260" i="2"/>
  <c r="H259" i="2"/>
  <c r="AH255" i="2"/>
  <c r="AH256" i="2" s="1"/>
  <c r="AD255" i="2"/>
  <c r="AD256" i="2" s="1"/>
  <c r="C258" i="2" s="1"/>
  <c r="AF255" i="2"/>
  <c r="AF256" i="2" s="1"/>
  <c r="E258" i="2" s="1"/>
  <c r="AC255" i="2"/>
  <c r="AC256" i="2" s="1"/>
  <c r="B258" i="2" s="1"/>
  <c r="AE255" i="2"/>
  <c r="AE256" i="2" s="1"/>
  <c r="D258" i="2" s="1"/>
  <c r="AG255" i="2"/>
  <c r="AG256" i="2" s="1"/>
  <c r="I259" i="2"/>
  <c r="I261" i="2"/>
  <c r="I260" i="2"/>
  <c r="C259" i="2" l="1"/>
  <c r="C260" i="2"/>
  <c r="C261" i="2"/>
  <c r="E259" i="2"/>
  <c r="E261" i="2"/>
  <c r="E260" i="2"/>
  <c r="D259" i="2"/>
  <c r="D260" i="2"/>
  <c r="D261" i="2"/>
  <c r="G258" i="2"/>
  <c r="O258" i="2" s="1"/>
  <c r="Q258" i="2" s="1"/>
  <c r="F258" i="2"/>
  <c r="B260" i="2"/>
  <c r="B261" i="2"/>
  <c r="B259" i="2"/>
  <c r="N258" i="2" l="1"/>
  <c r="P258" i="2" s="1"/>
  <c r="R258" i="2" s="1"/>
  <c r="S258" i="2" s="1"/>
  <c r="F259" i="2"/>
  <c r="N259" i="2" s="1"/>
  <c r="P259" i="2" s="1"/>
  <c r="F260" i="2"/>
  <c r="N260" i="2" s="1"/>
  <c r="P260" i="2" s="1"/>
  <c r="F261" i="2"/>
  <c r="N261" i="2" s="1"/>
  <c r="P261" i="2" s="1"/>
  <c r="G261" i="2"/>
  <c r="O261" i="2" s="1"/>
  <c r="Q261" i="2" s="1"/>
  <c r="G259" i="2"/>
  <c r="O259" i="2" s="1"/>
  <c r="Q259" i="2" s="1"/>
  <c r="G260" i="2"/>
  <c r="O260" i="2" s="1"/>
  <c r="Q260" i="2" s="1"/>
  <c r="U258" i="2" l="1"/>
  <c r="V258" i="2"/>
  <c r="T258" i="2"/>
  <c r="R259" i="2"/>
  <c r="S259" i="2" s="1"/>
  <c r="R261" i="2"/>
  <c r="S261" i="2" s="1"/>
  <c r="R260" i="2"/>
  <c r="S260" i="2" s="1"/>
  <c r="T260" i="2" l="1"/>
  <c r="U260" i="2"/>
  <c r="V260" i="2"/>
  <c r="V261" i="2"/>
  <c r="U261" i="2"/>
  <c r="T261" i="2"/>
  <c r="V259" i="2"/>
  <c r="U259" i="2"/>
  <c r="T259" i="2"/>
  <c r="W258" i="2"/>
  <c r="W261" i="2" l="1"/>
  <c r="W259" i="2"/>
  <c r="Z259" i="2" s="1"/>
  <c r="T262" i="2"/>
  <c r="Z258" i="2"/>
  <c r="AB258" i="2"/>
  <c r="X258" i="2"/>
  <c r="Y258" i="2"/>
  <c r="AA258" i="2"/>
  <c r="W260" i="2"/>
  <c r="Y259" i="2"/>
  <c r="Z261" i="2"/>
  <c r="AA261" i="2"/>
  <c r="X261" i="2"/>
  <c r="AB261" i="2"/>
  <c r="Y261" i="2"/>
  <c r="AB259" i="2" l="1"/>
  <c r="X259" i="2"/>
  <c r="AA259" i="2"/>
  <c r="AC259" i="2" s="1"/>
  <c r="AF259" i="2"/>
  <c r="AH259" i="2"/>
  <c r="AD259" i="2"/>
  <c r="AB260" i="2"/>
  <c r="Z260" i="2"/>
  <c r="Z262" i="2" s="1"/>
  <c r="J264" i="2" s="1"/>
  <c r="AA260" i="2"/>
  <c r="Y260" i="2"/>
  <c r="Y262" i="2" s="1"/>
  <c r="I264" i="2" s="1"/>
  <c r="X260" i="2"/>
  <c r="AH258" i="2"/>
  <c r="AD258" i="2"/>
  <c r="AF258" i="2"/>
  <c r="AE259" i="2"/>
  <c r="AC258" i="2"/>
  <c r="AG258" i="2"/>
  <c r="AE258" i="2"/>
  <c r="AH261" i="2"/>
  <c r="AD261" i="2"/>
  <c r="AF261" i="2"/>
  <c r="AC261" i="2"/>
  <c r="AG261" i="2"/>
  <c r="AE261" i="2"/>
  <c r="AG259" i="2" l="1"/>
  <c r="X262" i="2"/>
  <c r="H264" i="2" s="1"/>
  <c r="H265" i="2" s="1"/>
  <c r="I266" i="2"/>
  <c r="I265" i="2"/>
  <c r="I267" i="2"/>
  <c r="J265" i="2"/>
  <c r="J266" i="2"/>
  <c r="J267" i="2"/>
  <c r="AE260" i="2"/>
  <c r="AE262" i="2" s="1"/>
  <c r="D264" i="2" s="1"/>
  <c r="AC260" i="2"/>
  <c r="AC262" i="2" s="1"/>
  <c r="B264" i="2" s="1"/>
  <c r="AG260" i="2"/>
  <c r="AG262" i="2" s="1"/>
  <c r="AA262" i="2"/>
  <c r="AF260" i="2"/>
  <c r="AF262" i="2" s="1"/>
  <c r="E264" i="2" s="1"/>
  <c r="AH260" i="2"/>
  <c r="AH262" i="2" s="1"/>
  <c r="AD260" i="2"/>
  <c r="AD262" i="2" s="1"/>
  <c r="C264" i="2" s="1"/>
  <c r="H266" i="2"/>
  <c r="AB262" i="2"/>
  <c r="H267" i="2" l="1"/>
  <c r="D267" i="2"/>
  <c r="D266" i="2"/>
  <c r="D265" i="2"/>
  <c r="B266" i="2"/>
  <c r="B267" i="2"/>
  <c r="B265" i="2"/>
  <c r="F264" i="2"/>
  <c r="N264" i="2" s="1"/>
  <c r="P264" i="2" s="1"/>
  <c r="G264" i="2"/>
  <c r="C267" i="2"/>
  <c r="C266" i="2"/>
  <c r="C265" i="2"/>
  <c r="E265" i="2"/>
  <c r="E267" i="2"/>
  <c r="E266" i="2"/>
  <c r="G265" i="2" l="1"/>
  <c r="O265" i="2" s="1"/>
  <c r="Q265" i="2" s="1"/>
  <c r="G266" i="2"/>
  <c r="O266" i="2" s="1"/>
  <c r="Q266" i="2" s="1"/>
  <c r="G267" i="2"/>
  <c r="O267" i="2" s="1"/>
  <c r="Q267" i="2" s="1"/>
  <c r="O264" i="2"/>
  <c r="Q264" i="2" s="1"/>
  <c r="R264" i="2" s="1"/>
  <c r="S264" i="2" s="1"/>
  <c r="F265" i="2"/>
  <c r="N265" i="2" s="1"/>
  <c r="P265" i="2" s="1"/>
  <c r="F267" i="2"/>
  <c r="N267" i="2" s="1"/>
  <c r="P267" i="2" s="1"/>
  <c r="F266" i="2"/>
  <c r="N266" i="2" s="1"/>
  <c r="P266" i="2" s="1"/>
  <c r="R267" i="2" l="1"/>
  <c r="S267" i="2" s="1"/>
  <c r="U267" i="2" s="1"/>
  <c r="R265" i="2"/>
  <c r="S265" i="2" s="1"/>
  <c r="V265" i="2" s="1"/>
  <c r="R266" i="2"/>
  <c r="S266" i="2" s="1"/>
  <c r="V266" i="2" s="1"/>
  <c r="V264" i="2"/>
  <c r="U264" i="2"/>
  <c r="T264" i="2"/>
  <c r="U265" i="2" l="1"/>
  <c r="T266" i="2"/>
  <c r="U266" i="2"/>
  <c r="T267" i="2"/>
  <c r="V267" i="2"/>
  <c r="W267" i="2" s="1"/>
  <c r="T265" i="2"/>
  <c r="T268" i="2" s="1"/>
  <c r="W266" i="2"/>
  <c r="Y266" i="2" s="1"/>
  <c r="W264" i="2"/>
  <c r="X264" i="2" s="1"/>
  <c r="W265" i="2"/>
  <c r="AA266" i="2" l="1"/>
  <c r="AC266" i="2" s="1"/>
  <c r="X266" i="2"/>
  <c r="Z266" i="2"/>
  <c r="AB266" i="2"/>
  <c r="AF266" i="2" s="1"/>
  <c r="AA267" i="2"/>
  <c r="AC267" i="2" s="1"/>
  <c r="Z267" i="2"/>
  <c r="AB267" i="2"/>
  <c r="AF267" i="2" s="1"/>
  <c r="X267" i="2"/>
  <c r="Y267" i="2"/>
  <c r="AB264" i="2"/>
  <c r="AD264" i="2" s="1"/>
  <c r="AA264" i="2"/>
  <c r="Y264" i="2"/>
  <c r="Z264" i="2"/>
  <c r="AE266" i="2"/>
  <c r="AG266" i="2"/>
  <c r="Y265" i="2"/>
  <c r="Z265" i="2"/>
  <c r="AA265" i="2"/>
  <c r="X265" i="2"/>
  <c r="AB265" i="2"/>
  <c r="AD266" i="2" l="1"/>
  <c r="AH266" i="2"/>
  <c r="AA268" i="2"/>
  <c r="AE267" i="2"/>
  <c r="AG267" i="2"/>
  <c r="AH264" i="2"/>
  <c r="AF264" i="2"/>
  <c r="X268" i="2"/>
  <c r="H270" i="2" s="1"/>
  <c r="H272" i="2" s="1"/>
  <c r="Z268" i="2"/>
  <c r="J270" i="2" s="1"/>
  <c r="J273" i="2" s="1"/>
  <c r="AH267" i="2"/>
  <c r="Y268" i="2"/>
  <c r="I270" i="2" s="1"/>
  <c r="I273" i="2" s="1"/>
  <c r="AD267" i="2"/>
  <c r="AE264" i="2"/>
  <c r="AC264" i="2"/>
  <c r="AG264" i="2"/>
  <c r="AD265" i="2"/>
  <c r="AF265" i="2"/>
  <c r="AH265" i="2"/>
  <c r="AE265" i="2"/>
  <c r="AG265" i="2"/>
  <c r="AC265" i="2"/>
  <c r="AB268" i="2"/>
  <c r="AF268" i="2" l="1"/>
  <c r="E270" i="2" s="1"/>
  <c r="E273" i="2" s="1"/>
  <c r="I272" i="2"/>
  <c r="AH268" i="2"/>
  <c r="I271" i="2"/>
  <c r="AG268" i="2"/>
  <c r="G270" i="2" s="1"/>
  <c r="H273" i="2"/>
  <c r="H271" i="2"/>
  <c r="J271" i="2"/>
  <c r="J272" i="2"/>
  <c r="AC268" i="2"/>
  <c r="B270" i="2" s="1"/>
  <c r="B271" i="2" s="1"/>
  <c r="AE268" i="2"/>
  <c r="D270" i="2" s="1"/>
  <c r="D271" i="2" s="1"/>
  <c r="AD268" i="2"/>
  <c r="C270" i="2" s="1"/>
  <c r="C271" i="2" s="1"/>
  <c r="E272" i="2"/>
  <c r="E271" i="2" l="1"/>
  <c r="F270" i="2"/>
  <c r="F271" i="2" s="1"/>
  <c r="N271" i="2" s="1"/>
  <c r="P271" i="2" s="1"/>
  <c r="B272" i="2"/>
  <c r="C273" i="2"/>
  <c r="B273" i="2"/>
  <c r="D272" i="2"/>
  <c r="C272" i="2"/>
  <c r="D273" i="2"/>
  <c r="N270" i="2"/>
  <c r="P270" i="2" s="1"/>
  <c r="O270" i="2"/>
  <c r="Q270" i="2" s="1"/>
  <c r="G273" i="2"/>
  <c r="O273" i="2" s="1"/>
  <c r="Q273" i="2" s="1"/>
  <c r="G271" i="2"/>
  <c r="O271" i="2" s="1"/>
  <c r="Q271" i="2" s="1"/>
  <c r="G272" i="2"/>
  <c r="F272" i="2" l="1"/>
  <c r="F273" i="2"/>
  <c r="O272" i="2"/>
  <c r="Q272" i="2" s="1"/>
  <c r="R270" i="2"/>
  <c r="S270" i="2" s="1"/>
  <c r="N273" i="2"/>
  <c r="P273" i="2" s="1"/>
  <c r="R273" i="2" s="1"/>
  <c r="S273" i="2" s="1"/>
  <c r="N272" i="2"/>
  <c r="P272" i="2" s="1"/>
  <c r="R272" i="2" s="1"/>
  <c r="S272" i="2" s="1"/>
  <c r="U272" i="2" s="1"/>
  <c r="V270" i="2"/>
  <c r="U270" i="2"/>
  <c r="T270" i="2"/>
  <c r="R271" i="2"/>
  <c r="S271" i="2" s="1"/>
  <c r="W270" i="2" l="1"/>
  <c r="AA270" i="2" s="1"/>
  <c r="U273" i="2"/>
  <c r="T273" i="2"/>
  <c r="V273" i="2"/>
  <c r="V272" i="2"/>
  <c r="W272" i="2" s="1"/>
  <c r="T272" i="2"/>
  <c r="V271" i="2"/>
  <c r="U271" i="2"/>
  <c r="T271" i="2"/>
  <c r="Y270" i="2"/>
  <c r="Z270" i="2"/>
  <c r="X270" i="2"/>
  <c r="AB270" i="2"/>
  <c r="W273" i="2" l="1"/>
  <c r="T274" i="2"/>
  <c r="W271" i="2"/>
  <c r="Y271" i="2" s="1"/>
  <c r="AG270" i="2"/>
  <c r="AE270" i="2"/>
  <c r="AC270" i="2"/>
  <c r="Z272" i="2"/>
  <c r="AB272" i="2"/>
  <c r="X272" i="2"/>
  <c r="AA272" i="2"/>
  <c r="Y272" i="2"/>
  <c r="AD270" i="2"/>
  <c r="AH270" i="2"/>
  <c r="AF270" i="2"/>
  <c r="X271" i="2" l="1"/>
  <c r="X273" i="2"/>
  <c r="X274" i="2" s="1"/>
  <c r="H276" i="2" s="1"/>
  <c r="AB273" i="2"/>
  <c r="AA273" i="2"/>
  <c r="Z273" i="2"/>
  <c r="Y273" i="2"/>
  <c r="Y274" i="2" s="1"/>
  <c r="I276" i="2" s="1"/>
  <c r="AA271" i="2"/>
  <c r="AG271" i="2" s="1"/>
  <c r="Z271" i="2"/>
  <c r="AB271" i="2"/>
  <c r="AD271" i="2" s="1"/>
  <c r="AA274" i="2"/>
  <c r="Z274" i="2"/>
  <c r="J276" i="2" s="1"/>
  <c r="J279" i="2" s="1"/>
  <c r="AH272" i="2"/>
  <c r="AF272" i="2"/>
  <c r="AD272" i="2"/>
  <c r="AE272" i="2"/>
  <c r="AG272" i="2"/>
  <c r="AC272" i="2"/>
  <c r="AE271" i="2" l="1"/>
  <c r="AC271" i="2"/>
  <c r="AB274" i="2"/>
  <c r="J278" i="2"/>
  <c r="AF271" i="2"/>
  <c r="AE273" i="2"/>
  <c r="AE274" i="2" s="1"/>
  <c r="D276" i="2" s="1"/>
  <c r="AG273" i="2"/>
  <c r="AG274" i="2" s="1"/>
  <c r="AC273" i="2"/>
  <c r="AC274" i="2" s="1"/>
  <c r="B276" i="2" s="1"/>
  <c r="AH271" i="2"/>
  <c r="AD273" i="2"/>
  <c r="AD274" i="2" s="1"/>
  <c r="C276" i="2" s="1"/>
  <c r="AH273" i="2"/>
  <c r="AF273" i="2"/>
  <c r="AF274" i="2" s="1"/>
  <c r="E276" i="2" s="1"/>
  <c r="J277" i="2"/>
  <c r="I278" i="2"/>
  <c r="I279" i="2"/>
  <c r="I277" i="2"/>
  <c r="H277" i="2"/>
  <c r="H278" i="2"/>
  <c r="H279" i="2"/>
  <c r="AH274" i="2" l="1"/>
  <c r="E277" i="2"/>
  <c r="E278" i="2"/>
  <c r="E279" i="2"/>
  <c r="D279" i="2"/>
  <c r="D278" i="2"/>
  <c r="D277" i="2"/>
  <c r="F276" i="2"/>
  <c r="G276" i="2"/>
  <c r="O276" i="2" s="1"/>
  <c r="Q276" i="2" s="1"/>
  <c r="C278" i="2"/>
  <c r="C277" i="2"/>
  <c r="C279" i="2"/>
  <c r="B279" i="2"/>
  <c r="B278" i="2"/>
  <c r="B277" i="2"/>
  <c r="F279" i="2" l="1"/>
  <c r="N279" i="2" s="1"/>
  <c r="P279" i="2" s="1"/>
  <c r="F278" i="2"/>
  <c r="N278" i="2" s="1"/>
  <c r="P278" i="2" s="1"/>
  <c r="F277" i="2"/>
  <c r="N277" i="2" s="1"/>
  <c r="P277" i="2" s="1"/>
  <c r="N276" i="2"/>
  <c r="P276" i="2" s="1"/>
  <c r="R276" i="2" s="1"/>
  <c r="S276" i="2" s="1"/>
  <c r="G279" i="2"/>
  <c r="O279" i="2" s="1"/>
  <c r="Q279" i="2" s="1"/>
  <c r="G277" i="2"/>
  <c r="O277" i="2" s="1"/>
  <c r="Q277" i="2" s="1"/>
  <c r="G278" i="2"/>
  <c r="O278" i="2" s="1"/>
  <c r="Q278" i="2" s="1"/>
  <c r="R278" i="2" l="1"/>
  <c r="S278" i="2" s="1"/>
  <c r="T278" i="2" s="1"/>
  <c r="R277" i="2"/>
  <c r="S277" i="2" s="1"/>
  <c r="R279" i="2"/>
  <c r="S279" i="2" s="1"/>
  <c r="U276" i="2"/>
  <c r="V276" i="2"/>
  <c r="T276" i="2"/>
  <c r="V278" i="2" l="1"/>
  <c r="U278" i="2"/>
  <c r="V277" i="2"/>
  <c r="T277" i="2"/>
  <c r="U277" i="2"/>
  <c r="U279" i="2"/>
  <c r="V279" i="2"/>
  <c r="T279" i="2"/>
  <c r="W276" i="2"/>
  <c r="W278" i="2" l="1"/>
  <c r="T280" i="2"/>
  <c r="W277" i="2"/>
  <c r="AB277" i="2" s="1"/>
  <c r="W279" i="2"/>
  <c r="AB276" i="2"/>
  <c r="AA276" i="2"/>
  <c r="Y276" i="2"/>
  <c r="Z276" i="2"/>
  <c r="X276" i="2"/>
  <c r="Z278" i="2"/>
  <c r="AA278" i="2"/>
  <c r="AB278" i="2"/>
  <c r="X278" i="2"/>
  <c r="Y278" i="2"/>
  <c r="Z277" i="2" l="1"/>
  <c r="Y277" i="2"/>
  <c r="X277" i="2"/>
  <c r="AA277" i="2"/>
  <c r="AG277" i="2" s="1"/>
  <c r="AC276" i="2"/>
  <c r="AG276" i="2"/>
  <c r="AE276" i="2"/>
  <c r="AD276" i="2"/>
  <c r="AF276" i="2"/>
  <c r="AH276" i="2"/>
  <c r="AH278" i="2"/>
  <c r="AD278" i="2"/>
  <c r="AF278" i="2"/>
  <c r="AF277" i="2"/>
  <c r="AH277" i="2"/>
  <c r="AD277" i="2"/>
  <c r="AG278" i="2"/>
  <c r="AE278" i="2"/>
  <c r="AC278" i="2"/>
  <c r="AA279" i="2"/>
  <c r="AB279" i="2"/>
  <c r="AB280" i="2" s="1"/>
  <c r="Y279" i="2"/>
  <c r="Z279" i="2"/>
  <c r="X279" i="2"/>
  <c r="Z280" i="2" l="1"/>
  <c r="J282" i="2" s="1"/>
  <c r="AE277" i="2"/>
  <c r="X280" i="2"/>
  <c r="H282" i="2" s="1"/>
  <c r="H284" i="2" s="1"/>
  <c r="AC277" i="2"/>
  <c r="Y280" i="2"/>
  <c r="I282" i="2" s="1"/>
  <c r="I283" i="2" s="1"/>
  <c r="J283" i="2"/>
  <c r="J285" i="2"/>
  <c r="J284" i="2"/>
  <c r="AG279" i="2"/>
  <c r="AG280" i="2" s="1"/>
  <c r="AC279" i="2"/>
  <c r="AE279" i="2"/>
  <c r="AE280" i="2" s="1"/>
  <c r="D282" i="2" s="1"/>
  <c r="AA280" i="2"/>
  <c r="AD279" i="2"/>
  <c r="AD280" i="2" s="1"/>
  <c r="C282" i="2" s="1"/>
  <c r="AH279" i="2"/>
  <c r="AH280" i="2" s="1"/>
  <c r="AF279" i="2"/>
  <c r="AF280" i="2" s="1"/>
  <c r="E282" i="2" s="1"/>
  <c r="H285" i="2" l="1"/>
  <c r="I285" i="2"/>
  <c r="I284" i="2"/>
  <c r="H283" i="2"/>
  <c r="AC280" i="2"/>
  <c r="B282" i="2" s="1"/>
  <c r="B284" i="2" s="1"/>
  <c r="E284" i="2"/>
  <c r="E285" i="2"/>
  <c r="E283" i="2"/>
  <c r="C283" i="2"/>
  <c r="C285" i="2"/>
  <c r="C284" i="2"/>
  <c r="F282" i="2"/>
  <c r="G282" i="2"/>
  <c r="D285" i="2"/>
  <c r="D284" i="2"/>
  <c r="D283" i="2"/>
  <c r="B285" i="2" l="1"/>
  <c r="B283" i="2"/>
  <c r="G285" i="2"/>
  <c r="O285" i="2" s="1"/>
  <c r="Q285" i="2" s="1"/>
  <c r="G283" i="2"/>
  <c r="O283" i="2" s="1"/>
  <c r="Q283" i="2" s="1"/>
  <c r="G284" i="2"/>
  <c r="O284" i="2" s="1"/>
  <c r="Q284" i="2" s="1"/>
  <c r="F285" i="2"/>
  <c r="F283" i="2"/>
  <c r="N283" i="2" s="1"/>
  <c r="P283" i="2" s="1"/>
  <c r="F284" i="2"/>
  <c r="N284" i="2" s="1"/>
  <c r="P284" i="2" s="1"/>
  <c r="N282" i="2"/>
  <c r="P282" i="2" s="1"/>
  <c r="O282" i="2"/>
  <c r="Q282" i="2" s="1"/>
  <c r="N285" i="2" l="1"/>
  <c r="P285" i="2" s="1"/>
  <c r="R285" i="2" s="1"/>
  <c r="S285" i="2" s="1"/>
  <c r="V285" i="2" s="1"/>
  <c r="R284" i="2"/>
  <c r="S284" i="2" s="1"/>
  <c r="T284" i="2" s="1"/>
  <c r="R283" i="2"/>
  <c r="S283" i="2" s="1"/>
  <c r="V283" i="2" s="1"/>
  <c r="R282" i="2"/>
  <c r="S282" i="2" s="1"/>
  <c r="T285" i="2" l="1"/>
  <c r="U285" i="2"/>
  <c r="W285" i="2" s="1"/>
  <c r="X285" i="2" s="1"/>
  <c r="U283" i="2"/>
  <c r="W283" i="2" s="1"/>
  <c r="U284" i="2"/>
  <c r="T283" i="2"/>
  <c r="V284" i="2"/>
  <c r="T282" i="2"/>
  <c r="T286" i="2" s="1"/>
  <c r="U282" i="2"/>
  <c r="V282" i="2"/>
  <c r="Z285" i="2" l="1"/>
  <c r="AB285" i="2"/>
  <c r="AF285" i="2" s="1"/>
  <c r="AA285" i="2"/>
  <c r="AG285" i="2" s="1"/>
  <c r="Y285" i="2"/>
  <c r="W284" i="2"/>
  <c r="AB283" i="2"/>
  <c r="Y283" i="2"/>
  <c r="Z283" i="2"/>
  <c r="AA283" i="2"/>
  <c r="X283" i="2"/>
  <c r="W282" i="2"/>
  <c r="AC285" i="2" l="1"/>
  <c r="AE285" i="2"/>
  <c r="AH285" i="2"/>
  <c r="AD285" i="2"/>
  <c r="AB284" i="2"/>
  <c r="X284" i="2"/>
  <c r="Z284" i="2"/>
  <c r="AA284" i="2"/>
  <c r="Y284" i="2"/>
  <c r="AH283" i="2"/>
  <c r="AD283" i="2"/>
  <c r="AF283" i="2"/>
  <c r="X282" i="2"/>
  <c r="Z282" i="2"/>
  <c r="AA282" i="2"/>
  <c r="Y282" i="2"/>
  <c r="AB282" i="2"/>
  <c r="AG283" i="2"/>
  <c r="AE283" i="2"/>
  <c r="AC283" i="2"/>
  <c r="Z286" i="2" l="1"/>
  <c r="J288" i="2" s="1"/>
  <c r="X286" i="2"/>
  <c r="H288" i="2" s="1"/>
  <c r="H289" i="2" s="1"/>
  <c r="Y286" i="2"/>
  <c r="I288" i="2" s="1"/>
  <c r="I291" i="2" s="1"/>
  <c r="AC284" i="2"/>
  <c r="AE284" i="2"/>
  <c r="AG284" i="2"/>
  <c r="AH284" i="2"/>
  <c r="AF284" i="2"/>
  <c r="AD284" i="2"/>
  <c r="AH282" i="2"/>
  <c r="AH286" i="2" s="1"/>
  <c r="AF282" i="2"/>
  <c r="AF286" i="2" s="1"/>
  <c r="E288" i="2" s="1"/>
  <c r="AD282" i="2"/>
  <c r="AB286" i="2"/>
  <c r="AG282" i="2"/>
  <c r="AA286" i="2"/>
  <c r="AC282" i="2"/>
  <c r="AC286" i="2" s="1"/>
  <c r="B288" i="2" s="1"/>
  <c r="AE282" i="2"/>
  <c r="AE286" i="2" s="1"/>
  <c r="D288" i="2" s="1"/>
  <c r="J289" i="2"/>
  <c r="J291" i="2"/>
  <c r="J290" i="2"/>
  <c r="H291" i="2" l="1"/>
  <c r="H290" i="2"/>
  <c r="AG286" i="2"/>
  <c r="I289" i="2"/>
  <c r="I290" i="2"/>
  <c r="AD286" i="2"/>
  <c r="C288" i="2" s="1"/>
  <c r="C289" i="2" s="1"/>
  <c r="G288" i="2"/>
  <c r="O288" i="2" s="1"/>
  <c r="Q288" i="2" s="1"/>
  <c r="F288" i="2"/>
  <c r="D290" i="2"/>
  <c r="D291" i="2"/>
  <c r="D289" i="2"/>
  <c r="E289" i="2"/>
  <c r="E291" i="2"/>
  <c r="E290" i="2"/>
  <c r="B290" i="2"/>
  <c r="B289" i="2"/>
  <c r="B291" i="2"/>
  <c r="C290" i="2" l="1"/>
  <c r="N288" i="2"/>
  <c r="P288" i="2" s="1"/>
  <c r="R288" i="2" s="1"/>
  <c r="S288" i="2" s="1"/>
  <c r="T288" i="2" s="1"/>
  <c r="C291" i="2"/>
  <c r="G290" i="2"/>
  <c r="O290" i="2" s="1"/>
  <c r="Q290" i="2" s="1"/>
  <c r="G289" i="2"/>
  <c r="O289" i="2" s="1"/>
  <c r="Q289" i="2" s="1"/>
  <c r="G291" i="2"/>
  <c r="O291" i="2" s="1"/>
  <c r="Q291" i="2" s="1"/>
  <c r="F289" i="2"/>
  <c r="N289" i="2" s="1"/>
  <c r="P289" i="2" s="1"/>
  <c r="F291" i="2"/>
  <c r="F290" i="2"/>
  <c r="N290" i="2" l="1"/>
  <c r="P290" i="2" s="1"/>
  <c r="N291" i="2"/>
  <c r="P291" i="2" s="1"/>
  <c r="R291" i="2" s="1"/>
  <c r="S291" i="2" s="1"/>
  <c r="U291" i="2" s="1"/>
  <c r="V288" i="2"/>
  <c r="U288" i="2"/>
  <c r="R289" i="2"/>
  <c r="S289" i="2" s="1"/>
  <c r="V289" i="2" s="1"/>
  <c r="R290" i="2"/>
  <c r="S290" i="2" s="1"/>
  <c r="W288" i="2" l="1"/>
  <c r="U289" i="2"/>
  <c r="W289" i="2" s="1"/>
  <c r="AA288" i="2"/>
  <c r="AE288" i="2" s="1"/>
  <c r="Y288" i="2"/>
  <c r="Z288" i="2"/>
  <c r="X288" i="2"/>
  <c r="AB288" i="2"/>
  <c r="AD288" i="2" s="1"/>
  <c r="T289" i="2"/>
  <c r="V291" i="2"/>
  <c r="W291" i="2" s="1"/>
  <c r="T291" i="2"/>
  <c r="T290" i="2"/>
  <c r="U290" i="2"/>
  <c r="V290" i="2"/>
  <c r="AC288" i="2" l="1"/>
  <c r="AG288" i="2"/>
  <c r="AF288" i="2"/>
  <c r="AH288" i="2"/>
  <c r="T292" i="2"/>
  <c r="Z291" i="2"/>
  <c r="X291" i="2"/>
  <c r="AB291" i="2"/>
  <c r="Y291" i="2"/>
  <c r="AA291" i="2"/>
  <c r="W290" i="2"/>
  <c r="X289" i="2"/>
  <c r="AB289" i="2"/>
  <c r="AA289" i="2"/>
  <c r="Z289" i="2"/>
  <c r="Y289" i="2"/>
  <c r="AF289" i="2" l="1"/>
  <c r="AD289" i="2"/>
  <c r="AH289" i="2"/>
  <c r="X290" i="2"/>
  <c r="X292" i="2" s="1"/>
  <c r="H294" i="2" s="1"/>
  <c r="Y290" i="2"/>
  <c r="Y292" i="2" s="1"/>
  <c r="I294" i="2" s="1"/>
  <c r="AA290" i="2"/>
  <c r="AA292" i="2" s="1"/>
  <c r="AB290" i="2"/>
  <c r="Z290" i="2"/>
  <c r="Z292" i="2" s="1"/>
  <c r="J294" i="2" s="1"/>
  <c r="AF291" i="2"/>
  <c r="AH291" i="2"/>
  <c r="AD291" i="2"/>
  <c r="AC291" i="2"/>
  <c r="AG291" i="2"/>
  <c r="AE291" i="2"/>
  <c r="AC289" i="2"/>
  <c r="AE289" i="2"/>
  <c r="AG289" i="2"/>
  <c r="J297" i="2" l="1"/>
  <c r="J295" i="2"/>
  <c r="J296" i="2"/>
  <c r="I295" i="2"/>
  <c r="I296" i="2"/>
  <c r="I297" i="2"/>
  <c r="H295" i="2"/>
  <c r="H297" i="2"/>
  <c r="H296" i="2"/>
  <c r="AE290" i="2"/>
  <c r="AE292" i="2" s="1"/>
  <c r="D294" i="2" s="1"/>
  <c r="AG290" i="2"/>
  <c r="AG292" i="2" s="1"/>
  <c r="AC290" i="2"/>
  <c r="AC292" i="2" s="1"/>
  <c r="B294" i="2" s="1"/>
  <c r="AF290" i="2"/>
  <c r="AF292" i="2" s="1"/>
  <c r="E294" i="2" s="1"/>
  <c r="AH290" i="2"/>
  <c r="AH292" i="2" s="1"/>
  <c r="AD290" i="2"/>
  <c r="AD292" i="2" s="1"/>
  <c r="C294" i="2" s="1"/>
  <c r="AB292" i="2"/>
  <c r="B295" i="2" l="1"/>
  <c r="B297" i="2"/>
  <c r="B296" i="2"/>
  <c r="E296" i="2"/>
  <c r="E297" i="2"/>
  <c r="E295" i="2"/>
  <c r="C296" i="2"/>
  <c r="C297" i="2"/>
  <c r="C295" i="2"/>
  <c r="D295" i="2"/>
  <c r="D296" i="2"/>
  <c r="D297" i="2"/>
  <c r="F294" i="2"/>
  <c r="G294" i="2"/>
  <c r="G296" i="2" l="1"/>
  <c r="O296" i="2" s="1"/>
  <c r="Q296" i="2" s="1"/>
  <c r="G297" i="2"/>
  <c r="O297" i="2" s="1"/>
  <c r="Q297" i="2" s="1"/>
  <c r="G295" i="2"/>
  <c r="O295" i="2" s="1"/>
  <c r="Q295" i="2" s="1"/>
  <c r="O294" i="2"/>
  <c r="Q294" i="2" s="1"/>
  <c r="F297" i="2"/>
  <c r="N297" i="2" s="1"/>
  <c r="P297" i="2" s="1"/>
  <c r="F296" i="2"/>
  <c r="N296" i="2" s="1"/>
  <c r="P296" i="2" s="1"/>
  <c r="F295" i="2"/>
  <c r="N295" i="2" s="1"/>
  <c r="P295" i="2" s="1"/>
  <c r="N294" i="2"/>
  <c r="P294" i="2" s="1"/>
  <c r="R295" i="2" l="1"/>
  <c r="S295" i="2" s="1"/>
  <c r="T295" i="2" s="1"/>
  <c r="R294" i="2"/>
  <c r="S294" i="2" s="1"/>
  <c r="T294" i="2" s="1"/>
  <c r="R296" i="2"/>
  <c r="S296" i="2" s="1"/>
  <c r="V296" i="2" s="1"/>
  <c r="R297" i="2"/>
  <c r="S297" i="2" s="1"/>
  <c r="T297" i="2" s="1"/>
  <c r="U295" i="2"/>
  <c r="V295" i="2" l="1"/>
  <c r="W295" i="2" s="1"/>
  <c r="Y295" i="2" s="1"/>
  <c r="U294" i="2"/>
  <c r="V294" i="2"/>
  <c r="U296" i="2"/>
  <c r="W296" i="2" s="1"/>
  <c r="Z296" i="2" s="1"/>
  <c r="T296" i="2"/>
  <c r="T298" i="2" s="1"/>
  <c r="V297" i="2"/>
  <c r="U297" i="2"/>
  <c r="W297" i="2" l="1"/>
  <c r="AB295" i="2"/>
  <c r="Z295" i="2"/>
  <c r="AA295" i="2"/>
  <c r="AE295" i="2" s="1"/>
  <c r="X295" i="2"/>
  <c r="AA296" i="2"/>
  <c r="AG296" i="2" s="1"/>
  <c r="Y296" i="2"/>
  <c r="AB296" i="2"/>
  <c r="AH296" i="2" s="1"/>
  <c r="X296" i="2"/>
  <c r="W294" i="2"/>
  <c r="X297" i="2"/>
  <c r="Z297" i="2"/>
  <c r="AA297" i="2"/>
  <c r="Y297" i="2"/>
  <c r="AB297" i="2"/>
  <c r="AF295" i="2"/>
  <c r="AH295" i="2"/>
  <c r="AD295" i="2"/>
  <c r="AC295" i="2" l="1"/>
  <c r="AG295" i="2"/>
  <c r="AC296" i="2"/>
  <c r="AE296" i="2"/>
  <c r="AF296" i="2"/>
  <c r="AD296" i="2"/>
  <c r="AB294" i="2"/>
  <c r="Y294" i="2"/>
  <c r="Y298" i="2" s="1"/>
  <c r="I300" i="2" s="1"/>
  <c r="X294" i="2"/>
  <c r="X298" i="2" s="1"/>
  <c r="H300" i="2" s="1"/>
  <c r="Z294" i="2"/>
  <c r="Z298" i="2" s="1"/>
  <c r="J300" i="2" s="1"/>
  <c r="AA294" i="2"/>
  <c r="AE297" i="2"/>
  <c r="AG297" i="2"/>
  <c r="AC297" i="2"/>
  <c r="AD297" i="2"/>
  <c r="AF297" i="2"/>
  <c r="AH297" i="2"/>
  <c r="J303" i="2" l="1"/>
  <c r="J302" i="2"/>
  <c r="J301" i="2"/>
  <c r="H302" i="2"/>
  <c r="H303" i="2"/>
  <c r="H301" i="2"/>
  <c r="I303" i="2"/>
  <c r="I301" i="2"/>
  <c r="I302" i="2"/>
  <c r="AF294" i="2"/>
  <c r="AF298" i="2" s="1"/>
  <c r="E300" i="2" s="1"/>
  <c r="AH294" i="2"/>
  <c r="AH298" i="2" s="1"/>
  <c r="AD294" i="2"/>
  <c r="AD298" i="2" s="1"/>
  <c r="C300" i="2" s="1"/>
  <c r="AC294" i="2"/>
  <c r="AE294" i="2"/>
  <c r="AG294" i="2"/>
  <c r="AC298" i="2"/>
  <c r="B300" i="2" s="1"/>
  <c r="B302" i="2" s="1"/>
  <c r="AB298" i="2"/>
  <c r="AA298" i="2"/>
  <c r="AG298" i="2"/>
  <c r="F300" i="2" s="1"/>
  <c r="AE298" i="2"/>
  <c r="D300" i="2" s="1"/>
  <c r="D301" i="2" s="1"/>
  <c r="B301" i="2"/>
  <c r="B303" i="2"/>
  <c r="E301" i="2" l="1"/>
  <c r="E303" i="2"/>
  <c r="E302" i="2"/>
  <c r="C303" i="2"/>
  <c r="C301" i="2"/>
  <c r="C302" i="2"/>
  <c r="N300" i="2"/>
  <c r="P300" i="2" s="1"/>
  <c r="G300" i="2"/>
  <c r="G303" i="2" s="1"/>
  <c r="D302" i="2"/>
  <c r="D303" i="2"/>
  <c r="G301" i="2"/>
  <c r="G302" i="2"/>
  <c r="F302" i="2"/>
  <c r="F303" i="2"/>
  <c r="F301" i="2"/>
  <c r="N303" i="2" l="1"/>
  <c r="P303" i="2" s="1"/>
  <c r="N301" i="2"/>
  <c r="P301" i="2" s="1"/>
  <c r="O301" i="2"/>
  <c r="Q301" i="2" s="1"/>
  <c r="O303" i="2"/>
  <c r="Q303" i="2" s="1"/>
  <c r="O300" i="2"/>
  <c r="Q300" i="2" s="1"/>
  <c r="R300" i="2" s="1"/>
  <c r="S300" i="2" s="1"/>
  <c r="O302" i="2"/>
  <c r="Q302" i="2" s="1"/>
  <c r="N302" i="2"/>
  <c r="P302" i="2" s="1"/>
  <c r="R303" i="2" l="1"/>
  <c r="S303" i="2" s="1"/>
  <c r="V303" i="2" s="1"/>
  <c r="R302" i="2"/>
  <c r="S302" i="2" s="1"/>
  <c r="V302" i="2" s="1"/>
  <c r="R301" i="2"/>
  <c r="S301" i="2" s="1"/>
  <c r="T301" i="2" s="1"/>
  <c r="V300" i="2"/>
  <c r="T300" i="2"/>
  <c r="U300" i="2"/>
  <c r="W300" i="2" s="1"/>
  <c r="U303" i="2"/>
  <c r="W303" i="2" s="1"/>
  <c r="T303" i="2"/>
  <c r="U302" i="2"/>
  <c r="W302" i="2" s="1"/>
  <c r="Z302" i="2" s="1"/>
  <c r="T302" i="2"/>
  <c r="V301" i="2" l="1"/>
  <c r="U301" i="2"/>
  <c r="W301" i="2"/>
  <c r="T304" i="2"/>
  <c r="Y303" i="2"/>
  <c r="AA303" i="2"/>
  <c r="AG303" i="2" s="1"/>
  <c r="X303" i="2"/>
  <c r="AB303" i="2"/>
  <c r="AH303" i="2" s="1"/>
  <c r="Z303" i="2"/>
  <c r="Y302" i="2"/>
  <c r="AB302" i="2"/>
  <c r="AH302" i="2" s="1"/>
  <c r="X302" i="2"/>
  <c r="AA302" i="2"/>
  <c r="AC302" i="2" s="1"/>
  <c r="AA300" i="2"/>
  <c r="Y300" i="2"/>
  <c r="Z300" i="2"/>
  <c r="X300" i="2"/>
  <c r="AB300" i="2"/>
  <c r="AB301" i="2"/>
  <c r="Y301" i="2"/>
  <c r="AA301" i="2"/>
  <c r="X301" i="2"/>
  <c r="Z301" i="2"/>
  <c r="AE303" i="2"/>
  <c r="AC303" i="2" l="1"/>
  <c r="AE302" i="2"/>
  <c r="AG302" i="2"/>
  <c r="AD302" i="2"/>
  <c r="AF302" i="2"/>
  <c r="Z304" i="2"/>
  <c r="J306" i="2" s="1"/>
  <c r="J307" i="2" s="1"/>
  <c r="AF303" i="2"/>
  <c r="X304" i="2"/>
  <c r="H306" i="2" s="1"/>
  <c r="H308" i="2" s="1"/>
  <c r="Y304" i="2"/>
  <c r="I306" i="2" s="1"/>
  <c r="I307" i="2" s="1"/>
  <c r="AD303" i="2"/>
  <c r="AF300" i="2"/>
  <c r="AD300" i="2"/>
  <c r="AH300" i="2"/>
  <c r="AE300" i="2"/>
  <c r="AG300" i="2"/>
  <c r="AC300" i="2"/>
  <c r="AC301" i="2"/>
  <c r="AE301" i="2"/>
  <c r="AG301" i="2"/>
  <c r="AA304" i="2"/>
  <c r="AH301" i="2"/>
  <c r="AF301" i="2"/>
  <c r="AD301" i="2"/>
  <c r="AB304" i="2"/>
  <c r="H307" i="2" l="1"/>
  <c r="J309" i="2"/>
  <c r="J308" i="2"/>
  <c r="AG304" i="2"/>
  <c r="F306" i="2" s="1"/>
  <c r="I309" i="2"/>
  <c r="I308" i="2"/>
  <c r="H309" i="2"/>
  <c r="AE304" i="2"/>
  <c r="D306" i="2" s="1"/>
  <c r="D307" i="2" s="1"/>
  <c r="AF304" i="2"/>
  <c r="E306" i="2" s="1"/>
  <c r="E309" i="2" s="1"/>
  <c r="AD304" i="2"/>
  <c r="C306" i="2" s="1"/>
  <c r="C308" i="2" s="1"/>
  <c r="AH304" i="2"/>
  <c r="AC304" i="2"/>
  <c r="B306" i="2" s="1"/>
  <c r="B309" i="2" s="1"/>
  <c r="G306" i="2" l="1"/>
  <c r="D309" i="2"/>
  <c r="D308" i="2"/>
  <c r="C307" i="2"/>
  <c r="C309" i="2"/>
  <c r="E308" i="2"/>
  <c r="E307" i="2"/>
  <c r="N306" i="2"/>
  <c r="P306" i="2" s="1"/>
  <c r="B308" i="2"/>
  <c r="B307" i="2"/>
  <c r="G308" i="2"/>
  <c r="O308" i="2" s="1"/>
  <c r="Q308" i="2" s="1"/>
  <c r="G309" i="2"/>
  <c r="O309" i="2" s="1"/>
  <c r="Q309" i="2" s="1"/>
  <c r="G307" i="2"/>
  <c r="O306" i="2"/>
  <c r="Q306" i="2" s="1"/>
  <c r="F309" i="2"/>
  <c r="F307" i="2"/>
  <c r="F308" i="2"/>
  <c r="O307" i="2" l="1"/>
  <c r="Q307" i="2" s="1"/>
  <c r="N307" i="2"/>
  <c r="P307" i="2" s="1"/>
  <c r="R307" i="2" s="1"/>
  <c r="S307" i="2" s="1"/>
  <c r="N309" i="2"/>
  <c r="P309" i="2" s="1"/>
  <c r="R309" i="2" s="1"/>
  <c r="S309" i="2" s="1"/>
  <c r="V309" i="2" s="1"/>
  <c r="R306" i="2"/>
  <c r="S306" i="2" s="1"/>
  <c r="T306" i="2" s="1"/>
  <c r="N308" i="2"/>
  <c r="P308" i="2" s="1"/>
  <c r="R308" i="2" s="1"/>
  <c r="S308" i="2" s="1"/>
  <c r="V308" i="2" s="1"/>
  <c r="V307" i="2"/>
  <c r="T307" i="2"/>
  <c r="U307" i="2"/>
  <c r="U306" i="2" l="1"/>
  <c r="V306" i="2"/>
  <c r="U308" i="2"/>
  <c r="W308" i="2" s="1"/>
  <c r="W307" i="2"/>
  <c r="Z307" i="2" s="1"/>
  <c r="T308" i="2"/>
  <c r="U309" i="2"/>
  <c r="W309" i="2" s="1"/>
  <c r="AB309" i="2" s="1"/>
  <c r="T309" i="2"/>
  <c r="T310" i="2" s="1"/>
  <c r="W306" i="2"/>
  <c r="Y306" i="2" s="1"/>
  <c r="Y307" i="2"/>
  <c r="AA307" i="2"/>
  <c r="X307" i="2"/>
  <c r="AB307" i="2" l="1"/>
  <c r="Z308" i="2"/>
  <c r="AA308" i="2"/>
  <c r="AC308" i="2" s="1"/>
  <c r="X308" i="2"/>
  <c r="X309" i="2"/>
  <c r="Y309" i="2"/>
  <c r="AA309" i="2"/>
  <c r="AC309" i="2" s="1"/>
  <c r="Z309" i="2"/>
  <c r="AB308" i="2"/>
  <c r="AF308" i="2" s="1"/>
  <c r="Y308" i="2"/>
  <c r="Z306" i="2"/>
  <c r="X306" i="2"/>
  <c r="AB306" i="2"/>
  <c r="AH306" i="2" s="1"/>
  <c r="AA306" i="2"/>
  <c r="AG306" i="2" s="1"/>
  <c r="AC307" i="2"/>
  <c r="AG307" i="2"/>
  <c r="AE307" i="2"/>
  <c r="AF307" i="2"/>
  <c r="AD307" i="2"/>
  <c r="AH307" i="2"/>
  <c r="AH309" i="2"/>
  <c r="AF309" i="2"/>
  <c r="AD309" i="2"/>
  <c r="AG308" i="2" l="1"/>
  <c r="AE308" i="2"/>
  <c r="AD306" i="2"/>
  <c r="Y310" i="2"/>
  <c r="I312" i="2" s="1"/>
  <c r="I314" i="2" s="1"/>
  <c r="AD308" i="2"/>
  <c r="AD310" i="2" s="1"/>
  <c r="C312" i="2" s="1"/>
  <c r="AE309" i="2"/>
  <c r="X310" i="2"/>
  <c r="H312" i="2" s="1"/>
  <c r="H315" i="2" s="1"/>
  <c r="AG309" i="2"/>
  <c r="AG310" i="2" s="1"/>
  <c r="Z310" i="2"/>
  <c r="J312" i="2" s="1"/>
  <c r="J313" i="2" s="1"/>
  <c r="AA310" i="2"/>
  <c r="I315" i="2"/>
  <c r="AH308" i="2"/>
  <c r="AH310" i="2" s="1"/>
  <c r="AB310" i="2"/>
  <c r="AF306" i="2"/>
  <c r="AF310" i="2" s="1"/>
  <c r="E312" i="2" s="1"/>
  <c r="AC306" i="2"/>
  <c r="AC310" i="2" s="1"/>
  <c r="B312" i="2" s="1"/>
  <c r="AE306" i="2"/>
  <c r="I313" i="2" l="1"/>
  <c r="H314" i="2"/>
  <c r="H313" i="2"/>
  <c r="J314" i="2"/>
  <c r="J315" i="2"/>
  <c r="AE310" i="2"/>
  <c r="D312" i="2" s="1"/>
  <c r="D313" i="2" s="1"/>
  <c r="B315" i="2"/>
  <c r="B313" i="2"/>
  <c r="B314" i="2"/>
  <c r="F312" i="2"/>
  <c r="G312" i="2"/>
  <c r="E313" i="2"/>
  <c r="E314" i="2"/>
  <c r="E315" i="2"/>
  <c r="C314" i="2"/>
  <c r="C313" i="2"/>
  <c r="C315" i="2"/>
  <c r="D315" i="2" l="1"/>
  <c r="D314" i="2"/>
  <c r="O312" i="2"/>
  <c r="Q312" i="2" s="1"/>
  <c r="F314" i="2"/>
  <c r="N314" i="2" s="1"/>
  <c r="P314" i="2" s="1"/>
  <c r="F313" i="2"/>
  <c r="N313" i="2" s="1"/>
  <c r="P313" i="2" s="1"/>
  <c r="F315" i="2"/>
  <c r="N315" i="2" s="1"/>
  <c r="P315" i="2" s="1"/>
  <c r="N312" i="2"/>
  <c r="P312" i="2" s="1"/>
  <c r="R312" i="2" s="1"/>
  <c r="S312" i="2" s="1"/>
  <c r="G313" i="2"/>
  <c r="O313" i="2" s="1"/>
  <c r="Q313" i="2" s="1"/>
  <c r="G314" i="2"/>
  <c r="O314" i="2" s="1"/>
  <c r="Q314" i="2" s="1"/>
  <c r="G315" i="2"/>
  <c r="O315" i="2" s="1"/>
  <c r="Q315" i="2" s="1"/>
  <c r="V312" i="2" l="1"/>
  <c r="T312" i="2"/>
  <c r="U312" i="2"/>
  <c r="R313" i="2"/>
  <c r="S313" i="2" s="1"/>
  <c r="R314" i="2"/>
  <c r="S314" i="2" s="1"/>
  <c r="R315" i="2"/>
  <c r="S315" i="2" s="1"/>
  <c r="W312" i="2" l="1"/>
  <c r="AA312" i="2" s="1"/>
  <c r="U314" i="2"/>
  <c r="T314" i="2"/>
  <c r="V314" i="2"/>
  <c r="V315" i="2"/>
  <c r="U315" i="2"/>
  <c r="T315" i="2"/>
  <c r="V313" i="2"/>
  <c r="T313" i="2"/>
  <c r="U313" i="2"/>
  <c r="X312" i="2" l="1"/>
  <c r="AB312" i="2"/>
  <c r="AF312" i="2" s="1"/>
  <c r="Y312" i="2"/>
  <c r="Z312" i="2"/>
  <c r="T316" i="2"/>
  <c r="AG312" i="2"/>
  <c r="AE312" i="2"/>
  <c r="AC312" i="2"/>
  <c r="W315" i="2"/>
  <c r="W313" i="2"/>
  <c r="W314" i="2"/>
  <c r="AH312" i="2" l="1"/>
  <c r="AD312" i="2"/>
  <c r="Z315" i="2"/>
  <c r="AA315" i="2"/>
  <c r="X315" i="2"/>
  <c r="Y315" i="2"/>
  <c r="AB315" i="2"/>
  <c r="Z314" i="2"/>
  <c r="Y314" i="2"/>
  <c r="X314" i="2"/>
  <c r="AB314" i="2"/>
  <c r="AA314" i="2"/>
  <c r="Y313" i="2"/>
  <c r="Z313" i="2"/>
  <c r="AA313" i="2"/>
  <c r="X313" i="2"/>
  <c r="AB313" i="2"/>
  <c r="AF314" i="2" l="1"/>
  <c r="AH314" i="2"/>
  <c r="AD314" i="2"/>
  <c r="AH313" i="2"/>
  <c r="AD313" i="2"/>
  <c r="AF313" i="2"/>
  <c r="AB316" i="2"/>
  <c r="Y316" i="2"/>
  <c r="I318" i="2" s="1"/>
  <c r="AE315" i="2"/>
  <c r="AG315" i="2"/>
  <c r="AC315" i="2"/>
  <c r="X316" i="2"/>
  <c r="H318" i="2" s="1"/>
  <c r="AC313" i="2"/>
  <c r="AG313" i="2"/>
  <c r="AE313" i="2"/>
  <c r="AA316" i="2"/>
  <c r="Z316" i="2"/>
  <c r="J318" i="2" s="1"/>
  <c r="AF315" i="2"/>
  <c r="AH315" i="2"/>
  <c r="AD315" i="2"/>
  <c r="AC314" i="2"/>
  <c r="AG314" i="2"/>
  <c r="AE314" i="2"/>
  <c r="AD316" i="2" l="1"/>
  <c r="C318" i="2" s="1"/>
  <c r="I319" i="2"/>
  <c r="I320" i="2"/>
  <c r="I321" i="2"/>
  <c r="AE316" i="2"/>
  <c r="D318" i="2" s="1"/>
  <c r="H319" i="2"/>
  <c r="H320" i="2"/>
  <c r="H321" i="2"/>
  <c r="AF316" i="2"/>
  <c r="E318" i="2" s="1"/>
  <c r="AG316" i="2"/>
  <c r="J320" i="2"/>
  <c r="J321" i="2"/>
  <c r="J319" i="2"/>
  <c r="AH316" i="2"/>
  <c r="AC316" i="2"/>
  <c r="B318" i="2" s="1"/>
  <c r="G318" i="2" l="1"/>
  <c r="O318" i="2" s="1"/>
  <c r="Q318" i="2" s="1"/>
  <c r="F318" i="2"/>
  <c r="N318" i="2" s="1"/>
  <c r="P318" i="2" s="1"/>
  <c r="E319" i="2"/>
  <c r="E321" i="2"/>
  <c r="E320" i="2"/>
  <c r="D319" i="2"/>
  <c r="D321" i="2"/>
  <c r="D320" i="2"/>
  <c r="B320" i="2"/>
  <c r="B319" i="2"/>
  <c r="B321" i="2"/>
  <c r="C321" i="2"/>
  <c r="C319" i="2"/>
  <c r="C320" i="2"/>
  <c r="R318" i="2" l="1"/>
  <c r="S318" i="2" s="1"/>
  <c r="T318" i="2" s="1"/>
  <c r="F319" i="2"/>
  <c r="N319" i="2" s="1"/>
  <c r="P319" i="2" s="1"/>
  <c r="F321" i="2"/>
  <c r="N321" i="2" s="1"/>
  <c r="P321" i="2" s="1"/>
  <c r="F320" i="2"/>
  <c r="N320" i="2" s="1"/>
  <c r="P320" i="2" s="1"/>
  <c r="G319" i="2"/>
  <c r="O319" i="2" s="1"/>
  <c r="Q319" i="2" s="1"/>
  <c r="G320" i="2"/>
  <c r="O320" i="2" s="1"/>
  <c r="Q320" i="2" s="1"/>
  <c r="G321" i="2"/>
  <c r="O321" i="2" s="1"/>
  <c r="Q321" i="2" s="1"/>
  <c r="V318" i="2" l="1"/>
  <c r="U318" i="2"/>
  <c r="R320" i="2"/>
  <c r="S320" i="2" s="1"/>
  <c r="R319" i="2"/>
  <c r="S319" i="2" s="1"/>
  <c r="W318" i="2"/>
  <c r="R321" i="2"/>
  <c r="S321" i="2" s="1"/>
  <c r="V319" i="2" l="1"/>
  <c r="T319" i="2"/>
  <c r="U319" i="2"/>
  <c r="V321" i="2"/>
  <c r="U321" i="2"/>
  <c r="T321" i="2"/>
  <c r="Z318" i="2"/>
  <c r="Y318" i="2"/>
  <c r="AA318" i="2"/>
  <c r="X318" i="2"/>
  <c r="AB318" i="2"/>
  <c r="T320" i="2"/>
  <c r="V320" i="2"/>
  <c r="U320" i="2"/>
  <c r="W319" i="2" l="1"/>
  <c r="Z319" i="2" s="1"/>
  <c r="W321" i="2"/>
  <c r="Y321" i="2" s="1"/>
  <c r="W320" i="2"/>
  <c r="AA320" i="2" s="1"/>
  <c r="Y319" i="2"/>
  <c r="AC318" i="2"/>
  <c r="AG318" i="2"/>
  <c r="AE318" i="2"/>
  <c r="AB321" i="2"/>
  <c r="AD318" i="2"/>
  <c r="AF318" i="2"/>
  <c r="AH318" i="2"/>
  <c r="T322" i="2"/>
  <c r="Z321" i="2" l="1"/>
  <c r="X321" i="2"/>
  <c r="X319" i="2"/>
  <c r="AB319" i="2"/>
  <c r="AA319" i="2"/>
  <c r="AA321" i="2"/>
  <c r="AE321" i="2" s="1"/>
  <c r="AB320" i="2"/>
  <c r="AH320" i="2" s="1"/>
  <c r="Y320" i="2"/>
  <c r="Y322" i="2" s="1"/>
  <c r="I324" i="2" s="1"/>
  <c r="Z320" i="2"/>
  <c r="X320" i="2"/>
  <c r="AD319" i="2"/>
  <c r="AG320" i="2"/>
  <c r="AE320" i="2"/>
  <c r="AC320" i="2"/>
  <c r="AD321" i="2"/>
  <c r="AF321" i="2"/>
  <c r="AH321" i="2"/>
  <c r="X322" i="2" l="1"/>
  <c r="H324" i="2" s="1"/>
  <c r="H326" i="2" s="1"/>
  <c r="Z322" i="2"/>
  <c r="J324" i="2" s="1"/>
  <c r="J326" i="2" s="1"/>
  <c r="AA322" i="2"/>
  <c r="AB322" i="2"/>
  <c r="AF319" i="2"/>
  <c r="AH319" i="2"/>
  <c r="AH322" i="2" s="1"/>
  <c r="AG321" i="2"/>
  <c r="AD320" i="2"/>
  <c r="AD322" i="2" s="1"/>
  <c r="C324" i="2" s="1"/>
  <c r="AC319" i="2"/>
  <c r="AG319" i="2"/>
  <c r="AG322" i="2" s="1"/>
  <c r="F324" i="2" s="1"/>
  <c r="AF320" i="2"/>
  <c r="AF322" i="2" s="1"/>
  <c r="E324" i="2" s="1"/>
  <c r="AC321" i="2"/>
  <c r="AE319" i="2"/>
  <c r="AE322" i="2" s="1"/>
  <c r="D324" i="2" s="1"/>
  <c r="H325" i="2"/>
  <c r="H327" i="2"/>
  <c r="I326" i="2"/>
  <c r="I327" i="2"/>
  <c r="I325" i="2"/>
  <c r="J327" i="2" l="1"/>
  <c r="J325" i="2"/>
  <c r="AC322" i="2"/>
  <c r="B324" i="2" s="1"/>
  <c r="B325" i="2" s="1"/>
  <c r="C325" i="2"/>
  <c r="C327" i="2"/>
  <c r="G324" i="2"/>
  <c r="O324" i="2" s="1"/>
  <c r="Q324" i="2" s="1"/>
  <c r="C326" i="2"/>
  <c r="F327" i="2"/>
  <c r="F325" i="2"/>
  <c r="F326" i="2"/>
  <c r="D326" i="2"/>
  <c r="D327" i="2"/>
  <c r="D325" i="2"/>
  <c r="E325" i="2"/>
  <c r="E326" i="2"/>
  <c r="E327" i="2"/>
  <c r="B327" i="2" l="1"/>
  <c r="B326" i="2"/>
  <c r="G326" i="2"/>
  <c r="G325" i="2"/>
  <c r="G327" i="2"/>
  <c r="N324" i="2"/>
  <c r="P324" i="2" s="1"/>
  <c r="R324" i="2" s="1"/>
  <c r="S324" i="2" s="1"/>
  <c r="N326" i="2"/>
  <c r="P326" i="2" s="1"/>
  <c r="N325" i="2"/>
  <c r="P325" i="2" s="1"/>
  <c r="N327" i="2"/>
  <c r="P327" i="2" s="1"/>
  <c r="O327" i="2"/>
  <c r="Q327" i="2" s="1"/>
  <c r="O325" i="2"/>
  <c r="Q325" i="2" s="1"/>
  <c r="O326" i="2"/>
  <c r="Q326" i="2" s="1"/>
  <c r="R326" i="2" s="1"/>
  <c r="S326" i="2" s="1"/>
  <c r="R327" i="2" l="1"/>
  <c r="S327" i="2" s="1"/>
  <c r="R325" i="2"/>
  <c r="S325" i="2" s="1"/>
  <c r="V324" i="2"/>
  <c r="U324" i="2"/>
  <c r="T324" i="2"/>
  <c r="V326" i="2"/>
  <c r="T326" i="2"/>
  <c r="U326" i="2"/>
  <c r="W326" i="2" s="1"/>
  <c r="T325" i="2"/>
  <c r="U325" i="2"/>
  <c r="V325" i="2"/>
  <c r="U327" i="2"/>
  <c r="V327" i="2"/>
  <c r="T327" i="2"/>
  <c r="W324" i="2" l="1"/>
  <c r="X324" i="2" s="1"/>
  <c r="W327" i="2"/>
  <c r="AB327" i="2" s="1"/>
  <c r="T328" i="2"/>
  <c r="AB326" i="2"/>
  <c r="X326" i="2"/>
  <c r="AA326" i="2"/>
  <c r="Y326" i="2"/>
  <c r="Z326" i="2"/>
  <c r="W325" i="2"/>
  <c r="Z324" i="2" l="1"/>
  <c r="AB324" i="2"/>
  <c r="Y324" i="2"/>
  <c r="AA324" i="2"/>
  <c r="AA327" i="2"/>
  <c r="AE327" i="2" s="1"/>
  <c r="Z327" i="2"/>
  <c r="Y327" i="2"/>
  <c r="X327" i="2"/>
  <c r="AH326" i="2"/>
  <c r="AD326" i="2"/>
  <c r="AF326" i="2"/>
  <c r="AG326" i="2"/>
  <c r="AC326" i="2"/>
  <c r="AE326" i="2"/>
  <c r="AB325" i="2"/>
  <c r="Z325" i="2"/>
  <c r="X325" i="2"/>
  <c r="Y325" i="2"/>
  <c r="AA325" i="2"/>
  <c r="AH327" i="2"/>
  <c r="AD327" i="2"/>
  <c r="AF327" i="2"/>
  <c r="Z328" i="2" l="1"/>
  <c r="J330" i="2" s="1"/>
  <c r="J333" i="2" s="1"/>
  <c r="AC324" i="2"/>
  <c r="AE324" i="2"/>
  <c r="AG324" i="2"/>
  <c r="AH324" i="2"/>
  <c r="AD324" i="2"/>
  <c r="AF324" i="2"/>
  <c r="Y328" i="2"/>
  <c r="I330" i="2" s="1"/>
  <c r="I333" i="2" s="1"/>
  <c r="AG327" i="2"/>
  <c r="AC327" i="2"/>
  <c r="X328" i="2"/>
  <c r="H330" i="2" s="1"/>
  <c r="H332" i="2" s="1"/>
  <c r="I331" i="2"/>
  <c r="AG325" i="2"/>
  <c r="AE325" i="2"/>
  <c r="AC325" i="2"/>
  <c r="AA328" i="2"/>
  <c r="J331" i="2"/>
  <c r="J332" i="2"/>
  <c r="AH325" i="2"/>
  <c r="AH328" i="2" s="1"/>
  <c r="AF325" i="2"/>
  <c r="AF328" i="2" s="1"/>
  <c r="E330" i="2" s="1"/>
  <c r="AD325" i="2"/>
  <c r="AB328" i="2"/>
  <c r="AE328" i="2" l="1"/>
  <c r="D330" i="2" s="1"/>
  <c r="AC328" i="2"/>
  <c r="B330" i="2" s="1"/>
  <c r="AG328" i="2"/>
  <c r="H331" i="2"/>
  <c r="I332" i="2"/>
  <c r="AD328" i="2"/>
  <c r="C330" i="2" s="1"/>
  <c r="C333" i="2" s="1"/>
  <c r="H333" i="2"/>
  <c r="F330" i="2"/>
  <c r="N330" i="2" s="1"/>
  <c r="P330" i="2" s="1"/>
  <c r="G330" i="2"/>
  <c r="O330" i="2" s="1"/>
  <c r="Q330" i="2" s="1"/>
  <c r="B332" i="2"/>
  <c r="B333" i="2"/>
  <c r="B331" i="2"/>
  <c r="D332" i="2"/>
  <c r="D333" i="2"/>
  <c r="D331" i="2"/>
  <c r="E333" i="2"/>
  <c r="E332" i="2"/>
  <c r="E331" i="2"/>
  <c r="C331" i="2" l="1"/>
  <c r="C332" i="2"/>
  <c r="R330" i="2"/>
  <c r="S330" i="2" s="1"/>
  <c r="G331" i="2"/>
  <c r="O331" i="2" s="1"/>
  <c r="Q331" i="2" s="1"/>
  <c r="G332" i="2"/>
  <c r="O332" i="2" s="1"/>
  <c r="Q332" i="2" s="1"/>
  <c r="G333" i="2"/>
  <c r="O333" i="2" s="1"/>
  <c r="Q333" i="2" s="1"/>
  <c r="F333" i="2"/>
  <c r="N333" i="2" s="1"/>
  <c r="P333" i="2" s="1"/>
  <c r="F332" i="2"/>
  <c r="N332" i="2" s="1"/>
  <c r="P332" i="2" s="1"/>
  <c r="F331" i="2"/>
  <c r="N331" i="2" s="1"/>
  <c r="P331" i="2" s="1"/>
  <c r="R332" i="2" l="1"/>
  <c r="S332" i="2" s="1"/>
  <c r="V332" i="2" s="1"/>
  <c r="R331" i="2"/>
  <c r="S331" i="2" s="1"/>
  <c r="V331" i="2" s="1"/>
  <c r="R333" i="2"/>
  <c r="S333" i="2" s="1"/>
  <c r="T333" i="2" s="1"/>
  <c r="V330" i="2"/>
  <c r="T330" i="2"/>
  <c r="U330" i="2"/>
  <c r="U332" i="2" l="1"/>
  <c r="T332" i="2"/>
  <c r="W332" i="2"/>
  <c r="AB332" i="2" s="1"/>
  <c r="U331" i="2"/>
  <c r="W331" i="2" s="1"/>
  <c r="V333" i="2"/>
  <c r="T331" i="2"/>
  <c r="U333" i="2"/>
  <c r="W333" i="2" s="1"/>
  <c r="X333" i="2" s="1"/>
  <c r="W330" i="2"/>
  <c r="Y330" i="2" s="1"/>
  <c r="T334" i="2"/>
  <c r="X332" i="2"/>
  <c r="Z332" i="2"/>
  <c r="AA332" i="2"/>
  <c r="Y332" i="2" l="1"/>
  <c r="Z330" i="2"/>
  <c r="AA333" i="2"/>
  <c r="AG333" i="2" s="1"/>
  <c r="Z333" i="2"/>
  <c r="AB333" i="2"/>
  <c r="AD333" i="2" s="1"/>
  <c r="X330" i="2"/>
  <c r="AB330" i="2"/>
  <c r="AF330" i="2" s="1"/>
  <c r="Y333" i="2"/>
  <c r="AA330" i="2"/>
  <c r="AE330" i="2" s="1"/>
  <c r="AD332" i="2"/>
  <c r="AH332" i="2"/>
  <c r="AF332" i="2"/>
  <c r="Y331" i="2"/>
  <c r="X331" i="2"/>
  <c r="AA331" i="2"/>
  <c r="Z331" i="2"/>
  <c r="AB331" i="2"/>
  <c r="AH333" i="2"/>
  <c r="AC332" i="2"/>
  <c r="AG332" i="2"/>
  <c r="AE332" i="2"/>
  <c r="AF333" i="2" l="1"/>
  <c r="AH330" i="2"/>
  <c r="AD330" i="2"/>
  <c r="AC333" i="2"/>
  <c r="X334" i="2"/>
  <c r="H336" i="2" s="1"/>
  <c r="H337" i="2" s="1"/>
  <c r="Z334" i="2"/>
  <c r="J336" i="2" s="1"/>
  <c r="J337" i="2" s="1"/>
  <c r="AE333" i="2"/>
  <c r="AC330" i="2"/>
  <c r="AG330" i="2"/>
  <c r="Y334" i="2"/>
  <c r="I336" i="2" s="1"/>
  <c r="I337" i="2" s="1"/>
  <c r="J339" i="2"/>
  <c r="J338" i="2"/>
  <c r="AA334" i="2"/>
  <c r="AG331" i="2"/>
  <c r="AE331" i="2"/>
  <c r="AC331" i="2"/>
  <c r="AB334" i="2"/>
  <c r="AH331" i="2"/>
  <c r="AF331" i="2"/>
  <c r="AF334" i="2" s="1"/>
  <c r="E336" i="2" s="1"/>
  <c r="AD331" i="2"/>
  <c r="AD334" i="2" s="1"/>
  <c r="C336" i="2" s="1"/>
  <c r="AH334" i="2" l="1"/>
  <c r="I339" i="2"/>
  <c r="I338" i="2"/>
  <c r="AE334" i="2"/>
  <c r="D336" i="2" s="1"/>
  <c r="D337" i="2" s="1"/>
  <c r="H339" i="2"/>
  <c r="H338" i="2"/>
  <c r="AG334" i="2"/>
  <c r="G336" i="2" s="1"/>
  <c r="AC334" i="2"/>
  <c r="B336" i="2" s="1"/>
  <c r="B339" i="2" s="1"/>
  <c r="C339" i="2"/>
  <c r="C337" i="2"/>
  <c r="C338" i="2"/>
  <c r="F336" i="2"/>
  <c r="E339" i="2"/>
  <c r="E337" i="2"/>
  <c r="E338" i="2"/>
  <c r="O336" i="2" l="1"/>
  <c r="Q336" i="2" s="1"/>
  <c r="N336" i="2"/>
  <c r="P336" i="2" s="1"/>
  <c r="B337" i="2"/>
  <c r="B338" i="2"/>
  <c r="D338" i="2"/>
  <c r="D339" i="2"/>
  <c r="R336" i="2"/>
  <c r="S336" i="2" s="1"/>
  <c r="F338" i="2"/>
  <c r="N338" i="2" s="1"/>
  <c r="P338" i="2" s="1"/>
  <c r="F337" i="2"/>
  <c r="N337" i="2" s="1"/>
  <c r="P337" i="2" s="1"/>
  <c r="F339" i="2"/>
  <c r="N339" i="2" s="1"/>
  <c r="P339" i="2" s="1"/>
  <c r="G337" i="2"/>
  <c r="O337" i="2" s="1"/>
  <c r="Q337" i="2" s="1"/>
  <c r="G338" i="2"/>
  <c r="O338" i="2" s="1"/>
  <c r="Q338" i="2" s="1"/>
  <c r="G339" i="2"/>
  <c r="O339" i="2" l="1"/>
  <c r="Q339" i="2" s="1"/>
  <c r="R337" i="2"/>
  <c r="S337" i="2" s="1"/>
  <c r="U337" i="2" s="1"/>
  <c r="R339" i="2"/>
  <c r="S339" i="2" s="1"/>
  <c r="T339" i="2" s="1"/>
  <c r="R338" i="2"/>
  <c r="S338" i="2" s="1"/>
  <c r="V336" i="2"/>
  <c r="T336" i="2"/>
  <c r="U336" i="2"/>
  <c r="U339" i="2" l="1"/>
  <c r="V339" i="2"/>
  <c r="V337" i="2"/>
  <c r="W337" i="2" s="1"/>
  <c r="T337" i="2"/>
  <c r="W336" i="2"/>
  <c r="AA336" i="2" s="1"/>
  <c r="X336" i="2"/>
  <c r="W339" i="2"/>
  <c r="T338" i="2"/>
  <c r="T340" i="2" s="1"/>
  <c r="U338" i="2"/>
  <c r="V338" i="2"/>
  <c r="Y336" i="2" l="1"/>
  <c r="Z336" i="2"/>
  <c r="AB336" i="2"/>
  <c r="W338" i="2"/>
  <c r="AA338" i="2" s="1"/>
  <c r="Y339" i="2"/>
  <c r="AB339" i="2"/>
  <c r="Z339" i="2"/>
  <c r="X339" i="2"/>
  <c r="AA339" i="2"/>
  <c r="Z337" i="2"/>
  <c r="X337" i="2"/>
  <c r="AA337" i="2"/>
  <c r="Y337" i="2"/>
  <c r="AB337" i="2"/>
  <c r="AE336" i="2"/>
  <c r="AC336" i="2"/>
  <c r="AG336" i="2"/>
  <c r="AH336" i="2"/>
  <c r="AD336" i="2"/>
  <c r="AF336" i="2"/>
  <c r="AA340" i="2" l="1"/>
  <c r="Y338" i="2"/>
  <c r="Y340" i="2" s="1"/>
  <c r="I342" i="2" s="1"/>
  <c r="Z338" i="2"/>
  <c r="AB338" i="2"/>
  <c r="AD338" i="2" s="1"/>
  <c r="X338" i="2"/>
  <c r="X340" i="2" s="1"/>
  <c r="H342" i="2" s="1"/>
  <c r="AB340" i="2"/>
  <c r="Z340" i="2"/>
  <c r="J342" i="2" s="1"/>
  <c r="J345" i="2" s="1"/>
  <c r="AH337" i="2"/>
  <c r="AF337" i="2"/>
  <c r="AD337" i="2"/>
  <c r="AG338" i="2"/>
  <c r="AC338" i="2"/>
  <c r="AE338" i="2"/>
  <c r="AG339" i="2"/>
  <c r="AE339" i="2"/>
  <c r="AC339" i="2"/>
  <c r="AH339" i="2"/>
  <c r="AD339" i="2"/>
  <c r="AF339" i="2"/>
  <c r="AG337" i="2"/>
  <c r="AC337" i="2"/>
  <c r="AE337" i="2"/>
  <c r="AH338" i="2" l="1"/>
  <c r="I345" i="2"/>
  <c r="I344" i="2"/>
  <c r="I343" i="2"/>
  <c r="AD340" i="2"/>
  <c r="C342" i="2" s="1"/>
  <c r="C344" i="2" s="1"/>
  <c r="AF338" i="2"/>
  <c r="AF340" i="2" s="1"/>
  <c r="E342" i="2" s="1"/>
  <c r="E343" i="2" s="1"/>
  <c r="H344" i="2"/>
  <c r="H345" i="2"/>
  <c r="H343" i="2"/>
  <c r="AC340" i="2"/>
  <c r="B342" i="2" s="1"/>
  <c r="B344" i="2" s="1"/>
  <c r="J344" i="2"/>
  <c r="J343" i="2"/>
  <c r="AH340" i="2"/>
  <c r="AE340" i="2"/>
  <c r="D342" i="2" s="1"/>
  <c r="AG340" i="2"/>
  <c r="C343" i="2" l="1"/>
  <c r="C345" i="2"/>
  <c r="B343" i="2"/>
  <c r="B345" i="2"/>
  <c r="E344" i="2"/>
  <c r="E345" i="2"/>
  <c r="G342" i="2"/>
  <c r="O342" i="2" s="1"/>
  <c r="Q342" i="2" s="1"/>
  <c r="F342" i="2"/>
  <c r="D343" i="2"/>
  <c r="D345" i="2"/>
  <c r="D344" i="2"/>
  <c r="N342" i="2" l="1"/>
  <c r="P342" i="2" s="1"/>
  <c r="R342" i="2" s="1"/>
  <c r="S342" i="2" s="1"/>
  <c r="F344" i="2"/>
  <c r="N344" i="2" s="1"/>
  <c r="P344" i="2" s="1"/>
  <c r="F345" i="2"/>
  <c r="N345" i="2" s="1"/>
  <c r="P345" i="2" s="1"/>
  <c r="F343" i="2"/>
  <c r="N343" i="2" s="1"/>
  <c r="P343" i="2" s="1"/>
  <c r="G344" i="2"/>
  <c r="O344" i="2" s="1"/>
  <c r="Q344" i="2" s="1"/>
  <c r="G345" i="2"/>
  <c r="O345" i="2" s="1"/>
  <c r="Q345" i="2" s="1"/>
  <c r="G343" i="2"/>
  <c r="O343" i="2" s="1"/>
  <c r="Q343" i="2" s="1"/>
  <c r="R343" i="2" l="1"/>
  <c r="S343" i="2" s="1"/>
  <c r="R344" i="2"/>
  <c r="S344" i="2" s="1"/>
  <c r="R345" i="2"/>
  <c r="S345" i="2" s="1"/>
  <c r="V342" i="2"/>
  <c r="U342" i="2"/>
  <c r="W342" i="2" s="1"/>
  <c r="T342" i="2"/>
  <c r="V345" i="2" l="1"/>
  <c r="T345" i="2"/>
  <c r="U345" i="2"/>
  <c r="AA342" i="2"/>
  <c r="X342" i="2"/>
  <c r="Z342" i="2"/>
  <c r="AB342" i="2"/>
  <c r="Y342" i="2"/>
  <c r="U344" i="2"/>
  <c r="T344" i="2"/>
  <c r="V344" i="2"/>
  <c r="V343" i="2"/>
  <c r="T343" i="2"/>
  <c r="U343" i="2"/>
  <c r="T346" i="2" l="1"/>
  <c r="W345" i="2"/>
  <c r="AA345" i="2" s="1"/>
  <c r="W343" i="2"/>
  <c r="AB343" i="2" s="1"/>
  <c r="W344" i="2"/>
  <c r="AH342" i="2"/>
  <c r="AD342" i="2"/>
  <c r="AF342" i="2"/>
  <c r="AC342" i="2"/>
  <c r="AG342" i="2"/>
  <c r="AE342" i="2"/>
  <c r="Z345" i="2" l="1"/>
  <c r="Y345" i="2"/>
  <c r="X343" i="2"/>
  <c r="Y343" i="2"/>
  <c r="X345" i="2"/>
  <c r="AA343" i="2"/>
  <c r="AE343" i="2" s="1"/>
  <c r="Z343" i="2"/>
  <c r="AB345" i="2"/>
  <c r="AH345" i="2" s="1"/>
  <c r="AF345" i="2"/>
  <c r="AD343" i="2"/>
  <c r="AF343" i="2"/>
  <c r="AH343" i="2"/>
  <c r="X344" i="2"/>
  <c r="AB344" i="2"/>
  <c r="AA344" i="2"/>
  <c r="Z344" i="2"/>
  <c r="Y344" i="2"/>
  <c r="AG345" i="2"/>
  <c r="AE345" i="2"/>
  <c r="AC345" i="2"/>
  <c r="AD345" i="2" l="1"/>
  <c r="Z346" i="2"/>
  <c r="J348" i="2" s="1"/>
  <c r="J351" i="2" s="1"/>
  <c r="AC343" i="2"/>
  <c r="AG343" i="2"/>
  <c r="Y346" i="2"/>
  <c r="I348" i="2" s="1"/>
  <c r="I350" i="2" s="1"/>
  <c r="AB346" i="2"/>
  <c r="X346" i="2"/>
  <c r="H348" i="2" s="1"/>
  <c r="H351" i="2" s="1"/>
  <c r="J350" i="2"/>
  <c r="J349" i="2"/>
  <c r="AG344" i="2"/>
  <c r="AC344" i="2"/>
  <c r="AE344" i="2"/>
  <c r="AE346" i="2" s="1"/>
  <c r="D348" i="2" s="1"/>
  <c r="AF344" i="2"/>
  <c r="AF346" i="2" s="1"/>
  <c r="E348" i="2" s="1"/>
  <c r="AH344" i="2"/>
  <c r="AH346" i="2" s="1"/>
  <c r="AD344" i="2"/>
  <c r="AD346" i="2" s="1"/>
  <c r="C348" i="2" s="1"/>
  <c r="AA346" i="2"/>
  <c r="I351" i="2" l="1"/>
  <c r="I349" i="2"/>
  <c r="H350" i="2"/>
  <c r="H349" i="2"/>
  <c r="AC346" i="2"/>
  <c r="B348" i="2" s="1"/>
  <c r="B349" i="2" s="1"/>
  <c r="AG346" i="2"/>
  <c r="F348" i="2" s="1"/>
  <c r="N348" i="2" s="1"/>
  <c r="P348" i="2" s="1"/>
  <c r="D349" i="2"/>
  <c r="D350" i="2"/>
  <c r="D351" i="2"/>
  <c r="B351" i="2"/>
  <c r="B350" i="2"/>
  <c r="C351" i="2"/>
  <c r="C349" i="2"/>
  <c r="C350" i="2"/>
  <c r="E349" i="2"/>
  <c r="E351" i="2"/>
  <c r="E350" i="2"/>
  <c r="G348" i="2" l="1"/>
  <c r="O348" i="2" s="1"/>
  <c r="Q348" i="2" s="1"/>
  <c r="R348" i="2" s="1"/>
  <c r="S348" i="2" s="1"/>
  <c r="U348" i="2" s="1"/>
  <c r="G350" i="2"/>
  <c r="O350" i="2" s="1"/>
  <c r="Q350" i="2" s="1"/>
  <c r="F351" i="2"/>
  <c r="N351" i="2" s="1"/>
  <c r="P351" i="2" s="1"/>
  <c r="F350" i="2"/>
  <c r="N350" i="2" s="1"/>
  <c r="P350" i="2" s="1"/>
  <c r="F349" i="2"/>
  <c r="N349" i="2" s="1"/>
  <c r="P349" i="2" s="1"/>
  <c r="G351" i="2" l="1"/>
  <c r="O351" i="2" s="1"/>
  <c r="Q351" i="2" s="1"/>
  <c r="R351" i="2" s="1"/>
  <c r="S351" i="2" s="1"/>
  <c r="G349" i="2"/>
  <c r="O349" i="2" s="1"/>
  <c r="Q349" i="2" s="1"/>
  <c r="R349" i="2" s="1"/>
  <c r="S349" i="2" s="1"/>
  <c r="V349" i="2" s="1"/>
  <c r="T348" i="2"/>
  <c r="V348" i="2"/>
  <c r="W348" i="2" s="1"/>
  <c r="R350" i="2"/>
  <c r="S350" i="2" s="1"/>
  <c r="T350" i="2" s="1"/>
  <c r="V351" i="2" l="1"/>
  <c r="U351" i="2"/>
  <c r="T351" i="2"/>
  <c r="T349" i="2"/>
  <c r="T352" i="2" s="1"/>
  <c r="U349" i="2"/>
  <c r="W349" i="2" s="1"/>
  <c r="AB349" i="2" s="1"/>
  <c r="U350" i="2"/>
  <c r="V350" i="2"/>
  <c r="W351" i="2"/>
  <c r="X351" i="2" s="1"/>
  <c r="W350" i="2"/>
  <c r="AB350" i="2" s="1"/>
  <c r="Z348" i="2"/>
  <c r="AA348" i="2"/>
  <c r="AB348" i="2"/>
  <c r="X348" i="2"/>
  <c r="Y348" i="2"/>
  <c r="X349" i="2" l="1"/>
  <c r="AB351" i="2"/>
  <c r="AF351" i="2" s="1"/>
  <c r="Y351" i="2"/>
  <c r="Z349" i="2"/>
  <c r="AA351" i="2"/>
  <c r="AC351" i="2" s="1"/>
  <c r="Y349" i="2"/>
  <c r="AA349" i="2"/>
  <c r="AC349" i="2" s="1"/>
  <c r="Z350" i="2"/>
  <c r="Y350" i="2"/>
  <c r="Y352" i="2" s="1"/>
  <c r="I354" i="2" s="1"/>
  <c r="I356" i="2" s="1"/>
  <c r="AA350" i="2"/>
  <c r="AG350" i="2" s="1"/>
  <c r="Z351" i="2"/>
  <c r="Z352" i="2" s="1"/>
  <c r="J354" i="2" s="1"/>
  <c r="X350" i="2"/>
  <c r="X352" i="2" s="1"/>
  <c r="H354" i="2" s="1"/>
  <c r="AH348" i="2"/>
  <c r="AF348" i="2"/>
  <c r="AB352" i="2"/>
  <c r="AD348" i="2"/>
  <c r="AC348" i="2"/>
  <c r="AG348" i="2"/>
  <c r="AE348" i="2"/>
  <c r="AD350" i="2"/>
  <c r="AF350" i="2"/>
  <c r="AH350" i="2"/>
  <c r="AD349" i="2"/>
  <c r="AF349" i="2"/>
  <c r="AH349" i="2"/>
  <c r="AG351" i="2" l="1"/>
  <c r="AD351" i="2"/>
  <c r="AE351" i="2"/>
  <c r="AH351" i="2"/>
  <c r="AG349" i="2"/>
  <c r="AE349" i="2"/>
  <c r="AA352" i="2"/>
  <c r="AC350" i="2"/>
  <c r="AC352" i="2" s="1"/>
  <c r="B354" i="2" s="1"/>
  <c r="AE350" i="2"/>
  <c r="AE352" i="2" s="1"/>
  <c r="D354" i="2" s="1"/>
  <c r="D357" i="2" s="1"/>
  <c r="H356" i="2"/>
  <c r="H357" i="2"/>
  <c r="H355" i="2"/>
  <c r="J356" i="2"/>
  <c r="J355" i="2"/>
  <c r="J357" i="2"/>
  <c r="AF352" i="2"/>
  <c r="E354" i="2" s="1"/>
  <c r="E355" i="2" s="1"/>
  <c r="I357" i="2"/>
  <c r="I355" i="2"/>
  <c r="AG352" i="2"/>
  <c r="AD352" i="2"/>
  <c r="C354" i="2" s="1"/>
  <c r="AH352" i="2"/>
  <c r="D355" i="2" l="1"/>
  <c r="D356" i="2"/>
  <c r="E356" i="2"/>
  <c r="E357" i="2"/>
  <c r="C357" i="2"/>
  <c r="C356" i="2"/>
  <c r="C355" i="2"/>
  <c r="B357" i="2"/>
  <c r="B355" i="2"/>
  <c r="B356" i="2"/>
  <c r="F354" i="2"/>
  <c r="G354" i="2"/>
  <c r="F356" i="2" l="1"/>
  <c r="N356" i="2" s="1"/>
  <c r="P356" i="2" s="1"/>
  <c r="F355" i="2"/>
  <c r="N355" i="2" s="1"/>
  <c r="P355" i="2" s="1"/>
  <c r="F357" i="2"/>
  <c r="N357" i="2" s="1"/>
  <c r="P357" i="2" s="1"/>
  <c r="G355" i="2"/>
  <c r="O355" i="2" s="1"/>
  <c r="Q355" i="2" s="1"/>
  <c r="G356" i="2"/>
  <c r="O356" i="2" s="1"/>
  <c r="Q356" i="2" s="1"/>
  <c r="G357" i="2"/>
  <c r="O357" i="2" s="1"/>
  <c r="Q357" i="2" s="1"/>
  <c r="O354" i="2"/>
  <c r="Q354" i="2" s="1"/>
  <c r="N354" i="2"/>
  <c r="P354" i="2" s="1"/>
  <c r="R354" i="2" l="1"/>
  <c r="S354" i="2" s="1"/>
  <c r="V354" i="2" s="1"/>
  <c r="R357" i="2"/>
  <c r="S357" i="2" s="1"/>
  <c r="R355" i="2"/>
  <c r="S355" i="2" s="1"/>
  <c r="R356" i="2"/>
  <c r="S356" i="2" s="1"/>
  <c r="U354" i="2" l="1"/>
  <c r="W354" i="2" s="1"/>
  <c r="X354" i="2" s="1"/>
  <c r="T354" i="2"/>
  <c r="U356" i="2"/>
  <c r="T356" i="2"/>
  <c r="V356" i="2"/>
  <c r="T357" i="2"/>
  <c r="V357" i="2"/>
  <c r="U357" i="2"/>
  <c r="T355" i="2"/>
  <c r="V355" i="2"/>
  <c r="U355" i="2"/>
  <c r="AB354" i="2" l="1"/>
  <c r="AA354" i="2"/>
  <c r="Z354" i="2"/>
  <c r="Y354" i="2"/>
  <c r="W357" i="2"/>
  <c r="AA357" i="2" s="1"/>
  <c r="T358" i="2"/>
  <c r="W355" i="2"/>
  <c r="Z355" i="2" s="1"/>
  <c r="AC354" i="2"/>
  <c r="AG354" i="2"/>
  <c r="AE354" i="2"/>
  <c r="AF354" i="2"/>
  <c r="AH354" i="2"/>
  <c r="AD354" i="2"/>
  <c r="W356" i="2"/>
  <c r="AB357" i="2" l="1"/>
  <c r="AD357" i="2" s="1"/>
  <c r="Z357" i="2"/>
  <c r="X357" i="2"/>
  <c r="Y357" i="2"/>
  <c r="AB355" i="2"/>
  <c r="AD355" i="2" s="1"/>
  <c r="AA355" i="2"/>
  <c r="AG355" i="2" s="1"/>
  <c r="X355" i="2"/>
  <c r="Y355" i="2"/>
  <c r="AF357" i="2"/>
  <c r="AH357" i="2"/>
  <c r="X356" i="2"/>
  <c r="AB356" i="2"/>
  <c r="Z356" i="2"/>
  <c r="Y356" i="2"/>
  <c r="AA356" i="2"/>
  <c r="AG357" i="2"/>
  <c r="AC357" i="2"/>
  <c r="AE357" i="2"/>
  <c r="Z358" i="2" l="1"/>
  <c r="J360" i="2" s="1"/>
  <c r="X358" i="2"/>
  <c r="H360" i="2" s="1"/>
  <c r="AA358" i="2"/>
  <c r="AE355" i="2"/>
  <c r="AC355" i="2"/>
  <c r="Y358" i="2"/>
  <c r="I360" i="2" s="1"/>
  <c r="I363" i="2" s="1"/>
  <c r="AF355" i="2"/>
  <c r="AH355" i="2"/>
  <c r="H361" i="2"/>
  <c r="H363" i="2"/>
  <c r="H362" i="2"/>
  <c r="AH356" i="2"/>
  <c r="AF356" i="2"/>
  <c r="AD356" i="2"/>
  <c r="AD358" i="2" s="1"/>
  <c r="C360" i="2" s="1"/>
  <c r="AG356" i="2"/>
  <c r="AG358" i="2" s="1"/>
  <c r="AE356" i="2"/>
  <c r="AC356" i="2"/>
  <c r="AB358" i="2"/>
  <c r="J361" i="2"/>
  <c r="J362" i="2"/>
  <c r="J363" i="2"/>
  <c r="AC358" i="2" l="1"/>
  <c r="B360" i="2" s="1"/>
  <c r="AE358" i="2"/>
  <c r="D360" i="2" s="1"/>
  <c r="D363" i="2" s="1"/>
  <c r="AH358" i="2"/>
  <c r="AF358" i="2"/>
  <c r="E360" i="2" s="1"/>
  <c r="E363" i="2" s="1"/>
  <c r="I361" i="2"/>
  <c r="I362" i="2"/>
  <c r="C363" i="2"/>
  <c r="C362" i="2"/>
  <c r="C361" i="2"/>
  <c r="B363" i="2"/>
  <c r="B361" i="2"/>
  <c r="B362" i="2"/>
  <c r="F360" i="2"/>
  <c r="G360" i="2"/>
  <c r="D361" i="2" l="1"/>
  <c r="D362" i="2"/>
  <c r="E361" i="2"/>
  <c r="E362" i="2"/>
  <c r="F361" i="2"/>
  <c r="N361" i="2" s="1"/>
  <c r="P361" i="2" s="1"/>
  <c r="F362" i="2"/>
  <c r="N362" i="2" s="1"/>
  <c r="P362" i="2" s="1"/>
  <c r="F363" i="2"/>
  <c r="N363" i="2" s="1"/>
  <c r="P363" i="2" s="1"/>
  <c r="G362" i="2"/>
  <c r="O362" i="2" s="1"/>
  <c r="Q362" i="2" s="1"/>
  <c r="G363" i="2"/>
  <c r="O363" i="2" s="1"/>
  <c r="Q363" i="2" s="1"/>
  <c r="G361" i="2"/>
  <c r="O361" i="2" s="1"/>
  <c r="Q361" i="2" s="1"/>
  <c r="N360" i="2"/>
  <c r="P360" i="2" s="1"/>
  <c r="O360" i="2"/>
  <c r="Q360" i="2" s="1"/>
  <c r="R360" i="2" l="1"/>
  <c r="S360" i="2" s="1"/>
  <c r="V360" i="2" s="1"/>
  <c r="R363" i="2"/>
  <c r="S363" i="2" s="1"/>
  <c r="R362" i="2"/>
  <c r="S362" i="2" s="1"/>
  <c r="R361" i="2"/>
  <c r="S361" i="2" s="1"/>
  <c r="U360" i="2" l="1"/>
  <c r="W360" i="2" s="1"/>
  <c r="AB360" i="2" s="1"/>
  <c r="T360" i="2"/>
  <c r="V361" i="2"/>
  <c r="U361" i="2"/>
  <c r="T361" i="2"/>
  <c r="U362" i="2"/>
  <c r="T362" i="2"/>
  <c r="V362" i="2"/>
  <c r="U363" i="2"/>
  <c r="V363" i="2"/>
  <c r="T363" i="2"/>
  <c r="W361" i="2" l="1"/>
  <c r="Y361" i="2" s="1"/>
  <c r="Y360" i="2"/>
  <c r="X360" i="2"/>
  <c r="Z360" i="2"/>
  <c r="AA360" i="2"/>
  <c r="AG360" i="2" s="1"/>
  <c r="W363" i="2"/>
  <c r="Y363" i="2" s="1"/>
  <c r="T364" i="2"/>
  <c r="AD360" i="2"/>
  <c r="AF360" i="2"/>
  <c r="AH360" i="2"/>
  <c r="AA361" i="2"/>
  <c r="X361" i="2"/>
  <c r="W362" i="2"/>
  <c r="AE360" i="2" l="1"/>
  <c r="AC360" i="2"/>
  <c r="AB361" i="2"/>
  <c r="Z361" i="2"/>
  <c r="AA363" i="2"/>
  <c r="AG363" i="2" s="1"/>
  <c r="Z363" i="2"/>
  <c r="X363" i="2"/>
  <c r="AB363" i="2"/>
  <c r="AH363" i="2" s="1"/>
  <c r="AB362" i="2"/>
  <c r="Y362" i="2"/>
  <c r="Y364" i="2" s="1"/>
  <c r="I366" i="2" s="1"/>
  <c r="X362" i="2"/>
  <c r="Z362" i="2"/>
  <c r="AA362" i="2"/>
  <c r="AC361" i="2"/>
  <c r="AG361" i="2"/>
  <c r="AE361" i="2"/>
  <c r="AF361" i="2"/>
  <c r="AD361" i="2"/>
  <c r="AH361" i="2"/>
  <c r="AE363" i="2" l="1"/>
  <c r="AC363" i="2"/>
  <c r="X364" i="2"/>
  <c r="H366" i="2" s="1"/>
  <c r="Z364" i="2"/>
  <c r="J366" i="2" s="1"/>
  <c r="J368" i="2" s="1"/>
  <c r="AF363" i="2"/>
  <c r="AD363" i="2"/>
  <c r="H368" i="2"/>
  <c r="H369" i="2"/>
  <c r="H367" i="2"/>
  <c r="AC362" i="2"/>
  <c r="AC364" i="2" s="1"/>
  <c r="B366" i="2" s="1"/>
  <c r="AE362" i="2"/>
  <c r="AE364" i="2" s="1"/>
  <c r="D366" i="2" s="1"/>
  <c r="AG362" i="2"/>
  <c r="AG364" i="2" s="1"/>
  <c r="AH362" i="2"/>
  <c r="AH364" i="2" s="1"/>
  <c r="AD362" i="2"/>
  <c r="AF362" i="2"/>
  <c r="AB364" i="2"/>
  <c r="I369" i="2"/>
  <c r="I367" i="2"/>
  <c r="I368" i="2"/>
  <c r="AA364" i="2"/>
  <c r="AF364" i="2" l="1"/>
  <c r="E366" i="2" s="1"/>
  <c r="E367" i="2" s="1"/>
  <c r="J369" i="2"/>
  <c r="J367" i="2"/>
  <c r="AD364" i="2"/>
  <c r="C366" i="2" s="1"/>
  <c r="C367" i="2" s="1"/>
  <c r="B367" i="2"/>
  <c r="B368" i="2"/>
  <c r="B369" i="2"/>
  <c r="D367" i="2"/>
  <c r="D369" i="2"/>
  <c r="D368" i="2"/>
  <c r="F366" i="2"/>
  <c r="G366" i="2"/>
  <c r="E368" i="2" l="1"/>
  <c r="E369" i="2"/>
  <c r="O366" i="2"/>
  <c r="Q366" i="2" s="1"/>
  <c r="N366" i="2"/>
  <c r="P366" i="2" s="1"/>
  <c r="C369" i="2"/>
  <c r="C368" i="2"/>
  <c r="F369" i="2"/>
  <c r="F368" i="2"/>
  <c r="F367" i="2"/>
  <c r="N367" i="2" s="1"/>
  <c r="P367" i="2" s="1"/>
  <c r="N369" i="2"/>
  <c r="P369" i="2" s="1"/>
  <c r="N368" i="2"/>
  <c r="P368" i="2" s="1"/>
  <c r="R366" i="2"/>
  <c r="S366" i="2" s="1"/>
  <c r="G369" i="2"/>
  <c r="G368" i="2"/>
  <c r="G367" i="2"/>
  <c r="O367" i="2" s="1"/>
  <c r="Q367" i="2" s="1"/>
  <c r="O368" i="2" l="1"/>
  <c r="Q368" i="2" s="1"/>
  <c r="O369" i="2"/>
  <c r="Q369" i="2" s="1"/>
  <c r="R367" i="2"/>
  <c r="S367" i="2" s="1"/>
  <c r="T367" i="2" s="1"/>
  <c r="U366" i="2"/>
  <c r="V366" i="2"/>
  <c r="T366" i="2"/>
  <c r="R368" i="2"/>
  <c r="S368" i="2" s="1"/>
  <c r="R369" i="2"/>
  <c r="S369" i="2" s="1"/>
  <c r="U367" i="2" l="1"/>
  <c r="V367" i="2"/>
  <c r="V368" i="2"/>
  <c r="T368" i="2"/>
  <c r="U368" i="2"/>
  <c r="T369" i="2"/>
  <c r="U369" i="2"/>
  <c r="V369" i="2"/>
  <c r="W366" i="2"/>
  <c r="W367" i="2" l="1"/>
  <c r="AB367" i="2" s="1"/>
  <c r="AD367" i="2" s="1"/>
  <c r="AA367" i="2"/>
  <c r="AC367" i="2" s="1"/>
  <c r="T370" i="2"/>
  <c r="Y367" i="2"/>
  <c r="W368" i="2"/>
  <c r="Y368" i="2" s="1"/>
  <c r="AA366" i="2"/>
  <c r="AB366" i="2"/>
  <c r="Z366" i="2"/>
  <c r="Y366" i="2"/>
  <c r="X366" i="2"/>
  <c r="W369" i="2"/>
  <c r="AH367" i="2" l="1"/>
  <c r="AF367" i="2"/>
  <c r="AE367" i="2"/>
  <c r="AG367" i="2"/>
  <c r="Z367" i="2"/>
  <c r="X367" i="2"/>
  <c r="AA368" i="2"/>
  <c r="AC368" i="2" s="1"/>
  <c r="Z368" i="2"/>
  <c r="X368" i="2"/>
  <c r="AB368" i="2"/>
  <c r="AF368" i="2" s="1"/>
  <c r="Z369" i="2"/>
  <c r="AA369" i="2"/>
  <c r="AB369" i="2"/>
  <c r="X369" i="2"/>
  <c r="Y369" i="2"/>
  <c r="Y370" i="2" s="1"/>
  <c r="I372" i="2" s="1"/>
  <c r="AD366" i="2"/>
  <c r="AF366" i="2"/>
  <c r="AH366" i="2"/>
  <c r="AC366" i="2"/>
  <c r="AG366" i="2"/>
  <c r="AE366" i="2"/>
  <c r="AH368" i="2" l="1"/>
  <c r="X370" i="2"/>
  <c r="H372" i="2" s="1"/>
  <c r="AE368" i="2"/>
  <c r="AB370" i="2"/>
  <c r="AG368" i="2"/>
  <c r="AA370" i="2"/>
  <c r="Z370" i="2"/>
  <c r="J372" i="2" s="1"/>
  <c r="J375" i="2" s="1"/>
  <c r="AD368" i="2"/>
  <c r="H373" i="2"/>
  <c r="H375" i="2"/>
  <c r="H374" i="2"/>
  <c r="AD369" i="2"/>
  <c r="AD370" i="2" s="1"/>
  <c r="C372" i="2" s="1"/>
  <c r="AF369" i="2"/>
  <c r="AF370" i="2" s="1"/>
  <c r="E372" i="2" s="1"/>
  <c r="AH369" i="2"/>
  <c r="AH370" i="2" s="1"/>
  <c r="AC369" i="2"/>
  <c r="AC370" i="2" s="1"/>
  <c r="B372" i="2" s="1"/>
  <c r="AG369" i="2"/>
  <c r="AE369" i="2"/>
  <c r="I375" i="2"/>
  <c r="I373" i="2"/>
  <c r="I374" i="2"/>
  <c r="J373" i="2"/>
  <c r="J374" i="2" l="1"/>
  <c r="AG370" i="2"/>
  <c r="AE370" i="2"/>
  <c r="D372" i="2" s="1"/>
  <c r="D374" i="2" s="1"/>
  <c r="E375" i="2"/>
  <c r="E374" i="2"/>
  <c r="E373" i="2"/>
  <c r="F372" i="2"/>
  <c r="G372" i="2"/>
  <c r="C375" i="2"/>
  <c r="C373" i="2"/>
  <c r="C374" i="2"/>
  <c r="B374" i="2"/>
  <c r="B373" i="2"/>
  <c r="B375" i="2"/>
  <c r="D375" i="2" l="1"/>
  <c r="D373" i="2"/>
  <c r="F374" i="2"/>
  <c r="N374" i="2" s="1"/>
  <c r="P374" i="2" s="1"/>
  <c r="F375" i="2"/>
  <c r="N375" i="2" s="1"/>
  <c r="P375" i="2" s="1"/>
  <c r="F373" i="2"/>
  <c r="N373" i="2" s="1"/>
  <c r="P373" i="2" s="1"/>
  <c r="G373" i="2"/>
  <c r="O373" i="2" s="1"/>
  <c r="Q373" i="2" s="1"/>
  <c r="G374" i="2"/>
  <c r="O374" i="2" s="1"/>
  <c r="Q374" i="2" s="1"/>
  <c r="G375" i="2"/>
  <c r="O375" i="2" s="1"/>
  <c r="Q375" i="2" s="1"/>
  <c r="N372" i="2"/>
  <c r="P372" i="2" s="1"/>
  <c r="O372" i="2"/>
  <c r="Q372" i="2" s="1"/>
  <c r="R374" i="2" l="1"/>
  <c r="S374" i="2" s="1"/>
  <c r="U374" i="2" s="1"/>
  <c r="R372" i="2"/>
  <c r="S372" i="2" s="1"/>
  <c r="R375" i="2"/>
  <c r="S375" i="2" s="1"/>
  <c r="R373" i="2"/>
  <c r="S373" i="2" s="1"/>
  <c r="T374" i="2" l="1"/>
  <c r="V374" i="2"/>
  <c r="W374" i="2" s="1"/>
  <c r="V375" i="2"/>
  <c r="T375" i="2"/>
  <c r="U375" i="2"/>
  <c r="V372" i="2"/>
  <c r="U372" i="2"/>
  <c r="T372" i="2"/>
  <c r="U373" i="2"/>
  <c r="V373" i="2"/>
  <c r="T373" i="2"/>
  <c r="W375" i="2" l="1"/>
  <c r="AB375" i="2" s="1"/>
  <c r="W372" i="2"/>
  <c r="AA372" i="2" s="1"/>
  <c r="AA374" i="2"/>
  <c r="AG374" i="2" s="1"/>
  <c r="Y374" i="2"/>
  <c r="Z374" i="2"/>
  <c r="AB374" i="2"/>
  <c r="AH374" i="2" s="1"/>
  <c r="X374" i="2"/>
  <c r="T376" i="2"/>
  <c r="AC374" i="2"/>
  <c r="W373" i="2"/>
  <c r="Y372" i="2"/>
  <c r="Z372" i="2"/>
  <c r="X375" i="2"/>
  <c r="AA375" i="2"/>
  <c r="Z375" i="2" l="1"/>
  <c r="Y375" i="2"/>
  <c r="AB372" i="2"/>
  <c r="X372" i="2"/>
  <c r="AE374" i="2"/>
  <c r="AF374" i="2"/>
  <c r="AD374" i="2"/>
  <c r="Y373" i="2"/>
  <c r="Y376" i="2" s="1"/>
  <c r="I378" i="2" s="1"/>
  <c r="AB373" i="2"/>
  <c r="X373" i="2"/>
  <c r="X376" i="2" s="1"/>
  <c r="H378" i="2" s="1"/>
  <c r="Z373" i="2"/>
  <c r="Z376" i="2" s="1"/>
  <c r="J378" i="2" s="1"/>
  <c r="AA373" i="2"/>
  <c r="AA376" i="2" s="1"/>
  <c r="AC372" i="2"/>
  <c r="AE372" i="2"/>
  <c r="AG372" i="2"/>
  <c r="AG375" i="2"/>
  <c r="AE375" i="2"/>
  <c r="AC375" i="2"/>
  <c r="AD375" i="2"/>
  <c r="AH375" i="2"/>
  <c r="AF375" i="2"/>
  <c r="AD372" i="2"/>
  <c r="AH372" i="2"/>
  <c r="AF372" i="2"/>
  <c r="H380" i="2" l="1"/>
  <c r="H379" i="2"/>
  <c r="H381" i="2"/>
  <c r="AG373" i="2"/>
  <c r="AG376" i="2" s="1"/>
  <c r="AE373" i="2"/>
  <c r="AE376" i="2" s="1"/>
  <c r="D378" i="2" s="1"/>
  <c r="AC373" i="2"/>
  <c r="AC376" i="2" s="1"/>
  <c r="B378" i="2" s="1"/>
  <c r="AH376" i="2"/>
  <c r="I379" i="2"/>
  <c r="I381" i="2"/>
  <c r="I380" i="2"/>
  <c r="J381" i="2"/>
  <c r="J380" i="2"/>
  <c r="J379" i="2"/>
  <c r="AB376" i="2"/>
  <c r="AD373" i="2"/>
  <c r="AF373" i="2"/>
  <c r="AF376" i="2" s="1"/>
  <c r="E378" i="2" s="1"/>
  <c r="AH373" i="2"/>
  <c r="AD376" i="2"/>
  <c r="C378" i="2" s="1"/>
  <c r="E379" i="2" l="1"/>
  <c r="E381" i="2"/>
  <c r="E380" i="2"/>
  <c r="D381" i="2"/>
  <c r="D380" i="2"/>
  <c r="D379" i="2"/>
  <c r="F378" i="2"/>
  <c r="N378" i="2" s="1"/>
  <c r="P378" i="2" s="1"/>
  <c r="G378" i="2"/>
  <c r="B380" i="2"/>
  <c r="B379" i="2"/>
  <c r="B381" i="2"/>
  <c r="C381" i="2"/>
  <c r="C379" i="2"/>
  <c r="C380" i="2"/>
  <c r="G380" i="2" l="1"/>
  <c r="O380" i="2" s="1"/>
  <c r="Q380" i="2" s="1"/>
  <c r="G379" i="2"/>
  <c r="O379" i="2" s="1"/>
  <c r="Q379" i="2" s="1"/>
  <c r="G381" i="2"/>
  <c r="O381" i="2" s="1"/>
  <c r="Q381" i="2" s="1"/>
  <c r="F379" i="2"/>
  <c r="N379" i="2" s="1"/>
  <c r="P379" i="2" s="1"/>
  <c r="F380" i="2"/>
  <c r="N380" i="2" s="1"/>
  <c r="P380" i="2" s="1"/>
  <c r="F381" i="2"/>
  <c r="N381" i="2" s="1"/>
  <c r="P381" i="2" s="1"/>
  <c r="O378" i="2"/>
  <c r="Q378" i="2" s="1"/>
  <c r="R378" i="2" s="1"/>
  <c r="S378" i="2" s="1"/>
  <c r="R381" i="2" l="1"/>
  <c r="S381" i="2" s="1"/>
  <c r="V381" i="2" s="1"/>
  <c r="V378" i="2"/>
  <c r="T378" i="2"/>
  <c r="U378" i="2"/>
  <c r="W378" i="2" s="1"/>
  <c r="U381" i="2"/>
  <c r="T381" i="2"/>
  <c r="R380" i="2"/>
  <c r="S380" i="2" s="1"/>
  <c r="R379" i="2"/>
  <c r="S379" i="2" s="1"/>
  <c r="W381" i="2" l="1"/>
  <c r="AA381" i="2" s="1"/>
  <c r="V379" i="2"/>
  <c r="T379" i="2"/>
  <c r="U379" i="2"/>
  <c r="U380" i="2"/>
  <c r="V380" i="2"/>
  <c r="T380" i="2"/>
  <c r="AB378" i="2"/>
  <c r="Y378" i="2"/>
  <c r="AA378" i="2"/>
  <c r="X378" i="2"/>
  <c r="Z378" i="2"/>
  <c r="AB381" i="2" l="1"/>
  <c r="AF381" i="2" s="1"/>
  <c r="X381" i="2"/>
  <c r="Y381" i="2"/>
  <c r="Z381" i="2"/>
  <c r="W379" i="2"/>
  <c r="AA379" i="2" s="1"/>
  <c r="T382" i="2"/>
  <c r="W380" i="2"/>
  <c r="X380" i="2" s="1"/>
  <c r="AC378" i="2"/>
  <c r="AG378" i="2"/>
  <c r="AE378" i="2"/>
  <c r="AH378" i="2"/>
  <c r="AD378" i="2"/>
  <c r="AF378" i="2"/>
  <c r="AE381" i="2"/>
  <c r="AG381" i="2"/>
  <c r="AC381" i="2"/>
  <c r="AD381" i="2" l="1"/>
  <c r="AH381" i="2"/>
  <c r="Z379" i="2"/>
  <c r="X379" i="2"/>
  <c r="X382" i="2" s="1"/>
  <c r="H384" i="2" s="1"/>
  <c r="H385" i="2" s="1"/>
  <c r="Y379" i="2"/>
  <c r="AB379" i="2"/>
  <c r="AB380" i="2"/>
  <c r="AH380" i="2" s="1"/>
  <c r="AA380" i="2"/>
  <c r="AG380" i="2" s="1"/>
  <c r="Z380" i="2"/>
  <c r="Y380" i="2"/>
  <c r="AC379" i="2"/>
  <c r="AE379" i="2"/>
  <c r="AG379" i="2"/>
  <c r="AB382" i="2" l="1"/>
  <c r="AD379" i="2"/>
  <c r="AF379" i="2"/>
  <c r="AH379" i="2"/>
  <c r="AH382" i="2" s="1"/>
  <c r="AF380" i="2"/>
  <c r="AD380" i="2"/>
  <c r="AD382" i="2" s="1"/>
  <c r="C384" i="2" s="1"/>
  <c r="Y382" i="2"/>
  <c r="I384" i="2" s="1"/>
  <c r="I387" i="2" s="1"/>
  <c r="Z382" i="2"/>
  <c r="J384" i="2" s="1"/>
  <c r="J387" i="2" s="1"/>
  <c r="AC380" i="2"/>
  <c r="AC382" i="2" s="1"/>
  <c r="B384" i="2" s="1"/>
  <c r="B386" i="2" s="1"/>
  <c r="H386" i="2"/>
  <c r="H387" i="2"/>
  <c r="AE380" i="2"/>
  <c r="AE382" i="2" s="1"/>
  <c r="D384" i="2" s="1"/>
  <c r="AA382" i="2"/>
  <c r="AG382" i="2"/>
  <c r="F384" i="2" s="1"/>
  <c r="G384" i="2" l="1"/>
  <c r="G387" i="2" s="1"/>
  <c r="C387" i="2"/>
  <c r="C386" i="2"/>
  <c r="I386" i="2"/>
  <c r="I385" i="2"/>
  <c r="AF382" i="2"/>
  <c r="E384" i="2" s="1"/>
  <c r="E386" i="2" s="1"/>
  <c r="J386" i="2"/>
  <c r="J385" i="2"/>
  <c r="C385" i="2"/>
  <c r="N384" i="2"/>
  <c r="P384" i="2" s="1"/>
  <c r="B385" i="2"/>
  <c r="B387" i="2"/>
  <c r="D385" i="2"/>
  <c r="D386" i="2"/>
  <c r="D387" i="2"/>
  <c r="F387" i="2"/>
  <c r="F385" i="2"/>
  <c r="F386" i="2"/>
  <c r="N386" i="2" s="1"/>
  <c r="P386" i="2" s="1"/>
  <c r="E385" i="2" l="1"/>
  <c r="O385" i="2" s="1"/>
  <c r="Q385" i="2" s="1"/>
  <c r="G385" i="2"/>
  <c r="G386" i="2"/>
  <c r="O384" i="2"/>
  <c r="Q384" i="2" s="1"/>
  <c r="R384" i="2" s="1"/>
  <c r="S384" i="2" s="1"/>
  <c r="E387" i="2"/>
  <c r="O387" i="2" s="1"/>
  <c r="Q387" i="2" s="1"/>
  <c r="N385" i="2"/>
  <c r="P385" i="2" s="1"/>
  <c r="N387" i="2"/>
  <c r="P387" i="2" s="1"/>
  <c r="O386" i="2"/>
  <c r="Q386" i="2" s="1"/>
  <c r="R386" i="2" s="1"/>
  <c r="S386" i="2" s="1"/>
  <c r="U384" i="2" l="1"/>
  <c r="T384" i="2"/>
  <c r="V384" i="2"/>
  <c r="R385" i="2"/>
  <c r="S385" i="2" s="1"/>
  <c r="V385" i="2" s="1"/>
  <c r="R387" i="2"/>
  <c r="S387" i="2" s="1"/>
  <c r="T387" i="2" s="1"/>
  <c r="U386" i="2"/>
  <c r="T386" i="2"/>
  <c r="V386" i="2"/>
  <c r="U385" i="2" l="1"/>
  <c r="W385" i="2" s="1"/>
  <c r="V387" i="2"/>
  <c r="T385" i="2"/>
  <c r="T388" i="2" s="1"/>
  <c r="U387" i="2"/>
  <c r="W387" i="2" s="1"/>
  <c r="X387" i="2" s="1"/>
  <c r="W384" i="2"/>
  <c r="W386" i="2"/>
  <c r="X385" i="2" l="1"/>
  <c r="Y385" i="2"/>
  <c r="Z385" i="2"/>
  <c r="AA385" i="2"/>
  <c r="AC385" i="2" s="1"/>
  <c r="AB385" i="2"/>
  <c r="AB384" i="2"/>
  <c r="Z384" i="2"/>
  <c r="AA384" i="2"/>
  <c r="Y384" i="2"/>
  <c r="X384" i="2"/>
  <c r="Y387" i="2"/>
  <c r="Z387" i="2"/>
  <c r="AB387" i="2"/>
  <c r="AD387" i="2" s="1"/>
  <c r="AA387" i="2"/>
  <c r="AC387" i="2" s="1"/>
  <c r="Z386" i="2"/>
  <c r="AB386" i="2"/>
  <c r="X386" i="2"/>
  <c r="AA386" i="2"/>
  <c r="Y386" i="2"/>
  <c r="AH385" i="2"/>
  <c r="AF385" i="2"/>
  <c r="AD385" i="2"/>
  <c r="AG385" i="2"/>
  <c r="AE385" i="2"/>
  <c r="X388" i="2" l="1"/>
  <c r="H390" i="2" s="1"/>
  <c r="H393" i="2" s="1"/>
  <c r="AC384" i="2"/>
  <c r="AG384" i="2"/>
  <c r="AE384" i="2"/>
  <c r="AH384" i="2"/>
  <c r="AD384" i="2"/>
  <c r="AF384" i="2"/>
  <c r="AE387" i="2"/>
  <c r="AG387" i="2"/>
  <c r="Y388" i="2"/>
  <c r="I390" i="2" s="1"/>
  <c r="I391" i="2" s="1"/>
  <c r="Z388" i="2"/>
  <c r="J390" i="2" s="1"/>
  <c r="J393" i="2" s="1"/>
  <c r="AH387" i="2"/>
  <c r="AF387" i="2"/>
  <c r="AG386" i="2"/>
  <c r="AC386" i="2"/>
  <c r="AC388" i="2" s="1"/>
  <c r="B390" i="2" s="1"/>
  <c r="AE386" i="2"/>
  <c r="AA388" i="2"/>
  <c r="AD386" i="2"/>
  <c r="AD388" i="2" s="1"/>
  <c r="C390" i="2" s="1"/>
  <c r="AH386" i="2"/>
  <c r="AF386" i="2"/>
  <c r="AB388" i="2"/>
  <c r="H392" i="2" l="1"/>
  <c r="H391" i="2"/>
  <c r="AE388" i="2"/>
  <c r="D390" i="2" s="1"/>
  <c r="D392" i="2" s="1"/>
  <c r="AG388" i="2"/>
  <c r="F390" i="2" s="1"/>
  <c r="N390" i="2" s="1"/>
  <c r="P390" i="2" s="1"/>
  <c r="J391" i="2"/>
  <c r="I393" i="2"/>
  <c r="J392" i="2"/>
  <c r="I392" i="2"/>
  <c r="AF388" i="2"/>
  <c r="E390" i="2" s="1"/>
  <c r="E393" i="2" s="1"/>
  <c r="AH388" i="2"/>
  <c r="D391" i="2"/>
  <c r="D393" i="2"/>
  <c r="B393" i="2"/>
  <c r="B392" i="2"/>
  <c r="B391" i="2"/>
  <c r="C391" i="2"/>
  <c r="C393" i="2"/>
  <c r="C392" i="2"/>
  <c r="G390" i="2" l="1"/>
  <c r="E392" i="2"/>
  <c r="E391" i="2"/>
  <c r="O390" i="2"/>
  <c r="Q390" i="2" s="1"/>
  <c r="R390" i="2" s="1"/>
  <c r="S390" i="2" s="1"/>
  <c r="F392" i="2"/>
  <c r="N392" i="2" s="1"/>
  <c r="P392" i="2" s="1"/>
  <c r="F393" i="2"/>
  <c r="N393" i="2" s="1"/>
  <c r="P393" i="2" s="1"/>
  <c r="F391" i="2"/>
  <c r="N391" i="2" s="1"/>
  <c r="P391" i="2" s="1"/>
  <c r="G391" i="2"/>
  <c r="G393" i="2"/>
  <c r="O393" i="2" s="1"/>
  <c r="Q393" i="2" s="1"/>
  <c r="G392" i="2"/>
  <c r="O392" i="2" s="1"/>
  <c r="Q392" i="2" s="1"/>
  <c r="O391" i="2" l="1"/>
  <c r="Q391" i="2" s="1"/>
  <c r="R391" i="2" s="1"/>
  <c r="S391" i="2" s="1"/>
  <c r="T391" i="2" s="1"/>
  <c r="R392" i="2"/>
  <c r="S392" i="2" s="1"/>
  <c r="U392" i="2" s="1"/>
  <c r="R393" i="2"/>
  <c r="S393" i="2" s="1"/>
  <c r="V393" i="2" s="1"/>
  <c r="T390" i="2"/>
  <c r="U390" i="2"/>
  <c r="V390" i="2"/>
  <c r="T393" i="2" l="1"/>
  <c r="V392" i="2"/>
  <c r="W392" i="2" s="1"/>
  <c r="V391" i="2"/>
  <c r="T392" i="2"/>
  <c r="T394" i="2" s="1"/>
  <c r="U391" i="2"/>
  <c r="W391" i="2" s="1"/>
  <c r="AB391" i="2" s="1"/>
  <c r="U393" i="2"/>
  <c r="W393" i="2" s="1"/>
  <c r="Z393" i="2" s="1"/>
  <c r="W390" i="2"/>
  <c r="AB393" i="2" l="1"/>
  <c r="X393" i="2"/>
  <c r="Y393" i="2"/>
  <c r="AA393" i="2"/>
  <c r="AC393" i="2" s="1"/>
  <c r="Z391" i="2"/>
  <c r="X391" i="2"/>
  <c r="AA391" i="2"/>
  <c r="AC391" i="2" s="1"/>
  <c r="Y391" i="2"/>
  <c r="Z390" i="2"/>
  <c r="Y390" i="2"/>
  <c r="AB390" i="2"/>
  <c r="X390" i="2"/>
  <c r="AA390" i="2"/>
  <c r="AD393" i="2"/>
  <c r="AF393" i="2"/>
  <c r="AH393" i="2"/>
  <c r="Z392" i="2"/>
  <c r="X392" i="2"/>
  <c r="Y392" i="2"/>
  <c r="AA392" i="2"/>
  <c r="AB392" i="2"/>
  <c r="AD391" i="2"/>
  <c r="AH391" i="2"/>
  <c r="AF391" i="2"/>
  <c r="AE391" i="2" l="1"/>
  <c r="AE393" i="2"/>
  <c r="AG393" i="2"/>
  <c r="X394" i="2"/>
  <c r="H396" i="2" s="1"/>
  <c r="H399" i="2" s="1"/>
  <c r="AG391" i="2"/>
  <c r="Z394" i="2"/>
  <c r="J396" i="2" s="1"/>
  <c r="J397" i="2" s="1"/>
  <c r="Y394" i="2"/>
  <c r="I396" i="2" s="1"/>
  <c r="I398" i="2" s="1"/>
  <c r="AD392" i="2"/>
  <c r="AF392" i="2"/>
  <c r="AH392" i="2"/>
  <c r="AE392" i="2"/>
  <c r="AG392" i="2"/>
  <c r="AC392" i="2"/>
  <c r="AC390" i="2"/>
  <c r="AG390" i="2"/>
  <c r="AE390" i="2"/>
  <c r="AA394" i="2"/>
  <c r="AD390" i="2"/>
  <c r="AH390" i="2"/>
  <c r="AF390" i="2"/>
  <c r="AB394" i="2"/>
  <c r="H397" i="2" l="1"/>
  <c r="H398" i="2"/>
  <c r="I399" i="2"/>
  <c r="J398" i="2"/>
  <c r="J399" i="2"/>
  <c r="I397" i="2"/>
  <c r="AH394" i="2"/>
  <c r="AE394" i="2"/>
  <c r="D396" i="2" s="1"/>
  <c r="AC394" i="2"/>
  <c r="B396" i="2" s="1"/>
  <c r="AF394" i="2"/>
  <c r="E396" i="2" s="1"/>
  <c r="AG394" i="2"/>
  <c r="AD394" i="2"/>
  <c r="C396" i="2" s="1"/>
  <c r="E399" i="2" l="1"/>
  <c r="E397" i="2"/>
  <c r="E398" i="2"/>
  <c r="B398" i="2"/>
  <c r="B397" i="2"/>
  <c r="B399" i="2"/>
  <c r="C399" i="2"/>
  <c r="C398" i="2"/>
  <c r="C397" i="2"/>
  <c r="G396" i="2"/>
  <c r="F396" i="2"/>
  <c r="N396" i="2" s="1"/>
  <c r="P396" i="2" s="1"/>
  <c r="D397" i="2"/>
  <c r="D399" i="2"/>
  <c r="D398" i="2"/>
  <c r="G398" i="2" l="1"/>
  <c r="O398" i="2" s="1"/>
  <c r="Q398" i="2" s="1"/>
  <c r="G397" i="2"/>
  <c r="O397" i="2" s="1"/>
  <c r="Q397" i="2" s="1"/>
  <c r="G399" i="2"/>
  <c r="O399" i="2" s="1"/>
  <c r="Q399" i="2" s="1"/>
  <c r="F398" i="2"/>
  <c r="N398" i="2" s="1"/>
  <c r="P398" i="2" s="1"/>
  <c r="F399" i="2"/>
  <c r="N399" i="2" s="1"/>
  <c r="P399" i="2" s="1"/>
  <c r="F397" i="2"/>
  <c r="N397" i="2" s="1"/>
  <c r="P397" i="2" s="1"/>
  <c r="O396" i="2"/>
  <c r="Q396" i="2" s="1"/>
  <c r="R396" i="2" s="1"/>
  <c r="S396" i="2" s="1"/>
  <c r="R399" i="2" l="1"/>
  <c r="S399" i="2" s="1"/>
  <c r="V399" i="2" s="1"/>
  <c r="R397" i="2"/>
  <c r="S397" i="2" s="1"/>
  <c r="V397" i="2" s="1"/>
  <c r="R398" i="2"/>
  <c r="S398" i="2" s="1"/>
  <c r="T398" i="2" s="1"/>
  <c r="V396" i="2"/>
  <c r="T396" i="2"/>
  <c r="U396" i="2"/>
  <c r="W396" i="2" l="1"/>
  <c r="U399" i="2"/>
  <c r="T399" i="2"/>
  <c r="V398" i="2"/>
  <c r="T397" i="2"/>
  <c r="T400" i="2" s="1"/>
  <c r="U397" i="2"/>
  <c r="W397" i="2" s="1"/>
  <c r="U398" i="2"/>
  <c r="W398" i="2" s="1"/>
  <c r="X398" i="2" s="1"/>
  <c r="W399" i="2"/>
  <c r="X399" i="2" s="1"/>
  <c r="Y396" i="2"/>
  <c r="AB396" i="2"/>
  <c r="X396" i="2"/>
  <c r="AA396" i="2"/>
  <c r="Z396" i="2"/>
  <c r="Y398" i="2" l="1"/>
  <c r="AA398" i="2"/>
  <c r="AG398" i="2" s="1"/>
  <c r="AB398" i="2"/>
  <c r="AD398" i="2" s="1"/>
  <c r="Y399" i="2"/>
  <c r="Z398" i="2"/>
  <c r="AA399" i="2"/>
  <c r="AG399" i="2" s="1"/>
  <c r="AB399" i="2"/>
  <c r="AH399" i="2" s="1"/>
  <c r="Z399" i="2"/>
  <c r="Y397" i="2"/>
  <c r="Y400" i="2" s="1"/>
  <c r="I402" i="2" s="1"/>
  <c r="X397" i="2"/>
  <c r="X400" i="2" s="1"/>
  <c r="H402" i="2" s="1"/>
  <c r="AB397" i="2"/>
  <c r="Z397" i="2"/>
  <c r="AA397" i="2"/>
  <c r="AC396" i="2"/>
  <c r="AE396" i="2"/>
  <c r="AG396" i="2"/>
  <c r="AD396" i="2"/>
  <c r="AH396" i="2"/>
  <c r="AF396" i="2"/>
  <c r="AH398" i="2"/>
  <c r="AF398" i="2"/>
  <c r="AE398" i="2" l="1"/>
  <c r="AC398" i="2"/>
  <c r="AA400" i="2"/>
  <c r="AF399" i="2"/>
  <c r="AD399" i="2"/>
  <c r="AE399" i="2"/>
  <c r="AC399" i="2"/>
  <c r="AB400" i="2"/>
  <c r="Z400" i="2"/>
  <c r="J402" i="2" s="1"/>
  <c r="J403" i="2" s="1"/>
  <c r="H403" i="2"/>
  <c r="H405" i="2"/>
  <c r="H404" i="2"/>
  <c r="AF397" i="2"/>
  <c r="AH397" i="2"/>
  <c r="AH400" i="2" s="1"/>
  <c r="AD397" i="2"/>
  <c r="I405" i="2"/>
  <c r="I403" i="2"/>
  <c r="I404" i="2"/>
  <c r="AC397" i="2"/>
  <c r="AE397" i="2"/>
  <c r="AE400" i="2" s="1"/>
  <c r="D402" i="2" s="1"/>
  <c r="AG397" i="2"/>
  <c r="AG400" i="2" s="1"/>
  <c r="AC400" i="2" l="1"/>
  <c r="B402" i="2" s="1"/>
  <c r="AF400" i="2"/>
  <c r="E402" i="2" s="1"/>
  <c r="E403" i="2" s="1"/>
  <c r="AD400" i="2"/>
  <c r="C402" i="2" s="1"/>
  <c r="C404" i="2" s="1"/>
  <c r="J404" i="2"/>
  <c r="J405" i="2"/>
  <c r="D404" i="2"/>
  <c r="D403" i="2"/>
  <c r="D405" i="2"/>
  <c r="B405" i="2"/>
  <c r="B403" i="2"/>
  <c r="B404" i="2"/>
  <c r="G402" i="2"/>
  <c r="F402" i="2"/>
  <c r="C405" i="2" l="1"/>
  <c r="N402" i="2"/>
  <c r="P402" i="2" s="1"/>
  <c r="R402" i="2" s="1"/>
  <c r="S402" i="2" s="1"/>
  <c r="V402" i="2" s="1"/>
  <c r="O402" i="2"/>
  <c r="Q402" i="2" s="1"/>
  <c r="C403" i="2"/>
  <c r="E405" i="2"/>
  <c r="E404" i="2"/>
  <c r="F404" i="2"/>
  <c r="N404" i="2" s="1"/>
  <c r="P404" i="2" s="1"/>
  <c r="F405" i="2"/>
  <c r="N405" i="2" s="1"/>
  <c r="P405" i="2" s="1"/>
  <c r="F403" i="2"/>
  <c r="N403" i="2" s="1"/>
  <c r="P403" i="2" s="1"/>
  <c r="G405" i="2"/>
  <c r="O405" i="2" s="1"/>
  <c r="Q405" i="2" s="1"/>
  <c r="G404" i="2"/>
  <c r="O404" i="2" s="1"/>
  <c r="Q404" i="2" s="1"/>
  <c r="G403" i="2"/>
  <c r="O403" i="2" s="1"/>
  <c r="Q403" i="2" s="1"/>
  <c r="U402" i="2" l="1"/>
  <c r="W402" i="2" s="1"/>
  <c r="T402" i="2"/>
  <c r="R405" i="2"/>
  <c r="S405" i="2" s="1"/>
  <c r="R403" i="2"/>
  <c r="S403" i="2" s="1"/>
  <c r="R404" i="2"/>
  <c r="S404" i="2" s="1"/>
  <c r="AB402" i="2" l="1"/>
  <c r="Y402" i="2"/>
  <c r="AA402" i="2"/>
  <c r="Z402" i="2"/>
  <c r="X402" i="2"/>
  <c r="V403" i="2"/>
  <c r="U403" i="2"/>
  <c r="T403" i="2"/>
  <c r="U404" i="2"/>
  <c r="V404" i="2"/>
  <c r="T404" i="2"/>
  <c r="V405" i="2"/>
  <c r="T405" i="2"/>
  <c r="U405" i="2"/>
  <c r="W403" i="2" l="1"/>
  <c r="X403" i="2" s="1"/>
  <c r="T406" i="2"/>
  <c r="W404" i="2"/>
  <c r="AB403" i="2"/>
  <c r="AA403" i="2"/>
  <c r="Z403" i="2"/>
  <c r="Y403" i="2"/>
  <c r="W405" i="2"/>
  <c r="AG402" i="2"/>
  <c r="AC402" i="2"/>
  <c r="AE402" i="2"/>
  <c r="AD402" i="2"/>
  <c r="AH402" i="2"/>
  <c r="AF402" i="2"/>
  <c r="Z405" i="2" l="1"/>
  <c r="AB405" i="2"/>
  <c r="Y405" i="2"/>
  <c r="AA405" i="2"/>
  <c r="X405" i="2"/>
  <c r="AF403" i="2"/>
  <c r="AH403" i="2"/>
  <c r="AD403" i="2"/>
  <c r="AG403" i="2"/>
  <c r="AC403" i="2"/>
  <c r="AE403" i="2"/>
  <c r="AB404" i="2"/>
  <c r="AA404" i="2"/>
  <c r="Z404" i="2"/>
  <c r="Z406" i="2" s="1"/>
  <c r="J408" i="2" s="1"/>
  <c r="X404" i="2"/>
  <c r="Y404" i="2"/>
  <c r="Y406" i="2" s="1"/>
  <c r="I408" i="2" s="1"/>
  <c r="AA406" i="2" l="1"/>
  <c r="X406" i="2"/>
  <c r="H408" i="2" s="1"/>
  <c r="H410" i="2" s="1"/>
  <c r="I411" i="2"/>
  <c r="I409" i="2"/>
  <c r="I410" i="2"/>
  <c r="J410" i="2"/>
  <c r="J409" i="2"/>
  <c r="J411" i="2"/>
  <c r="AH405" i="2"/>
  <c r="AD405" i="2"/>
  <c r="AF405" i="2"/>
  <c r="AG405" i="2"/>
  <c r="AE405" i="2"/>
  <c r="AC405" i="2"/>
  <c r="AE404" i="2"/>
  <c r="AC404" i="2"/>
  <c r="AC406" i="2" s="1"/>
  <c r="B408" i="2" s="1"/>
  <c r="AG404" i="2"/>
  <c r="AH404" i="2"/>
  <c r="AF404" i="2"/>
  <c r="AD404" i="2"/>
  <c r="AB406" i="2"/>
  <c r="AF406" i="2" l="1"/>
  <c r="E408" i="2" s="1"/>
  <c r="E409" i="2" s="1"/>
  <c r="AG406" i="2"/>
  <c r="G408" i="2" s="1"/>
  <c r="H409" i="2"/>
  <c r="AD406" i="2"/>
  <c r="C408" i="2" s="1"/>
  <c r="C410" i="2" s="1"/>
  <c r="AE406" i="2"/>
  <c r="D408" i="2" s="1"/>
  <c r="D410" i="2" s="1"/>
  <c r="H411" i="2"/>
  <c r="AH406" i="2"/>
  <c r="B411" i="2"/>
  <c r="B409" i="2"/>
  <c r="B410" i="2"/>
  <c r="F408" i="2"/>
  <c r="C409" i="2" l="1"/>
  <c r="D411" i="2"/>
  <c r="D409" i="2"/>
  <c r="E411" i="2"/>
  <c r="E410" i="2"/>
  <c r="O408" i="2"/>
  <c r="Q408" i="2" s="1"/>
  <c r="C411" i="2"/>
  <c r="G411" i="2"/>
  <c r="G410" i="2"/>
  <c r="G409" i="2"/>
  <c r="O409" i="2" s="1"/>
  <c r="Q409" i="2" s="1"/>
  <c r="F409" i="2"/>
  <c r="N409" i="2" s="1"/>
  <c r="P409" i="2" s="1"/>
  <c r="F411" i="2"/>
  <c r="F410" i="2"/>
  <c r="N410" i="2" s="1"/>
  <c r="P410" i="2" s="1"/>
  <c r="N408" i="2"/>
  <c r="P408" i="2" s="1"/>
  <c r="O411" i="2" l="1"/>
  <c r="Q411" i="2" s="1"/>
  <c r="R408" i="2"/>
  <c r="S408" i="2" s="1"/>
  <c r="N411" i="2"/>
  <c r="P411" i="2" s="1"/>
  <c r="R411" i="2" s="1"/>
  <c r="S411" i="2" s="1"/>
  <c r="U411" i="2" s="1"/>
  <c r="O410" i="2"/>
  <c r="Q410" i="2" s="1"/>
  <c r="R410" i="2" s="1"/>
  <c r="S410" i="2" s="1"/>
  <c r="U410" i="2" s="1"/>
  <c r="R409" i="2"/>
  <c r="S409" i="2" s="1"/>
  <c r="V409" i="2" s="1"/>
  <c r="T408" i="2"/>
  <c r="V408" i="2"/>
  <c r="U408" i="2"/>
  <c r="W408" i="2" l="1"/>
  <c r="Z408" i="2" s="1"/>
  <c r="T411" i="2"/>
  <c r="V411" i="2"/>
  <c r="W411" i="2" s="1"/>
  <c r="V410" i="2"/>
  <c r="W410" i="2" s="1"/>
  <c r="T410" i="2"/>
  <c r="U409" i="2"/>
  <c r="W409" i="2" s="1"/>
  <c r="Y409" i="2" s="1"/>
  <c r="T409" i="2"/>
  <c r="X408" i="2" l="1"/>
  <c r="AB408" i="2"/>
  <c r="AF408" i="2" s="1"/>
  <c r="T412" i="2"/>
  <c r="Y408" i="2"/>
  <c r="AA408" i="2"/>
  <c r="AG408" i="2" s="1"/>
  <c r="X409" i="2"/>
  <c r="AB410" i="2"/>
  <c r="AF410" i="2" s="1"/>
  <c r="X410" i="2"/>
  <c r="Y410" i="2"/>
  <c r="AA410" i="2"/>
  <c r="AE410" i="2" s="1"/>
  <c r="Z410" i="2"/>
  <c r="AA409" i="2"/>
  <c r="AC409" i="2" s="1"/>
  <c r="AB409" i="2"/>
  <c r="AH409" i="2" s="1"/>
  <c r="Z409" i="2"/>
  <c r="X411" i="2"/>
  <c r="Y411" i="2"/>
  <c r="Z411" i="2"/>
  <c r="AB411" i="2"/>
  <c r="AA411" i="2"/>
  <c r="AH408" i="2"/>
  <c r="AD408" i="2"/>
  <c r="AC408" i="2"/>
  <c r="AG409" i="2" l="1"/>
  <c r="Y412" i="2"/>
  <c r="I414" i="2" s="1"/>
  <c r="I415" i="2" s="1"/>
  <c r="AE409" i="2"/>
  <c r="Z412" i="2"/>
  <c r="J414" i="2" s="1"/>
  <c r="J417" i="2" s="1"/>
  <c r="AH410" i="2"/>
  <c r="X412" i="2"/>
  <c r="H414" i="2" s="1"/>
  <c r="H417" i="2" s="1"/>
  <c r="AE408" i="2"/>
  <c r="AG410" i="2"/>
  <c r="AD410" i="2"/>
  <c r="AC410" i="2"/>
  <c r="AF409" i="2"/>
  <c r="AD409" i="2"/>
  <c r="AH411" i="2"/>
  <c r="AF411" i="2"/>
  <c r="AD411" i="2"/>
  <c r="AB412" i="2"/>
  <c r="AA412" i="2"/>
  <c r="AE411" i="2"/>
  <c r="AC411" i="2"/>
  <c r="AG411" i="2"/>
  <c r="AG412" i="2" l="1"/>
  <c r="F414" i="2" s="1"/>
  <c r="AE412" i="2"/>
  <c r="D414" i="2" s="1"/>
  <c r="D417" i="2" s="1"/>
  <c r="AH412" i="2"/>
  <c r="J416" i="2"/>
  <c r="J415" i="2"/>
  <c r="I417" i="2"/>
  <c r="H415" i="2"/>
  <c r="AC412" i="2"/>
  <c r="B414" i="2" s="1"/>
  <c r="B415" i="2" s="1"/>
  <c r="H416" i="2"/>
  <c r="I416" i="2"/>
  <c r="AD412" i="2"/>
  <c r="C414" i="2" s="1"/>
  <c r="C417" i="2" s="1"/>
  <c r="AF412" i="2"/>
  <c r="E414" i="2" s="1"/>
  <c r="E415" i="2" s="1"/>
  <c r="G414" i="2"/>
  <c r="D415" i="2" l="1"/>
  <c r="D416" i="2"/>
  <c r="C415" i="2"/>
  <c r="C416" i="2"/>
  <c r="B417" i="2"/>
  <c r="B416" i="2"/>
  <c r="E417" i="2"/>
  <c r="E416" i="2"/>
  <c r="F415" i="2"/>
  <c r="N415" i="2" s="1"/>
  <c r="P415" i="2" s="1"/>
  <c r="F417" i="2"/>
  <c r="F416" i="2"/>
  <c r="N416" i="2" s="1"/>
  <c r="P416" i="2" s="1"/>
  <c r="N417" i="2"/>
  <c r="P417" i="2" s="1"/>
  <c r="N414" i="2"/>
  <c r="P414" i="2" s="1"/>
  <c r="G417" i="2"/>
  <c r="G415" i="2"/>
  <c r="O415" i="2" s="1"/>
  <c r="Q415" i="2" s="1"/>
  <c r="G416" i="2"/>
  <c r="O414" i="2"/>
  <c r="Q414" i="2" s="1"/>
  <c r="O417" i="2" l="1"/>
  <c r="Q417" i="2" s="1"/>
  <c r="O416" i="2"/>
  <c r="Q416" i="2" s="1"/>
  <c r="R416" i="2" s="1"/>
  <c r="S416" i="2" s="1"/>
  <c r="R414" i="2"/>
  <c r="S414" i="2" s="1"/>
  <c r="U414" i="2" s="1"/>
  <c r="R417" i="2"/>
  <c r="S417" i="2" s="1"/>
  <c r="R415" i="2"/>
  <c r="S415" i="2" s="1"/>
  <c r="T414" i="2" l="1"/>
  <c r="V414" i="2"/>
  <c r="W414" i="2" s="1"/>
  <c r="Z414" i="2" s="1"/>
  <c r="T415" i="2"/>
  <c r="V415" i="2"/>
  <c r="U415" i="2"/>
  <c r="T417" i="2"/>
  <c r="V417" i="2"/>
  <c r="U417" i="2"/>
  <c r="T416" i="2"/>
  <c r="U416" i="2"/>
  <c r="V416" i="2"/>
  <c r="W415" i="2" l="1"/>
  <c r="AB415" i="2" s="1"/>
  <c r="W417" i="2"/>
  <c r="AA417" i="2" s="1"/>
  <c r="AB414" i="2"/>
  <c r="AH414" i="2" s="1"/>
  <c r="Y414" i="2"/>
  <c r="X414" i="2"/>
  <c r="AA414" i="2"/>
  <c r="AE414" i="2" s="1"/>
  <c r="T418" i="2"/>
  <c r="W416" i="2"/>
  <c r="AA416" i="2" s="1"/>
  <c r="Z415" i="2"/>
  <c r="AG414" i="2"/>
  <c r="X415" i="2" l="1"/>
  <c r="Y417" i="2"/>
  <c r="Y415" i="2"/>
  <c r="AA415" i="2"/>
  <c r="AA418" i="2" s="1"/>
  <c r="X417" i="2"/>
  <c r="Z416" i="2"/>
  <c r="AC414" i="2"/>
  <c r="AB417" i="2"/>
  <c r="AD417" i="2" s="1"/>
  <c r="Y416" i="2"/>
  <c r="Y418" i="2" s="1"/>
  <c r="I420" i="2" s="1"/>
  <c r="I422" i="2" s="1"/>
  <c r="Z417" i="2"/>
  <c r="AB416" i="2"/>
  <c r="AD416" i="2" s="1"/>
  <c r="AD414" i="2"/>
  <c r="AF414" i="2"/>
  <c r="X416" i="2"/>
  <c r="AF415" i="2"/>
  <c r="AH415" i="2"/>
  <c r="AD415" i="2"/>
  <c r="AC416" i="2"/>
  <c r="AE416" i="2"/>
  <c r="AG416" i="2"/>
  <c r="AC417" i="2"/>
  <c r="AG417" i="2"/>
  <c r="AE417" i="2"/>
  <c r="AH417" i="2" l="1"/>
  <c r="AF417" i="2"/>
  <c r="AE415" i="2"/>
  <c r="AE418" i="2" s="1"/>
  <c r="D420" i="2" s="1"/>
  <c r="AC415" i="2"/>
  <c r="AC418" i="2" s="1"/>
  <c r="B420" i="2" s="1"/>
  <c r="Z418" i="2"/>
  <c r="J420" i="2" s="1"/>
  <c r="J421" i="2" s="1"/>
  <c r="AG415" i="2"/>
  <c r="AG418" i="2" s="1"/>
  <c r="AB418" i="2"/>
  <c r="X418" i="2"/>
  <c r="H420" i="2" s="1"/>
  <c r="H422" i="2" s="1"/>
  <c r="AH416" i="2"/>
  <c r="AH418" i="2" s="1"/>
  <c r="AF416" i="2"/>
  <c r="AF418" i="2" s="1"/>
  <c r="E420" i="2" s="1"/>
  <c r="J423" i="2"/>
  <c r="I423" i="2"/>
  <c r="I421" i="2"/>
  <c r="AD418" i="2"/>
  <c r="C420" i="2" s="1"/>
  <c r="H423" i="2" l="1"/>
  <c r="H421" i="2"/>
  <c r="J422" i="2"/>
  <c r="E423" i="2"/>
  <c r="E421" i="2"/>
  <c r="E422" i="2"/>
  <c r="C423" i="2"/>
  <c r="C421" i="2"/>
  <c r="C422" i="2"/>
  <c r="B422" i="2"/>
  <c r="B423" i="2"/>
  <c r="B421" i="2"/>
  <c r="G420" i="2"/>
  <c r="F420" i="2"/>
  <c r="D422" i="2"/>
  <c r="D423" i="2"/>
  <c r="D421" i="2"/>
  <c r="G423" i="2" l="1"/>
  <c r="O423" i="2" s="1"/>
  <c r="Q423" i="2" s="1"/>
  <c r="G422" i="2"/>
  <c r="O422" i="2" s="1"/>
  <c r="Q422" i="2" s="1"/>
  <c r="G421" i="2"/>
  <c r="O421" i="2" s="1"/>
  <c r="Q421" i="2" s="1"/>
  <c r="F421" i="2"/>
  <c r="N421" i="2" s="1"/>
  <c r="P421" i="2" s="1"/>
  <c r="F422" i="2"/>
  <c r="N422" i="2" s="1"/>
  <c r="P422" i="2" s="1"/>
  <c r="F423" i="2"/>
  <c r="N423" i="2" s="1"/>
  <c r="P423" i="2" s="1"/>
  <c r="R423" i="2" s="1"/>
  <c r="S423" i="2" s="1"/>
  <c r="N420" i="2"/>
  <c r="P420" i="2" s="1"/>
  <c r="O420" i="2"/>
  <c r="Q420" i="2" s="1"/>
  <c r="R421" i="2" l="1"/>
  <c r="S421" i="2" s="1"/>
  <c r="V421" i="2" s="1"/>
  <c r="R422" i="2"/>
  <c r="S422" i="2" s="1"/>
  <c r="U422" i="2" s="1"/>
  <c r="R420" i="2"/>
  <c r="S420" i="2" s="1"/>
  <c r="V420" i="2" s="1"/>
  <c r="U423" i="2"/>
  <c r="V423" i="2"/>
  <c r="T423" i="2"/>
  <c r="T421" i="2"/>
  <c r="U421" i="2" l="1"/>
  <c r="W421" i="2" s="1"/>
  <c r="X421" i="2" s="1"/>
  <c r="V422" i="2"/>
  <c r="W422" i="2" s="1"/>
  <c r="T422" i="2"/>
  <c r="U420" i="2"/>
  <c r="W420" i="2" s="1"/>
  <c r="X420" i="2" s="1"/>
  <c r="T420" i="2"/>
  <c r="W423" i="2"/>
  <c r="Z421" i="2" l="1"/>
  <c r="Y421" i="2"/>
  <c r="AA421" i="2"/>
  <c r="AC421" i="2" s="1"/>
  <c r="AB421" i="2"/>
  <c r="AH421" i="2" s="1"/>
  <c r="Y420" i="2"/>
  <c r="AA420" i="2"/>
  <c r="AG420" i="2" s="1"/>
  <c r="AB420" i="2"/>
  <c r="AH420" i="2" s="1"/>
  <c r="Z420" i="2"/>
  <c r="T424" i="2"/>
  <c r="X422" i="2"/>
  <c r="Z422" i="2"/>
  <c r="AB422" i="2"/>
  <c r="AH422" i="2" s="1"/>
  <c r="AA422" i="2"/>
  <c r="AC422" i="2" s="1"/>
  <c r="Y422" i="2"/>
  <c r="AE421" i="2"/>
  <c r="Y423" i="2"/>
  <c r="X423" i="2"/>
  <c r="Z423" i="2"/>
  <c r="AA423" i="2"/>
  <c r="AB423" i="2"/>
  <c r="AG421" i="2" l="1"/>
  <c r="AD420" i="2"/>
  <c r="AC420" i="2"/>
  <c r="AE420" i="2"/>
  <c r="AF420" i="2"/>
  <c r="AF421" i="2"/>
  <c r="AD421" i="2"/>
  <c r="AF422" i="2"/>
  <c r="Y424" i="2"/>
  <c r="I426" i="2" s="1"/>
  <c r="I427" i="2" s="1"/>
  <c r="AD422" i="2"/>
  <c r="AB424" i="2"/>
  <c r="Z424" i="2"/>
  <c r="J426" i="2" s="1"/>
  <c r="J429" i="2" s="1"/>
  <c r="X424" i="2"/>
  <c r="H426" i="2" s="1"/>
  <c r="H427" i="2" s="1"/>
  <c r="AG422" i="2"/>
  <c r="AE422" i="2"/>
  <c r="AD423" i="2"/>
  <c r="AH423" i="2"/>
  <c r="AF423" i="2"/>
  <c r="AH424" i="2"/>
  <c r="AG423" i="2"/>
  <c r="AE423" i="2"/>
  <c r="AC423" i="2"/>
  <c r="AA424" i="2"/>
  <c r="I428" i="2" l="1"/>
  <c r="I429" i="2"/>
  <c r="J428" i="2"/>
  <c r="AC424" i="2"/>
  <c r="B426" i="2" s="1"/>
  <c r="B428" i="2" s="1"/>
  <c r="AF424" i="2"/>
  <c r="E426" i="2" s="1"/>
  <c r="E427" i="2" s="1"/>
  <c r="AE424" i="2"/>
  <c r="D426" i="2" s="1"/>
  <c r="D429" i="2" s="1"/>
  <c r="AD424" i="2"/>
  <c r="C426" i="2" s="1"/>
  <c r="C428" i="2" s="1"/>
  <c r="AG424" i="2"/>
  <c r="G426" i="2" s="1"/>
  <c r="H428" i="2"/>
  <c r="J427" i="2"/>
  <c r="H429" i="2"/>
  <c r="B429" i="2"/>
  <c r="D428" i="2" l="1"/>
  <c r="D427" i="2"/>
  <c r="E428" i="2"/>
  <c r="E429" i="2"/>
  <c r="B427" i="2"/>
  <c r="C427" i="2"/>
  <c r="F426" i="2"/>
  <c r="F429" i="2" s="1"/>
  <c r="C429" i="2"/>
  <c r="G429" i="2"/>
  <c r="O429" i="2" s="1"/>
  <c r="Q429" i="2" s="1"/>
  <c r="G428" i="2"/>
  <c r="G427" i="2"/>
  <c r="O427" i="2" s="1"/>
  <c r="Q427" i="2" s="1"/>
  <c r="N426" i="2"/>
  <c r="P426" i="2" s="1"/>
  <c r="O426" i="2"/>
  <c r="Q426" i="2" s="1"/>
  <c r="O428" i="2" l="1"/>
  <c r="Q428" i="2" s="1"/>
  <c r="N429" i="2"/>
  <c r="P429" i="2" s="1"/>
  <c r="F428" i="2"/>
  <c r="N428" i="2" s="1"/>
  <c r="P428" i="2" s="1"/>
  <c r="F427" i="2"/>
  <c r="N427" i="2" s="1"/>
  <c r="P427" i="2" s="1"/>
  <c r="R427" i="2" s="1"/>
  <c r="S427" i="2" s="1"/>
  <c r="T427" i="2" s="1"/>
  <c r="R426" i="2"/>
  <c r="S426" i="2" s="1"/>
  <c r="V426" i="2" s="1"/>
  <c r="R429" i="2"/>
  <c r="S429" i="2" s="1"/>
  <c r="T429" i="2" s="1"/>
  <c r="R428" i="2"/>
  <c r="S428" i="2" s="1"/>
  <c r="V427" i="2" l="1"/>
  <c r="T426" i="2"/>
  <c r="U426" i="2"/>
  <c r="W426" i="2" s="1"/>
  <c r="Z426" i="2" s="1"/>
  <c r="U427" i="2"/>
  <c r="W427" i="2" s="1"/>
  <c r="AA427" i="2" s="1"/>
  <c r="U429" i="2"/>
  <c r="V429" i="2"/>
  <c r="Z427" i="2"/>
  <c r="AB427" i="2"/>
  <c r="Y427" i="2"/>
  <c r="U428" i="2"/>
  <c r="V428" i="2"/>
  <c r="T428" i="2"/>
  <c r="W429" i="2" l="1"/>
  <c r="Z429" i="2" s="1"/>
  <c r="X426" i="2"/>
  <c r="AB426" i="2"/>
  <c r="AA426" i="2"/>
  <c r="AE426" i="2" s="1"/>
  <c r="Y426" i="2"/>
  <c r="T430" i="2"/>
  <c r="X427" i="2"/>
  <c r="AA429" i="2"/>
  <c r="AE429" i="2" s="1"/>
  <c r="Y429" i="2"/>
  <c r="AB429" i="2"/>
  <c r="AD429" i="2" s="1"/>
  <c r="X429" i="2"/>
  <c r="W428" i="2"/>
  <c r="Y428" i="2" s="1"/>
  <c r="Y430" i="2" s="1"/>
  <c r="I432" i="2" s="1"/>
  <c r="AC427" i="2"/>
  <c r="AE427" i="2"/>
  <c r="AG427" i="2"/>
  <c r="AD427" i="2"/>
  <c r="AH427" i="2"/>
  <c r="AF427" i="2"/>
  <c r="AF426" i="2"/>
  <c r="AD426" i="2"/>
  <c r="AH426" i="2"/>
  <c r="AG426" i="2"/>
  <c r="AC426" i="2"/>
  <c r="AG429" i="2" l="1"/>
  <c r="AC429" i="2"/>
  <c r="Z428" i="2"/>
  <c r="Z430" i="2" s="1"/>
  <c r="J432" i="2" s="1"/>
  <c r="J435" i="2" s="1"/>
  <c r="AA428" i="2"/>
  <c r="AA430" i="2" s="1"/>
  <c r="AH429" i="2"/>
  <c r="X428" i="2"/>
  <c r="X430" i="2" s="1"/>
  <c r="H432" i="2" s="1"/>
  <c r="AF429" i="2"/>
  <c r="AB428" i="2"/>
  <c r="AB430" i="2" s="1"/>
  <c r="AG428" i="2"/>
  <c r="AG430" i="2" s="1"/>
  <c r="I433" i="2"/>
  <c r="I434" i="2"/>
  <c r="I435" i="2"/>
  <c r="H435" i="2" l="1"/>
  <c r="H433" i="2"/>
  <c r="H434" i="2"/>
  <c r="J433" i="2"/>
  <c r="AC428" i="2"/>
  <c r="AC430" i="2" s="1"/>
  <c r="B432" i="2" s="1"/>
  <c r="B434" i="2" s="1"/>
  <c r="AE428" i="2"/>
  <c r="AE430" i="2" s="1"/>
  <c r="D432" i="2" s="1"/>
  <c r="D435" i="2" s="1"/>
  <c r="J434" i="2"/>
  <c r="AD428" i="2"/>
  <c r="AD430" i="2" s="1"/>
  <c r="C432" i="2" s="1"/>
  <c r="C434" i="2" s="1"/>
  <c r="AF428" i="2"/>
  <c r="AF430" i="2" s="1"/>
  <c r="E432" i="2" s="1"/>
  <c r="E435" i="2" s="1"/>
  <c r="AH428" i="2"/>
  <c r="AH430" i="2" s="1"/>
  <c r="B433" i="2"/>
  <c r="B435" i="2"/>
  <c r="G432" i="2"/>
  <c r="F432" i="2"/>
  <c r="C435" i="2" l="1"/>
  <c r="C433" i="2"/>
  <c r="E434" i="2"/>
  <c r="E433" i="2"/>
  <c r="D434" i="2"/>
  <c r="D433" i="2"/>
  <c r="O432" i="2"/>
  <c r="Q432" i="2" s="1"/>
  <c r="F433" i="2"/>
  <c r="N433" i="2" s="1"/>
  <c r="P433" i="2" s="1"/>
  <c r="F434" i="2"/>
  <c r="N434" i="2" s="1"/>
  <c r="P434" i="2" s="1"/>
  <c r="F435" i="2"/>
  <c r="N435" i="2" s="1"/>
  <c r="P435" i="2" s="1"/>
  <c r="G433" i="2"/>
  <c r="O433" i="2" s="1"/>
  <c r="Q433" i="2" s="1"/>
  <c r="G435" i="2"/>
  <c r="O435" i="2" s="1"/>
  <c r="Q435" i="2" s="1"/>
  <c r="G434" i="2"/>
  <c r="N432" i="2"/>
  <c r="P432" i="2" s="1"/>
  <c r="R432" i="2" l="1"/>
  <c r="S432" i="2" s="1"/>
  <c r="U432" i="2" s="1"/>
  <c r="O434" i="2"/>
  <c r="Q434" i="2" s="1"/>
  <c r="R434" i="2" s="1"/>
  <c r="S434" i="2" s="1"/>
  <c r="R435" i="2"/>
  <c r="S435" i="2" s="1"/>
  <c r="R433" i="2"/>
  <c r="S433" i="2" s="1"/>
  <c r="V432" i="2" l="1"/>
  <c r="W432" i="2" s="1"/>
  <c r="T432" i="2"/>
  <c r="V434" i="2"/>
  <c r="T434" i="2"/>
  <c r="U434" i="2"/>
  <c r="T433" i="2"/>
  <c r="U433" i="2"/>
  <c r="V433" i="2"/>
  <c r="U435" i="2"/>
  <c r="V435" i="2"/>
  <c r="T435" i="2"/>
  <c r="W434" i="2" l="1"/>
  <c r="Y434" i="2" s="1"/>
  <c r="X432" i="2"/>
  <c r="AB432" i="2"/>
  <c r="Z432" i="2"/>
  <c r="Y432" i="2"/>
  <c r="AA432" i="2"/>
  <c r="W435" i="2"/>
  <c r="W433" i="2"/>
  <c r="T436" i="2"/>
  <c r="AB434" i="2" l="1"/>
  <c r="AF434" i="2" s="1"/>
  <c r="Z434" i="2"/>
  <c r="AA434" i="2"/>
  <c r="X434" i="2"/>
  <c r="AG434" i="2"/>
  <c r="AC434" i="2"/>
  <c r="AE434" i="2"/>
  <c r="Z435" i="2"/>
  <c r="AB435" i="2"/>
  <c r="AA435" i="2"/>
  <c r="Y435" i="2"/>
  <c r="X435" i="2"/>
  <c r="AB433" i="2"/>
  <c r="Y433" i="2"/>
  <c r="AA433" i="2"/>
  <c r="X433" i="2"/>
  <c r="Z433" i="2"/>
  <c r="AG432" i="2"/>
  <c r="AE432" i="2"/>
  <c r="AC432" i="2"/>
  <c r="AH432" i="2"/>
  <c r="AF432" i="2"/>
  <c r="AD432" i="2"/>
  <c r="AD434" i="2" l="1"/>
  <c r="AH434" i="2"/>
  <c r="AA436" i="2"/>
  <c r="AF433" i="2"/>
  <c r="AH433" i="2"/>
  <c r="AD433" i="2"/>
  <c r="AF435" i="2"/>
  <c r="AD435" i="2"/>
  <c r="AH435" i="2"/>
  <c r="X436" i="2"/>
  <c r="H438" i="2" s="1"/>
  <c r="AG435" i="2"/>
  <c r="AC435" i="2"/>
  <c r="AE435" i="2"/>
  <c r="Z436" i="2"/>
  <c r="J438" i="2" s="1"/>
  <c r="AG433" i="2"/>
  <c r="AC433" i="2"/>
  <c r="AE433" i="2"/>
  <c r="AB436" i="2"/>
  <c r="Y436" i="2"/>
  <c r="I438" i="2" s="1"/>
  <c r="AD436" i="2" l="1"/>
  <c r="C438" i="2" s="1"/>
  <c r="C440" i="2" s="1"/>
  <c r="AG436" i="2"/>
  <c r="F438" i="2" s="1"/>
  <c r="H441" i="2"/>
  <c r="H440" i="2"/>
  <c r="H439" i="2"/>
  <c r="AE436" i="2"/>
  <c r="D438" i="2" s="1"/>
  <c r="AH436" i="2"/>
  <c r="J441" i="2"/>
  <c r="J439" i="2"/>
  <c r="J440" i="2"/>
  <c r="I439" i="2"/>
  <c r="I440" i="2"/>
  <c r="I441" i="2"/>
  <c r="AC436" i="2"/>
  <c r="B438" i="2" s="1"/>
  <c r="AF436" i="2"/>
  <c r="E438" i="2" s="1"/>
  <c r="C439" i="2" l="1"/>
  <c r="C441" i="2"/>
  <c r="G438" i="2"/>
  <c r="G439" i="2" s="1"/>
  <c r="D439" i="2"/>
  <c r="D440" i="2"/>
  <c r="D441" i="2"/>
  <c r="E441" i="2"/>
  <c r="E440" i="2"/>
  <c r="E439" i="2"/>
  <c r="B439" i="2"/>
  <c r="B441" i="2"/>
  <c r="N438" i="2"/>
  <c r="P438" i="2" s="1"/>
  <c r="B440" i="2"/>
  <c r="F439" i="2"/>
  <c r="F440" i="2"/>
  <c r="N440" i="2" s="1"/>
  <c r="P440" i="2" s="1"/>
  <c r="F441" i="2"/>
  <c r="G440" i="2" l="1"/>
  <c r="O440" i="2" s="1"/>
  <c r="Q440" i="2" s="1"/>
  <c r="R440" i="2" s="1"/>
  <c r="S440" i="2" s="1"/>
  <c r="O438" i="2"/>
  <c r="Q438" i="2" s="1"/>
  <c r="R438" i="2" s="1"/>
  <c r="S438" i="2" s="1"/>
  <c r="T438" i="2" s="1"/>
  <c r="G441" i="2"/>
  <c r="O439" i="2"/>
  <c r="Q439" i="2" s="1"/>
  <c r="N441" i="2"/>
  <c r="P441" i="2" s="1"/>
  <c r="N439" i="2"/>
  <c r="P439" i="2" s="1"/>
  <c r="O441" i="2"/>
  <c r="Q441" i="2" s="1"/>
  <c r="R439" i="2" l="1"/>
  <c r="S439" i="2" s="1"/>
  <c r="R441" i="2"/>
  <c r="S441" i="2" s="1"/>
  <c r="U441" i="2" s="1"/>
  <c r="V438" i="2"/>
  <c r="U438" i="2"/>
  <c r="U439" i="2"/>
  <c r="T439" i="2"/>
  <c r="V439" i="2"/>
  <c r="T440" i="2"/>
  <c r="V440" i="2"/>
  <c r="U440" i="2"/>
  <c r="T441" i="2" l="1"/>
  <c r="V441" i="2"/>
  <c r="W438" i="2"/>
  <c r="X438" i="2" s="1"/>
  <c r="Z438" i="2"/>
  <c r="AA438" i="2"/>
  <c r="AG438" i="2" s="1"/>
  <c r="AB438" i="2"/>
  <c r="AH438" i="2" s="1"/>
  <c r="T442" i="2"/>
  <c r="W440" i="2"/>
  <c r="AA440" i="2" s="1"/>
  <c r="W439" i="2"/>
  <c r="AC438" i="2"/>
  <c r="AF438" i="2"/>
  <c r="W441" i="2"/>
  <c r="Y438" i="2" l="1"/>
  <c r="AD438" i="2"/>
  <c r="AE438" i="2"/>
  <c r="Z440" i="2"/>
  <c r="Y440" i="2"/>
  <c r="X440" i="2"/>
  <c r="AB440" i="2"/>
  <c r="AD440" i="2" s="1"/>
  <c r="AC440" i="2"/>
  <c r="AG440" i="2"/>
  <c r="AE440" i="2"/>
  <c r="AF440" i="2"/>
  <c r="AA441" i="2"/>
  <c r="X441" i="2"/>
  <c r="Z441" i="2"/>
  <c r="Y441" i="2"/>
  <c r="AB441" i="2"/>
  <c r="Z439" i="2"/>
  <c r="AB439" i="2"/>
  <c r="Y439" i="2"/>
  <c r="X439" i="2"/>
  <c r="AA439" i="2"/>
  <c r="Z442" i="2" l="1"/>
  <c r="J444" i="2" s="1"/>
  <c r="AH440" i="2"/>
  <c r="AD441" i="2"/>
  <c r="AF441" i="2"/>
  <c r="AH441" i="2"/>
  <c r="J447" i="2"/>
  <c r="J445" i="2"/>
  <c r="J446" i="2"/>
  <c r="AC441" i="2"/>
  <c r="AG441" i="2"/>
  <c r="AE441" i="2"/>
  <c r="AG439" i="2"/>
  <c r="AE439" i="2"/>
  <c r="AC439" i="2"/>
  <c r="AA442" i="2"/>
  <c r="X442" i="2"/>
  <c r="H444" i="2" s="1"/>
  <c r="Y442" i="2"/>
  <c r="I444" i="2" s="1"/>
  <c r="AF439" i="2"/>
  <c r="AF442" i="2" s="1"/>
  <c r="E444" i="2" s="1"/>
  <c r="AD439" i="2"/>
  <c r="AH439" i="2"/>
  <c r="AB442" i="2"/>
  <c r="AH442" i="2" l="1"/>
  <c r="AD442" i="2"/>
  <c r="C444" i="2" s="1"/>
  <c r="C447" i="2" s="1"/>
  <c r="AG442" i="2"/>
  <c r="F444" i="2" s="1"/>
  <c r="AC442" i="2"/>
  <c r="B444" i="2" s="1"/>
  <c r="B447" i="2" s="1"/>
  <c r="AE442" i="2"/>
  <c r="D444" i="2" s="1"/>
  <c r="D447" i="2" s="1"/>
  <c r="C446" i="2"/>
  <c r="C445" i="2"/>
  <c r="I445" i="2"/>
  <c r="I446" i="2"/>
  <c r="I447" i="2"/>
  <c r="E447" i="2"/>
  <c r="E446" i="2"/>
  <c r="E445" i="2"/>
  <c r="H447" i="2"/>
  <c r="H445" i="2"/>
  <c r="H446" i="2"/>
  <c r="D445" i="2" l="1"/>
  <c r="D446" i="2"/>
  <c r="B446" i="2"/>
  <c r="B445" i="2"/>
  <c r="G444" i="2"/>
  <c r="O444" i="2" s="1"/>
  <c r="Q444" i="2" s="1"/>
  <c r="F446" i="2"/>
  <c r="N446" i="2" s="1"/>
  <c r="P446" i="2" s="1"/>
  <c r="F445" i="2"/>
  <c r="N445" i="2" s="1"/>
  <c r="P445" i="2" s="1"/>
  <c r="F447" i="2"/>
  <c r="N447" i="2" s="1"/>
  <c r="P447" i="2" s="1"/>
  <c r="N444" i="2"/>
  <c r="P444" i="2" s="1"/>
  <c r="G447" i="2" l="1"/>
  <c r="O447" i="2" s="1"/>
  <c r="Q447" i="2" s="1"/>
  <c r="R447" i="2" s="1"/>
  <c r="S447" i="2" s="1"/>
  <c r="R444" i="2"/>
  <c r="S444" i="2" s="1"/>
  <c r="V444" i="2" s="1"/>
  <c r="G446" i="2"/>
  <c r="O446" i="2" s="1"/>
  <c r="Q446" i="2" s="1"/>
  <c r="R446" i="2" s="1"/>
  <c r="S446" i="2" s="1"/>
  <c r="G445" i="2"/>
  <c r="O445" i="2" s="1"/>
  <c r="Q445" i="2" s="1"/>
  <c r="R445" i="2" s="1"/>
  <c r="S445" i="2" s="1"/>
  <c r="T444" i="2" l="1"/>
  <c r="U444" i="2"/>
  <c r="W444" i="2" s="1"/>
  <c r="X444" i="2" s="1"/>
  <c r="T446" i="2"/>
  <c r="U446" i="2"/>
  <c r="V446" i="2"/>
  <c r="U447" i="2"/>
  <c r="V447" i="2"/>
  <c r="T447" i="2"/>
  <c r="V445" i="2"/>
  <c r="T445" i="2"/>
  <c r="U445" i="2"/>
  <c r="W445" i="2" l="1"/>
  <c r="AA444" i="2"/>
  <c r="AC444" i="2" s="1"/>
  <c r="Y444" i="2"/>
  <c r="AB444" i="2"/>
  <c r="AD444" i="2" s="1"/>
  <c r="Z444" i="2"/>
  <c r="T448" i="2"/>
  <c r="W446" i="2"/>
  <c r="AB446" i="2" s="1"/>
  <c r="W447" i="2"/>
  <c r="AA445" i="2"/>
  <c r="X445" i="2"/>
  <c r="Z445" i="2"/>
  <c r="Y445" i="2"/>
  <c r="AB445" i="2"/>
  <c r="AF444" i="2" l="1"/>
  <c r="AH444" i="2"/>
  <c r="AG444" i="2"/>
  <c r="AE444" i="2"/>
  <c r="AA446" i="2"/>
  <c r="AG446" i="2" s="1"/>
  <c r="Z446" i="2"/>
  <c r="X446" i="2"/>
  <c r="Y446" i="2"/>
  <c r="AH445" i="2"/>
  <c r="AF445" i="2"/>
  <c r="AD445" i="2"/>
  <c r="AD446" i="2"/>
  <c r="AH446" i="2"/>
  <c r="AF446" i="2"/>
  <c r="AG445" i="2"/>
  <c r="AC445" i="2"/>
  <c r="AE445" i="2"/>
  <c r="Z447" i="2"/>
  <c r="AB447" i="2"/>
  <c r="X447" i="2"/>
  <c r="X448" i="2" s="1"/>
  <c r="H450" i="2" s="1"/>
  <c r="Y447" i="2"/>
  <c r="AA447" i="2"/>
  <c r="Z448" i="2" l="1"/>
  <c r="J450" i="2" s="1"/>
  <c r="AE446" i="2"/>
  <c r="AC446" i="2"/>
  <c r="Y448" i="2"/>
  <c r="I450" i="2" s="1"/>
  <c r="I451" i="2" s="1"/>
  <c r="H451" i="2"/>
  <c r="H453" i="2"/>
  <c r="H452" i="2"/>
  <c r="J453" i="2"/>
  <c r="J452" i="2"/>
  <c r="J451" i="2"/>
  <c r="I452" i="2"/>
  <c r="I453" i="2"/>
  <c r="AE447" i="2"/>
  <c r="AG447" i="2"/>
  <c r="AG448" i="2" s="1"/>
  <c r="AC447" i="2"/>
  <c r="AH447" i="2"/>
  <c r="AH448" i="2" s="1"/>
  <c r="AD447" i="2"/>
  <c r="AD448" i="2" s="1"/>
  <c r="C450" i="2" s="1"/>
  <c r="AF447" i="2"/>
  <c r="AF448" i="2" s="1"/>
  <c r="E450" i="2" s="1"/>
  <c r="AA448" i="2"/>
  <c r="AB448" i="2"/>
  <c r="AC448" i="2" l="1"/>
  <c r="B450" i="2" s="1"/>
  <c r="B451" i="2" s="1"/>
  <c r="AE448" i="2"/>
  <c r="D450" i="2" s="1"/>
  <c r="D453" i="2" s="1"/>
  <c r="B452" i="2"/>
  <c r="B453" i="2"/>
  <c r="C453" i="2"/>
  <c r="C451" i="2"/>
  <c r="C452" i="2"/>
  <c r="F450" i="2"/>
  <c r="G450" i="2"/>
  <c r="D452" i="2"/>
  <c r="D451" i="2"/>
  <c r="E453" i="2"/>
  <c r="E452" i="2"/>
  <c r="E451" i="2"/>
  <c r="O450" i="2" l="1"/>
  <c r="Q450" i="2" s="1"/>
  <c r="G452" i="2"/>
  <c r="O452" i="2" s="1"/>
  <c r="Q452" i="2" s="1"/>
  <c r="G453" i="2"/>
  <c r="O453" i="2" s="1"/>
  <c r="Q453" i="2" s="1"/>
  <c r="G451" i="2"/>
  <c r="O451" i="2" s="1"/>
  <c r="Q451" i="2" s="1"/>
  <c r="N450" i="2"/>
  <c r="P450" i="2" s="1"/>
  <c r="F451" i="2"/>
  <c r="N451" i="2" s="1"/>
  <c r="P451" i="2" s="1"/>
  <c r="F453" i="2"/>
  <c r="N453" i="2" s="1"/>
  <c r="P453" i="2" s="1"/>
  <c r="F452" i="2"/>
  <c r="N452" i="2" s="1"/>
  <c r="P452" i="2" s="1"/>
  <c r="R453" i="2" l="1"/>
  <c r="S453" i="2" s="1"/>
  <c r="V453" i="2" s="1"/>
  <c r="R451" i="2"/>
  <c r="S451" i="2" s="1"/>
  <c r="T451" i="2" s="1"/>
  <c r="R452" i="2"/>
  <c r="S452" i="2" s="1"/>
  <c r="U452" i="2" s="1"/>
  <c r="R450" i="2"/>
  <c r="S450" i="2" s="1"/>
  <c r="V450" i="2" s="1"/>
  <c r="U453" i="2" l="1"/>
  <c r="W453" i="2" s="1"/>
  <c r="Y453" i="2" s="1"/>
  <c r="T453" i="2"/>
  <c r="V451" i="2"/>
  <c r="U451" i="2"/>
  <c r="U450" i="2"/>
  <c r="T452" i="2"/>
  <c r="T450" i="2"/>
  <c r="V452" i="2"/>
  <c r="W452" i="2" s="1"/>
  <c r="W450" i="2"/>
  <c r="W451" i="2" l="1"/>
  <c r="AA451" i="2" s="1"/>
  <c r="T454" i="2"/>
  <c r="AB453" i="2"/>
  <c r="AH453" i="2" s="1"/>
  <c r="AA453" i="2"/>
  <c r="AC453" i="2" s="1"/>
  <c r="Z453" i="2"/>
  <c r="X453" i="2"/>
  <c r="Y452" i="2"/>
  <c r="X452" i="2"/>
  <c r="Z452" i="2"/>
  <c r="AA452" i="2"/>
  <c r="AB452" i="2"/>
  <c r="AF453" i="2"/>
  <c r="X450" i="2"/>
  <c r="Z450" i="2"/>
  <c r="AB450" i="2"/>
  <c r="AA450" i="2"/>
  <c r="Y450" i="2"/>
  <c r="AD453" i="2" l="1"/>
  <c r="AE453" i="2"/>
  <c r="AB451" i="2"/>
  <c r="AD451" i="2" s="1"/>
  <c r="Z451" i="2"/>
  <c r="Z454" i="2" s="1"/>
  <c r="J456" i="2" s="1"/>
  <c r="Y451" i="2"/>
  <c r="X451" i="2"/>
  <c r="X454" i="2" s="1"/>
  <c r="H456" i="2" s="1"/>
  <c r="AG453" i="2"/>
  <c r="Y454" i="2"/>
  <c r="I456" i="2" s="1"/>
  <c r="I458" i="2" s="1"/>
  <c r="AC450" i="2"/>
  <c r="AG450" i="2"/>
  <c r="AE450" i="2"/>
  <c r="AA454" i="2"/>
  <c r="AF452" i="2"/>
  <c r="AH452" i="2"/>
  <c r="AD452" i="2"/>
  <c r="AC452" i="2"/>
  <c r="AE452" i="2"/>
  <c r="AG452" i="2"/>
  <c r="AD450" i="2"/>
  <c r="AF450" i="2"/>
  <c r="AH450" i="2"/>
  <c r="AB454" i="2"/>
  <c r="AE451" i="2"/>
  <c r="AC451" i="2"/>
  <c r="AG451" i="2"/>
  <c r="AH451" i="2" l="1"/>
  <c r="AF451" i="2"/>
  <c r="I457" i="2"/>
  <c r="I459" i="2"/>
  <c r="AF454" i="2"/>
  <c r="E456" i="2" s="1"/>
  <c r="AH454" i="2"/>
  <c r="AG454" i="2"/>
  <c r="H458" i="2"/>
  <c r="H457" i="2"/>
  <c r="H459" i="2"/>
  <c r="J459" i="2"/>
  <c r="J457" i="2"/>
  <c r="J458" i="2"/>
  <c r="AD454" i="2"/>
  <c r="C456" i="2" s="1"/>
  <c r="AE454" i="2"/>
  <c r="D456" i="2" s="1"/>
  <c r="AC454" i="2"/>
  <c r="B456" i="2" s="1"/>
  <c r="B459" i="2" l="1"/>
  <c r="B457" i="2"/>
  <c r="B458" i="2"/>
  <c r="C459" i="2"/>
  <c r="C457" i="2"/>
  <c r="C458" i="2"/>
  <c r="D457" i="2"/>
  <c r="D459" i="2"/>
  <c r="D458" i="2"/>
  <c r="F456" i="2"/>
  <c r="G456" i="2"/>
  <c r="O456" i="2" s="1"/>
  <c r="Q456" i="2" s="1"/>
  <c r="E458" i="2"/>
  <c r="E459" i="2"/>
  <c r="E457" i="2"/>
  <c r="F459" i="2" l="1"/>
  <c r="N459" i="2" s="1"/>
  <c r="P459" i="2" s="1"/>
  <c r="F458" i="2"/>
  <c r="N458" i="2" s="1"/>
  <c r="P458" i="2" s="1"/>
  <c r="F457" i="2"/>
  <c r="N457" i="2" s="1"/>
  <c r="P457" i="2" s="1"/>
  <c r="N456" i="2"/>
  <c r="P456" i="2" s="1"/>
  <c r="R456" i="2" s="1"/>
  <c r="S456" i="2" s="1"/>
  <c r="G457" i="2"/>
  <c r="O457" i="2" s="1"/>
  <c r="Q457" i="2" s="1"/>
  <c r="G459" i="2"/>
  <c r="O459" i="2" s="1"/>
  <c r="Q459" i="2" s="1"/>
  <c r="G458" i="2"/>
  <c r="O458" i="2" s="1"/>
  <c r="Q458" i="2" s="1"/>
  <c r="R459" i="2" l="1"/>
  <c r="S459" i="2" s="1"/>
  <c r="T459" i="2" s="1"/>
  <c r="V456" i="2"/>
  <c r="U456" i="2"/>
  <c r="T456" i="2"/>
  <c r="R457" i="2"/>
  <c r="S457" i="2" s="1"/>
  <c r="R458" i="2"/>
  <c r="S458" i="2" s="1"/>
  <c r="V459" i="2" l="1"/>
  <c r="U459" i="2"/>
  <c r="W459" i="2" s="1"/>
  <c r="AA459" i="2" s="1"/>
  <c r="W456" i="2"/>
  <c r="AA456" i="2" s="1"/>
  <c r="V457" i="2"/>
  <c r="U457" i="2"/>
  <c r="T457" i="2"/>
  <c r="U458" i="2"/>
  <c r="V458" i="2"/>
  <c r="T458" i="2"/>
  <c r="W457" i="2" l="1"/>
  <c r="Z459" i="2"/>
  <c r="X459" i="2"/>
  <c r="Y459" i="2"/>
  <c r="AB459" i="2"/>
  <c r="AD459" i="2" s="1"/>
  <c r="Z456" i="2"/>
  <c r="X456" i="2"/>
  <c r="AB456" i="2"/>
  <c r="AD456" i="2" s="1"/>
  <c r="Y456" i="2"/>
  <c r="AF456" i="2"/>
  <c r="AC456" i="2"/>
  <c r="AG456" i="2"/>
  <c r="AE456" i="2"/>
  <c r="W458" i="2"/>
  <c r="AC459" i="2"/>
  <c r="AE459" i="2"/>
  <c r="AG459" i="2"/>
  <c r="Y457" i="2"/>
  <c r="Z457" i="2"/>
  <c r="AB457" i="2"/>
  <c r="X457" i="2"/>
  <c r="AA457" i="2"/>
  <c r="T460" i="2"/>
  <c r="AH456" i="2" l="1"/>
  <c r="AH459" i="2"/>
  <c r="AF459" i="2"/>
  <c r="AB458" i="2"/>
  <c r="AB460" i="2" s="1"/>
  <c r="Y458" i="2"/>
  <c r="Y460" i="2" s="1"/>
  <c r="I462" i="2" s="1"/>
  <c r="Z458" i="2"/>
  <c r="Z460" i="2" s="1"/>
  <c r="J462" i="2" s="1"/>
  <c r="X458" i="2"/>
  <c r="X460" i="2" s="1"/>
  <c r="H462" i="2" s="1"/>
  <c r="AA458" i="2"/>
  <c r="AD457" i="2"/>
  <c r="AH457" i="2"/>
  <c r="AF457" i="2"/>
  <c r="AC457" i="2"/>
  <c r="AE457" i="2"/>
  <c r="AG457" i="2"/>
  <c r="AG458" i="2" l="1"/>
  <c r="AG460" i="2" s="1"/>
  <c r="AC458" i="2"/>
  <c r="AC460" i="2" s="1"/>
  <c r="B462" i="2" s="1"/>
  <c r="AE458" i="2"/>
  <c r="AE460" i="2" s="1"/>
  <c r="D462" i="2" s="1"/>
  <c r="AA460" i="2"/>
  <c r="I463" i="2"/>
  <c r="I465" i="2"/>
  <c r="I464" i="2"/>
  <c r="H464" i="2"/>
  <c r="H463" i="2"/>
  <c r="H465" i="2"/>
  <c r="J464" i="2"/>
  <c r="J465" i="2"/>
  <c r="J463" i="2"/>
  <c r="AF458" i="2"/>
  <c r="AF460" i="2" s="1"/>
  <c r="E462" i="2" s="1"/>
  <c r="AD458" i="2"/>
  <c r="AD460" i="2" s="1"/>
  <c r="C462" i="2" s="1"/>
  <c r="AH458" i="2"/>
  <c r="AH460" i="2" s="1"/>
  <c r="C464" i="2" l="1"/>
  <c r="C463" i="2"/>
  <c r="C465" i="2"/>
  <c r="E465" i="2"/>
  <c r="E463" i="2"/>
  <c r="E464" i="2"/>
  <c r="B464" i="2"/>
  <c r="B463" i="2"/>
  <c r="B465" i="2"/>
  <c r="G462" i="2"/>
  <c r="F462" i="2"/>
  <c r="D463" i="2"/>
  <c r="D465" i="2"/>
  <c r="D464" i="2"/>
  <c r="G463" i="2" l="1"/>
  <c r="O463" i="2" s="1"/>
  <c r="Q463" i="2" s="1"/>
  <c r="G465" i="2"/>
  <c r="O465" i="2" s="1"/>
  <c r="Q465" i="2" s="1"/>
  <c r="G464" i="2"/>
  <c r="O464" i="2" s="1"/>
  <c r="Q464" i="2" s="1"/>
  <c r="F463" i="2"/>
  <c r="N463" i="2" s="1"/>
  <c r="P463" i="2" s="1"/>
  <c r="F464" i="2"/>
  <c r="N464" i="2" s="1"/>
  <c r="P464" i="2" s="1"/>
  <c r="F465" i="2"/>
  <c r="N465" i="2" s="1"/>
  <c r="P465" i="2" s="1"/>
  <c r="N462" i="2"/>
  <c r="P462" i="2" s="1"/>
  <c r="O462" i="2"/>
  <c r="Q462" i="2" s="1"/>
  <c r="R464" i="2" l="1"/>
  <c r="S464" i="2" s="1"/>
  <c r="V464" i="2" s="1"/>
  <c r="R463" i="2"/>
  <c r="S463" i="2" s="1"/>
  <c r="T463" i="2" s="1"/>
  <c r="R462" i="2"/>
  <c r="S462" i="2" s="1"/>
  <c r="R465" i="2"/>
  <c r="S465" i="2" s="1"/>
  <c r="V463" i="2"/>
  <c r="U463" i="2" l="1"/>
  <c r="T464" i="2"/>
  <c r="U464" i="2"/>
  <c r="T465" i="2"/>
  <c r="U465" i="2"/>
  <c r="V465" i="2"/>
  <c r="W463" i="2"/>
  <c r="W464" i="2"/>
  <c r="T462" i="2"/>
  <c r="U462" i="2"/>
  <c r="V462" i="2"/>
  <c r="T466" i="2" l="1"/>
  <c r="W462" i="2"/>
  <c r="AB464" i="2"/>
  <c r="X464" i="2"/>
  <c r="Y464" i="2"/>
  <c r="AA464" i="2"/>
  <c r="Z464" i="2"/>
  <c r="Y463" i="2"/>
  <c r="AB463" i="2"/>
  <c r="AA463" i="2"/>
  <c r="Z463" i="2"/>
  <c r="X463" i="2"/>
  <c r="W465" i="2"/>
  <c r="X465" i="2" l="1"/>
  <c r="Y465" i="2"/>
  <c r="AB465" i="2"/>
  <c r="Z465" i="2"/>
  <c r="AA465" i="2"/>
  <c r="AG463" i="2"/>
  <c r="AC463" i="2"/>
  <c r="AE463" i="2"/>
  <c r="AH463" i="2"/>
  <c r="AF463" i="2"/>
  <c r="AD463" i="2"/>
  <c r="AG464" i="2"/>
  <c r="AE464" i="2"/>
  <c r="AC464" i="2"/>
  <c r="AH464" i="2"/>
  <c r="AF464" i="2"/>
  <c r="AD464" i="2"/>
  <c r="Z462" i="2"/>
  <c r="AB462" i="2"/>
  <c r="Y462" i="2"/>
  <c r="AA462" i="2"/>
  <c r="X462" i="2"/>
  <c r="Z466" i="2" l="1"/>
  <c r="J468" i="2" s="1"/>
  <c r="X466" i="2"/>
  <c r="H468" i="2" s="1"/>
  <c r="H471" i="2" s="1"/>
  <c r="Y466" i="2"/>
  <c r="I468" i="2" s="1"/>
  <c r="I469" i="2" s="1"/>
  <c r="J471" i="2"/>
  <c r="J470" i="2"/>
  <c r="J469" i="2"/>
  <c r="AE462" i="2"/>
  <c r="AC462" i="2"/>
  <c r="AG462" i="2"/>
  <c r="AA466" i="2"/>
  <c r="AG465" i="2"/>
  <c r="AC465" i="2"/>
  <c r="AE465" i="2"/>
  <c r="AD462" i="2"/>
  <c r="AH462" i="2"/>
  <c r="AF462" i="2"/>
  <c r="AB466" i="2"/>
  <c r="AH465" i="2"/>
  <c r="AF465" i="2"/>
  <c r="AD465" i="2"/>
  <c r="H469" i="2" l="1"/>
  <c r="H470" i="2"/>
  <c r="I471" i="2"/>
  <c r="I470" i="2"/>
  <c r="AE466" i="2"/>
  <c r="D468" i="2" s="1"/>
  <c r="D469" i="2" s="1"/>
  <c r="AG466" i="2"/>
  <c r="F468" i="2" s="1"/>
  <c r="AC466" i="2"/>
  <c r="B468" i="2" s="1"/>
  <c r="B471" i="2" s="1"/>
  <c r="AH466" i="2"/>
  <c r="AF466" i="2"/>
  <c r="E468" i="2" s="1"/>
  <c r="AD466" i="2"/>
  <c r="C468" i="2" s="1"/>
  <c r="D471" i="2" l="1"/>
  <c r="D470" i="2"/>
  <c r="B469" i="2"/>
  <c r="N468" i="2"/>
  <c r="P468" i="2" s="1"/>
  <c r="G468" i="2"/>
  <c r="G471" i="2" s="1"/>
  <c r="E469" i="2"/>
  <c r="E470" i="2"/>
  <c r="E471" i="2"/>
  <c r="C469" i="2"/>
  <c r="C471" i="2"/>
  <c r="B470" i="2"/>
  <c r="C470" i="2"/>
  <c r="F469" i="2"/>
  <c r="F471" i="2"/>
  <c r="F470" i="2"/>
  <c r="O468" i="2" l="1"/>
  <c r="Q468" i="2" s="1"/>
  <c r="R468" i="2" s="1"/>
  <c r="S468" i="2" s="1"/>
  <c r="O471" i="2"/>
  <c r="Q471" i="2" s="1"/>
  <c r="G469" i="2"/>
  <c r="O469" i="2" s="1"/>
  <c r="Q469" i="2" s="1"/>
  <c r="G470" i="2"/>
  <c r="O470" i="2" s="1"/>
  <c r="Q470" i="2" s="1"/>
  <c r="N470" i="2"/>
  <c r="P470" i="2" s="1"/>
  <c r="N471" i="2"/>
  <c r="P471" i="2" s="1"/>
  <c r="R471" i="2" s="1"/>
  <c r="S471" i="2" s="1"/>
  <c r="T471" i="2" s="1"/>
  <c r="N469" i="2"/>
  <c r="P469" i="2" s="1"/>
  <c r="R469" i="2" l="1"/>
  <c r="S469" i="2" s="1"/>
  <c r="T469" i="2" s="1"/>
  <c r="U468" i="2"/>
  <c r="T468" i="2"/>
  <c r="R470" i="2"/>
  <c r="S470" i="2" s="1"/>
  <c r="U470" i="2" s="1"/>
  <c r="V468" i="2"/>
  <c r="U471" i="2"/>
  <c r="V471" i="2"/>
  <c r="W471" i="2" s="1"/>
  <c r="V469" i="2"/>
  <c r="U469" i="2"/>
  <c r="W468" i="2"/>
  <c r="T470" i="2" l="1"/>
  <c r="T472" i="2" s="1"/>
  <c r="V470" i="2"/>
  <c r="W470" i="2" s="1"/>
  <c r="X470" i="2" s="1"/>
  <c r="W469" i="2"/>
  <c r="AB469" i="2" s="1"/>
  <c r="AD469" i="2" s="1"/>
  <c r="X469" i="2"/>
  <c r="AA469" i="2"/>
  <c r="AE469" i="2" s="1"/>
  <c r="Y469" i="2"/>
  <c r="AB471" i="2"/>
  <c r="Y471" i="2"/>
  <c r="AA471" i="2"/>
  <c r="Z471" i="2"/>
  <c r="X471" i="2"/>
  <c r="Y468" i="2"/>
  <c r="X468" i="2"/>
  <c r="Z468" i="2"/>
  <c r="AA468" i="2"/>
  <c r="AB468" i="2"/>
  <c r="Z469" i="2" l="1"/>
  <c r="AB470" i="2"/>
  <c r="AB472" i="2" s="1"/>
  <c r="AH469" i="2"/>
  <c r="AF469" i="2"/>
  <c r="Z470" i="2"/>
  <c r="AA470" i="2"/>
  <c r="AA472" i="2" s="1"/>
  <c r="Y470" i="2"/>
  <c r="Y472" i="2" s="1"/>
  <c r="I474" i="2" s="1"/>
  <c r="AG469" i="2"/>
  <c r="AC469" i="2"/>
  <c r="X472" i="2"/>
  <c r="H474" i="2" s="1"/>
  <c r="H476" i="2" s="1"/>
  <c r="AF468" i="2"/>
  <c r="AH468" i="2"/>
  <c r="AD468" i="2"/>
  <c r="AG468" i="2"/>
  <c r="AC468" i="2"/>
  <c r="AE468" i="2"/>
  <c r="AH470" i="2"/>
  <c r="AD470" i="2"/>
  <c r="AF470" i="2"/>
  <c r="Z472" i="2"/>
  <c r="J474" i="2" s="1"/>
  <c r="AC471" i="2"/>
  <c r="AG471" i="2"/>
  <c r="AE471" i="2"/>
  <c r="AD471" i="2"/>
  <c r="AH471" i="2"/>
  <c r="AF471" i="2"/>
  <c r="AG470" i="2" l="1"/>
  <c r="AC470" i="2"/>
  <c r="AE470" i="2"/>
  <c r="H475" i="2"/>
  <c r="H477" i="2"/>
  <c r="AG472" i="2"/>
  <c r="AE472" i="2"/>
  <c r="D474" i="2" s="1"/>
  <c r="AC472" i="2"/>
  <c r="B474" i="2" s="1"/>
  <c r="J477" i="2"/>
  <c r="J476" i="2"/>
  <c r="J475" i="2"/>
  <c r="AH472" i="2"/>
  <c r="I477" i="2"/>
  <c r="I476" i="2"/>
  <c r="I475" i="2"/>
  <c r="AD472" i="2"/>
  <c r="C474" i="2" s="1"/>
  <c r="AF472" i="2"/>
  <c r="E474" i="2" s="1"/>
  <c r="C476" i="2" l="1"/>
  <c r="C475" i="2"/>
  <c r="C477" i="2"/>
  <c r="E477" i="2"/>
  <c r="E475" i="2"/>
  <c r="E476" i="2"/>
  <c r="B477" i="2"/>
  <c r="B476" i="2"/>
  <c r="B475" i="2"/>
  <c r="D475" i="2"/>
  <c r="D477" i="2"/>
  <c r="D476" i="2"/>
  <c r="F474" i="2"/>
  <c r="N474" i="2" s="1"/>
  <c r="P474" i="2" s="1"/>
  <c r="G474" i="2"/>
  <c r="F477" i="2" l="1"/>
  <c r="N477" i="2" s="1"/>
  <c r="P477" i="2" s="1"/>
  <c r="F476" i="2"/>
  <c r="N476" i="2" s="1"/>
  <c r="P476" i="2" s="1"/>
  <c r="F475" i="2"/>
  <c r="N475" i="2" s="1"/>
  <c r="P475" i="2" s="1"/>
  <c r="G475" i="2"/>
  <c r="O475" i="2" s="1"/>
  <c r="Q475" i="2" s="1"/>
  <c r="G476" i="2"/>
  <c r="O476" i="2" s="1"/>
  <c r="Q476" i="2" s="1"/>
  <c r="G477" i="2"/>
  <c r="O477" i="2" s="1"/>
  <c r="Q477" i="2" s="1"/>
  <c r="O474" i="2"/>
  <c r="Q474" i="2" s="1"/>
  <c r="R474" i="2" s="1"/>
  <c r="S474" i="2" s="1"/>
  <c r="R475" i="2" l="1"/>
  <c r="S475" i="2" s="1"/>
  <c r="V475" i="2" s="1"/>
  <c r="R477" i="2"/>
  <c r="S477" i="2" s="1"/>
  <c r="U477" i="2" s="1"/>
  <c r="R476" i="2"/>
  <c r="S476" i="2" s="1"/>
  <c r="U476" i="2" s="1"/>
  <c r="T475" i="2"/>
  <c r="U475" i="2"/>
  <c r="V474" i="2"/>
  <c r="U474" i="2"/>
  <c r="W474" i="2" s="1"/>
  <c r="T474" i="2"/>
  <c r="W475" i="2" l="1"/>
  <c r="V476" i="2"/>
  <c r="W476" i="2" s="1"/>
  <c r="T476" i="2"/>
  <c r="T477" i="2"/>
  <c r="V477" i="2"/>
  <c r="W477" i="2" s="1"/>
  <c r="Z474" i="2"/>
  <c r="Y474" i="2"/>
  <c r="X474" i="2"/>
  <c r="AA474" i="2"/>
  <c r="AB474" i="2"/>
  <c r="AA475" i="2"/>
  <c r="AB475" i="2"/>
  <c r="X475" i="2"/>
  <c r="Z475" i="2"/>
  <c r="Y475" i="2"/>
  <c r="T478" i="2" l="1"/>
  <c r="Y477" i="2"/>
  <c r="Z477" i="2"/>
  <c r="X477" i="2"/>
  <c r="AA477" i="2"/>
  <c r="AB477" i="2"/>
  <c r="AF475" i="2"/>
  <c r="AD475" i="2"/>
  <c r="AH475" i="2"/>
  <c r="AC475" i="2"/>
  <c r="AE475" i="2"/>
  <c r="AG475" i="2"/>
  <c r="AG474" i="2"/>
  <c r="AE474" i="2"/>
  <c r="AC474" i="2"/>
  <c r="AD474" i="2"/>
  <c r="AF474" i="2"/>
  <c r="AH474" i="2"/>
  <c r="AA476" i="2"/>
  <c r="X476" i="2"/>
  <c r="Z476" i="2"/>
  <c r="Y476" i="2"/>
  <c r="AB476" i="2"/>
  <c r="Y478" i="2" l="1"/>
  <c r="I480" i="2" s="1"/>
  <c r="I482" i="2" s="1"/>
  <c r="AB478" i="2"/>
  <c r="Z478" i="2"/>
  <c r="J480" i="2" s="1"/>
  <c r="J482" i="2" s="1"/>
  <c r="X478" i="2"/>
  <c r="H480" i="2" s="1"/>
  <c r="H483" i="2" s="1"/>
  <c r="AG476" i="2"/>
  <c r="AC476" i="2"/>
  <c r="AE476" i="2"/>
  <c r="AA478" i="2"/>
  <c r="AD477" i="2"/>
  <c r="AF477" i="2"/>
  <c r="AH477" i="2"/>
  <c r="AE477" i="2"/>
  <c r="AC477" i="2"/>
  <c r="AG477" i="2"/>
  <c r="AF476" i="2"/>
  <c r="AH476" i="2"/>
  <c r="AD476" i="2"/>
  <c r="H481" i="2" l="1"/>
  <c r="I481" i="2"/>
  <c r="I483" i="2"/>
  <c r="H482" i="2"/>
  <c r="J481" i="2"/>
  <c r="AD478" i="2"/>
  <c r="C480" i="2" s="1"/>
  <c r="C481" i="2" s="1"/>
  <c r="J483" i="2"/>
  <c r="AH478" i="2"/>
  <c r="AE478" i="2"/>
  <c r="D480" i="2" s="1"/>
  <c r="D482" i="2" s="1"/>
  <c r="AF478" i="2"/>
  <c r="E480" i="2" s="1"/>
  <c r="E482" i="2" s="1"/>
  <c r="AG478" i="2"/>
  <c r="F480" i="2" s="1"/>
  <c r="AC478" i="2"/>
  <c r="B480" i="2" s="1"/>
  <c r="B483" i="2" s="1"/>
  <c r="C482" i="2" l="1"/>
  <c r="C483" i="2"/>
  <c r="N480" i="2"/>
  <c r="P480" i="2" s="1"/>
  <c r="B481" i="2"/>
  <c r="B482" i="2"/>
  <c r="G480" i="2"/>
  <c r="O480" i="2" s="1"/>
  <c r="Q480" i="2" s="1"/>
  <c r="E483" i="2"/>
  <c r="E481" i="2"/>
  <c r="D483" i="2"/>
  <c r="D481" i="2"/>
  <c r="F483" i="2"/>
  <c r="N483" i="2" s="1"/>
  <c r="P483" i="2" s="1"/>
  <c r="F482" i="2"/>
  <c r="F481" i="2"/>
  <c r="N481" i="2" l="1"/>
  <c r="P481" i="2" s="1"/>
  <c r="R480" i="2"/>
  <c r="S480" i="2" s="1"/>
  <c r="U480" i="2" s="1"/>
  <c r="G483" i="2"/>
  <c r="O483" i="2" s="1"/>
  <c r="Q483" i="2" s="1"/>
  <c r="R483" i="2" s="1"/>
  <c r="S483" i="2" s="1"/>
  <c r="U483" i="2" s="1"/>
  <c r="G482" i="2"/>
  <c r="O482" i="2" s="1"/>
  <c r="Q482" i="2" s="1"/>
  <c r="G481" i="2"/>
  <c r="O481" i="2" s="1"/>
  <c r="Q481" i="2" s="1"/>
  <c r="N482" i="2"/>
  <c r="P482" i="2" s="1"/>
  <c r="R481" i="2" l="1"/>
  <c r="S481" i="2" s="1"/>
  <c r="T481" i="2" s="1"/>
  <c r="R482" i="2"/>
  <c r="S482" i="2" s="1"/>
  <c r="V482" i="2" s="1"/>
  <c r="T480" i="2"/>
  <c r="V480" i="2"/>
  <c r="W480" i="2" s="1"/>
  <c r="T482" i="2"/>
  <c r="U481" i="2"/>
  <c r="V483" i="2"/>
  <c r="W483" i="2" s="1"/>
  <c r="U482" i="2"/>
  <c r="W482" i="2" s="1"/>
  <c r="X482" i="2" s="1"/>
  <c r="T483" i="2"/>
  <c r="T484" i="2" l="1"/>
  <c r="V481" i="2"/>
  <c r="W481" i="2" s="1"/>
  <c r="AA480" i="2"/>
  <c r="AC480" i="2" s="1"/>
  <c r="Z480" i="2"/>
  <c r="AB480" i="2"/>
  <c r="AF480" i="2" s="1"/>
  <c r="Y480" i="2"/>
  <c r="X480" i="2"/>
  <c r="AB482" i="2"/>
  <c r="AD482" i="2" s="1"/>
  <c r="Z482" i="2"/>
  <c r="Y482" i="2"/>
  <c r="AA482" i="2"/>
  <c r="AC482" i="2" s="1"/>
  <c r="AB483" i="2"/>
  <c r="AH483" i="2" s="1"/>
  <c r="Z483" i="2"/>
  <c r="X483" i="2"/>
  <c r="AA483" i="2"/>
  <c r="Y483" i="2"/>
  <c r="AG482" i="2"/>
  <c r="AE480" i="2"/>
  <c r="AB481" i="2" l="1"/>
  <c r="X481" i="2"/>
  <c r="Z481" i="2"/>
  <c r="AA481" i="2"/>
  <c r="AC481" i="2" s="1"/>
  <c r="Y481" i="2"/>
  <c r="Y484" i="2" s="1"/>
  <c r="I486" i="2" s="1"/>
  <c r="I487" i="2" s="1"/>
  <c r="AG480" i="2"/>
  <c r="AH480" i="2"/>
  <c r="AD480" i="2"/>
  <c r="AG481" i="2"/>
  <c r="AE481" i="2"/>
  <c r="AA484" i="2"/>
  <c r="AH482" i="2"/>
  <c r="X484" i="2"/>
  <c r="H486" i="2" s="1"/>
  <c r="H487" i="2" s="1"/>
  <c r="Z484" i="2"/>
  <c r="J486" i="2" s="1"/>
  <c r="J487" i="2" s="1"/>
  <c r="AF482" i="2"/>
  <c r="AF483" i="2"/>
  <c r="AD483" i="2"/>
  <c r="AB484" i="2"/>
  <c r="AE482" i="2"/>
  <c r="AG483" i="2"/>
  <c r="AG484" i="2" s="1"/>
  <c r="AE483" i="2"/>
  <c r="AC483" i="2"/>
  <c r="AC484" i="2"/>
  <c r="B486" i="2" s="1"/>
  <c r="AF481" i="2" l="1"/>
  <c r="AH481" i="2"/>
  <c r="AH484" i="2" s="1"/>
  <c r="AD481" i="2"/>
  <c r="AD484" i="2" s="1"/>
  <c r="C486" i="2" s="1"/>
  <c r="AF484" i="2"/>
  <c r="E486" i="2" s="1"/>
  <c r="E488" i="2" s="1"/>
  <c r="H488" i="2"/>
  <c r="H489" i="2"/>
  <c r="J489" i="2"/>
  <c r="J488" i="2"/>
  <c r="AE484" i="2"/>
  <c r="D486" i="2" s="1"/>
  <c r="D487" i="2" s="1"/>
  <c r="I489" i="2"/>
  <c r="I488" i="2"/>
  <c r="B489" i="2"/>
  <c r="B487" i="2"/>
  <c r="B488" i="2"/>
  <c r="G486" i="2"/>
  <c r="F486" i="2"/>
  <c r="C489" i="2" l="1"/>
  <c r="C488" i="2"/>
  <c r="C487" i="2"/>
  <c r="E489" i="2"/>
  <c r="E487" i="2"/>
  <c r="D489" i="2"/>
  <c r="D488" i="2"/>
  <c r="O486" i="2"/>
  <c r="Q486" i="2" s="1"/>
  <c r="G487" i="2"/>
  <c r="O487" i="2" s="1"/>
  <c r="Q487" i="2" s="1"/>
  <c r="G488" i="2"/>
  <c r="G489" i="2"/>
  <c r="F488" i="2"/>
  <c r="N488" i="2" s="1"/>
  <c r="P488" i="2" s="1"/>
  <c r="F487" i="2"/>
  <c r="N487" i="2" s="1"/>
  <c r="P487" i="2" s="1"/>
  <c r="F489" i="2"/>
  <c r="N489" i="2" s="1"/>
  <c r="P489" i="2" s="1"/>
  <c r="N486" i="2"/>
  <c r="P486" i="2" s="1"/>
  <c r="O489" i="2" l="1"/>
  <c r="Q489" i="2" s="1"/>
  <c r="R489" i="2" s="1"/>
  <c r="S489" i="2" s="1"/>
  <c r="U489" i="2" s="1"/>
  <c r="O488" i="2"/>
  <c r="Q488" i="2" s="1"/>
  <c r="R488" i="2" s="1"/>
  <c r="S488" i="2" s="1"/>
  <c r="R486" i="2"/>
  <c r="S486" i="2" s="1"/>
  <c r="U486" i="2" s="1"/>
  <c r="R487" i="2"/>
  <c r="S487" i="2" s="1"/>
  <c r="U487" i="2" s="1"/>
  <c r="V489" i="2" l="1"/>
  <c r="W489" i="2" s="1"/>
  <c r="T489" i="2"/>
  <c r="V486" i="2"/>
  <c r="W486" i="2" s="1"/>
  <c r="T486" i="2"/>
  <c r="V487" i="2"/>
  <c r="W487" i="2" s="1"/>
  <c r="T487" i="2"/>
  <c r="U488" i="2"/>
  <c r="T488" i="2"/>
  <c r="V488" i="2"/>
  <c r="AB487" i="2" l="1"/>
  <c r="AD487" i="2" s="1"/>
  <c r="X487" i="2"/>
  <c r="AA487" i="2"/>
  <c r="AE487" i="2" s="1"/>
  <c r="Z487" i="2"/>
  <c r="Y487" i="2"/>
  <c r="AB486" i="2"/>
  <c r="AD486" i="2" s="1"/>
  <c r="AA486" i="2"/>
  <c r="AC486" i="2" s="1"/>
  <c r="X486" i="2"/>
  <c r="Y486" i="2"/>
  <c r="Z486" i="2"/>
  <c r="T490" i="2"/>
  <c r="W488" i="2"/>
  <c r="AF487" i="2"/>
  <c r="AB489" i="2"/>
  <c r="X489" i="2"/>
  <c r="AA489" i="2"/>
  <c r="Z489" i="2"/>
  <c r="Y489" i="2"/>
  <c r="AH487" i="2" l="1"/>
  <c r="AH486" i="2"/>
  <c r="AF486" i="2"/>
  <c r="AC487" i="2"/>
  <c r="AE486" i="2"/>
  <c r="AG487" i="2"/>
  <c r="AG486" i="2"/>
  <c r="Y488" i="2"/>
  <c r="Y490" i="2" s="1"/>
  <c r="I492" i="2" s="1"/>
  <c r="Z488" i="2"/>
  <c r="Z490" i="2" s="1"/>
  <c r="J492" i="2" s="1"/>
  <c r="AA488" i="2"/>
  <c r="X488" i="2"/>
  <c r="X490" i="2" s="1"/>
  <c r="H492" i="2" s="1"/>
  <c r="AB488" i="2"/>
  <c r="AE489" i="2"/>
  <c r="AC489" i="2"/>
  <c r="AG489" i="2"/>
  <c r="AH489" i="2"/>
  <c r="AD489" i="2"/>
  <c r="AF489" i="2"/>
  <c r="AH488" i="2" l="1"/>
  <c r="AH490" i="2" s="1"/>
  <c r="AF488" i="2"/>
  <c r="AF490" i="2" s="1"/>
  <c r="E492" i="2" s="1"/>
  <c r="AD488" i="2"/>
  <c r="AD490" i="2" s="1"/>
  <c r="C492" i="2" s="1"/>
  <c r="AB490" i="2"/>
  <c r="H495" i="2"/>
  <c r="H494" i="2"/>
  <c r="H493" i="2"/>
  <c r="J495" i="2"/>
  <c r="J493" i="2"/>
  <c r="J494" i="2"/>
  <c r="AC488" i="2"/>
  <c r="AC490" i="2" s="1"/>
  <c r="B492" i="2" s="1"/>
  <c r="AG488" i="2"/>
  <c r="AG490" i="2" s="1"/>
  <c r="AE488" i="2"/>
  <c r="AE490" i="2" s="1"/>
  <c r="D492" i="2" s="1"/>
  <c r="AA490" i="2"/>
  <c r="I494" i="2"/>
  <c r="I495" i="2"/>
  <c r="I493" i="2"/>
  <c r="F492" i="2" l="1"/>
  <c r="N492" i="2" s="1"/>
  <c r="P492" i="2" s="1"/>
  <c r="G492" i="2"/>
  <c r="O492" i="2" s="1"/>
  <c r="Q492" i="2" s="1"/>
  <c r="C493" i="2"/>
  <c r="C494" i="2"/>
  <c r="C495" i="2"/>
  <c r="E495" i="2"/>
  <c r="E494" i="2"/>
  <c r="E493" i="2"/>
  <c r="B493" i="2"/>
  <c r="B494" i="2"/>
  <c r="B495" i="2"/>
  <c r="D495" i="2"/>
  <c r="D494" i="2"/>
  <c r="D493" i="2"/>
  <c r="R492" i="2" l="1"/>
  <c r="S492" i="2" s="1"/>
  <c r="T492" i="2" s="1"/>
  <c r="G495" i="2"/>
  <c r="O495" i="2" s="1"/>
  <c r="Q495" i="2" s="1"/>
  <c r="G494" i="2"/>
  <c r="O494" i="2" s="1"/>
  <c r="Q494" i="2" s="1"/>
  <c r="G493" i="2"/>
  <c r="O493" i="2" s="1"/>
  <c r="Q493" i="2" s="1"/>
  <c r="F495" i="2"/>
  <c r="N495" i="2" s="1"/>
  <c r="P495" i="2" s="1"/>
  <c r="F494" i="2"/>
  <c r="N494" i="2" s="1"/>
  <c r="P494" i="2" s="1"/>
  <c r="F493" i="2"/>
  <c r="N493" i="2" s="1"/>
  <c r="P493" i="2" s="1"/>
  <c r="U492" i="2" l="1"/>
  <c r="V492" i="2"/>
  <c r="R493" i="2"/>
  <c r="S493" i="2" s="1"/>
  <c r="U493" i="2" s="1"/>
  <c r="R494" i="2"/>
  <c r="S494" i="2" s="1"/>
  <c r="V494" i="2" s="1"/>
  <c r="R495" i="2"/>
  <c r="S495" i="2" s="1"/>
  <c r="T495" i="2" s="1"/>
  <c r="V493" i="2" l="1"/>
  <c r="W493" i="2" s="1"/>
  <c r="T493" i="2"/>
  <c r="W492" i="2"/>
  <c r="Y492" i="2" s="1"/>
  <c r="U495" i="2"/>
  <c r="V495" i="2"/>
  <c r="U494" i="2"/>
  <c r="W494" i="2" s="1"/>
  <c r="AA494" i="2" s="1"/>
  <c r="T494" i="2"/>
  <c r="T496" i="2" s="1"/>
  <c r="AA492" i="2" l="1"/>
  <c r="AB492" i="2"/>
  <c r="AH492" i="2" s="1"/>
  <c r="Z492" i="2"/>
  <c r="X492" i="2"/>
  <c r="X494" i="2"/>
  <c r="AB494" i="2"/>
  <c r="AH494" i="2" s="1"/>
  <c r="Z494" i="2"/>
  <c r="Y494" i="2"/>
  <c r="W495" i="2"/>
  <c r="AC494" i="2"/>
  <c r="AG494" i="2"/>
  <c r="AE494" i="2"/>
  <c r="X493" i="2"/>
  <c r="Z493" i="2"/>
  <c r="AB493" i="2"/>
  <c r="Y493" i="2"/>
  <c r="AA493" i="2"/>
  <c r="AG492" i="2"/>
  <c r="AC492" i="2"/>
  <c r="AE492" i="2"/>
  <c r="AD492" i="2"/>
  <c r="AF492" i="2"/>
  <c r="AF494" i="2" l="1"/>
  <c r="AD494" i="2"/>
  <c r="Y495" i="2"/>
  <c r="Y496" i="2" s="1"/>
  <c r="I498" i="2" s="1"/>
  <c r="AA495" i="2"/>
  <c r="AB495" i="2"/>
  <c r="X495" i="2"/>
  <c r="X496" i="2" s="1"/>
  <c r="H498" i="2" s="1"/>
  <c r="Z495" i="2"/>
  <c r="Z496" i="2" s="1"/>
  <c r="J498" i="2" s="1"/>
  <c r="AH493" i="2"/>
  <c r="AD493" i="2"/>
  <c r="AF493" i="2"/>
  <c r="AG493" i="2"/>
  <c r="AC493" i="2"/>
  <c r="AE493" i="2"/>
  <c r="J501" i="2" l="1"/>
  <c r="J500" i="2"/>
  <c r="J499" i="2"/>
  <c r="H499" i="2"/>
  <c r="H500" i="2"/>
  <c r="H501" i="2"/>
  <c r="I501" i="2"/>
  <c r="I500" i="2"/>
  <c r="I499" i="2"/>
  <c r="AD495" i="2"/>
  <c r="AD496" i="2" s="1"/>
  <c r="C498" i="2" s="1"/>
  <c r="C500" i="2" s="1"/>
  <c r="AH495" i="2"/>
  <c r="AH496" i="2" s="1"/>
  <c r="AF495" i="2"/>
  <c r="AF496" i="2" s="1"/>
  <c r="E498" i="2" s="1"/>
  <c r="E500" i="2" s="1"/>
  <c r="AE495" i="2"/>
  <c r="AE496" i="2" s="1"/>
  <c r="D498" i="2" s="1"/>
  <c r="AG495" i="2"/>
  <c r="AG496" i="2" s="1"/>
  <c r="F498" i="2" s="1"/>
  <c r="AC495" i="2"/>
  <c r="AC496" i="2" s="1"/>
  <c r="B498" i="2" s="1"/>
  <c r="B500" i="2" s="1"/>
  <c r="AB496" i="2"/>
  <c r="AA496" i="2"/>
  <c r="N498" i="2" l="1"/>
  <c r="P498" i="2" s="1"/>
  <c r="D501" i="2"/>
  <c r="D499" i="2"/>
  <c r="D500" i="2"/>
  <c r="E499" i="2"/>
  <c r="B499" i="2"/>
  <c r="B501" i="2"/>
  <c r="G498" i="2"/>
  <c r="O498" i="2" s="1"/>
  <c r="Q498" i="2" s="1"/>
  <c r="E501" i="2"/>
  <c r="C499" i="2"/>
  <c r="C501" i="2"/>
  <c r="F500" i="2"/>
  <c r="N500" i="2" s="1"/>
  <c r="P500" i="2" s="1"/>
  <c r="F499" i="2"/>
  <c r="F501" i="2"/>
  <c r="R498" i="2" l="1"/>
  <c r="S498" i="2" s="1"/>
  <c r="V498" i="2" s="1"/>
  <c r="N501" i="2"/>
  <c r="P501" i="2" s="1"/>
  <c r="N499" i="2"/>
  <c r="P499" i="2" s="1"/>
  <c r="G500" i="2"/>
  <c r="O500" i="2" s="1"/>
  <c r="Q500" i="2" s="1"/>
  <c r="R500" i="2" s="1"/>
  <c r="S500" i="2" s="1"/>
  <c r="G499" i="2"/>
  <c r="O499" i="2" s="1"/>
  <c r="Q499" i="2" s="1"/>
  <c r="G501" i="2"/>
  <c r="O501" i="2" s="1"/>
  <c r="Q501" i="2" s="1"/>
  <c r="T498" i="2" l="1"/>
  <c r="U498" i="2"/>
  <c r="W498" i="2" s="1"/>
  <c r="X498" i="2" s="1"/>
  <c r="R501" i="2"/>
  <c r="S501" i="2" s="1"/>
  <c r="U501" i="2" s="1"/>
  <c r="R499" i="2"/>
  <c r="S499" i="2" s="1"/>
  <c r="U499" i="2" s="1"/>
  <c r="V500" i="2"/>
  <c r="U500" i="2"/>
  <c r="T500" i="2"/>
  <c r="Y498" i="2" l="1"/>
  <c r="AA498" i="2"/>
  <c r="AC498" i="2" s="1"/>
  <c r="V499" i="2"/>
  <c r="T499" i="2"/>
  <c r="AB498" i="2"/>
  <c r="AD498" i="2" s="1"/>
  <c r="W499" i="2"/>
  <c r="Z499" i="2" s="1"/>
  <c r="T501" i="2"/>
  <c r="T502" i="2" s="1"/>
  <c r="V501" i="2"/>
  <c r="W501" i="2" s="1"/>
  <c r="Z498" i="2"/>
  <c r="W500" i="2"/>
  <c r="X500" i="2" s="1"/>
  <c r="X499" i="2"/>
  <c r="Y499" i="2"/>
  <c r="AB499" i="2" l="1"/>
  <c r="AH499" i="2" s="1"/>
  <c r="AE498" i="2"/>
  <c r="AG498" i="2"/>
  <c r="AA499" i="2"/>
  <c r="AE499" i="2" s="1"/>
  <c r="AF498" i="2"/>
  <c r="AH498" i="2"/>
  <c r="AF499" i="2"/>
  <c r="Y500" i="2"/>
  <c r="AB500" i="2"/>
  <c r="AF500" i="2" s="1"/>
  <c r="Z500" i="2"/>
  <c r="AA500" i="2"/>
  <c r="AG500" i="2" s="1"/>
  <c r="AD499" i="2"/>
  <c r="Y501" i="2"/>
  <c r="Z501" i="2"/>
  <c r="AA501" i="2"/>
  <c r="X501" i="2"/>
  <c r="X502" i="2" s="1"/>
  <c r="H504" i="2" s="1"/>
  <c r="H506" i="2" s="1"/>
  <c r="AB501" i="2"/>
  <c r="AD500" i="2" l="1"/>
  <c r="AG499" i="2"/>
  <c r="AH500" i="2"/>
  <c r="AC499" i="2"/>
  <c r="AC500" i="2"/>
  <c r="Y502" i="2"/>
  <c r="I504" i="2" s="1"/>
  <c r="I506" i="2" s="1"/>
  <c r="Z502" i="2"/>
  <c r="J504" i="2" s="1"/>
  <c r="J505" i="2" s="1"/>
  <c r="AE500" i="2"/>
  <c r="AH501" i="2"/>
  <c r="AB502" i="2"/>
  <c r="AF501" i="2"/>
  <c r="AF502" i="2" s="1"/>
  <c r="E504" i="2" s="1"/>
  <c r="E505" i="2" s="1"/>
  <c r="AD501" i="2"/>
  <c r="AD502" i="2" s="1"/>
  <c r="C504" i="2" s="1"/>
  <c r="AG501" i="2"/>
  <c r="AC501" i="2"/>
  <c r="AE501" i="2"/>
  <c r="AA502" i="2"/>
  <c r="H505" i="2"/>
  <c r="H507" i="2"/>
  <c r="I505" i="2" l="1"/>
  <c r="I507" i="2"/>
  <c r="AC502" i="2"/>
  <c r="B504" i="2" s="1"/>
  <c r="B505" i="2" s="1"/>
  <c r="AE502" i="2"/>
  <c r="D504" i="2" s="1"/>
  <c r="D506" i="2" s="1"/>
  <c r="AG502" i="2"/>
  <c r="F504" i="2" s="1"/>
  <c r="F507" i="2" s="1"/>
  <c r="AH502" i="2"/>
  <c r="J506" i="2"/>
  <c r="J507" i="2"/>
  <c r="G504" i="2"/>
  <c r="G507" i="2" s="1"/>
  <c r="B506" i="2"/>
  <c r="B507" i="2"/>
  <c r="D505" i="2"/>
  <c r="C507" i="2"/>
  <c r="C505" i="2"/>
  <c r="C506" i="2"/>
  <c r="E507" i="2"/>
  <c r="E506" i="2"/>
  <c r="N504" i="2"/>
  <c r="P504" i="2" s="1"/>
  <c r="F506" i="2" l="1"/>
  <c r="F505" i="2"/>
  <c r="D507" i="2"/>
  <c r="O504" i="2"/>
  <c r="Q504" i="2" s="1"/>
  <c r="R504" i="2" s="1"/>
  <c r="S504" i="2" s="1"/>
  <c r="V504" i="2" s="1"/>
  <c r="G506" i="2"/>
  <c r="O506" i="2" s="1"/>
  <c r="Q506" i="2" s="1"/>
  <c r="G505" i="2"/>
  <c r="O505" i="2" s="1"/>
  <c r="Q505" i="2" s="1"/>
  <c r="O507" i="2"/>
  <c r="Q507" i="2" s="1"/>
  <c r="N506" i="2"/>
  <c r="P506" i="2" s="1"/>
  <c r="N505" i="2"/>
  <c r="P505" i="2" s="1"/>
  <c r="R505" i="2" s="1"/>
  <c r="S505" i="2" s="1"/>
  <c r="N507" i="2"/>
  <c r="P507" i="2" s="1"/>
  <c r="R506" i="2" l="1"/>
  <c r="S506" i="2" s="1"/>
  <c r="U506" i="2" s="1"/>
  <c r="R507" i="2"/>
  <c r="S507" i="2" s="1"/>
  <c r="T507" i="2" s="1"/>
  <c r="T504" i="2"/>
  <c r="U504" i="2"/>
  <c r="W504" i="2" s="1"/>
  <c r="X504" i="2" s="1"/>
  <c r="AB504" i="2"/>
  <c r="Y504" i="2"/>
  <c r="T505" i="2"/>
  <c r="V505" i="2"/>
  <c r="U505" i="2"/>
  <c r="V507" i="2" l="1"/>
  <c r="U507" i="2"/>
  <c r="W507" i="2" s="1"/>
  <c r="T506" i="2"/>
  <c r="V506" i="2"/>
  <c r="W506" i="2" s="1"/>
  <c r="AA504" i="2"/>
  <c r="Z504" i="2"/>
  <c r="T508" i="2"/>
  <c r="AC504" i="2"/>
  <c r="AG504" i="2"/>
  <c r="AE504" i="2"/>
  <c r="AH504" i="2"/>
  <c r="AF504" i="2"/>
  <c r="AD504" i="2"/>
  <c r="W505" i="2"/>
  <c r="X506" i="2" l="1"/>
  <c r="AB506" i="2"/>
  <c r="Z506" i="2"/>
  <c r="Y506" i="2"/>
  <c r="AA506" i="2"/>
  <c r="AE506" i="2"/>
  <c r="AG506" i="2"/>
  <c r="AC506" i="2"/>
  <c r="AH506" i="2"/>
  <c r="AD506" i="2"/>
  <c r="AF506" i="2"/>
  <c r="AB507" i="2"/>
  <c r="Z507" i="2"/>
  <c r="X507" i="2"/>
  <c r="Y507" i="2"/>
  <c r="AA507" i="2"/>
  <c r="Z505" i="2"/>
  <c r="AA505" i="2"/>
  <c r="AB505" i="2"/>
  <c r="Y505" i="2"/>
  <c r="X505" i="2"/>
  <c r="Y508" i="2" l="1"/>
  <c r="I510" i="2" s="1"/>
  <c r="I513" i="2" s="1"/>
  <c r="X508" i="2"/>
  <c r="H510" i="2" s="1"/>
  <c r="H512" i="2" s="1"/>
  <c r="AC505" i="2"/>
  <c r="AG505" i="2"/>
  <c r="AE505" i="2"/>
  <c r="AA508" i="2"/>
  <c r="AD505" i="2"/>
  <c r="AF505" i="2"/>
  <c r="AH505" i="2"/>
  <c r="AB508" i="2"/>
  <c r="AD507" i="2"/>
  <c r="AH507" i="2"/>
  <c r="AF507" i="2"/>
  <c r="Z508" i="2"/>
  <c r="J510" i="2" s="1"/>
  <c r="AC507" i="2"/>
  <c r="AG507" i="2"/>
  <c r="AE507" i="2"/>
  <c r="I511" i="2" l="1"/>
  <c r="I512" i="2"/>
  <c r="H511" i="2"/>
  <c r="H513" i="2"/>
  <c r="AF508" i="2"/>
  <c r="E510" i="2" s="1"/>
  <c r="E511" i="2" s="1"/>
  <c r="AD508" i="2"/>
  <c r="C510" i="2" s="1"/>
  <c r="C512" i="2" s="1"/>
  <c r="J511" i="2"/>
  <c r="J513" i="2"/>
  <c r="J512" i="2"/>
  <c r="AG508" i="2"/>
  <c r="AE508" i="2"/>
  <c r="D510" i="2" s="1"/>
  <c r="AC508" i="2"/>
  <c r="B510" i="2" s="1"/>
  <c r="AH508" i="2"/>
  <c r="E513" i="2" l="1"/>
  <c r="E512" i="2"/>
  <c r="C513" i="2"/>
  <c r="C511" i="2"/>
  <c r="B511" i="2"/>
  <c r="B512" i="2"/>
  <c r="B513" i="2"/>
  <c r="F510" i="2"/>
  <c r="N510" i="2" s="1"/>
  <c r="P510" i="2" s="1"/>
  <c r="G510" i="2"/>
  <c r="O510" i="2" s="1"/>
  <c r="Q510" i="2" s="1"/>
  <c r="D513" i="2"/>
  <c r="D512" i="2"/>
  <c r="D511" i="2"/>
  <c r="R510" i="2" l="1"/>
  <c r="S510" i="2" s="1"/>
  <c r="U510" i="2" s="1"/>
  <c r="G513" i="2"/>
  <c r="O513" i="2" s="1"/>
  <c r="Q513" i="2" s="1"/>
  <c r="G512" i="2"/>
  <c r="O512" i="2" s="1"/>
  <c r="Q512" i="2" s="1"/>
  <c r="G511" i="2"/>
  <c r="O511" i="2" s="1"/>
  <c r="Q511" i="2" s="1"/>
  <c r="F513" i="2"/>
  <c r="N513" i="2" s="1"/>
  <c r="P513" i="2" s="1"/>
  <c r="F511" i="2"/>
  <c r="N511" i="2" s="1"/>
  <c r="P511" i="2" s="1"/>
  <c r="F512" i="2"/>
  <c r="N512" i="2" s="1"/>
  <c r="P512" i="2" s="1"/>
  <c r="R511" i="2" l="1"/>
  <c r="S511" i="2" s="1"/>
  <c r="V510" i="2"/>
  <c r="W510" i="2" s="1"/>
  <c r="T510" i="2"/>
  <c r="R512" i="2"/>
  <c r="S512" i="2" s="1"/>
  <c r="U512" i="2" s="1"/>
  <c r="R513" i="2"/>
  <c r="S513" i="2" s="1"/>
  <c r="V513" i="2" s="1"/>
  <c r="T511" i="2"/>
  <c r="U511" i="2"/>
  <c r="V511" i="2"/>
  <c r="T513" i="2" l="1"/>
  <c r="U513" i="2"/>
  <c r="W513" i="2" s="1"/>
  <c r="T512" i="2"/>
  <c r="V512" i="2"/>
  <c r="W512" i="2" s="1"/>
  <c r="W511" i="2"/>
  <c r="AA510" i="2"/>
  <c r="AB510" i="2"/>
  <c r="Y510" i="2"/>
  <c r="Z510" i="2"/>
  <c r="X510" i="2"/>
  <c r="T514" i="2" l="1"/>
  <c r="AA512" i="2"/>
  <c r="AC512" i="2" s="1"/>
  <c r="AB512" i="2"/>
  <c r="AH512" i="2" s="1"/>
  <c r="Y512" i="2"/>
  <c r="Z512" i="2"/>
  <c r="X512" i="2"/>
  <c r="AG510" i="2"/>
  <c r="AC510" i="2"/>
  <c r="AE510" i="2"/>
  <c r="Y513" i="2"/>
  <c r="AA513" i="2"/>
  <c r="X513" i="2"/>
  <c r="Z513" i="2"/>
  <c r="AB513" i="2"/>
  <c r="AF510" i="2"/>
  <c r="AH510" i="2"/>
  <c r="AD510" i="2"/>
  <c r="AB511" i="2"/>
  <c r="Y511" i="2"/>
  <c r="AA511" i="2"/>
  <c r="Z511" i="2"/>
  <c r="X511" i="2"/>
  <c r="AG512" i="2" l="1"/>
  <c r="AE512" i="2"/>
  <c r="AD512" i="2"/>
  <c r="AF512" i="2"/>
  <c r="X514" i="2"/>
  <c r="H516" i="2" s="1"/>
  <c r="AC513" i="2"/>
  <c r="AG513" i="2"/>
  <c r="AE513" i="2"/>
  <c r="AD513" i="2"/>
  <c r="AH513" i="2"/>
  <c r="AF513" i="2"/>
  <c r="Z514" i="2"/>
  <c r="J516" i="2" s="1"/>
  <c r="AE511" i="2"/>
  <c r="AC511" i="2"/>
  <c r="AG511" i="2"/>
  <c r="Y514" i="2"/>
  <c r="I516" i="2" s="1"/>
  <c r="AD511" i="2"/>
  <c r="AF511" i="2"/>
  <c r="AH511" i="2"/>
  <c r="H519" i="2"/>
  <c r="H518" i="2"/>
  <c r="H517" i="2"/>
  <c r="AA514" i="2"/>
  <c r="AB514" i="2"/>
  <c r="AE514" i="2" l="1"/>
  <c r="D516" i="2" s="1"/>
  <c r="D519" i="2" s="1"/>
  <c r="AD514" i="2"/>
  <c r="C516" i="2" s="1"/>
  <c r="C518" i="2" s="1"/>
  <c r="AG514" i="2"/>
  <c r="F516" i="2" s="1"/>
  <c r="AC514" i="2"/>
  <c r="B516" i="2" s="1"/>
  <c r="B517" i="2" s="1"/>
  <c r="J517" i="2"/>
  <c r="J519" i="2"/>
  <c r="J518" i="2"/>
  <c r="I519" i="2"/>
  <c r="I517" i="2"/>
  <c r="I518" i="2"/>
  <c r="AH514" i="2"/>
  <c r="AF514" i="2"/>
  <c r="E516" i="2" s="1"/>
  <c r="D517" i="2" l="1"/>
  <c r="D518" i="2"/>
  <c r="G516" i="2"/>
  <c r="G518" i="2" s="1"/>
  <c r="C517" i="2"/>
  <c r="C519" i="2"/>
  <c r="B518" i="2"/>
  <c r="B519" i="2"/>
  <c r="F519" i="2"/>
  <c r="F517" i="2"/>
  <c r="N517" i="2" s="1"/>
  <c r="P517" i="2" s="1"/>
  <c r="F518" i="2"/>
  <c r="E519" i="2"/>
  <c r="E517" i="2"/>
  <c r="E518" i="2"/>
  <c r="N516" i="2"/>
  <c r="P516" i="2" s="1"/>
  <c r="N519" i="2" l="1"/>
  <c r="P519" i="2" s="1"/>
  <c r="G519" i="2"/>
  <c r="O516" i="2"/>
  <c r="Q516" i="2" s="1"/>
  <c r="G517" i="2"/>
  <c r="O517" i="2" s="1"/>
  <c r="Q517" i="2" s="1"/>
  <c r="R517" i="2" s="1"/>
  <c r="S517" i="2" s="1"/>
  <c r="N518" i="2"/>
  <c r="P518" i="2" s="1"/>
  <c r="O518" i="2"/>
  <c r="Q518" i="2" s="1"/>
  <c r="R516" i="2"/>
  <c r="S516" i="2" s="1"/>
  <c r="U516" i="2" s="1"/>
  <c r="O519" i="2"/>
  <c r="Q519" i="2" s="1"/>
  <c r="R519" i="2" s="1"/>
  <c r="S519" i="2" s="1"/>
  <c r="T516" i="2" l="1"/>
  <c r="V516" i="2"/>
  <c r="R518" i="2"/>
  <c r="S518" i="2" s="1"/>
  <c r="U518" i="2" s="1"/>
  <c r="W516" i="2"/>
  <c r="X516" i="2" s="1"/>
  <c r="V517" i="2"/>
  <c r="T517" i="2"/>
  <c r="U517" i="2"/>
  <c r="T519" i="2"/>
  <c r="V519" i="2"/>
  <c r="U519" i="2"/>
  <c r="V518" i="2" l="1"/>
  <c r="T518" i="2"/>
  <c r="W517" i="2"/>
  <c r="Z517" i="2" s="1"/>
  <c r="W518" i="2"/>
  <c r="AA518" i="2" s="1"/>
  <c r="Z516" i="2"/>
  <c r="AA516" i="2"/>
  <c r="AE516" i="2" s="1"/>
  <c r="AB516" i="2"/>
  <c r="AD516" i="2" s="1"/>
  <c r="Y516" i="2"/>
  <c r="T520" i="2"/>
  <c r="W519" i="2"/>
  <c r="AC516" i="2"/>
  <c r="AG516" i="2"/>
  <c r="AB518" i="2" l="1"/>
  <c r="AH518" i="2" s="1"/>
  <c r="Z518" i="2"/>
  <c r="Y518" i="2"/>
  <c r="X518" i="2"/>
  <c r="AB517" i="2"/>
  <c r="AD517" i="2" s="1"/>
  <c r="AA517" i="2"/>
  <c r="AE517" i="2" s="1"/>
  <c r="Y517" i="2"/>
  <c r="X517" i="2"/>
  <c r="AF516" i="2"/>
  <c r="AH516" i="2"/>
  <c r="AC518" i="2"/>
  <c r="AE518" i="2"/>
  <c r="AG518" i="2"/>
  <c r="AD518" i="2"/>
  <c r="AF518" i="2"/>
  <c r="Z519" i="2"/>
  <c r="Z520" i="2" s="1"/>
  <c r="J522" i="2" s="1"/>
  <c r="AA519" i="2"/>
  <c r="X519" i="2"/>
  <c r="Y519" i="2"/>
  <c r="AB519" i="2"/>
  <c r="Y520" i="2" l="1"/>
  <c r="I522" i="2" s="1"/>
  <c r="AA520" i="2"/>
  <c r="X520" i="2"/>
  <c r="H522" i="2" s="1"/>
  <c r="H524" i="2" s="1"/>
  <c r="AC517" i="2"/>
  <c r="AG517" i="2"/>
  <c r="AH517" i="2"/>
  <c r="AF517" i="2"/>
  <c r="I523" i="2"/>
  <c r="I525" i="2"/>
  <c r="I524" i="2"/>
  <c r="H523" i="2"/>
  <c r="H525" i="2"/>
  <c r="J523" i="2"/>
  <c r="J524" i="2"/>
  <c r="J525" i="2"/>
  <c r="AD519" i="2"/>
  <c r="AD520" i="2" s="1"/>
  <c r="C522" i="2" s="1"/>
  <c r="AF519" i="2"/>
  <c r="AH519" i="2"/>
  <c r="AB520" i="2"/>
  <c r="AE519" i="2"/>
  <c r="AE520" i="2" s="1"/>
  <c r="D522" i="2" s="1"/>
  <c r="AG519" i="2"/>
  <c r="AG520" i="2" s="1"/>
  <c r="AC519" i="2"/>
  <c r="AC520" i="2" s="1"/>
  <c r="B522" i="2" s="1"/>
  <c r="AH520" i="2" l="1"/>
  <c r="AF520" i="2"/>
  <c r="E522" i="2" s="1"/>
  <c r="B523" i="2"/>
  <c r="B525" i="2"/>
  <c r="B524" i="2"/>
  <c r="E525" i="2"/>
  <c r="E524" i="2"/>
  <c r="E523" i="2"/>
  <c r="F522" i="2"/>
  <c r="G522" i="2"/>
  <c r="O522" i="2" s="1"/>
  <c r="Q522" i="2" s="1"/>
  <c r="D523" i="2"/>
  <c r="D525" i="2"/>
  <c r="D524" i="2"/>
  <c r="C525" i="2"/>
  <c r="C524" i="2"/>
  <c r="C523" i="2"/>
  <c r="G525" i="2" l="1"/>
  <c r="O525" i="2" s="1"/>
  <c r="Q525" i="2" s="1"/>
  <c r="G523" i="2"/>
  <c r="O523" i="2" s="1"/>
  <c r="Q523" i="2" s="1"/>
  <c r="G524" i="2"/>
  <c r="O524" i="2" s="1"/>
  <c r="Q524" i="2" s="1"/>
  <c r="N522" i="2"/>
  <c r="P522" i="2" s="1"/>
  <c r="R522" i="2" s="1"/>
  <c r="S522" i="2" s="1"/>
  <c r="F525" i="2"/>
  <c r="N525" i="2" s="1"/>
  <c r="P525" i="2" s="1"/>
  <c r="F523" i="2"/>
  <c r="N523" i="2" s="1"/>
  <c r="P523" i="2" s="1"/>
  <c r="F524" i="2"/>
  <c r="N524" i="2" s="1"/>
  <c r="P524" i="2" s="1"/>
  <c r="R523" i="2" l="1"/>
  <c r="S523" i="2" s="1"/>
  <c r="V523" i="2" s="1"/>
  <c r="T522" i="2"/>
  <c r="U522" i="2"/>
  <c r="V522" i="2"/>
  <c r="R524" i="2"/>
  <c r="S524" i="2" s="1"/>
  <c r="R525" i="2"/>
  <c r="S525" i="2" s="1"/>
  <c r="U523" i="2"/>
  <c r="T523" i="2" l="1"/>
  <c r="W523" i="2"/>
  <c r="T524" i="2"/>
  <c r="U524" i="2"/>
  <c r="V524" i="2"/>
  <c r="W522" i="2"/>
  <c r="T525" i="2"/>
  <c r="V525" i="2"/>
  <c r="U525" i="2"/>
  <c r="W525" i="2" l="1"/>
  <c r="AB525" i="2" s="1"/>
  <c r="T526" i="2"/>
  <c r="Y522" i="2"/>
  <c r="Z522" i="2"/>
  <c r="AA522" i="2"/>
  <c r="AB522" i="2"/>
  <c r="X522" i="2"/>
  <c r="W524" i="2"/>
  <c r="AA523" i="2"/>
  <c r="Y523" i="2"/>
  <c r="AB523" i="2"/>
  <c r="X523" i="2"/>
  <c r="Z523" i="2"/>
  <c r="Z525" i="2" l="1"/>
  <c r="AA525" i="2"/>
  <c r="X525" i="2"/>
  <c r="Y525" i="2"/>
  <c r="AC523" i="2"/>
  <c r="AG523" i="2"/>
  <c r="AE523" i="2"/>
  <c r="Y524" i="2"/>
  <c r="Y526" i="2" s="1"/>
  <c r="I528" i="2" s="1"/>
  <c r="Z524" i="2"/>
  <c r="AB524" i="2"/>
  <c r="X524" i="2"/>
  <c r="X526" i="2" s="1"/>
  <c r="H528" i="2" s="1"/>
  <c r="AA524" i="2"/>
  <c r="AA526" i="2" s="1"/>
  <c r="AF522" i="2"/>
  <c r="AD522" i="2"/>
  <c r="AH522" i="2"/>
  <c r="AG522" i="2"/>
  <c r="AC522" i="2"/>
  <c r="AE522" i="2"/>
  <c r="AC525" i="2"/>
  <c r="AG525" i="2"/>
  <c r="AE525" i="2"/>
  <c r="AF523" i="2"/>
  <c r="AH523" i="2"/>
  <c r="AD523" i="2"/>
  <c r="AD525" i="2"/>
  <c r="AH525" i="2"/>
  <c r="AF525" i="2"/>
  <c r="Z526" i="2" l="1"/>
  <c r="J528" i="2" s="1"/>
  <c r="H530" i="2"/>
  <c r="H529" i="2"/>
  <c r="H531" i="2"/>
  <c r="I531" i="2"/>
  <c r="I530" i="2"/>
  <c r="I529" i="2"/>
  <c r="J530" i="2"/>
  <c r="J529" i="2"/>
  <c r="J531" i="2"/>
  <c r="AD524" i="2"/>
  <c r="AD526" i="2" s="1"/>
  <c r="C528" i="2" s="1"/>
  <c r="AF524" i="2"/>
  <c r="AF526" i="2" s="1"/>
  <c r="E528" i="2" s="1"/>
  <c r="AH524" i="2"/>
  <c r="AH526" i="2" s="1"/>
  <c r="AB526" i="2"/>
  <c r="AC524" i="2"/>
  <c r="AC526" i="2" s="1"/>
  <c r="B528" i="2" s="1"/>
  <c r="AG524" i="2"/>
  <c r="AG526" i="2" s="1"/>
  <c r="AE524" i="2"/>
  <c r="AE526" i="2" s="1"/>
  <c r="D528" i="2" s="1"/>
  <c r="E529" i="2" l="1"/>
  <c r="E530" i="2"/>
  <c r="E531" i="2"/>
  <c r="B529" i="2"/>
  <c r="B530" i="2"/>
  <c r="B531" i="2"/>
  <c r="C531" i="2"/>
  <c r="C530" i="2"/>
  <c r="C529" i="2"/>
  <c r="F528" i="2"/>
  <c r="G528" i="2"/>
  <c r="O528" i="2" s="1"/>
  <c r="Q528" i="2" s="1"/>
  <c r="D531" i="2"/>
  <c r="D529" i="2"/>
  <c r="D530" i="2"/>
  <c r="F529" i="2" l="1"/>
  <c r="N529" i="2" s="1"/>
  <c r="P529" i="2" s="1"/>
  <c r="F531" i="2"/>
  <c r="N531" i="2" s="1"/>
  <c r="P531" i="2" s="1"/>
  <c r="F530" i="2"/>
  <c r="N530" i="2" s="1"/>
  <c r="P530" i="2" s="1"/>
  <c r="G530" i="2"/>
  <c r="O530" i="2" s="1"/>
  <c r="Q530" i="2" s="1"/>
  <c r="G529" i="2"/>
  <c r="O529" i="2" s="1"/>
  <c r="Q529" i="2" s="1"/>
  <c r="G531" i="2"/>
  <c r="O531" i="2" s="1"/>
  <c r="Q531" i="2" s="1"/>
  <c r="N528" i="2"/>
  <c r="P528" i="2" s="1"/>
  <c r="R528" i="2" s="1"/>
  <c r="S528" i="2" s="1"/>
  <c r="R530" i="2" l="1"/>
  <c r="S530" i="2" s="1"/>
  <c r="U530" i="2" s="1"/>
  <c r="U528" i="2"/>
  <c r="T528" i="2"/>
  <c r="V528" i="2"/>
  <c r="R529" i="2"/>
  <c r="S529" i="2" s="1"/>
  <c r="R531" i="2"/>
  <c r="S531" i="2" s="1"/>
  <c r="V530" i="2" l="1"/>
  <c r="T530" i="2"/>
  <c r="W530" i="2"/>
  <c r="Y530" i="2" s="1"/>
  <c r="AB530" i="2"/>
  <c r="V529" i="2"/>
  <c r="U529" i="2"/>
  <c r="T529" i="2"/>
  <c r="V531" i="2"/>
  <c r="U531" i="2"/>
  <c r="T531" i="2"/>
  <c r="W528" i="2"/>
  <c r="W531" i="2" l="1"/>
  <c r="Z530" i="2"/>
  <c r="X530" i="2"/>
  <c r="AA530" i="2"/>
  <c r="AG530" i="2" s="1"/>
  <c r="T532" i="2"/>
  <c r="W529" i="2"/>
  <c r="Z529" i="2" s="1"/>
  <c r="Z531" i="2"/>
  <c r="AA531" i="2"/>
  <c r="AB531" i="2"/>
  <c r="X531" i="2"/>
  <c r="Y531" i="2"/>
  <c r="X528" i="2"/>
  <c r="AB528" i="2"/>
  <c r="Y528" i="2"/>
  <c r="Z528" i="2"/>
  <c r="AA528" i="2"/>
  <c r="AF530" i="2"/>
  <c r="AD530" i="2"/>
  <c r="AH530" i="2"/>
  <c r="AC530" i="2" l="1"/>
  <c r="AE530" i="2"/>
  <c r="X529" i="2"/>
  <c r="X532" i="2" s="1"/>
  <c r="H534" i="2" s="1"/>
  <c r="Z532" i="2"/>
  <c r="J534" i="2" s="1"/>
  <c r="J536" i="2" s="1"/>
  <c r="AB529" i="2"/>
  <c r="AB532" i="2" s="1"/>
  <c r="Y529" i="2"/>
  <c r="Y532" i="2" s="1"/>
  <c r="I534" i="2" s="1"/>
  <c r="AA529" i="2"/>
  <c r="AA532" i="2" s="1"/>
  <c r="AG528" i="2"/>
  <c r="AC528" i="2"/>
  <c r="AE528" i="2"/>
  <c r="AH528" i="2"/>
  <c r="AF528" i="2"/>
  <c r="AD528" i="2"/>
  <c r="AH531" i="2"/>
  <c r="AD531" i="2"/>
  <c r="AF531" i="2"/>
  <c r="AG531" i="2"/>
  <c r="AE531" i="2"/>
  <c r="AC531" i="2"/>
  <c r="AH529" i="2"/>
  <c r="AF529" i="2"/>
  <c r="AD529" i="2"/>
  <c r="J535" i="2" l="1"/>
  <c r="J537" i="2"/>
  <c r="AG529" i="2"/>
  <c r="AG532" i="2" s="1"/>
  <c r="AE529" i="2"/>
  <c r="AE532" i="2" s="1"/>
  <c r="D534" i="2" s="1"/>
  <c r="AC529" i="2"/>
  <c r="AF532" i="2"/>
  <c r="E534" i="2" s="1"/>
  <c r="E536" i="2" s="1"/>
  <c r="AH532" i="2"/>
  <c r="I535" i="2"/>
  <c r="I537" i="2"/>
  <c r="I536" i="2"/>
  <c r="AC532" i="2"/>
  <c r="B534" i="2" s="1"/>
  <c r="H537" i="2"/>
  <c r="H536" i="2"/>
  <c r="H535" i="2"/>
  <c r="AD532" i="2"/>
  <c r="C534" i="2" s="1"/>
  <c r="E537" i="2" l="1"/>
  <c r="E535" i="2"/>
  <c r="B535" i="2"/>
  <c r="B537" i="2"/>
  <c r="B536" i="2"/>
  <c r="D536" i="2"/>
  <c r="D537" i="2"/>
  <c r="D535" i="2"/>
  <c r="F534" i="2"/>
  <c r="G534" i="2"/>
  <c r="C536" i="2"/>
  <c r="C537" i="2"/>
  <c r="C535" i="2"/>
  <c r="F536" i="2" l="1"/>
  <c r="N536" i="2" s="1"/>
  <c r="P536" i="2" s="1"/>
  <c r="F537" i="2"/>
  <c r="N537" i="2" s="1"/>
  <c r="P537" i="2" s="1"/>
  <c r="F535" i="2"/>
  <c r="N535" i="2" s="1"/>
  <c r="P535" i="2" s="1"/>
  <c r="G535" i="2"/>
  <c r="O535" i="2" s="1"/>
  <c r="Q535" i="2" s="1"/>
  <c r="G536" i="2"/>
  <c r="O536" i="2" s="1"/>
  <c r="Q536" i="2" s="1"/>
  <c r="G537" i="2"/>
  <c r="O537" i="2" s="1"/>
  <c r="Q537" i="2" s="1"/>
  <c r="O534" i="2"/>
  <c r="Q534" i="2" s="1"/>
  <c r="N534" i="2"/>
  <c r="P534" i="2" s="1"/>
  <c r="R534" i="2" l="1"/>
  <c r="S534" i="2" s="1"/>
  <c r="V534" i="2" s="1"/>
  <c r="R535" i="2"/>
  <c r="S535" i="2" s="1"/>
  <c r="R536" i="2"/>
  <c r="S536" i="2" s="1"/>
  <c r="R537" i="2"/>
  <c r="S537" i="2" s="1"/>
  <c r="U534" i="2" l="1"/>
  <c r="W534" i="2" s="1"/>
  <c r="X534" i="2" s="1"/>
  <c r="T534" i="2"/>
  <c r="V537" i="2"/>
  <c r="T537" i="2"/>
  <c r="U537" i="2"/>
  <c r="W537" i="2" s="1"/>
  <c r="T536" i="2"/>
  <c r="V536" i="2"/>
  <c r="U536" i="2"/>
  <c r="T535" i="2"/>
  <c r="U535" i="2"/>
  <c r="V535" i="2"/>
  <c r="AB534" i="2" l="1"/>
  <c r="Z534" i="2"/>
  <c r="AA534" i="2"/>
  <c r="Y534" i="2"/>
  <c r="T538" i="2"/>
  <c r="W536" i="2"/>
  <c r="X536" i="2" s="1"/>
  <c r="AB536" i="2"/>
  <c r="Y536" i="2"/>
  <c r="AA537" i="2"/>
  <c r="X537" i="2"/>
  <c r="AB537" i="2"/>
  <c r="Y537" i="2"/>
  <c r="Z537" i="2"/>
  <c r="W535" i="2"/>
  <c r="AE534" i="2"/>
  <c r="AC534" i="2"/>
  <c r="AG534" i="2"/>
  <c r="AH534" i="2"/>
  <c r="AF534" i="2"/>
  <c r="AD534" i="2"/>
  <c r="Z536" i="2" l="1"/>
  <c r="AA536" i="2"/>
  <c r="AC536" i="2" s="1"/>
  <c r="AG537" i="2"/>
  <c r="AE537" i="2"/>
  <c r="AC537" i="2"/>
  <c r="Z535" i="2"/>
  <c r="Z538" i="2" s="1"/>
  <c r="J540" i="2" s="1"/>
  <c r="AA535" i="2"/>
  <c r="X535" i="2"/>
  <c r="X538" i="2" s="1"/>
  <c r="H540" i="2" s="1"/>
  <c r="Y535" i="2"/>
  <c r="Y538" i="2" s="1"/>
  <c r="I540" i="2" s="1"/>
  <c r="AB535" i="2"/>
  <c r="AG536" i="2"/>
  <c r="AE536" i="2"/>
  <c r="AH537" i="2"/>
  <c r="AD537" i="2"/>
  <c r="AF537" i="2"/>
  <c r="AH536" i="2"/>
  <c r="AD536" i="2"/>
  <c r="AF536" i="2"/>
  <c r="I542" i="2" l="1"/>
  <c r="I541" i="2"/>
  <c r="I543" i="2"/>
  <c r="AD535" i="2"/>
  <c r="AD538" i="2" s="1"/>
  <c r="C540" i="2" s="1"/>
  <c r="AF535" i="2"/>
  <c r="AF538" i="2" s="1"/>
  <c r="E540" i="2" s="1"/>
  <c r="AH535" i="2"/>
  <c r="AH538" i="2" s="1"/>
  <c r="AB538" i="2"/>
  <c r="J543" i="2"/>
  <c r="J542" i="2"/>
  <c r="J541" i="2"/>
  <c r="H543" i="2"/>
  <c r="H542" i="2"/>
  <c r="H541" i="2"/>
  <c r="AA538" i="2"/>
  <c r="AG535" i="2"/>
  <c r="AG538" i="2" s="1"/>
  <c r="AC535" i="2"/>
  <c r="AC538" i="2" s="1"/>
  <c r="B540" i="2" s="1"/>
  <c r="AE535" i="2"/>
  <c r="AE538" i="2" s="1"/>
  <c r="D540" i="2" s="1"/>
  <c r="B542" i="2" l="1"/>
  <c r="B541" i="2"/>
  <c r="B543" i="2"/>
  <c r="D541" i="2"/>
  <c r="D543" i="2"/>
  <c r="D542" i="2"/>
  <c r="C542" i="2"/>
  <c r="C543" i="2"/>
  <c r="C541" i="2"/>
  <c r="E543" i="2"/>
  <c r="E541" i="2"/>
  <c r="E542" i="2"/>
  <c r="G540" i="2"/>
  <c r="O540" i="2" s="1"/>
  <c r="Q540" i="2" s="1"/>
  <c r="F540" i="2"/>
  <c r="F542" i="2" l="1"/>
  <c r="N542" i="2" s="1"/>
  <c r="P542" i="2" s="1"/>
  <c r="F543" i="2"/>
  <c r="N543" i="2" s="1"/>
  <c r="P543" i="2" s="1"/>
  <c r="F541" i="2"/>
  <c r="N541" i="2" s="1"/>
  <c r="P541" i="2" s="1"/>
  <c r="G542" i="2"/>
  <c r="O542" i="2" s="1"/>
  <c r="Q542" i="2" s="1"/>
  <c r="G543" i="2"/>
  <c r="O543" i="2" s="1"/>
  <c r="Q543" i="2" s="1"/>
  <c r="G541" i="2"/>
  <c r="O541" i="2" s="1"/>
  <c r="Q541" i="2" s="1"/>
  <c r="N540" i="2"/>
  <c r="P540" i="2" s="1"/>
  <c r="R540" i="2" s="1"/>
  <c r="S540" i="2" s="1"/>
  <c r="R543" i="2" l="1"/>
  <c r="S543" i="2" s="1"/>
  <c r="R541" i="2"/>
  <c r="S541" i="2" s="1"/>
  <c r="R542" i="2"/>
  <c r="S542" i="2" s="1"/>
  <c r="U540" i="2"/>
  <c r="T540" i="2"/>
  <c r="V540" i="2"/>
  <c r="V542" i="2" l="1"/>
  <c r="U542" i="2"/>
  <c r="T542" i="2"/>
  <c r="V541" i="2"/>
  <c r="U541" i="2"/>
  <c r="T541" i="2"/>
  <c r="W540" i="2"/>
  <c r="U543" i="2"/>
  <c r="V543" i="2"/>
  <c r="T543" i="2"/>
  <c r="W541" i="2" l="1"/>
  <c r="W542" i="2"/>
  <c r="Y542" i="2" s="1"/>
  <c r="T544" i="2"/>
  <c r="Z540" i="2"/>
  <c r="AA540" i="2"/>
  <c r="Y540" i="2"/>
  <c r="X540" i="2"/>
  <c r="AB540" i="2"/>
  <c r="AB541" i="2"/>
  <c r="Y541" i="2"/>
  <c r="X541" i="2"/>
  <c r="Z541" i="2"/>
  <c r="AA541" i="2"/>
  <c r="W543" i="2"/>
  <c r="Z542" i="2"/>
  <c r="X542" i="2"/>
  <c r="AA542" i="2"/>
  <c r="AB542" i="2"/>
  <c r="AG541" i="2" l="1"/>
  <c r="AE541" i="2"/>
  <c r="AC541" i="2"/>
  <c r="AD541" i="2"/>
  <c r="AF541" i="2"/>
  <c r="AH541" i="2"/>
  <c r="AD542" i="2"/>
  <c r="AF542" i="2"/>
  <c r="AH542" i="2"/>
  <c r="AE542" i="2"/>
  <c r="AC542" i="2"/>
  <c r="AG542" i="2"/>
  <c r="AC540" i="2"/>
  <c r="AG540" i="2"/>
  <c r="AE540" i="2"/>
  <c r="Z543" i="2"/>
  <c r="Z544" i="2" s="1"/>
  <c r="J546" i="2" s="1"/>
  <c r="AB543" i="2"/>
  <c r="AA543" i="2"/>
  <c r="X543" i="2"/>
  <c r="X544" i="2" s="1"/>
  <c r="H546" i="2" s="1"/>
  <c r="Y543" i="2"/>
  <c r="Y544" i="2" s="1"/>
  <c r="I546" i="2" s="1"/>
  <c r="AH540" i="2"/>
  <c r="AD540" i="2"/>
  <c r="AF540" i="2"/>
  <c r="H547" i="2" l="1"/>
  <c r="H549" i="2"/>
  <c r="H548" i="2"/>
  <c r="I548" i="2"/>
  <c r="I547" i="2"/>
  <c r="I549" i="2"/>
  <c r="J549" i="2"/>
  <c r="J547" i="2"/>
  <c r="J548" i="2"/>
  <c r="AC543" i="2"/>
  <c r="AC544" i="2" s="1"/>
  <c r="B546" i="2" s="1"/>
  <c r="AE543" i="2"/>
  <c r="AE544" i="2" s="1"/>
  <c r="D546" i="2" s="1"/>
  <c r="AG543" i="2"/>
  <c r="AG544" i="2" s="1"/>
  <c r="AA544" i="2"/>
  <c r="AH543" i="2"/>
  <c r="AH544" i="2" s="1"/>
  <c r="AD543" i="2"/>
  <c r="AD544" i="2" s="1"/>
  <c r="C546" i="2" s="1"/>
  <c r="AF543" i="2"/>
  <c r="AF544" i="2" s="1"/>
  <c r="E546" i="2" s="1"/>
  <c r="AB544" i="2"/>
  <c r="D547" i="2" l="1"/>
  <c r="D548" i="2"/>
  <c r="D549" i="2"/>
  <c r="C548" i="2"/>
  <c r="C547" i="2"/>
  <c r="C549" i="2"/>
  <c r="G546" i="2"/>
  <c r="O546" i="2" s="1"/>
  <c r="Q546" i="2" s="1"/>
  <c r="F546" i="2"/>
  <c r="B549" i="2"/>
  <c r="B547" i="2"/>
  <c r="B548" i="2"/>
  <c r="E547" i="2"/>
  <c r="E548" i="2"/>
  <c r="E549" i="2"/>
  <c r="G549" i="2" l="1"/>
  <c r="O549" i="2" s="1"/>
  <c r="Q549" i="2" s="1"/>
  <c r="G548" i="2"/>
  <c r="O548" i="2" s="1"/>
  <c r="Q548" i="2" s="1"/>
  <c r="G547" i="2"/>
  <c r="O547" i="2" s="1"/>
  <c r="Q547" i="2" s="1"/>
  <c r="F548" i="2"/>
  <c r="N548" i="2" s="1"/>
  <c r="P548" i="2" s="1"/>
  <c r="F549" i="2"/>
  <c r="N549" i="2" s="1"/>
  <c r="P549" i="2" s="1"/>
  <c r="F547" i="2"/>
  <c r="N547" i="2" s="1"/>
  <c r="P547" i="2" s="1"/>
  <c r="R547" i="2" s="1"/>
  <c r="S547" i="2" s="1"/>
  <c r="N546" i="2"/>
  <c r="P546" i="2" s="1"/>
  <c r="R546" i="2" s="1"/>
  <c r="S546" i="2" s="1"/>
  <c r="R549" i="2" l="1"/>
  <c r="S549" i="2" s="1"/>
  <c r="T549" i="2" s="1"/>
  <c r="R548" i="2"/>
  <c r="S548" i="2" s="1"/>
  <c r="U548" i="2" s="1"/>
  <c r="T547" i="2"/>
  <c r="V547" i="2"/>
  <c r="U547" i="2"/>
  <c r="V546" i="2"/>
  <c r="T546" i="2"/>
  <c r="U546" i="2"/>
  <c r="U549" i="2" l="1"/>
  <c r="V549" i="2"/>
  <c r="W546" i="2"/>
  <c r="AA546" i="2" s="1"/>
  <c r="V548" i="2"/>
  <c r="T548" i="2"/>
  <c r="T550" i="2" s="1"/>
  <c r="W548" i="2"/>
  <c r="X548" i="2" s="1"/>
  <c r="W547" i="2"/>
  <c r="AB547" i="2" s="1"/>
  <c r="Y546" i="2" l="1"/>
  <c r="Z546" i="2"/>
  <c r="AB546" i="2"/>
  <c r="X546" i="2"/>
  <c r="AB548" i="2"/>
  <c r="AH548" i="2" s="1"/>
  <c r="W549" i="2"/>
  <c r="Z547" i="2"/>
  <c r="X547" i="2"/>
  <c r="Z548" i="2"/>
  <c r="AA547" i="2"/>
  <c r="AG547" i="2" s="1"/>
  <c r="Y548" i="2"/>
  <c r="AA548" i="2"/>
  <c r="AG548" i="2" s="1"/>
  <c r="Y547" i="2"/>
  <c r="AF547" i="2"/>
  <c r="AH547" i="2"/>
  <c r="AD547" i="2"/>
  <c r="AF546" i="2"/>
  <c r="AH546" i="2"/>
  <c r="AD546" i="2"/>
  <c r="AF548" i="2"/>
  <c r="AD548" i="2"/>
  <c r="AG546" i="2"/>
  <c r="AC546" i="2"/>
  <c r="AE546" i="2"/>
  <c r="Z549" i="2" l="1"/>
  <c r="Z550" i="2" s="1"/>
  <c r="J552" i="2" s="1"/>
  <c r="AA549" i="2"/>
  <c r="AA550" i="2" s="1"/>
  <c r="AB549" i="2"/>
  <c r="X549" i="2"/>
  <c r="X550" i="2" s="1"/>
  <c r="H552" i="2" s="1"/>
  <c r="Y549" i="2"/>
  <c r="Y550" i="2" s="1"/>
  <c r="I552" i="2" s="1"/>
  <c r="I555" i="2" s="1"/>
  <c r="AE548" i="2"/>
  <c r="AC548" i="2"/>
  <c r="AE547" i="2"/>
  <c r="AC547" i="2"/>
  <c r="H553" i="2" l="1"/>
  <c r="H554" i="2"/>
  <c r="H555" i="2"/>
  <c r="J553" i="2"/>
  <c r="J555" i="2"/>
  <c r="J554" i="2"/>
  <c r="AC550" i="2"/>
  <c r="B552" i="2" s="1"/>
  <c r="B555" i="2" s="1"/>
  <c r="AE550" i="2"/>
  <c r="D552" i="2" s="1"/>
  <c r="D555" i="2" s="1"/>
  <c r="AH549" i="2"/>
  <c r="AH550" i="2" s="1"/>
  <c r="AD549" i="2"/>
  <c r="AD550" i="2" s="1"/>
  <c r="C552" i="2" s="1"/>
  <c r="C554" i="2" s="1"/>
  <c r="AF549" i="2"/>
  <c r="AF550" i="2" s="1"/>
  <c r="E552" i="2" s="1"/>
  <c r="E553" i="2" s="1"/>
  <c r="AB550" i="2"/>
  <c r="AE549" i="2"/>
  <c r="AC549" i="2"/>
  <c r="AG549" i="2"/>
  <c r="AG550" i="2" s="1"/>
  <c r="I554" i="2"/>
  <c r="I553" i="2"/>
  <c r="G552" i="2"/>
  <c r="F552" i="2"/>
  <c r="N552" i="2" l="1"/>
  <c r="P552" i="2" s="1"/>
  <c r="D553" i="2"/>
  <c r="E555" i="2"/>
  <c r="E554" i="2"/>
  <c r="D554" i="2"/>
  <c r="B554" i="2"/>
  <c r="B553" i="2"/>
  <c r="C555" i="2"/>
  <c r="C553" i="2"/>
  <c r="F555" i="2"/>
  <c r="F553" i="2"/>
  <c r="F554" i="2"/>
  <c r="N554" i="2" s="1"/>
  <c r="P554" i="2" s="1"/>
  <c r="G554" i="2"/>
  <c r="G553" i="2"/>
  <c r="G555" i="2"/>
  <c r="O552" i="2"/>
  <c r="Q552" i="2" s="1"/>
  <c r="R552" i="2" l="1"/>
  <c r="S552" i="2" s="1"/>
  <c r="O553" i="2"/>
  <c r="Q553" i="2" s="1"/>
  <c r="O555" i="2"/>
  <c r="Q555" i="2" s="1"/>
  <c r="O554" i="2"/>
  <c r="Q554" i="2" s="1"/>
  <c r="R554" i="2" s="1"/>
  <c r="S554" i="2" s="1"/>
  <c r="N553" i="2"/>
  <c r="P553" i="2" s="1"/>
  <c r="N555" i="2"/>
  <c r="P555" i="2" s="1"/>
  <c r="V552" i="2"/>
  <c r="U552" i="2"/>
  <c r="T552" i="2"/>
  <c r="R553" i="2"/>
  <c r="S553" i="2" s="1"/>
  <c r="R555" i="2" l="1"/>
  <c r="S555" i="2" s="1"/>
  <c r="W552" i="2"/>
  <c r="AB552" i="2" s="1"/>
  <c r="T555" i="2"/>
  <c r="U555" i="2"/>
  <c r="V555" i="2"/>
  <c r="U554" i="2"/>
  <c r="T554" i="2"/>
  <c r="V554" i="2"/>
  <c r="Y552" i="2"/>
  <c r="Z552" i="2"/>
  <c r="X552" i="2"/>
  <c r="AA552" i="2"/>
  <c r="V553" i="2"/>
  <c r="U553" i="2"/>
  <c r="T553" i="2"/>
  <c r="T556" i="2" l="1"/>
  <c r="W554" i="2"/>
  <c r="AA554" i="2" s="1"/>
  <c r="AD552" i="2"/>
  <c r="AF552" i="2"/>
  <c r="AH552" i="2"/>
  <c r="AC552" i="2"/>
  <c r="AG552" i="2"/>
  <c r="AE552" i="2"/>
  <c r="W555" i="2"/>
  <c r="W553" i="2"/>
  <c r="X554" i="2" l="1"/>
  <c r="Z554" i="2"/>
  <c r="AB554" i="2"/>
  <c r="AH554" i="2" s="1"/>
  <c r="Y554" i="2"/>
  <c r="AC554" i="2"/>
  <c r="AE554" i="2"/>
  <c r="AG554" i="2"/>
  <c r="AD554" i="2"/>
  <c r="AB553" i="2"/>
  <c r="X553" i="2"/>
  <c r="Y553" i="2"/>
  <c r="AA553" i="2"/>
  <c r="Z553" i="2"/>
  <c r="Z555" i="2"/>
  <c r="Y555" i="2"/>
  <c r="AB555" i="2"/>
  <c r="X555" i="2"/>
  <c r="AA555" i="2"/>
  <c r="AF554" i="2" l="1"/>
  <c r="Z556" i="2"/>
  <c r="J558" i="2" s="1"/>
  <c r="AB556" i="2"/>
  <c r="Y556" i="2"/>
  <c r="I558" i="2" s="1"/>
  <c r="I561" i="2" s="1"/>
  <c r="AG553" i="2"/>
  <c r="AE553" i="2"/>
  <c r="AC553" i="2"/>
  <c r="AA556" i="2"/>
  <c r="J561" i="2"/>
  <c r="J560" i="2"/>
  <c r="J559" i="2"/>
  <c r="AG555" i="2"/>
  <c r="AC555" i="2"/>
  <c r="AE555" i="2"/>
  <c r="X556" i="2"/>
  <c r="H558" i="2" s="1"/>
  <c r="AF555" i="2"/>
  <c r="AH555" i="2"/>
  <c r="AD555" i="2"/>
  <c r="AH553" i="2"/>
  <c r="AH556" i="2" s="1"/>
  <c r="AF553" i="2"/>
  <c r="AD553" i="2"/>
  <c r="AD556" i="2" s="1"/>
  <c r="C558" i="2" s="1"/>
  <c r="I559" i="2" l="1"/>
  <c r="I560" i="2"/>
  <c r="AE556" i="2"/>
  <c r="D558" i="2" s="1"/>
  <c r="D559" i="2" s="1"/>
  <c r="AF556" i="2"/>
  <c r="E558" i="2" s="1"/>
  <c r="E559" i="2" s="1"/>
  <c r="AG556" i="2"/>
  <c r="G558" i="2" s="1"/>
  <c r="C560" i="2"/>
  <c r="C561" i="2"/>
  <c r="C559" i="2"/>
  <c r="AC556" i="2"/>
  <c r="B558" i="2" s="1"/>
  <c r="H561" i="2"/>
  <c r="H559" i="2"/>
  <c r="H560" i="2"/>
  <c r="O558" i="2" l="1"/>
  <c r="Q558" i="2" s="1"/>
  <c r="F558" i="2"/>
  <c r="F561" i="2" s="1"/>
  <c r="D561" i="2"/>
  <c r="D560" i="2"/>
  <c r="E560" i="2"/>
  <c r="E561" i="2"/>
  <c r="B560" i="2"/>
  <c r="N558" i="2"/>
  <c r="P558" i="2" s="1"/>
  <c r="R558" i="2" s="1"/>
  <c r="S558" i="2" s="1"/>
  <c r="B559" i="2"/>
  <c r="B561" i="2"/>
  <c r="F560" i="2"/>
  <c r="N560" i="2" s="1"/>
  <c r="P560" i="2" s="1"/>
  <c r="F559" i="2"/>
  <c r="G559" i="2"/>
  <c r="O559" i="2" s="1"/>
  <c r="Q559" i="2" s="1"/>
  <c r="G561" i="2"/>
  <c r="G560" i="2"/>
  <c r="N559" i="2" l="1"/>
  <c r="P559" i="2" s="1"/>
  <c r="O561" i="2"/>
  <c r="Q561" i="2" s="1"/>
  <c r="O560" i="2"/>
  <c r="Q560" i="2" s="1"/>
  <c r="R560" i="2" s="1"/>
  <c r="S560" i="2" s="1"/>
  <c r="V560" i="2" s="1"/>
  <c r="N561" i="2"/>
  <c r="P561" i="2" s="1"/>
  <c r="R561" i="2" s="1"/>
  <c r="S561" i="2" s="1"/>
  <c r="V558" i="2"/>
  <c r="U558" i="2"/>
  <c r="T558" i="2"/>
  <c r="R559" i="2"/>
  <c r="S559" i="2" s="1"/>
  <c r="W558" i="2" l="1"/>
  <c r="U560" i="2"/>
  <c r="W560" i="2" s="1"/>
  <c r="AB560" i="2" s="1"/>
  <c r="T560" i="2"/>
  <c r="T559" i="2"/>
  <c r="U559" i="2"/>
  <c r="V559" i="2"/>
  <c r="U561" i="2"/>
  <c r="V561" i="2"/>
  <c r="T561" i="2"/>
  <c r="Y558" i="2"/>
  <c r="X558" i="2"/>
  <c r="Z558" i="2"/>
  <c r="AA558" i="2"/>
  <c r="AB558" i="2"/>
  <c r="Y560" i="2"/>
  <c r="X560" i="2"/>
  <c r="AA560" i="2" l="1"/>
  <c r="Z560" i="2"/>
  <c r="T562" i="2"/>
  <c r="AF560" i="2"/>
  <c r="AD560" i="2"/>
  <c r="AH560" i="2"/>
  <c r="AG558" i="2"/>
  <c r="AE558" i="2"/>
  <c r="AC558" i="2"/>
  <c r="AF558" i="2"/>
  <c r="AH558" i="2"/>
  <c r="AD558" i="2"/>
  <c r="W561" i="2"/>
  <c r="W559" i="2"/>
  <c r="AC560" i="2"/>
  <c r="AE560" i="2"/>
  <c r="AG560" i="2"/>
  <c r="AA559" i="2" l="1"/>
  <c r="Z559" i="2"/>
  <c r="Y559" i="2"/>
  <c r="AB559" i="2"/>
  <c r="X559" i="2"/>
  <c r="AA561" i="2"/>
  <c r="AB561" i="2"/>
  <c r="Z561" i="2"/>
  <c r="Y561" i="2"/>
  <c r="X561" i="2"/>
  <c r="X562" i="2" l="1"/>
  <c r="H564" i="2" s="1"/>
  <c r="H566" i="2" s="1"/>
  <c r="Y562" i="2"/>
  <c r="I564" i="2" s="1"/>
  <c r="I567" i="2" s="1"/>
  <c r="Z562" i="2"/>
  <c r="J564" i="2" s="1"/>
  <c r="J567" i="2" s="1"/>
  <c r="AG561" i="2"/>
  <c r="AC561" i="2"/>
  <c r="AE561" i="2"/>
  <c r="AH559" i="2"/>
  <c r="AD559" i="2"/>
  <c r="AF559" i="2"/>
  <c r="AB562" i="2"/>
  <c r="AC559" i="2"/>
  <c r="AG559" i="2"/>
  <c r="AE559" i="2"/>
  <c r="AA562" i="2"/>
  <c r="AD561" i="2"/>
  <c r="AH561" i="2"/>
  <c r="AF561" i="2"/>
  <c r="H567" i="2" l="1"/>
  <c r="AE562" i="2"/>
  <c r="D564" i="2" s="1"/>
  <c r="D567" i="2" s="1"/>
  <c r="J565" i="2"/>
  <c r="J566" i="2"/>
  <c r="I565" i="2"/>
  <c r="I566" i="2"/>
  <c r="H565" i="2"/>
  <c r="AC562" i="2"/>
  <c r="B564" i="2" s="1"/>
  <c r="B565" i="2" s="1"/>
  <c r="AG562" i="2"/>
  <c r="G564" i="2" s="1"/>
  <c r="AH562" i="2"/>
  <c r="D566" i="2"/>
  <c r="D565" i="2"/>
  <c r="AF562" i="2"/>
  <c r="E564" i="2" s="1"/>
  <c r="AD562" i="2"/>
  <c r="C564" i="2" s="1"/>
  <c r="B567" i="2" l="1"/>
  <c r="B566" i="2"/>
  <c r="F564" i="2"/>
  <c r="F565" i="2" s="1"/>
  <c r="C565" i="2"/>
  <c r="C567" i="2"/>
  <c r="C566" i="2"/>
  <c r="F567" i="2"/>
  <c r="N567" i="2" s="1"/>
  <c r="P567" i="2" s="1"/>
  <c r="F566" i="2"/>
  <c r="G567" i="2"/>
  <c r="G566" i="2"/>
  <c r="G565" i="2"/>
  <c r="E566" i="2"/>
  <c r="E565" i="2"/>
  <c r="E567" i="2"/>
  <c r="O564" i="2"/>
  <c r="Q564" i="2" s="1"/>
  <c r="N564" i="2"/>
  <c r="P564" i="2" s="1"/>
  <c r="O567" i="2" l="1"/>
  <c r="Q567" i="2" s="1"/>
  <c r="R567" i="2" s="1"/>
  <c r="S567" i="2" s="1"/>
  <c r="O565" i="2"/>
  <c r="Q565" i="2" s="1"/>
  <c r="R564" i="2"/>
  <c r="S564" i="2" s="1"/>
  <c r="T564" i="2" s="1"/>
  <c r="O566" i="2"/>
  <c r="Q566" i="2" s="1"/>
  <c r="N566" i="2"/>
  <c r="P566" i="2" s="1"/>
  <c r="N565" i="2"/>
  <c r="P565" i="2" s="1"/>
  <c r="U564" i="2" l="1"/>
  <c r="R565" i="2"/>
  <c r="S565" i="2" s="1"/>
  <c r="T565" i="2" s="1"/>
  <c r="V564" i="2"/>
  <c r="W564" i="2" s="1"/>
  <c r="R566" i="2"/>
  <c r="S566" i="2" s="1"/>
  <c r="U567" i="2"/>
  <c r="V567" i="2"/>
  <c r="T567" i="2"/>
  <c r="U565" i="2" l="1"/>
  <c r="V565" i="2"/>
  <c r="W565" i="2" s="1"/>
  <c r="W567" i="2"/>
  <c r="X567" i="2" s="1"/>
  <c r="T566" i="2"/>
  <c r="T568" i="2" s="1"/>
  <c r="V566" i="2"/>
  <c r="U566" i="2"/>
  <c r="Z564" i="2"/>
  <c r="Y564" i="2"/>
  <c r="AA564" i="2"/>
  <c r="X564" i="2"/>
  <c r="AB564" i="2"/>
  <c r="AA565" i="2" l="1"/>
  <c r="AB565" i="2"/>
  <c r="Z565" i="2"/>
  <c r="Y565" i="2"/>
  <c r="X565" i="2"/>
  <c r="Y567" i="2"/>
  <c r="W566" i="2"/>
  <c r="Y566" i="2" s="1"/>
  <c r="Y568" i="2" s="1"/>
  <c r="I570" i="2" s="1"/>
  <c r="I571" i="2" s="1"/>
  <c r="AA567" i="2"/>
  <c r="AC567" i="2" s="1"/>
  <c r="AB567" i="2"/>
  <c r="AF567" i="2" s="1"/>
  <c r="Z567" i="2"/>
  <c r="AA566" i="2"/>
  <c r="AA568" i="2" s="1"/>
  <c r="AB566" i="2"/>
  <c r="AB568" i="2" s="1"/>
  <c r="AE564" i="2"/>
  <c r="AC564" i="2"/>
  <c r="AG564" i="2"/>
  <c r="AC565" i="2"/>
  <c r="AE565" i="2"/>
  <c r="AG565" i="2"/>
  <c r="AF564" i="2"/>
  <c r="AD564" i="2"/>
  <c r="AH564" i="2"/>
  <c r="AH565" i="2"/>
  <c r="AD565" i="2"/>
  <c r="AF565" i="2"/>
  <c r="AD567" i="2" l="1"/>
  <c r="X566" i="2"/>
  <c r="X568" i="2" s="1"/>
  <c r="H570" i="2" s="1"/>
  <c r="H571" i="2" s="1"/>
  <c r="Z566" i="2"/>
  <c r="Z568" i="2" s="1"/>
  <c r="J570" i="2" s="1"/>
  <c r="J571" i="2" s="1"/>
  <c r="AH567" i="2"/>
  <c r="AG567" i="2"/>
  <c r="AE567" i="2"/>
  <c r="I573" i="2"/>
  <c r="I572" i="2"/>
  <c r="H572" i="2"/>
  <c r="H573" i="2"/>
  <c r="AD566" i="2"/>
  <c r="AD568" i="2" s="1"/>
  <c r="C570" i="2" s="1"/>
  <c r="C571" i="2" s="1"/>
  <c r="AH566" i="2"/>
  <c r="AH568" i="2" s="1"/>
  <c r="AF566" i="2"/>
  <c r="AF568" i="2" s="1"/>
  <c r="E570" i="2" s="1"/>
  <c r="AE566" i="2"/>
  <c r="AC566" i="2"/>
  <c r="AC568" i="2" s="1"/>
  <c r="B570" i="2" s="1"/>
  <c r="AG566" i="2"/>
  <c r="J572" i="2" l="1"/>
  <c r="J573" i="2"/>
  <c r="AG568" i="2"/>
  <c r="AE568" i="2"/>
  <c r="D570" i="2" s="1"/>
  <c r="D573" i="2" s="1"/>
  <c r="C572" i="2"/>
  <c r="C573" i="2"/>
  <c r="G570" i="2"/>
  <c r="G572" i="2" s="1"/>
  <c r="F570" i="2"/>
  <c r="F571" i="2" s="1"/>
  <c r="E573" i="2"/>
  <c r="E572" i="2"/>
  <c r="E571" i="2"/>
  <c r="B572" i="2"/>
  <c r="B571" i="2"/>
  <c r="B573" i="2"/>
  <c r="D572" i="2" l="1"/>
  <c r="D571" i="2"/>
  <c r="O570" i="2"/>
  <c r="Q570" i="2" s="1"/>
  <c r="N571" i="2"/>
  <c r="P571" i="2" s="1"/>
  <c r="G571" i="2"/>
  <c r="O571" i="2" s="1"/>
  <c r="Q571" i="2" s="1"/>
  <c r="G573" i="2"/>
  <c r="O573" i="2" s="1"/>
  <c r="Q573" i="2" s="1"/>
  <c r="F572" i="2"/>
  <c r="N572" i="2" s="1"/>
  <c r="P572" i="2" s="1"/>
  <c r="F573" i="2"/>
  <c r="N573" i="2" s="1"/>
  <c r="P573" i="2" s="1"/>
  <c r="N570" i="2"/>
  <c r="P570" i="2" s="1"/>
  <c r="O572" i="2"/>
  <c r="Q572" i="2" s="1"/>
  <c r="R571" i="2" l="1"/>
  <c r="S571" i="2" s="1"/>
  <c r="R570" i="2"/>
  <c r="S570" i="2" s="1"/>
  <c r="U570" i="2" s="1"/>
  <c r="R573" i="2"/>
  <c r="S573" i="2" s="1"/>
  <c r="U573" i="2" s="1"/>
  <c r="R572" i="2"/>
  <c r="S572" i="2" s="1"/>
  <c r="T572" i="2" s="1"/>
  <c r="V570" i="2"/>
  <c r="T570" i="2"/>
  <c r="V571" i="2"/>
  <c r="T571" i="2"/>
  <c r="U571" i="2"/>
  <c r="U572" i="2" l="1"/>
  <c r="V572" i="2"/>
  <c r="T573" i="2"/>
  <c r="V573" i="2"/>
  <c r="W573" i="2" s="1"/>
  <c r="W571" i="2"/>
  <c r="X571" i="2" s="1"/>
  <c r="W572" i="2"/>
  <c r="AA572" i="2" s="1"/>
  <c r="T574" i="2"/>
  <c r="W570" i="2"/>
  <c r="AB573" i="2" l="1"/>
  <c r="Y573" i="2"/>
  <c r="Z573" i="2"/>
  <c r="AA573" i="2"/>
  <c r="X573" i="2"/>
  <c r="AB572" i="2"/>
  <c r="AH572" i="2" s="1"/>
  <c r="Z572" i="2"/>
  <c r="Y572" i="2"/>
  <c r="AB571" i="2"/>
  <c r="AD571" i="2" s="1"/>
  <c r="Z571" i="2"/>
  <c r="AA571" i="2"/>
  <c r="AC571" i="2" s="1"/>
  <c r="Y571" i="2"/>
  <c r="X572" i="2"/>
  <c r="AE572" i="2"/>
  <c r="AG572" i="2"/>
  <c r="AC572" i="2"/>
  <c r="AE573" i="2"/>
  <c r="AC573" i="2"/>
  <c r="AG573" i="2"/>
  <c r="X570" i="2"/>
  <c r="Y570" i="2"/>
  <c r="Z570" i="2"/>
  <c r="AB570" i="2"/>
  <c r="AA570" i="2"/>
  <c r="AH573" i="2"/>
  <c r="AD573" i="2"/>
  <c r="AF573" i="2"/>
  <c r="AF572" i="2" l="1"/>
  <c r="AD572" i="2"/>
  <c r="AG571" i="2"/>
  <c r="X574" i="2"/>
  <c r="H576" i="2" s="1"/>
  <c r="H578" i="2" s="1"/>
  <c r="AH571" i="2"/>
  <c r="AF571" i="2"/>
  <c r="AE571" i="2"/>
  <c r="Z574" i="2"/>
  <c r="J576" i="2" s="1"/>
  <c r="J578" i="2" s="1"/>
  <c r="Y574" i="2"/>
  <c r="I576" i="2" s="1"/>
  <c r="I579" i="2" s="1"/>
  <c r="J577" i="2"/>
  <c r="J579" i="2"/>
  <c r="AG570" i="2"/>
  <c r="AC570" i="2"/>
  <c r="AC574" i="2" s="1"/>
  <c r="B576" i="2" s="1"/>
  <c r="AE570" i="2"/>
  <c r="AA574" i="2"/>
  <c r="AH570" i="2"/>
  <c r="AD570" i="2"/>
  <c r="AD574" i="2" s="1"/>
  <c r="C576" i="2" s="1"/>
  <c r="AF570" i="2"/>
  <c r="AF574" i="2" s="1"/>
  <c r="E576" i="2" s="1"/>
  <c r="AB574" i="2"/>
  <c r="AH574" i="2" l="1"/>
  <c r="AG574" i="2"/>
  <c r="F576" i="2" s="1"/>
  <c r="I577" i="2"/>
  <c r="H577" i="2"/>
  <c r="I578" i="2"/>
  <c r="H579" i="2"/>
  <c r="AE574" i="2"/>
  <c r="D576" i="2" s="1"/>
  <c r="D577" i="2" s="1"/>
  <c r="B579" i="2"/>
  <c r="B578" i="2"/>
  <c r="B577" i="2"/>
  <c r="C577" i="2"/>
  <c r="C578" i="2"/>
  <c r="C579" i="2"/>
  <c r="E577" i="2"/>
  <c r="E578" i="2"/>
  <c r="E579" i="2"/>
  <c r="G576" i="2" l="1"/>
  <c r="D579" i="2"/>
  <c r="D578" i="2"/>
  <c r="F577" i="2"/>
  <c r="N577" i="2" s="1"/>
  <c r="P577" i="2" s="1"/>
  <c r="F578" i="2"/>
  <c r="N578" i="2" s="1"/>
  <c r="P578" i="2" s="1"/>
  <c r="F579" i="2"/>
  <c r="N579" i="2" s="1"/>
  <c r="P579" i="2" s="1"/>
  <c r="G578" i="2"/>
  <c r="O578" i="2" s="1"/>
  <c r="Q578" i="2" s="1"/>
  <c r="G579" i="2"/>
  <c r="O579" i="2" s="1"/>
  <c r="Q579" i="2" s="1"/>
  <c r="G577" i="2"/>
  <c r="O577" i="2" s="1"/>
  <c r="Q577" i="2" s="1"/>
  <c r="N576" i="2"/>
  <c r="P576" i="2" s="1"/>
  <c r="O576" i="2"/>
  <c r="Q576" i="2" s="1"/>
  <c r="R576" i="2" l="1"/>
  <c r="S576" i="2" s="1"/>
  <c r="V576" i="2" s="1"/>
  <c r="R578" i="2"/>
  <c r="S578" i="2" s="1"/>
  <c r="R577" i="2"/>
  <c r="S577" i="2" s="1"/>
  <c r="R579" i="2"/>
  <c r="S579" i="2" s="1"/>
  <c r="U576" i="2" l="1"/>
  <c r="W576" i="2" s="1"/>
  <c r="AB576" i="2" s="1"/>
  <c r="T576" i="2"/>
  <c r="V579" i="2"/>
  <c r="T579" i="2"/>
  <c r="U579" i="2"/>
  <c r="U577" i="2"/>
  <c r="V577" i="2"/>
  <c r="T577" i="2"/>
  <c r="U578" i="2"/>
  <c r="V578" i="2"/>
  <c r="T578" i="2"/>
  <c r="Y576" i="2" l="1"/>
  <c r="Z576" i="2"/>
  <c r="AA576" i="2"/>
  <c r="AC576" i="2" s="1"/>
  <c r="X576" i="2"/>
  <c r="T580" i="2"/>
  <c r="W579" i="2"/>
  <c r="Y579" i="2" s="1"/>
  <c r="AD576" i="2"/>
  <c r="AF576" i="2"/>
  <c r="AH576" i="2"/>
  <c r="W577" i="2"/>
  <c r="W578" i="2"/>
  <c r="AG576" i="2" l="1"/>
  <c r="AE576" i="2"/>
  <c r="AB579" i="2"/>
  <c r="AD579" i="2" s="1"/>
  <c r="Z579" i="2"/>
  <c r="X579" i="2"/>
  <c r="AA579" i="2"/>
  <c r="AC579" i="2" s="1"/>
  <c r="AH579" i="2"/>
  <c r="Z578" i="2"/>
  <c r="X578" i="2"/>
  <c r="AB578" i="2"/>
  <c r="AA578" i="2"/>
  <c r="Y578" i="2"/>
  <c r="Z577" i="2"/>
  <c r="AA577" i="2"/>
  <c r="Y577" i="2"/>
  <c r="X577" i="2"/>
  <c r="AB577" i="2"/>
  <c r="AF579" i="2" l="1"/>
  <c r="AG579" i="2"/>
  <c r="AE579" i="2"/>
  <c r="Y580" i="2"/>
  <c r="I582" i="2" s="1"/>
  <c r="I583" i="2" s="1"/>
  <c r="AH577" i="2"/>
  <c r="AH580" i="2" s="1"/>
  <c r="AD577" i="2"/>
  <c r="AF577" i="2"/>
  <c r="AB580" i="2"/>
  <c r="AG578" i="2"/>
  <c r="AC578" i="2"/>
  <c r="AE578" i="2"/>
  <c r="AD578" i="2"/>
  <c r="AF578" i="2"/>
  <c r="AH578" i="2"/>
  <c r="X580" i="2"/>
  <c r="H582" i="2" s="1"/>
  <c r="AG577" i="2"/>
  <c r="AE577" i="2"/>
  <c r="AC577" i="2"/>
  <c r="AA580" i="2"/>
  <c r="Z580" i="2"/>
  <c r="J582" i="2" s="1"/>
  <c r="AE580" i="2" l="1"/>
  <c r="D582" i="2" s="1"/>
  <c r="D584" i="2" s="1"/>
  <c r="I585" i="2"/>
  <c r="I584" i="2"/>
  <c r="AF580" i="2"/>
  <c r="E582" i="2" s="1"/>
  <c r="E583" i="2" s="1"/>
  <c r="J585" i="2"/>
  <c r="J584" i="2"/>
  <c r="J583" i="2"/>
  <c r="AC580" i="2"/>
  <c r="B582" i="2" s="1"/>
  <c r="AD580" i="2"/>
  <c r="C582" i="2" s="1"/>
  <c r="AG580" i="2"/>
  <c r="H583" i="2"/>
  <c r="H584" i="2"/>
  <c r="H585" i="2"/>
  <c r="D583" i="2" l="1"/>
  <c r="D585" i="2"/>
  <c r="E585" i="2"/>
  <c r="E584" i="2"/>
  <c r="F582" i="2"/>
  <c r="N582" i="2" s="1"/>
  <c r="P582" i="2" s="1"/>
  <c r="G582" i="2"/>
  <c r="B584" i="2"/>
  <c r="B583" i="2"/>
  <c r="B585" i="2"/>
  <c r="C585" i="2"/>
  <c r="C584" i="2"/>
  <c r="C583" i="2"/>
  <c r="O582" i="2" l="1"/>
  <c r="Q582" i="2" s="1"/>
  <c r="R582" i="2" s="1"/>
  <c r="S582" i="2" s="1"/>
  <c r="G583" i="2"/>
  <c r="O583" i="2" s="1"/>
  <c r="Q583" i="2" s="1"/>
  <c r="G585" i="2"/>
  <c r="O585" i="2" s="1"/>
  <c r="Q585" i="2" s="1"/>
  <c r="G584" i="2"/>
  <c r="O584" i="2" s="1"/>
  <c r="Q584" i="2" s="1"/>
  <c r="F583" i="2"/>
  <c r="N583" i="2" s="1"/>
  <c r="P583" i="2" s="1"/>
  <c r="F585" i="2"/>
  <c r="N585" i="2" s="1"/>
  <c r="P585" i="2" s="1"/>
  <c r="F584" i="2"/>
  <c r="N584" i="2" s="1"/>
  <c r="P584" i="2" s="1"/>
  <c r="R584" i="2" l="1"/>
  <c r="S584" i="2" s="1"/>
  <c r="T584" i="2" s="1"/>
  <c r="R585" i="2"/>
  <c r="S585" i="2" s="1"/>
  <c r="U585" i="2" s="1"/>
  <c r="R583" i="2"/>
  <c r="S583" i="2" s="1"/>
  <c r="V583" i="2" s="1"/>
  <c r="V582" i="2"/>
  <c r="U582" i="2"/>
  <c r="T582" i="2"/>
  <c r="W582" i="2" l="1"/>
  <c r="U583" i="2"/>
  <c r="W583" i="2" s="1"/>
  <c r="T583" i="2"/>
  <c r="V585" i="2"/>
  <c r="W585" i="2" s="1"/>
  <c r="T585" i="2"/>
  <c r="T586" i="2" s="1"/>
  <c r="V584" i="2"/>
  <c r="U584" i="2"/>
  <c r="Z583" i="2"/>
  <c r="AA583" i="2"/>
  <c r="AB583" i="2"/>
  <c r="Y583" i="2"/>
  <c r="X583" i="2"/>
  <c r="AB582" i="2"/>
  <c r="AA582" i="2"/>
  <c r="Z582" i="2"/>
  <c r="Y582" i="2"/>
  <c r="X582" i="2"/>
  <c r="AB585" i="2" l="1"/>
  <c r="AH585" i="2" s="1"/>
  <c r="AA585" i="2"/>
  <c r="AG585" i="2" s="1"/>
  <c r="X585" i="2"/>
  <c r="Z585" i="2"/>
  <c r="Y585" i="2"/>
  <c r="W584" i="2"/>
  <c r="AE582" i="2"/>
  <c r="AG582" i="2"/>
  <c r="AC582" i="2"/>
  <c r="AC583" i="2"/>
  <c r="AG583" i="2"/>
  <c r="AE583" i="2"/>
  <c r="AF582" i="2"/>
  <c r="AD582" i="2"/>
  <c r="AH582" i="2"/>
  <c r="AH583" i="2"/>
  <c r="AD583" i="2"/>
  <c r="AF583" i="2"/>
  <c r="AD585" i="2" l="1"/>
  <c r="AF585" i="2"/>
  <c r="AC585" i="2"/>
  <c r="AE585" i="2"/>
  <c r="AB584" i="2"/>
  <c r="AA584" i="2"/>
  <c r="Y584" i="2"/>
  <c r="Y586" i="2" s="1"/>
  <c r="I588" i="2" s="1"/>
  <c r="X584" i="2"/>
  <c r="X586" i="2" s="1"/>
  <c r="H588" i="2" s="1"/>
  <c r="H589" i="2" s="1"/>
  <c r="Z584" i="2"/>
  <c r="Z586" i="2" s="1"/>
  <c r="J588" i="2" s="1"/>
  <c r="J589" i="2" s="1"/>
  <c r="H590" i="2" l="1"/>
  <c r="H591" i="2"/>
  <c r="J591" i="2"/>
  <c r="J590" i="2"/>
  <c r="I591" i="2"/>
  <c r="I589" i="2"/>
  <c r="I590" i="2"/>
  <c r="AC584" i="2"/>
  <c r="AC586" i="2" s="1"/>
  <c r="B588" i="2" s="1"/>
  <c r="B589" i="2" s="1"/>
  <c r="AG584" i="2"/>
  <c r="AG586" i="2" s="1"/>
  <c r="G588" i="2" s="1"/>
  <c r="AA586" i="2"/>
  <c r="AE584" i="2"/>
  <c r="AE586" i="2" s="1"/>
  <c r="D588" i="2" s="1"/>
  <c r="D591" i="2" s="1"/>
  <c r="AH584" i="2"/>
  <c r="AH586" i="2" s="1"/>
  <c r="AD584" i="2"/>
  <c r="AD586" i="2" s="1"/>
  <c r="C588" i="2" s="1"/>
  <c r="C590" i="2" s="1"/>
  <c r="AF584" i="2"/>
  <c r="AF586" i="2" s="1"/>
  <c r="E588" i="2" s="1"/>
  <c r="AB586" i="2"/>
  <c r="B590" i="2" l="1"/>
  <c r="F588" i="2"/>
  <c r="F591" i="2" s="1"/>
  <c r="B591" i="2"/>
  <c r="C589" i="2"/>
  <c r="E590" i="2"/>
  <c r="E591" i="2"/>
  <c r="E589" i="2"/>
  <c r="C591" i="2"/>
  <c r="D589" i="2"/>
  <c r="D590" i="2"/>
  <c r="O588" i="2"/>
  <c r="Q588" i="2" s="1"/>
  <c r="G591" i="2"/>
  <c r="G590" i="2"/>
  <c r="G589" i="2"/>
  <c r="N591" i="2" l="1"/>
  <c r="P591" i="2" s="1"/>
  <c r="F590" i="2"/>
  <c r="N590" i="2" s="1"/>
  <c r="P590" i="2" s="1"/>
  <c r="F589" i="2"/>
  <c r="N589" i="2" s="1"/>
  <c r="P589" i="2" s="1"/>
  <c r="N588" i="2"/>
  <c r="P588" i="2" s="1"/>
  <c r="R588" i="2" s="1"/>
  <c r="S588" i="2" s="1"/>
  <c r="O591" i="2"/>
  <c r="Q591" i="2" s="1"/>
  <c r="R591" i="2" s="1"/>
  <c r="S591" i="2" s="1"/>
  <c r="O589" i="2"/>
  <c r="Q589" i="2" s="1"/>
  <c r="O590" i="2"/>
  <c r="Q590" i="2" s="1"/>
  <c r="R590" i="2" s="1"/>
  <c r="S590" i="2" s="1"/>
  <c r="R589" i="2" l="1"/>
  <c r="S589" i="2" s="1"/>
  <c r="V588" i="2"/>
  <c r="T588" i="2"/>
  <c r="U588" i="2"/>
  <c r="W588" i="2" s="1"/>
  <c r="V589" i="2"/>
  <c r="T589" i="2"/>
  <c r="U589" i="2"/>
  <c r="V590" i="2"/>
  <c r="T590" i="2"/>
  <c r="U590" i="2"/>
  <c r="U591" i="2"/>
  <c r="T591" i="2"/>
  <c r="V591" i="2"/>
  <c r="W590" i="2" l="1"/>
  <c r="T592" i="2"/>
  <c r="W589" i="2"/>
  <c r="AB589" i="2" s="1"/>
  <c r="X588" i="2"/>
  <c r="AA588" i="2"/>
  <c r="AB588" i="2"/>
  <c r="Z588" i="2"/>
  <c r="Y588" i="2"/>
  <c r="AB590" i="2"/>
  <c r="Y590" i="2"/>
  <c r="X590" i="2"/>
  <c r="Z590" i="2"/>
  <c r="AA590" i="2"/>
  <c r="W591" i="2"/>
  <c r="Y589" i="2"/>
  <c r="AA589" i="2"/>
  <c r="Z589" i="2"/>
  <c r="X589" i="2" l="1"/>
  <c r="AH589" i="2"/>
  <c r="AD589" i="2"/>
  <c r="AF589" i="2"/>
  <c r="AD590" i="2"/>
  <c r="AH590" i="2"/>
  <c r="AF590" i="2"/>
  <c r="AD588" i="2"/>
  <c r="AF588" i="2"/>
  <c r="AH588" i="2"/>
  <c r="AB591" i="2"/>
  <c r="Z591" i="2"/>
  <c r="Z592" i="2" s="1"/>
  <c r="J594" i="2" s="1"/>
  <c r="AA591" i="2"/>
  <c r="AA592" i="2" s="1"/>
  <c r="X591" i="2"/>
  <c r="X592" i="2" s="1"/>
  <c r="H594" i="2" s="1"/>
  <c r="Y591" i="2"/>
  <c r="Y592" i="2" s="1"/>
  <c r="I594" i="2" s="1"/>
  <c r="AG588" i="2"/>
  <c r="AE588" i="2"/>
  <c r="AC588" i="2"/>
  <c r="AE590" i="2"/>
  <c r="AG590" i="2"/>
  <c r="AC590" i="2"/>
  <c r="AC589" i="2"/>
  <c r="AE589" i="2"/>
  <c r="AG589" i="2"/>
  <c r="J595" i="2" l="1"/>
  <c r="J597" i="2"/>
  <c r="J596" i="2"/>
  <c r="AH591" i="2"/>
  <c r="AH592" i="2" s="1"/>
  <c r="AF591" i="2"/>
  <c r="AF592" i="2" s="1"/>
  <c r="E594" i="2" s="1"/>
  <c r="AD591" i="2"/>
  <c r="AD592" i="2" s="1"/>
  <c r="C594" i="2" s="1"/>
  <c r="I597" i="2"/>
  <c r="I596" i="2"/>
  <c r="I595" i="2"/>
  <c r="AB592" i="2"/>
  <c r="H595" i="2"/>
  <c r="H596" i="2"/>
  <c r="H597" i="2"/>
  <c r="AC591" i="2"/>
  <c r="AC592" i="2" s="1"/>
  <c r="B594" i="2" s="1"/>
  <c r="AE591" i="2"/>
  <c r="AE592" i="2" s="1"/>
  <c r="D594" i="2" s="1"/>
  <c r="AG591" i="2"/>
  <c r="AG592" i="2" s="1"/>
  <c r="G594" i="2" l="1"/>
  <c r="O594" i="2" s="1"/>
  <c r="Q594" i="2" s="1"/>
  <c r="F594" i="2"/>
  <c r="N594" i="2" s="1"/>
  <c r="P594" i="2" s="1"/>
  <c r="C595" i="2"/>
  <c r="C597" i="2"/>
  <c r="C596" i="2"/>
  <c r="B597" i="2"/>
  <c r="B595" i="2"/>
  <c r="B596" i="2"/>
  <c r="D597" i="2"/>
  <c r="D595" i="2"/>
  <c r="D596" i="2"/>
  <c r="E596" i="2"/>
  <c r="E595" i="2"/>
  <c r="E597" i="2"/>
  <c r="R594" i="2" l="1"/>
  <c r="S594" i="2" s="1"/>
  <c r="T594" i="2" s="1"/>
  <c r="F597" i="2"/>
  <c r="N597" i="2" s="1"/>
  <c r="P597" i="2" s="1"/>
  <c r="F596" i="2"/>
  <c r="N596" i="2" s="1"/>
  <c r="P596" i="2" s="1"/>
  <c r="F595" i="2"/>
  <c r="N595" i="2" s="1"/>
  <c r="P595" i="2" s="1"/>
  <c r="G597" i="2"/>
  <c r="O597" i="2" s="1"/>
  <c r="Q597" i="2" s="1"/>
  <c r="G596" i="2"/>
  <c r="O596" i="2" s="1"/>
  <c r="Q596" i="2" s="1"/>
  <c r="G595" i="2"/>
  <c r="O595" i="2" s="1"/>
  <c r="Q595" i="2" s="1"/>
  <c r="V594" i="2" l="1"/>
  <c r="U594" i="2"/>
  <c r="R595" i="2"/>
  <c r="S595" i="2" s="1"/>
  <c r="R596" i="2"/>
  <c r="S596" i="2" s="1"/>
  <c r="R597" i="2"/>
  <c r="S597" i="2" s="1"/>
  <c r="W594" i="2"/>
  <c r="V596" i="2" l="1"/>
  <c r="U596" i="2"/>
  <c r="T596" i="2"/>
  <c r="V597" i="2"/>
  <c r="T597" i="2"/>
  <c r="U597" i="2"/>
  <c r="X594" i="2"/>
  <c r="Y594" i="2"/>
  <c r="Z594" i="2"/>
  <c r="AB594" i="2"/>
  <c r="AA594" i="2"/>
  <c r="V595" i="2"/>
  <c r="U595" i="2"/>
  <c r="T595" i="2"/>
  <c r="W597" i="2" l="1"/>
  <c r="W596" i="2"/>
  <c r="Z596" i="2" s="1"/>
  <c r="T598" i="2"/>
  <c r="AC594" i="2"/>
  <c r="AE594" i="2"/>
  <c r="AG594" i="2"/>
  <c r="AD594" i="2"/>
  <c r="AH594" i="2"/>
  <c r="AF594" i="2"/>
  <c r="Y597" i="2"/>
  <c r="AB597" i="2"/>
  <c r="X597" i="2"/>
  <c r="Z597" i="2"/>
  <c r="AA597" i="2"/>
  <c r="W595" i="2"/>
  <c r="AA596" i="2" l="1"/>
  <c r="Y596" i="2"/>
  <c r="AB596" i="2"/>
  <c r="AD596" i="2" s="1"/>
  <c r="X596" i="2"/>
  <c r="AF597" i="2"/>
  <c r="AH597" i="2"/>
  <c r="AD597" i="2"/>
  <c r="Y595" i="2"/>
  <c r="Y598" i="2" s="1"/>
  <c r="I600" i="2" s="1"/>
  <c r="Z595" i="2"/>
  <c r="Z598" i="2" s="1"/>
  <c r="J600" i="2" s="1"/>
  <c r="AB595" i="2"/>
  <c r="X595" i="2"/>
  <c r="AA595" i="2"/>
  <c r="AG596" i="2"/>
  <c r="AC596" i="2"/>
  <c r="AE596" i="2"/>
  <c r="AC597" i="2"/>
  <c r="AG597" i="2"/>
  <c r="AE597" i="2"/>
  <c r="AF596" i="2" l="1"/>
  <c r="AH596" i="2"/>
  <c r="X598" i="2"/>
  <c r="H600" i="2" s="1"/>
  <c r="H601" i="2" s="1"/>
  <c r="J603" i="2"/>
  <c r="J601" i="2"/>
  <c r="J602" i="2"/>
  <c r="I602" i="2"/>
  <c r="I601" i="2"/>
  <c r="I603" i="2"/>
  <c r="AF595" i="2"/>
  <c r="AF598" i="2" s="1"/>
  <c r="E600" i="2" s="1"/>
  <c r="AH595" i="2"/>
  <c r="AH598" i="2" s="1"/>
  <c r="AD595" i="2"/>
  <c r="AD598" i="2" s="1"/>
  <c r="C600" i="2" s="1"/>
  <c r="AB598" i="2"/>
  <c r="AC595" i="2"/>
  <c r="AC598" i="2" s="1"/>
  <c r="B600" i="2" s="1"/>
  <c r="AE595" i="2"/>
  <c r="AE598" i="2" s="1"/>
  <c r="D600" i="2" s="1"/>
  <c r="AG595" i="2"/>
  <c r="AG598" i="2" s="1"/>
  <c r="AA598" i="2"/>
  <c r="H602" i="2" l="1"/>
  <c r="H603" i="2"/>
  <c r="C602" i="2"/>
  <c r="C601" i="2"/>
  <c r="C603" i="2"/>
  <c r="F600" i="2"/>
  <c r="N600" i="2" s="1"/>
  <c r="P600" i="2" s="1"/>
  <c r="G600" i="2"/>
  <c r="O600" i="2" s="1"/>
  <c r="Q600" i="2" s="1"/>
  <c r="E602" i="2"/>
  <c r="E601" i="2"/>
  <c r="E603" i="2"/>
  <c r="B601" i="2"/>
  <c r="B603" i="2"/>
  <c r="B602" i="2"/>
  <c r="D602" i="2"/>
  <c r="D601" i="2"/>
  <c r="D603" i="2"/>
  <c r="R600" i="2" l="1"/>
  <c r="S600" i="2" s="1"/>
  <c r="G602" i="2"/>
  <c r="O602" i="2" s="1"/>
  <c r="Q602" i="2" s="1"/>
  <c r="G601" i="2"/>
  <c r="O601" i="2" s="1"/>
  <c r="Q601" i="2" s="1"/>
  <c r="G603" i="2"/>
  <c r="O603" i="2" s="1"/>
  <c r="Q603" i="2" s="1"/>
  <c r="F603" i="2"/>
  <c r="N603" i="2" s="1"/>
  <c r="P603" i="2" s="1"/>
  <c r="F602" i="2"/>
  <c r="N602" i="2" s="1"/>
  <c r="P602" i="2" s="1"/>
  <c r="F601" i="2"/>
  <c r="N601" i="2" s="1"/>
  <c r="P601" i="2" s="1"/>
  <c r="R601" i="2" l="1"/>
  <c r="S601" i="2" s="1"/>
  <c r="R603" i="2"/>
  <c r="S603" i="2" s="1"/>
  <c r="V603" i="2" s="1"/>
  <c r="V601" i="2"/>
  <c r="T601" i="2"/>
  <c r="U601" i="2"/>
  <c r="R602" i="2"/>
  <c r="S602" i="2" s="1"/>
  <c r="U600" i="2"/>
  <c r="V600" i="2"/>
  <c r="T600" i="2"/>
  <c r="U603" i="2" l="1"/>
  <c r="W603" i="2" s="1"/>
  <c r="AB603" i="2" s="1"/>
  <c r="T603" i="2"/>
  <c r="W601" i="2"/>
  <c r="Z601" i="2" s="1"/>
  <c r="W600" i="2"/>
  <c r="V602" i="2"/>
  <c r="U602" i="2"/>
  <c r="T602" i="2"/>
  <c r="W602" i="2" l="1"/>
  <c r="T604" i="2"/>
  <c r="Y601" i="2"/>
  <c r="X601" i="2"/>
  <c r="X603" i="2"/>
  <c r="Y603" i="2"/>
  <c r="AA603" i="2"/>
  <c r="AE603" i="2" s="1"/>
  <c r="Z603" i="2"/>
  <c r="AB601" i="2"/>
  <c r="AD601" i="2" s="1"/>
  <c r="AA601" i="2"/>
  <c r="AG601" i="2" s="1"/>
  <c r="AC603" i="2"/>
  <c r="AG603" i="2"/>
  <c r="Z602" i="2"/>
  <c r="X602" i="2"/>
  <c r="AA602" i="2"/>
  <c r="AB602" i="2"/>
  <c r="Y602" i="2"/>
  <c r="AH603" i="2"/>
  <c r="AF603" i="2"/>
  <c r="AD603" i="2"/>
  <c r="AA600" i="2"/>
  <c r="AB600" i="2"/>
  <c r="Y600" i="2"/>
  <c r="X600" i="2"/>
  <c r="Z600" i="2"/>
  <c r="AE601" i="2" l="1"/>
  <c r="AC601" i="2"/>
  <c r="Y604" i="2"/>
  <c r="I606" i="2" s="1"/>
  <c r="AH601" i="2"/>
  <c r="AF601" i="2"/>
  <c r="Z604" i="2"/>
  <c r="J606" i="2" s="1"/>
  <c r="J608" i="2" s="1"/>
  <c r="X604" i="2"/>
  <c r="H606" i="2" s="1"/>
  <c r="H609" i="2" s="1"/>
  <c r="AB604" i="2"/>
  <c r="AF600" i="2"/>
  <c r="AH600" i="2"/>
  <c r="AD600" i="2"/>
  <c r="AC600" i="2"/>
  <c r="AG600" i="2"/>
  <c r="AA604" i="2"/>
  <c r="AE600" i="2"/>
  <c r="AG602" i="2"/>
  <c r="AC602" i="2"/>
  <c r="AE602" i="2"/>
  <c r="I609" i="2"/>
  <c r="I607" i="2"/>
  <c r="I608" i="2"/>
  <c r="AH602" i="2"/>
  <c r="AD602" i="2"/>
  <c r="AF602" i="2"/>
  <c r="J609" i="2" l="1"/>
  <c r="J607" i="2"/>
  <c r="H608" i="2"/>
  <c r="H607" i="2"/>
  <c r="AE604" i="2"/>
  <c r="D606" i="2" s="1"/>
  <c r="D607" i="2" s="1"/>
  <c r="AG604" i="2"/>
  <c r="G606" i="2" s="1"/>
  <c r="AC604" i="2"/>
  <c r="B606" i="2" s="1"/>
  <c r="B607" i="2" s="1"/>
  <c r="AF604" i="2"/>
  <c r="E606" i="2" s="1"/>
  <c r="AD604" i="2"/>
  <c r="C606" i="2" s="1"/>
  <c r="AH604" i="2"/>
  <c r="D609" i="2" l="1"/>
  <c r="D608" i="2"/>
  <c r="F606" i="2"/>
  <c r="F608" i="2" s="1"/>
  <c r="B608" i="2"/>
  <c r="B609" i="2"/>
  <c r="O606" i="2"/>
  <c r="Q606" i="2" s="1"/>
  <c r="C609" i="2"/>
  <c r="C608" i="2"/>
  <c r="C607" i="2"/>
  <c r="N606" i="2"/>
  <c r="P606" i="2" s="1"/>
  <c r="R606" i="2" s="1"/>
  <c r="S606" i="2" s="1"/>
  <c r="E607" i="2"/>
  <c r="E608" i="2"/>
  <c r="E609" i="2"/>
  <c r="G608" i="2"/>
  <c r="G609" i="2"/>
  <c r="G607" i="2"/>
  <c r="F609" i="2" l="1"/>
  <c r="F607" i="2"/>
  <c r="N607" i="2"/>
  <c r="P607" i="2" s="1"/>
  <c r="N608" i="2"/>
  <c r="P608" i="2" s="1"/>
  <c r="N609" i="2"/>
  <c r="P609" i="2" s="1"/>
  <c r="V606" i="2"/>
  <c r="T606" i="2"/>
  <c r="U606" i="2"/>
  <c r="O608" i="2"/>
  <c r="Q608" i="2" s="1"/>
  <c r="O607" i="2"/>
  <c r="Q607" i="2" s="1"/>
  <c r="O609" i="2"/>
  <c r="Q609" i="2" s="1"/>
  <c r="W606" i="2" l="1"/>
  <c r="Y606" i="2" s="1"/>
  <c r="R607" i="2"/>
  <c r="S607" i="2" s="1"/>
  <c r="V607" i="2" s="1"/>
  <c r="R608" i="2"/>
  <c r="S608" i="2" s="1"/>
  <c r="U608" i="2" s="1"/>
  <c r="R609" i="2"/>
  <c r="S609" i="2" s="1"/>
  <c r="V609" i="2" s="1"/>
  <c r="Z606" i="2"/>
  <c r="AA606" i="2"/>
  <c r="V608" i="2" l="1"/>
  <c r="T608" i="2"/>
  <c r="T609" i="2"/>
  <c r="U609" i="2"/>
  <c r="W609" i="2" s="1"/>
  <c r="AB609" i="2" s="1"/>
  <c r="T607" i="2"/>
  <c r="U607" i="2"/>
  <c r="W607" i="2" s="1"/>
  <c r="AA607" i="2" s="1"/>
  <c r="X606" i="2"/>
  <c r="AB606" i="2"/>
  <c r="AF606" i="2" s="1"/>
  <c r="T610" i="2"/>
  <c r="AG606" i="2"/>
  <c r="AC606" i="2"/>
  <c r="AE606" i="2"/>
  <c r="W608" i="2"/>
  <c r="X609" i="2" l="1"/>
  <c r="Y609" i="2"/>
  <c r="AA609" i="2"/>
  <c r="AE609" i="2" s="1"/>
  <c r="AH606" i="2"/>
  <c r="AD606" i="2"/>
  <c r="Z609" i="2"/>
  <c r="Y607" i="2"/>
  <c r="X607" i="2"/>
  <c r="Z607" i="2"/>
  <c r="AB607" i="2"/>
  <c r="AF607" i="2" s="1"/>
  <c r="AH609" i="2"/>
  <c r="AD609" i="2"/>
  <c r="AF609" i="2"/>
  <c r="X608" i="2"/>
  <c r="AA608" i="2"/>
  <c r="AB608" i="2"/>
  <c r="Y608" i="2"/>
  <c r="Y610" i="2" s="1"/>
  <c r="I612" i="2" s="1"/>
  <c r="Z608" i="2"/>
  <c r="AG607" i="2"/>
  <c r="AC607" i="2"/>
  <c r="AE607" i="2"/>
  <c r="AH607" i="2" l="1"/>
  <c r="Z610" i="2"/>
  <c r="J612" i="2" s="1"/>
  <c r="J614" i="2" s="1"/>
  <c r="AG609" i="2"/>
  <c r="AC609" i="2"/>
  <c r="AD607" i="2"/>
  <c r="X610" i="2"/>
  <c r="H612" i="2" s="1"/>
  <c r="H614" i="2" s="1"/>
  <c r="AB610" i="2"/>
  <c r="AC608" i="2"/>
  <c r="AC610" i="2" s="1"/>
  <c r="B612" i="2" s="1"/>
  <c r="AG608" i="2"/>
  <c r="AG610" i="2" s="1"/>
  <c r="AE608" i="2"/>
  <c r="AE610" i="2" s="1"/>
  <c r="D612" i="2" s="1"/>
  <c r="J615" i="2"/>
  <c r="J613" i="2"/>
  <c r="I615" i="2"/>
  <c r="I614" i="2"/>
  <c r="I613" i="2"/>
  <c r="AF608" i="2"/>
  <c r="AF610" i="2" s="1"/>
  <c r="E612" i="2" s="1"/>
  <c r="AH608" i="2"/>
  <c r="AH610" i="2" s="1"/>
  <c r="AD608" i="2"/>
  <c r="AD610" i="2" s="1"/>
  <c r="C612" i="2" s="1"/>
  <c r="AA610" i="2"/>
  <c r="H613" i="2" l="1"/>
  <c r="H615" i="2"/>
  <c r="C613" i="2"/>
  <c r="C615" i="2"/>
  <c r="C614" i="2"/>
  <c r="D613" i="2"/>
  <c r="D615" i="2"/>
  <c r="D614" i="2"/>
  <c r="F612" i="2"/>
  <c r="N612" i="2" s="1"/>
  <c r="P612" i="2" s="1"/>
  <c r="G612" i="2"/>
  <c r="E615" i="2"/>
  <c r="E613" i="2"/>
  <c r="E614" i="2"/>
  <c r="B614" i="2"/>
  <c r="B615" i="2"/>
  <c r="B613" i="2"/>
  <c r="G614" i="2" l="1"/>
  <c r="O614" i="2" s="1"/>
  <c r="Q614" i="2" s="1"/>
  <c r="G615" i="2"/>
  <c r="O615" i="2" s="1"/>
  <c r="Q615" i="2" s="1"/>
  <c r="G613" i="2"/>
  <c r="O613" i="2" s="1"/>
  <c r="Q613" i="2" s="1"/>
  <c r="F613" i="2"/>
  <c r="N613" i="2" s="1"/>
  <c r="P613" i="2" s="1"/>
  <c r="F615" i="2"/>
  <c r="N615" i="2" s="1"/>
  <c r="P615" i="2" s="1"/>
  <c r="R615" i="2" s="1"/>
  <c r="S615" i="2" s="1"/>
  <c r="F614" i="2"/>
  <c r="N614" i="2" s="1"/>
  <c r="P614" i="2" s="1"/>
  <c r="O612" i="2"/>
  <c r="Q612" i="2" s="1"/>
  <c r="R612" i="2" s="1"/>
  <c r="S612" i="2" s="1"/>
  <c r="R613" i="2" l="1"/>
  <c r="S613" i="2" s="1"/>
  <c r="T613" i="2" s="1"/>
  <c r="R614" i="2"/>
  <c r="S614" i="2" s="1"/>
  <c r="V612" i="2"/>
  <c r="U612" i="2"/>
  <c r="T612" i="2"/>
  <c r="U615" i="2"/>
  <c r="T615" i="2"/>
  <c r="V615" i="2"/>
  <c r="V613" i="2" l="1"/>
  <c r="U613" i="2"/>
  <c r="W615" i="2"/>
  <c r="Z615" i="2" s="1"/>
  <c r="W612" i="2"/>
  <c r="AA612" i="2" s="1"/>
  <c r="V614" i="2"/>
  <c r="T614" i="2"/>
  <c r="T616" i="2" s="1"/>
  <c r="U614" i="2"/>
  <c r="W613" i="2" l="1"/>
  <c r="AB612" i="2"/>
  <c r="X612" i="2"/>
  <c r="Z612" i="2"/>
  <c r="Y612" i="2"/>
  <c r="W614" i="2"/>
  <c r="X614" i="2" s="1"/>
  <c r="AB615" i="2"/>
  <c r="AH615" i="2" s="1"/>
  <c r="Y615" i="2"/>
  <c r="X615" i="2"/>
  <c r="AA615" i="2"/>
  <c r="AC615" i="2" s="1"/>
  <c r="AB613" i="2"/>
  <c r="AA613" i="2"/>
  <c r="Y613" i="2"/>
  <c r="Z613" i="2"/>
  <c r="X613" i="2"/>
  <c r="AH612" i="2"/>
  <c r="AF612" i="2"/>
  <c r="AD612" i="2"/>
  <c r="AG612" i="2"/>
  <c r="AE612" i="2"/>
  <c r="AC612" i="2"/>
  <c r="Z614" i="2"/>
  <c r="AB614" i="2"/>
  <c r="AA614" i="2"/>
  <c r="Y614" i="2" l="1"/>
  <c r="AE615" i="2"/>
  <c r="AG615" i="2"/>
  <c r="Z616" i="2"/>
  <c r="J618" i="2" s="1"/>
  <c r="AF615" i="2"/>
  <c r="AD615" i="2"/>
  <c r="Y616" i="2"/>
  <c r="I618" i="2" s="1"/>
  <c r="I619" i="2" s="1"/>
  <c r="J619" i="2"/>
  <c r="J620" i="2"/>
  <c r="J621" i="2"/>
  <c r="AD614" i="2"/>
  <c r="AF614" i="2"/>
  <c r="AH614" i="2"/>
  <c r="AB616" i="2"/>
  <c r="X616" i="2"/>
  <c r="H618" i="2" s="1"/>
  <c r="AE614" i="2"/>
  <c r="AC614" i="2"/>
  <c r="AG614" i="2"/>
  <c r="AE613" i="2"/>
  <c r="AG613" i="2"/>
  <c r="AG616" i="2" s="1"/>
  <c r="AC613" i="2"/>
  <c r="AC616" i="2" s="1"/>
  <c r="B618" i="2" s="1"/>
  <c r="AA616" i="2"/>
  <c r="AH613" i="2"/>
  <c r="AD613" i="2"/>
  <c r="AF613" i="2"/>
  <c r="I620" i="2" l="1"/>
  <c r="I621" i="2"/>
  <c r="AF616" i="2"/>
  <c r="E618" i="2" s="1"/>
  <c r="AD616" i="2"/>
  <c r="C618" i="2" s="1"/>
  <c r="C620" i="2" s="1"/>
  <c r="AH616" i="2"/>
  <c r="AE616" i="2"/>
  <c r="D618" i="2" s="1"/>
  <c r="D619" i="2" s="1"/>
  <c r="E619" i="2"/>
  <c r="E620" i="2"/>
  <c r="E621" i="2"/>
  <c r="H621" i="2"/>
  <c r="H619" i="2"/>
  <c r="H620" i="2"/>
  <c r="G618" i="2"/>
  <c r="F618" i="2"/>
  <c r="B621" i="2"/>
  <c r="B620" i="2"/>
  <c r="B619" i="2"/>
  <c r="C619" i="2"/>
  <c r="C621" i="2"/>
  <c r="N618" i="2" l="1"/>
  <c r="P618" i="2" s="1"/>
  <c r="D621" i="2"/>
  <c r="D620" i="2"/>
  <c r="F621" i="2"/>
  <c r="N621" i="2" s="1"/>
  <c r="P621" i="2" s="1"/>
  <c r="F619" i="2"/>
  <c r="N619" i="2" s="1"/>
  <c r="P619" i="2" s="1"/>
  <c r="F620" i="2"/>
  <c r="N620" i="2" s="1"/>
  <c r="P620" i="2" s="1"/>
  <c r="G621" i="2"/>
  <c r="O621" i="2" s="1"/>
  <c r="Q621" i="2" s="1"/>
  <c r="G619" i="2"/>
  <c r="O619" i="2" s="1"/>
  <c r="Q619" i="2" s="1"/>
  <c r="G620" i="2"/>
  <c r="O620" i="2" s="1"/>
  <c r="Q620" i="2" s="1"/>
  <c r="O618" i="2"/>
  <c r="Q618" i="2" s="1"/>
  <c r="R618" i="2" s="1"/>
  <c r="S618" i="2" s="1"/>
  <c r="U618" i="2" l="1"/>
  <c r="T618" i="2"/>
  <c r="V618" i="2"/>
  <c r="R620" i="2"/>
  <c r="S620" i="2" s="1"/>
  <c r="R619" i="2"/>
  <c r="S619" i="2" s="1"/>
  <c r="R621" i="2"/>
  <c r="S621" i="2" s="1"/>
  <c r="U619" i="2" l="1"/>
  <c r="V619" i="2"/>
  <c r="T619" i="2"/>
  <c r="U621" i="2"/>
  <c r="V621" i="2"/>
  <c r="T621" i="2"/>
  <c r="V620" i="2"/>
  <c r="U620" i="2"/>
  <c r="W620" i="2" s="1"/>
  <c r="T620" i="2"/>
  <c r="W618" i="2"/>
  <c r="X618" i="2" l="1"/>
  <c r="Y618" i="2"/>
  <c r="Z618" i="2"/>
  <c r="AA618" i="2"/>
  <c r="AB618" i="2"/>
  <c r="W621" i="2"/>
  <c r="T622" i="2"/>
  <c r="X620" i="2"/>
  <c r="Y620" i="2"/>
  <c r="AB620" i="2"/>
  <c r="Z620" i="2"/>
  <c r="AA620" i="2"/>
  <c r="W619" i="2"/>
  <c r="AG620" i="2" l="1"/>
  <c r="AE620" i="2"/>
  <c r="AC620" i="2"/>
  <c r="AA621" i="2"/>
  <c r="X621" i="2"/>
  <c r="Y621" i="2"/>
  <c r="AB621" i="2"/>
  <c r="Z621" i="2"/>
  <c r="AD618" i="2"/>
  <c r="AH618" i="2"/>
  <c r="AF618" i="2"/>
  <c r="AC618" i="2"/>
  <c r="AE618" i="2"/>
  <c r="AG618" i="2"/>
  <c r="AF620" i="2"/>
  <c r="AD620" i="2"/>
  <c r="AH620" i="2"/>
  <c r="Z619" i="2"/>
  <c r="AA619" i="2"/>
  <c r="X619" i="2"/>
  <c r="Y619" i="2"/>
  <c r="Y622" i="2" s="1"/>
  <c r="I624" i="2" s="1"/>
  <c r="AB619" i="2"/>
  <c r="X622" i="2" l="1"/>
  <c r="H624" i="2" s="1"/>
  <c r="H625" i="2" s="1"/>
  <c r="Z622" i="2"/>
  <c r="J624" i="2" s="1"/>
  <c r="J627" i="2" s="1"/>
  <c r="AE619" i="2"/>
  <c r="AG619" i="2"/>
  <c r="AC619" i="2"/>
  <c r="AH621" i="2"/>
  <c r="AF621" i="2"/>
  <c r="AD621" i="2"/>
  <c r="AG621" i="2"/>
  <c r="AC621" i="2"/>
  <c r="AE621" i="2"/>
  <c r="I626" i="2"/>
  <c r="I625" i="2"/>
  <c r="I627" i="2"/>
  <c r="AH619" i="2"/>
  <c r="AF619" i="2"/>
  <c r="AD619" i="2"/>
  <c r="AA622" i="2"/>
  <c r="AB622" i="2"/>
  <c r="AE622" i="2" l="1"/>
  <c r="D624" i="2" s="1"/>
  <c r="J625" i="2"/>
  <c r="J626" i="2"/>
  <c r="AG622" i="2"/>
  <c r="G624" i="2" s="1"/>
  <c r="AC622" i="2"/>
  <c r="B624" i="2" s="1"/>
  <c r="B626" i="2" s="1"/>
  <c r="H626" i="2"/>
  <c r="H627" i="2"/>
  <c r="AD622" i="2"/>
  <c r="C624" i="2" s="1"/>
  <c r="C627" i="2" s="1"/>
  <c r="AH622" i="2"/>
  <c r="AF622" i="2"/>
  <c r="E624" i="2" s="1"/>
  <c r="D625" i="2"/>
  <c r="D626" i="2"/>
  <c r="D627" i="2"/>
  <c r="F624" i="2" l="1"/>
  <c r="B627" i="2"/>
  <c r="B625" i="2"/>
  <c r="N624" i="2"/>
  <c r="P624" i="2" s="1"/>
  <c r="C625" i="2"/>
  <c r="C626" i="2"/>
  <c r="E627" i="2"/>
  <c r="E625" i="2"/>
  <c r="E626" i="2"/>
  <c r="O624" i="2"/>
  <c r="Q624" i="2" s="1"/>
  <c r="G625" i="2"/>
  <c r="G626" i="2"/>
  <c r="G627" i="2"/>
  <c r="F626" i="2"/>
  <c r="F627" i="2"/>
  <c r="N627" i="2" s="1"/>
  <c r="P627" i="2" s="1"/>
  <c r="F625" i="2"/>
  <c r="N625" i="2" l="1"/>
  <c r="P625" i="2" s="1"/>
  <c r="R624" i="2"/>
  <c r="S624" i="2" s="1"/>
  <c r="V624" i="2" s="1"/>
  <c r="O626" i="2"/>
  <c r="Q626" i="2" s="1"/>
  <c r="N626" i="2"/>
  <c r="P626" i="2" s="1"/>
  <c r="O625" i="2"/>
  <c r="Q625" i="2" s="1"/>
  <c r="R625" i="2" s="1"/>
  <c r="S625" i="2" s="1"/>
  <c r="O627" i="2"/>
  <c r="Q627" i="2" s="1"/>
  <c r="R627" i="2" s="1"/>
  <c r="S627" i="2" s="1"/>
  <c r="U624" i="2" l="1"/>
  <c r="W624" i="2" s="1"/>
  <c r="T624" i="2"/>
  <c r="R626" i="2"/>
  <c r="S626" i="2" s="1"/>
  <c r="V626" i="2" s="1"/>
  <c r="U627" i="2"/>
  <c r="V627" i="2"/>
  <c r="T627" i="2"/>
  <c r="Z624" i="2"/>
  <c r="Y624" i="2"/>
  <c r="X624" i="2"/>
  <c r="AA624" i="2"/>
  <c r="AB624" i="2"/>
  <c r="T625" i="2"/>
  <c r="V625" i="2"/>
  <c r="U625" i="2"/>
  <c r="T626" i="2" l="1"/>
  <c r="U626" i="2"/>
  <c r="W625" i="2"/>
  <c r="X625" i="2" s="1"/>
  <c r="T628" i="2"/>
  <c r="W627" i="2"/>
  <c r="AF624" i="2"/>
  <c r="AH624" i="2"/>
  <c r="AD624" i="2"/>
  <c r="AE624" i="2"/>
  <c r="AC624" i="2"/>
  <c r="AG624" i="2"/>
  <c r="Y625" i="2"/>
  <c r="AB625" i="2"/>
  <c r="Z625" i="2"/>
  <c r="W626" i="2"/>
  <c r="AA625" i="2" l="1"/>
  <c r="X627" i="2"/>
  <c r="AA627" i="2"/>
  <c r="Z627" i="2"/>
  <c r="Y627" i="2"/>
  <c r="AB627" i="2"/>
  <c r="X626" i="2"/>
  <c r="Z626" i="2"/>
  <c r="Z628" i="2" s="1"/>
  <c r="J630" i="2" s="1"/>
  <c r="Y626" i="2"/>
  <c r="Y628" i="2" s="1"/>
  <c r="I630" i="2" s="1"/>
  <c r="AA626" i="2"/>
  <c r="AA628" i="2" s="1"/>
  <c r="AB626" i="2"/>
  <c r="AC625" i="2"/>
  <c r="AG625" i="2"/>
  <c r="AE625" i="2"/>
  <c r="AF625" i="2"/>
  <c r="AH625" i="2"/>
  <c r="AD625" i="2"/>
  <c r="X628" i="2" l="1"/>
  <c r="H630" i="2" s="1"/>
  <c r="H633" i="2" s="1"/>
  <c r="AC627" i="2"/>
  <c r="AE627" i="2"/>
  <c r="AG627" i="2"/>
  <c r="AD627" i="2"/>
  <c r="AF627" i="2"/>
  <c r="AH627" i="2"/>
  <c r="I632" i="2"/>
  <c r="I631" i="2"/>
  <c r="I633" i="2"/>
  <c r="J632" i="2"/>
  <c r="J633" i="2"/>
  <c r="J631" i="2"/>
  <c r="AH626" i="2"/>
  <c r="AD626" i="2"/>
  <c r="AF626" i="2"/>
  <c r="AB628" i="2"/>
  <c r="AC626" i="2"/>
  <c r="AG626" i="2"/>
  <c r="AE626" i="2"/>
  <c r="H632" i="2" l="1"/>
  <c r="H631" i="2"/>
  <c r="AE628" i="2"/>
  <c r="D630" i="2" s="1"/>
  <c r="D633" i="2" s="1"/>
  <c r="AG628" i="2"/>
  <c r="F630" i="2" s="1"/>
  <c r="AC628" i="2"/>
  <c r="B630" i="2" s="1"/>
  <c r="B633" i="2" s="1"/>
  <c r="AF628" i="2"/>
  <c r="E630" i="2" s="1"/>
  <c r="E632" i="2" s="1"/>
  <c r="AD628" i="2"/>
  <c r="C630" i="2" s="1"/>
  <c r="C632" i="2" s="1"/>
  <c r="AH628" i="2"/>
  <c r="B631" i="2"/>
  <c r="E631" i="2" l="1"/>
  <c r="E633" i="2"/>
  <c r="B632" i="2"/>
  <c r="G630" i="2"/>
  <c r="O630" i="2" s="1"/>
  <c r="Q630" i="2" s="1"/>
  <c r="D632" i="2"/>
  <c r="D631" i="2"/>
  <c r="C633" i="2"/>
  <c r="C631" i="2"/>
  <c r="F632" i="2"/>
  <c r="F633" i="2"/>
  <c r="F631" i="2"/>
  <c r="N630" i="2"/>
  <c r="P630" i="2" s="1"/>
  <c r="G633" i="2" l="1"/>
  <c r="O633" i="2" s="1"/>
  <c r="Q633" i="2" s="1"/>
  <c r="G631" i="2"/>
  <c r="G632" i="2"/>
  <c r="O632" i="2" s="1"/>
  <c r="Q632" i="2" s="1"/>
  <c r="N632" i="2"/>
  <c r="P632" i="2" s="1"/>
  <c r="O631" i="2"/>
  <c r="Q631" i="2" s="1"/>
  <c r="N631" i="2"/>
  <c r="P631" i="2" s="1"/>
  <c r="N633" i="2"/>
  <c r="P633" i="2" s="1"/>
  <c r="R633" i="2" s="1"/>
  <c r="S633" i="2" s="1"/>
  <c r="R630" i="2"/>
  <c r="S630" i="2" s="1"/>
  <c r="R632" i="2"/>
  <c r="S632" i="2" s="1"/>
  <c r="R631" i="2" l="1"/>
  <c r="S631" i="2" s="1"/>
  <c r="T632" i="2"/>
  <c r="U632" i="2"/>
  <c r="V632" i="2"/>
  <c r="T633" i="2"/>
  <c r="U633" i="2"/>
  <c r="V633" i="2"/>
  <c r="V630" i="2"/>
  <c r="U630" i="2"/>
  <c r="W630" i="2" s="1"/>
  <c r="T630" i="2"/>
  <c r="V631" i="2"/>
  <c r="U631" i="2"/>
  <c r="T631" i="2"/>
  <c r="W631" i="2" l="1"/>
  <c r="AB631" i="2" s="1"/>
  <c r="Z630" i="2"/>
  <c r="AA630" i="2"/>
  <c r="Y630" i="2"/>
  <c r="AB630" i="2"/>
  <c r="X630" i="2"/>
  <c r="W633" i="2"/>
  <c r="W632" i="2"/>
  <c r="T634" i="2"/>
  <c r="Y631" i="2" l="1"/>
  <c r="Z631" i="2"/>
  <c r="X631" i="2"/>
  <c r="AA631" i="2"/>
  <c r="AF630" i="2"/>
  <c r="AH630" i="2"/>
  <c r="AD630" i="2"/>
  <c r="AE631" i="2"/>
  <c r="AC631" i="2"/>
  <c r="AG631" i="2"/>
  <c r="AH631" i="2"/>
  <c r="AD631" i="2"/>
  <c r="AF631" i="2"/>
  <c r="Z633" i="2"/>
  <c r="Y633" i="2"/>
  <c r="AB633" i="2"/>
  <c r="AA633" i="2"/>
  <c r="X633" i="2"/>
  <c r="AG630" i="2"/>
  <c r="AE630" i="2"/>
  <c r="AC630" i="2"/>
  <c r="AA632" i="2"/>
  <c r="Y632" i="2"/>
  <c r="Z632" i="2"/>
  <c r="AB632" i="2"/>
  <c r="X632" i="2"/>
  <c r="X634" i="2" l="1"/>
  <c r="H636" i="2" s="1"/>
  <c r="H638" i="2" s="1"/>
  <c r="AB634" i="2"/>
  <c r="Y634" i="2"/>
  <c r="I636" i="2" s="1"/>
  <c r="I637" i="2" s="1"/>
  <c r="Z634" i="2"/>
  <c r="J636" i="2" s="1"/>
  <c r="J638" i="2" s="1"/>
  <c r="AG632" i="2"/>
  <c r="AC632" i="2"/>
  <c r="AE632" i="2"/>
  <c r="AE634" i="2" s="1"/>
  <c r="D636" i="2" s="1"/>
  <c r="H639" i="2"/>
  <c r="AH633" i="2"/>
  <c r="AD633" i="2"/>
  <c r="AF633" i="2"/>
  <c r="AA634" i="2"/>
  <c r="AC633" i="2"/>
  <c r="AE633" i="2"/>
  <c r="AG633" i="2"/>
  <c r="AH632" i="2"/>
  <c r="AF632" i="2"/>
  <c r="AD632" i="2"/>
  <c r="AG634" i="2" l="1"/>
  <c r="AF634" i="2"/>
  <c r="E636" i="2" s="1"/>
  <c r="E638" i="2" s="1"/>
  <c r="J637" i="2"/>
  <c r="J639" i="2"/>
  <c r="H637" i="2"/>
  <c r="AC634" i="2"/>
  <c r="B636" i="2" s="1"/>
  <c r="B638" i="2" s="1"/>
  <c r="AH634" i="2"/>
  <c r="I638" i="2"/>
  <c r="I639" i="2"/>
  <c r="AD634" i="2"/>
  <c r="C636" i="2" s="1"/>
  <c r="C637" i="2" s="1"/>
  <c r="F636" i="2"/>
  <c r="G636" i="2"/>
  <c r="O636" i="2" s="1"/>
  <c r="Q636" i="2" s="1"/>
  <c r="D638" i="2"/>
  <c r="D639" i="2"/>
  <c r="D637" i="2"/>
  <c r="E639" i="2" l="1"/>
  <c r="E637" i="2"/>
  <c r="C638" i="2"/>
  <c r="B637" i="2"/>
  <c r="B639" i="2"/>
  <c r="N636" i="2"/>
  <c r="P636" i="2" s="1"/>
  <c r="R636" i="2" s="1"/>
  <c r="S636" i="2" s="1"/>
  <c r="C639" i="2"/>
  <c r="G638" i="2"/>
  <c r="O638" i="2" s="1"/>
  <c r="Q638" i="2" s="1"/>
  <c r="G637" i="2"/>
  <c r="O637" i="2" s="1"/>
  <c r="Q637" i="2" s="1"/>
  <c r="G639" i="2"/>
  <c r="O639" i="2" s="1"/>
  <c r="Q639" i="2" s="1"/>
  <c r="F639" i="2"/>
  <c r="F637" i="2"/>
  <c r="N637" i="2" s="1"/>
  <c r="P637" i="2" s="1"/>
  <c r="F638" i="2"/>
  <c r="N638" i="2" l="1"/>
  <c r="P638" i="2" s="1"/>
  <c r="R638" i="2" s="1"/>
  <c r="S638" i="2" s="1"/>
  <c r="T638" i="2" s="1"/>
  <c r="N639" i="2"/>
  <c r="P639" i="2" s="1"/>
  <c r="R639" i="2" s="1"/>
  <c r="S639" i="2" s="1"/>
  <c r="R637" i="2"/>
  <c r="S637" i="2" s="1"/>
  <c r="U637" i="2" s="1"/>
  <c r="U636" i="2"/>
  <c r="V636" i="2"/>
  <c r="T636" i="2"/>
  <c r="V637" i="2" l="1"/>
  <c r="W637" i="2" s="1"/>
  <c r="T637" i="2"/>
  <c r="V638" i="2"/>
  <c r="U638" i="2"/>
  <c r="W636" i="2"/>
  <c r="V639" i="2"/>
  <c r="T639" i="2"/>
  <c r="U639" i="2"/>
  <c r="W638" i="2" l="1"/>
  <c r="T640" i="2"/>
  <c r="W639" i="2"/>
  <c r="AA639" i="2" s="1"/>
  <c r="Y637" i="2"/>
  <c r="AB637" i="2"/>
  <c r="X637" i="2"/>
  <c r="Z637" i="2"/>
  <c r="AA637" i="2"/>
  <c r="Z638" i="2"/>
  <c r="AB638" i="2"/>
  <c r="AA638" i="2"/>
  <c r="Y638" i="2"/>
  <c r="X638" i="2"/>
  <c r="X636" i="2"/>
  <c r="AA636" i="2"/>
  <c r="AB636" i="2"/>
  <c r="Z636" i="2"/>
  <c r="Y636" i="2"/>
  <c r="Z639" i="2" l="1"/>
  <c r="X639" i="2"/>
  <c r="X640" i="2" s="1"/>
  <c r="H642" i="2" s="1"/>
  <c r="Y639" i="2"/>
  <c r="AB639" i="2"/>
  <c r="AB640" i="2" s="1"/>
  <c r="Y640" i="2"/>
  <c r="I642" i="2" s="1"/>
  <c r="I643" i="2" s="1"/>
  <c r="AD636" i="2"/>
  <c r="AF636" i="2"/>
  <c r="AH636" i="2"/>
  <c r="AE637" i="2"/>
  <c r="AG637" i="2"/>
  <c r="AC637" i="2"/>
  <c r="Z640" i="2"/>
  <c r="J642" i="2" s="1"/>
  <c r="AA640" i="2"/>
  <c r="AC636" i="2"/>
  <c r="AG636" i="2"/>
  <c r="AE636" i="2"/>
  <c r="AC639" i="2"/>
  <c r="AE639" i="2"/>
  <c r="AG639" i="2"/>
  <c r="AD638" i="2"/>
  <c r="AH638" i="2"/>
  <c r="AF638" i="2"/>
  <c r="AH637" i="2"/>
  <c r="AF637" i="2"/>
  <c r="AD637" i="2"/>
  <c r="AG638" i="2"/>
  <c r="AC638" i="2"/>
  <c r="AE638" i="2"/>
  <c r="I645" i="2" l="1"/>
  <c r="AH639" i="2"/>
  <c r="AD639" i="2"/>
  <c r="AF639" i="2"/>
  <c r="I644" i="2"/>
  <c r="AE640" i="2"/>
  <c r="D642" i="2" s="1"/>
  <c r="D645" i="2" s="1"/>
  <c r="AF640" i="2"/>
  <c r="E642" i="2" s="1"/>
  <c r="AD640" i="2"/>
  <c r="C642" i="2" s="1"/>
  <c r="J645" i="2"/>
  <c r="J643" i="2"/>
  <c r="J644" i="2"/>
  <c r="AG640" i="2"/>
  <c r="H645" i="2"/>
  <c r="H644" i="2"/>
  <c r="H643" i="2"/>
  <c r="AH640" i="2"/>
  <c r="AC640" i="2"/>
  <c r="B642" i="2" s="1"/>
  <c r="D644" i="2" l="1"/>
  <c r="D643" i="2"/>
  <c r="E643" i="2"/>
  <c r="E644" i="2"/>
  <c r="E645" i="2"/>
  <c r="B644" i="2"/>
  <c r="B645" i="2"/>
  <c r="B643" i="2"/>
  <c r="F642" i="2"/>
  <c r="G642" i="2"/>
  <c r="O642" i="2" s="1"/>
  <c r="Q642" i="2" s="1"/>
  <c r="C643" i="2"/>
  <c r="C644" i="2"/>
  <c r="C645" i="2"/>
  <c r="F645" i="2" l="1"/>
  <c r="N645" i="2" s="1"/>
  <c r="P645" i="2" s="1"/>
  <c r="F643" i="2"/>
  <c r="N643" i="2" s="1"/>
  <c r="P643" i="2" s="1"/>
  <c r="F644" i="2"/>
  <c r="N644" i="2" s="1"/>
  <c r="P644" i="2" s="1"/>
  <c r="N642" i="2"/>
  <c r="P642" i="2" s="1"/>
  <c r="R642" i="2" s="1"/>
  <c r="S642" i="2" s="1"/>
  <c r="G645" i="2"/>
  <c r="O645" i="2" s="1"/>
  <c r="Q645" i="2" s="1"/>
  <c r="G644" i="2"/>
  <c r="O644" i="2" s="1"/>
  <c r="Q644" i="2" s="1"/>
  <c r="G643" i="2"/>
  <c r="O643" i="2" s="1"/>
  <c r="Q643" i="2" s="1"/>
  <c r="R644" i="2" l="1"/>
  <c r="S644" i="2" s="1"/>
  <c r="R643" i="2"/>
  <c r="S643" i="2" s="1"/>
  <c r="R645" i="2"/>
  <c r="S645" i="2" s="1"/>
  <c r="U642" i="2"/>
  <c r="V642" i="2"/>
  <c r="T642" i="2"/>
  <c r="W642" i="2" l="1"/>
  <c r="U645" i="2"/>
  <c r="V645" i="2"/>
  <c r="T645" i="2"/>
  <c r="V643" i="2"/>
  <c r="T643" i="2"/>
  <c r="U643" i="2"/>
  <c r="V644" i="2"/>
  <c r="T644" i="2"/>
  <c r="U644" i="2"/>
  <c r="W644" i="2" l="1"/>
  <c r="Y644" i="2" s="1"/>
  <c r="W643" i="2"/>
  <c r="AA643" i="2" s="1"/>
  <c r="T646" i="2"/>
  <c r="Z644" i="2"/>
  <c r="X644" i="2"/>
  <c r="AA644" i="2"/>
  <c r="AB644" i="2"/>
  <c r="W645" i="2"/>
  <c r="Z642" i="2"/>
  <c r="AB642" i="2"/>
  <c r="X642" i="2"/>
  <c r="AA642" i="2"/>
  <c r="Y642" i="2"/>
  <c r="AB643" i="2" l="1"/>
  <c r="Z643" i="2"/>
  <c r="X643" i="2"/>
  <c r="Y643" i="2"/>
  <c r="AF643" i="2"/>
  <c r="AH643" i="2"/>
  <c r="AD643" i="2"/>
  <c r="AH644" i="2"/>
  <c r="AF644" i="2"/>
  <c r="AD644" i="2"/>
  <c r="AG643" i="2"/>
  <c r="AC643" i="2"/>
  <c r="AE643" i="2"/>
  <c r="AE644" i="2"/>
  <c r="AC644" i="2"/>
  <c r="AG644" i="2"/>
  <c r="X645" i="2"/>
  <c r="X646" i="2" s="1"/>
  <c r="H648" i="2" s="1"/>
  <c r="Z645" i="2"/>
  <c r="Z646" i="2" s="1"/>
  <c r="J648" i="2" s="1"/>
  <c r="AB645" i="2"/>
  <c r="AA645" i="2"/>
  <c r="AA646" i="2" s="1"/>
  <c r="Y645" i="2"/>
  <c r="AE642" i="2"/>
  <c r="AC642" i="2"/>
  <c r="AG642" i="2"/>
  <c r="AD642" i="2"/>
  <c r="AH642" i="2"/>
  <c r="AF642" i="2"/>
  <c r="Y646" i="2" l="1"/>
  <c r="I648" i="2" s="1"/>
  <c r="AG645" i="2"/>
  <c r="AC645" i="2"/>
  <c r="AC646" i="2" s="1"/>
  <c r="B648" i="2" s="1"/>
  <c r="AE645" i="2"/>
  <c r="AE646" i="2" s="1"/>
  <c r="D648" i="2" s="1"/>
  <c r="J651" i="2"/>
  <c r="J650" i="2"/>
  <c r="J649" i="2"/>
  <c r="I650" i="2"/>
  <c r="I651" i="2"/>
  <c r="I649" i="2"/>
  <c r="AH645" i="2"/>
  <c r="AH646" i="2" s="1"/>
  <c r="AF645" i="2"/>
  <c r="AF646" i="2" s="1"/>
  <c r="E648" i="2" s="1"/>
  <c r="AD645" i="2"/>
  <c r="AD646" i="2" s="1"/>
  <c r="C648" i="2" s="1"/>
  <c r="AG646" i="2"/>
  <c r="H650" i="2"/>
  <c r="H649" i="2"/>
  <c r="H651" i="2"/>
  <c r="AB646" i="2"/>
  <c r="D651" i="2" l="1"/>
  <c r="D650" i="2"/>
  <c r="D649" i="2"/>
  <c r="B651" i="2"/>
  <c r="B649" i="2"/>
  <c r="B650" i="2"/>
  <c r="E649" i="2"/>
  <c r="E651" i="2"/>
  <c r="E650" i="2"/>
  <c r="G648" i="2"/>
  <c r="F648" i="2"/>
  <c r="N648" i="2" s="1"/>
  <c r="P648" i="2" s="1"/>
  <c r="C651" i="2"/>
  <c r="C649" i="2"/>
  <c r="C650" i="2"/>
  <c r="G650" i="2" l="1"/>
  <c r="O650" i="2" s="1"/>
  <c r="Q650" i="2" s="1"/>
  <c r="G651" i="2"/>
  <c r="O651" i="2" s="1"/>
  <c r="Q651" i="2" s="1"/>
  <c r="G649" i="2"/>
  <c r="O649" i="2" s="1"/>
  <c r="Q649" i="2" s="1"/>
  <c r="O648" i="2"/>
  <c r="Q648" i="2" s="1"/>
  <c r="R648" i="2" s="1"/>
  <c r="S648" i="2" s="1"/>
  <c r="F649" i="2"/>
  <c r="N649" i="2" s="1"/>
  <c r="P649" i="2" s="1"/>
  <c r="F651" i="2"/>
  <c r="N651" i="2" s="1"/>
  <c r="P651" i="2" s="1"/>
  <c r="F650" i="2"/>
  <c r="N650" i="2" s="1"/>
  <c r="P650" i="2" s="1"/>
  <c r="R649" i="2" l="1"/>
  <c r="S649" i="2" s="1"/>
  <c r="R651" i="2"/>
  <c r="S651" i="2" s="1"/>
  <c r="U651" i="2" s="1"/>
  <c r="R650" i="2"/>
  <c r="S650" i="2" s="1"/>
  <c r="V650" i="2" s="1"/>
  <c r="U649" i="2"/>
  <c r="T649" i="2"/>
  <c r="V649" i="2"/>
  <c r="U648" i="2"/>
  <c r="V648" i="2"/>
  <c r="T648" i="2"/>
  <c r="V651" i="2" l="1"/>
  <c r="W651" i="2" s="1"/>
  <c r="U650" i="2"/>
  <c r="T651" i="2"/>
  <c r="T650" i="2"/>
  <c r="W650" i="2"/>
  <c r="X650" i="2" s="1"/>
  <c r="T652" i="2"/>
  <c r="W649" i="2"/>
  <c r="W648" i="2"/>
  <c r="Z650" i="2" l="1"/>
  <c r="Y651" i="2"/>
  <c r="X651" i="2"/>
  <c r="AA651" i="2"/>
  <c r="AG651" i="2" s="1"/>
  <c r="AB651" i="2"/>
  <c r="AD651" i="2" s="1"/>
  <c r="Z651" i="2"/>
  <c r="Y650" i="2"/>
  <c r="AB650" i="2"/>
  <c r="AF650" i="2" s="1"/>
  <c r="AA650" i="2"/>
  <c r="AG650" i="2" s="1"/>
  <c r="AC651" i="2"/>
  <c r="AA648" i="2"/>
  <c r="AB648" i="2"/>
  <c r="Z648" i="2"/>
  <c r="X648" i="2"/>
  <c r="Y648" i="2"/>
  <c r="Z649" i="2"/>
  <c r="AA649" i="2"/>
  <c r="X649" i="2"/>
  <c r="AB649" i="2"/>
  <c r="Y649" i="2"/>
  <c r="Y652" i="2" l="1"/>
  <c r="I654" i="2" s="1"/>
  <c r="I655" i="2" s="1"/>
  <c r="X652" i="2"/>
  <c r="H654" i="2" s="1"/>
  <c r="H657" i="2" s="1"/>
  <c r="AH650" i="2"/>
  <c r="AC650" i="2"/>
  <c r="AD650" i="2"/>
  <c r="AH651" i="2"/>
  <c r="AF651" i="2"/>
  <c r="AE650" i="2"/>
  <c r="AE651" i="2"/>
  <c r="Z652" i="2"/>
  <c r="J654" i="2" s="1"/>
  <c r="J655" i="2" s="1"/>
  <c r="AC648" i="2"/>
  <c r="AA652" i="2"/>
  <c r="AE648" i="2"/>
  <c r="AG648" i="2"/>
  <c r="AH648" i="2"/>
  <c r="AF648" i="2"/>
  <c r="AD648" i="2"/>
  <c r="AB652" i="2"/>
  <c r="I657" i="2"/>
  <c r="AD649" i="2"/>
  <c r="AH649" i="2"/>
  <c r="AF649" i="2"/>
  <c r="AC649" i="2"/>
  <c r="AE649" i="2"/>
  <c r="AG649" i="2"/>
  <c r="AF652" i="2" l="1"/>
  <c r="E654" i="2" s="1"/>
  <c r="E656" i="2" s="1"/>
  <c r="AH652" i="2"/>
  <c r="H656" i="2"/>
  <c r="I656" i="2"/>
  <c r="H655" i="2"/>
  <c r="J657" i="2"/>
  <c r="J656" i="2"/>
  <c r="AD652" i="2"/>
  <c r="C654" i="2" s="1"/>
  <c r="C655" i="2" s="1"/>
  <c r="AG652" i="2"/>
  <c r="AE652" i="2"/>
  <c r="D654" i="2" s="1"/>
  <c r="AC652" i="2"/>
  <c r="B654" i="2" s="1"/>
  <c r="E655" i="2" l="1"/>
  <c r="E657" i="2"/>
  <c r="C657" i="2"/>
  <c r="C656" i="2"/>
  <c r="F654" i="2"/>
  <c r="N654" i="2" s="1"/>
  <c r="P654" i="2" s="1"/>
  <c r="G654" i="2"/>
  <c r="O654" i="2" s="1"/>
  <c r="Q654" i="2" s="1"/>
  <c r="D656" i="2"/>
  <c r="D657" i="2"/>
  <c r="D655" i="2"/>
  <c r="B657" i="2"/>
  <c r="B656" i="2"/>
  <c r="B655" i="2"/>
  <c r="R654" i="2" l="1"/>
  <c r="S654" i="2" s="1"/>
  <c r="V654" i="2" s="1"/>
  <c r="G655" i="2"/>
  <c r="O655" i="2" s="1"/>
  <c r="Q655" i="2" s="1"/>
  <c r="G656" i="2"/>
  <c r="O656" i="2" s="1"/>
  <c r="Q656" i="2" s="1"/>
  <c r="G657" i="2"/>
  <c r="O657" i="2" s="1"/>
  <c r="Q657" i="2" s="1"/>
  <c r="F655" i="2"/>
  <c r="N655" i="2" s="1"/>
  <c r="P655" i="2" s="1"/>
  <c r="F657" i="2"/>
  <c r="N657" i="2" s="1"/>
  <c r="P657" i="2" s="1"/>
  <c r="F656" i="2"/>
  <c r="N656" i="2" s="1"/>
  <c r="P656" i="2" s="1"/>
  <c r="R655" i="2" l="1"/>
  <c r="S655" i="2" s="1"/>
  <c r="T654" i="2"/>
  <c r="R656" i="2"/>
  <c r="S656" i="2" s="1"/>
  <c r="R657" i="2"/>
  <c r="S657" i="2" s="1"/>
  <c r="V657" i="2" s="1"/>
  <c r="U654" i="2"/>
  <c r="W654" i="2" s="1"/>
  <c r="Y654" i="2" s="1"/>
  <c r="V656" i="2"/>
  <c r="T656" i="2"/>
  <c r="U656" i="2"/>
  <c r="U655" i="2"/>
  <c r="T655" i="2"/>
  <c r="V655" i="2"/>
  <c r="W656" i="2" l="1"/>
  <c r="Y656" i="2" s="1"/>
  <c r="U657" i="2"/>
  <c r="W657" i="2" s="1"/>
  <c r="AB657" i="2" s="1"/>
  <c r="T657" i="2"/>
  <c r="Z654" i="2"/>
  <c r="AB654" i="2"/>
  <c r="AF654" i="2" s="1"/>
  <c r="X654" i="2"/>
  <c r="AA654" i="2"/>
  <c r="AE654" i="2" s="1"/>
  <c r="T658" i="2"/>
  <c r="Z656" i="2"/>
  <c r="Z657" i="2"/>
  <c r="Y657" i="2"/>
  <c r="W655" i="2"/>
  <c r="AC654" i="2" l="1"/>
  <c r="X657" i="2"/>
  <c r="AA657" i="2"/>
  <c r="AG654" i="2"/>
  <c r="X656" i="2"/>
  <c r="AA656" i="2"/>
  <c r="AC656" i="2" s="1"/>
  <c r="AB656" i="2"/>
  <c r="AH654" i="2"/>
  <c r="AD654" i="2"/>
  <c r="AH657" i="2"/>
  <c r="AF657" i="2"/>
  <c r="AD657" i="2"/>
  <c r="Y655" i="2"/>
  <c r="Y658" i="2" s="1"/>
  <c r="I660" i="2" s="1"/>
  <c r="X655" i="2"/>
  <c r="Z655" i="2"/>
  <c r="Z658" i="2" s="1"/>
  <c r="J660" i="2" s="1"/>
  <c r="AA655" i="2"/>
  <c r="AB655" i="2"/>
  <c r="AG657" i="2"/>
  <c r="AC657" i="2"/>
  <c r="AE657" i="2"/>
  <c r="AD656" i="2"/>
  <c r="AF656" i="2"/>
  <c r="AH656" i="2"/>
  <c r="AG656" i="2" l="1"/>
  <c r="X658" i="2"/>
  <c r="H660" i="2" s="1"/>
  <c r="AE656" i="2"/>
  <c r="AH655" i="2"/>
  <c r="AH658" i="2" s="1"/>
  <c r="AD655" i="2"/>
  <c r="AD658" i="2" s="1"/>
  <c r="C660" i="2" s="1"/>
  <c r="AF655" i="2"/>
  <c r="AF658" i="2" s="1"/>
  <c r="E660" i="2" s="1"/>
  <c r="AB658" i="2"/>
  <c r="AE655" i="2"/>
  <c r="AE658" i="2" s="1"/>
  <c r="D660" i="2" s="1"/>
  <c r="AC655" i="2"/>
  <c r="AC658" i="2" s="1"/>
  <c r="B660" i="2" s="1"/>
  <c r="AG655" i="2"/>
  <c r="AG658" i="2" s="1"/>
  <c r="AA658" i="2"/>
  <c r="I661" i="2"/>
  <c r="I662" i="2"/>
  <c r="I663" i="2"/>
  <c r="J663" i="2"/>
  <c r="J662" i="2"/>
  <c r="J661" i="2"/>
  <c r="H662" i="2"/>
  <c r="H661" i="2"/>
  <c r="H663" i="2"/>
  <c r="D663" i="2" l="1"/>
  <c r="D662" i="2"/>
  <c r="D661" i="2"/>
  <c r="E663" i="2"/>
  <c r="E662" i="2"/>
  <c r="E661" i="2"/>
  <c r="B661" i="2"/>
  <c r="B662" i="2"/>
  <c r="B663" i="2"/>
  <c r="C662" i="2"/>
  <c r="C661" i="2"/>
  <c r="C663" i="2"/>
  <c r="G660" i="2"/>
  <c r="F660" i="2"/>
  <c r="N660" i="2" s="1"/>
  <c r="P660" i="2" s="1"/>
  <c r="F663" i="2" l="1"/>
  <c r="N663" i="2" s="1"/>
  <c r="P663" i="2" s="1"/>
  <c r="F661" i="2"/>
  <c r="N661" i="2" s="1"/>
  <c r="P661" i="2" s="1"/>
  <c r="F662" i="2"/>
  <c r="N662" i="2" s="1"/>
  <c r="P662" i="2" s="1"/>
  <c r="G662" i="2"/>
  <c r="O662" i="2" s="1"/>
  <c r="Q662" i="2" s="1"/>
  <c r="G661" i="2"/>
  <c r="O661" i="2" s="1"/>
  <c r="Q661" i="2" s="1"/>
  <c r="G663" i="2"/>
  <c r="O663" i="2" s="1"/>
  <c r="Q663" i="2" s="1"/>
  <c r="O660" i="2"/>
  <c r="Q660" i="2" s="1"/>
  <c r="R660" i="2" s="1"/>
  <c r="S660" i="2" s="1"/>
  <c r="R663" i="2" l="1"/>
  <c r="S663" i="2" s="1"/>
  <c r="V663" i="2" s="1"/>
  <c r="R661" i="2"/>
  <c r="S661" i="2" s="1"/>
  <c r="V661" i="2" s="1"/>
  <c r="V660" i="2"/>
  <c r="U660" i="2"/>
  <c r="T660" i="2"/>
  <c r="R662" i="2"/>
  <c r="S662" i="2" s="1"/>
  <c r="W660" i="2" l="1"/>
  <c r="U661" i="2"/>
  <c r="U663" i="2"/>
  <c r="W663" i="2" s="1"/>
  <c r="Y663" i="2" s="1"/>
  <c r="T663" i="2"/>
  <c r="T661" i="2"/>
  <c r="W661" i="2"/>
  <c r="Y661" i="2" s="1"/>
  <c r="U662" i="2"/>
  <c r="T662" i="2"/>
  <c r="V662" i="2"/>
  <c r="AB660" i="2"/>
  <c r="X660" i="2"/>
  <c r="Z660" i="2"/>
  <c r="Y660" i="2"/>
  <c r="AA660" i="2"/>
  <c r="X661" i="2" l="1"/>
  <c r="AB663" i="2"/>
  <c r="X663" i="2"/>
  <c r="AB661" i="2"/>
  <c r="Z663" i="2"/>
  <c r="AA663" i="2"/>
  <c r="Z661" i="2"/>
  <c r="T664" i="2"/>
  <c r="AA661" i="2"/>
  <c r="AE661" i="2" s="1"/>
  <c r="AC663" i="2"/>
  <c r="AE663" i="2"/>
  <c r="AG663" i="2"/>
  <c r="AC660" i="2"/>
  <c r="AE660" i="2"/>
  <c r="AG660" i="2"/>
  <c r="AD660" i="2"/>
  <c r="AF660" i="2"/>
  <c r="AH660" i="2"/>
  <c r="AD661" i="2"/>
  <c r="AH661" i="2"/>
  <c r="AF661" i="2"/>
  <c r="AF663" i="2"/>
  <c r="AH663" i="2"/>
  <c r="AD663" i="2"/>
  <c r="W662" i="2"/>
  <c r="AC661" i="2" l="1"/>
  <c r="AG661" i="2"/>
  <c r="X662" i="2"/>
  <c r="X664" i="2" s="1"/>
  <c r="H666" i="2" s="1"/>
  <c r="Y662" i="2"/>
  <c r="Y664" i="2" s="1"/>
  <c r="I666" i="2" s="1"/>
  <c r="Z662" i="2"/>
  <c r="Z664" i="2" s="1"/>
  <c r="J666" i="2" s="1"/>
  <c r="AB662" i="2"/>
  <c r="AA662" i="2"/>
  <c r="AG662" i="2" l="1"/>
  <c r="AG664" i="2" s="1"/>
  <c r="AC662" i="2"/>
  <c r="AC664" i="2" s="1"/>
  <c r="B666" i="2" s="1"/>
  <c r="AE662" i="2"/>
  <c r="AE664" i="2" s="1"/>
  <c r="D666" i="2" s="1"/>
  <c r="AA664" i="2"/>
  <c r="AD662" i="2"/>
  <c r="AD664" i="2" s="1"/>
  <c r="C666" i="2" s="1"/>
  <c r="AF662" i="2"/>
  <c r="AF664" i="2" s="1"/>
  <c r="E666" i="2" s="1"/>
  <c r="AH662" i="2"/>
  <c r="AH664" i="2" s="1"/>
  <c r="AB664" i="2"/>
  <c r="J667" i="2"/>
  <c r="J668" i="2"/>
  <c r="J669" i="2"/>
  <c r="I668" i="2"/>
  <c r="I667" i="2"/>
  <c r="I669" i="2"/>
  <c r="H669" i="2"/>
  <c r="H668" i="2"/>
  <c r="H667" i="2"/>
  <c r="E668" i="2" l="1"/>
  <c r="E669" i="2"/>
  <c r="E667" i="2"/>
  <c r="D669" i="2"/>
  <c r="D667" i="2"/>
  <c r="D668" i="2"/>
  <c r="B669" i="2"/>
  <c r="B668" i="2"/>
  <c r="B667" i="2"/>
  <c r="C669" i="2"/>
  <c r="C668" i="2"/>
  <c r="C667" i="2"/>
  <c r="F666" i="2"/>
  <c r="G666" i="2"/>
  <c r="O666" i="2" l="1"/>
  <c r="Q666" i="2" s="1"/>
  <c r="G669" i="2"/>
  <c r="O669" i="2" s="1"/>
  <c r="Q669" i="2" s="1"/>
  <c r="G668" i="2"/>
  <c r="O668" i="2" s="1"/>
  <c r="Q668" i="2" s="1"/>
  <c r="G667" i="2"/>
  <c r="O667" i="2" s="1"/>
  <c r="Q667" i="2" s="1"/>
  <c r="N666" i="2"/>
  <c r="P666" i="2" s="1"/>
  <c r="F669" i="2"/>
  <c r="N669" i="2" s="1"/>
  <c r="P669" i="2" s="1"/>
  <c r="F667" i="2"/>
  <c r="N667" i="2" s="1"/>
  <c r="P667" i="2" s="1"/>
  <c r="F668" i="2"/>
  <c r="N668" i="2" s="1"/>
  <c r="P668" i="2" s="1"/>
  <c r="R667" i="2" l="1"/>
  <c r="S667" i="2" s="1"/>
  <c r="R669" i="2"/>
  <c r="S669" i="2" s="1"/>
  <c r="R666" i="2"/>
  <c r="S666" i="2" s="1"/>
  <c r="U666" i="2" s="1"/>
  <c r="V667" i="2"/>
  <c r="T667" i="2"/>
  <c r="U667" i="2"/>
  <c r="V669" i="2"/>
  <c r="T669" i="2"/>
  <c r="U669" i="2"/>
  <c r="R668" i="2"/>
  <c r="S668" i="2" s="1"/>
  <c r="W669" i="2" l="1"/>
  <c r="T666" i="2"/>
  <c r="V666" i="2"/>
  <c r="W666" i="2" s="1"/>
  <c r="Z669" i="2"/>
  <c r="AB669" i="2"/>
  <c r="X669" i="2"/>
  <c r="Y669" i="2"/>
  <c r="AA669" i="2"/>
  <c r="U668" i="2"/>
  <c r="V668" i="2"/>
  <c r="T668" i="2"/>
  <c r="W667" i="2"/>
  <c r="T670" i="2" l="1"/>
  <c r="W668" i="2"/>
  <c r="AH669" i="2"/>
  <c r="AD669" i="2"/>
  <c r="AF669" i="2"/>
  <c r="X667" i="2"/>
  <c r="Y667" i="2"/>
  <c r="AA667" i="2"/>
  <c r="AB667" i="2"/>
  <c r="Z667" i="2"/>
  <c r="AG669" i="2"/>
  <c r="AE669" i="2"/>
  <c r="AC669" i="2"/>
  <c r="AA666" i="2"/>
  <c r="Z666" i="2"/>
  <c r="AB666" i="2"/>
  <c r="Y666" i="2"/>
  <c r="X666" i="2"/>
  <c r="AD667" i="2" l="1"/>
  <c r="AF667" i="2"/>
  <c r="AH667" i="2"/>
  <c r="AD666" i="2"/>
  <c r="AH666" i="2"/>
  <c r="AF666" i="2"/>
  <c r="AC667" i="2"/>
  <c r="AG667" i="2"/>
  <c r="AE667" i="2"/>
  <c r="AC666" i="2"/>
  <c r="AE666" i="2"/>
  <c r="AG666" i="2"/>
  <c r="Z668" i="2"/>
  <c r="Z670" i="2" s="1"/>
  <c r="J672" i="2" s="1"/>
  <c r="AA668" i="2"/>
  <c r="Y668" i="2"/>
  <c r="Y670" i="2" s="1"/>
  <c r="I672" i="2" s="1"/>
  <c r="X668" i="2"/>
  <c r="X670" i="2" s="1"/>
  <c r="H672" i="2" s="1"/>
  <c r="AB668" i="2"/>
  <c r="J674" i="2" l="1"/>
  <c r="J675" i="2"/>
  <c r="J673" i="2"/>
  <c r="AC668" i="2"/>
  <c r="AC670" i="2" s="1"/>
  <c r="B672" i="2" s="1"/>
  <c r="AG668" i="2"/>
  <c r="AG670" i="2" s="1"/>
  <c r="AE668" i="2"/>
  <c r="AE670" i="2" s="1"/>
  <c r="D672" i="2" s="1"/>
  <c r="I675" i="2"/>
  <c r="I674" i="2"/>
  <c r="I673" i="2"/>
  <c r="H675" i="2"/>
  <c r="H673" i="2"/>
  <c r="H674" i="2"/>
  <c r="AH668" i="2"/>
  <c r="AH670" i="2" s="1"/>
  <c r="AD668" i="2"/>
  <c r="AD670" i="2" s="1"/>
  <c r="C672" i="2" s="1"/>
  <c r="AF668" i="2"/>
  <c r="AF670" i="2" s="1"/>
  <c r="E672" i="2" s="1"/>
  <c r="AB670" i="2"/>
  <c r="AA670" i="2"/>
  <c r="F672" i="2" l="1"/>
  <c r="G672" i="2"/>
  <c r="O672" i="2" s="1"/>
  <c r="Q672" i="2" s="1"/>
  <c r="B673" i="2"/>
  <c r="B675" i="2"/>
  <c r="B674" i="2"/>
  <c r="N672" i="2"/>
  <c r="P672" i="2" s="1"/>
  <c r="D674" i="2"/>
  <c r="D675" i="2"/>
  <c r="D673" i="2"/>
  <c r="E675" i="2"/>
  <c r="E673" i="2"/>
  <c r="E674" i="2"/>
  <c r="C675" i="2"/>
  <c r="C673" i="2"/>
  <c r="C674" i="2"/>
  <c r="R672" i="2" l="1"/>
  <c r="S672" i="2" s="1"/>
  <c r="V672" i="2" s="1"/>
  <c r="G673" i="2"/>
  <c r="O673" i="2" s="1"/>
  <c r="Q673" i="2" s="1"/>
  <c r="G674" i="2"/>
  <c r="O674" i="2" s="1"/>
  <c r="Q674" i="2" s="1"/>
  <c r="G675" i="2"/>
  <c r="O675" i="2" s="1"/>
  <c r="Q675" i="2" s="1"/>
  <c r="F673" i="2"/>
  <c r="N673" i="2" s="1"/>
  <c r="P673" i="2" s="1"/>
  <c r="F674" i="2"/>
  <c r="N674" i="2" s="1"/>
  <c r="P674" i="2" s="1"/>
  <c r="R674" i="2" s="1"/>
  <c r="S674" i="2" s="1"/>
  <c r="F675" i="2"/>
  <c r="N675" i="2" s="1"/>
  <c r="P675" i="2" s="1"/>
  <c r="T672" i="2" l="1"/>
  <c r="U672" i="2"/>
  <c r="R673" i="2"/>
  <c r="S673" i="2" s="1"/>
  <c r="U673" i="2" s="1"/>
  <c r="R675" i="2"/>
  <c r="S675" i="2" s="1"/>
  <c r="U675" i="2" s="1"/>
  <c r="V674" i="2"/>
  <c r="T674" i="2"/>
  <c r="U674" i="2"/>
  <c r="W672" i="2"/>
  <c r="V675" i="2" l="1"/>
  <c r="W675" i="2" s="1"/>
  <c r="T675" i="2"/>
  <c r="T673" i="2"/>
  <c r="T676" i="2" s="1"/>
  <c r="V673" i="2"/>
  <c r="W673" i="2" s="1"/>
  <c r="W674" i="2"/>
  <c r="Z674" i="2" s="1"/>
  <c r="Z672" i="2"/>
  <c r="AB672" i="2"/>
  <c r="Y672" i="2"/>
  <c r="AA672" i="2"/>
  <c r="X672" i="2"/>
  <c r="Y674" i="2" l="1"/>
  <c r="AB674" i="2"/>
  <c r="AA674" i="2"/>
  <c r="AG674" i="2" s="1"/>
  <c r="X674" i="2"/>
  <c r="X673" i="2"/>
  <c r="Y673" i="2"/>
  <c r="AB673" i="2"/>
  <c r="Z673" i="2"/>
  <c r="AA673" i="2"/>
  <c r="AC672" i="2"/>
  <c r="AG672" i="2"/>
  <c r="AE672" i="2"/>
  <c r="AF672" i="2"/>
  <c r="AD672" i="2"/>
  <c r="AH672" i="2"/>
  <c r="AD674" i="2"/>
  <c r="AF674" i="2"/>
  <c r="AH674" i="2"/>
  <c r="AE674" i="2"/>
  <c r="AC674" i="2"/>
  <c r="X675" i="2"/>
  <c r="Y675" i="2"/>
  <c r="Z675" i="2"/>
  <c r="AA675" i="2"/>
  <c r="AB675" i="2"/>
  <c r="AB676" i="2" l="1"/>
  <c r="AA676" i="2"/>
  <c r="Z676" i="2"/>
  <c r="J678" i="2" s="1"/>
  <c r="J679" i="2" s="1"/>
  <c r="Y676" i="2"/>
  <c r="I678" i="2" s="1"/>
  <c r="I679" i="2" s="1"/>
  <c r="X676" i="2"/>
  <c r="H678" i="2" s="1"/>
  <c r="H680" i="2" s="1"/>
  <c r="I681" i="2"/>
  <c r="AG673" i="2"/>
  <c r="AC673" i="2"/>
  <c r="AE673" i="2"/>
  <c r="AG675" i="2"/>
  <c r="AE675" i="2"/>
  <c r="AE676" i="2" s="1"/>
  <c r="D678" i="2" s="1"/>
  <c r="AC675" i="2"/>
  <c r="AH675" i="2"/>
  <c r="AF675" i="2"/>
  <c r="AD675" i="2"/>
  <c r="AH673" i="2"/>
  <c r="AD673" i="2"/>
  <c r="AF673" i="2"/>
  <c r="J680" i="2" l="1"/>
  <c r="J681" i="2"/>
  <c r="I680" i="2"/>
  <c r="H681" i="2"/>
  <c r="AD676" i="2"/>
  <c r="C678" i="2" s="1"/>
  <c r="C679" i="2" s="1"/>
  <c r="AC676" i="2"/>
  <c r="B678" i="2" s="1"/>
  <c r="B680" i="2" s="1"/>
  <c r="AG676" i="2"/>
  <c r="F678" i="2" s="1"/>
  <c r="AF676" i="2"/>
  <c r="E678" i="2" s="1"/>
  <c r="E681" i="2" s="1"/>
  <c r="H679" i="2"/>
  <c r="AH676" i="2"/>
  <c r="D681" i="2"/>
  <c r="D679" i="2"/>
  <c r="D680" i="2"/>
  <c r="N678" i="2" l="1"/>
  <c r="P678" i="2" s="1"/>
  <c r="E679" i="2"/>
  <c r="C681" i="2"/>
  <c r="E680" i="2"/>
  <c r="C680" i="2"/>
  <c r="G678" i="2"/>
  <c r="O678" i="2" s="1"/>
  <c r="Q678" i="2" s="1"/>
  <c r="R678" i="2" s="1"/>
  <c r="S678" i="2" s="1"/>
  <c r="B679" i="2"/>
  <c r="B681" i="2"/>
  <c r="F680" i="2"/>
  <c r="F681" i="2"/>
  <c r="F679" i="2"/>
  <c r="N681" i="2" l="1"/>
  <c r="P681" i="2" s="1"/>
  <c r="N680" i="2"/>
  <c r="P680" i="2" s="1"/>
  <c r="G680" i="2"/>
  <c r="O680" i="2" s="1"/>
  <c r="Q680" i="2" s="1"/>
  <c r="G681" i="2"/>
  <c r="O681" i="2" s="1"/>
  <c r="Q681" i="2" s="1"/>
  <c r="R681" i="2" s="1"/>
  <c r="S681" i="2" s="1"/>
  <c r="G679" i="2"/>
  <c r="O679" i="2" s="1"/>
  <c r="Q679" i="2" s="1"/>
  <c r="N679" i="2"/>
  <c r="P679" i="2" s="1"/>
  <c r="R679" i="2" s="1"/>
  <c r="S679" i="2" s="1"/>
  <c r="V679" i="2" s="1"/>
  <c r="T678" i="2"/>
  <c r="U678" i="2"/>
  <c r="V678" i="2"/>
  <c r="R680" i="2" l="1"/>
  <c r="S680" i="2" s="1"/>
  <c r="V680" i="2" s="1"/>
  <c r="U679" i="2"/>
  <c r="W679" i="2" s="1"/>
  <c r="T679" i="2"/>
  <c r="U680" i="2"/>
  <c r="W680" i="2" s="1"/>
  <c r="X680" i="2" s="1"/>
  <c r="T680" i="2"/>
  <c r="W678" i="2"/>
  <c r="X678" i="2" s="1"/>
  <c r="AA679" i="2"/>
  <c r="Y679" i="2"/>
  <c r="Z679" i="2"/>
  <c r="AB679" i="2"/>
  <c r="X679" i="2"/>
  <c r="Z680" i="2"/>
  <c r="T681" i="2"/>
  <c r="V681" i="2"/>
  <c r="U681" i="2"/>
  <c r="AA680" i="2" l="1"/>
  <c r="T682" i="2"/>
  <c r="AA678" i="2"/>
  <c r="AC678" i="2" s="1"/>
  <c r="AB680" i="2"/>
  <c r="Y678" i="2"/>
  <c r="Y680" i="2"/>
  <c r="AB678" i="2"/>
  <c r="AH678" i="2" s="1"/>
  <c r="Z678" i="2"/>
  <c r="W681" i="2"/>
  <c r="Z681" i="2" s="1"/>
  <c r="Z682" i="2" s="1"/>
  <c r="J684" i="2" s="1"/>
  <c r="AD680" i="2"/>
  <c r="AH680" i="2"/>
  <c r="AF680" i="2"/>
  <c r="AG680" i="2"/>
  <c r="AC680" i="2"/>
  <c r="AE680" i="2"/>
  <c r="AH679" i="2"/>
  <c r="AF679" i="2"/>
  <c r="AD679" i="2"/>
  <c r="AC679" i="2"/>
  <c r="AG679" i="2"/>
  <c r="AE679" i="2"/>
  <c r="Y681" i="2" l="1"/>
  <c r="Y682" i="2" s="1"/>
  <c r="I684" i="2" s="1"/>
  <c r="AF678" i="2"/>
  <c r="AD678" i="2"/>
  <c r="AG678" i="2"/>
  <c r="AE678" i="2"/>
  <c r="AB681" i="2"/>
  <c r="AB682" i="2" s="1"/>
  <c r="AA681" i="2"/>
  <c r="AG681" i="2" s="1"/>
  <c r="AG682" i="2" s="1"/>
  <c r="X681" i="2"/>
  <c r="X682" i="2" s="1"/>
  <c r="H684" i="2" s="1"/>
  <c r="H685" i="2" s="1"/>
  <c r="J685" i="2"/>
  <c r="J686" i="2"/>
  <c r="J687" i="2"/>
  <c r="I687" i="2"/>
  <c r="I685" i="2"/>
  <c r="I686" i="2"/>
  <c r="H686" i="2" l="1"/>
  <c r="AH681" i="2"/>
  <c r="AH682" i="2" s="1"/>
  <c r="AF681" i="2"/>
  <c r="AF682" i="2" s="1"/>
  <c r="E684" i="2" s="1"/>
  <c r="E687" i="2" s="1"/>
  <c r="AD681" i="2"/>
  <c r="AD682" i="2" s="1"/>
  <c r="C684" i="2" s="1"/>
  <c r="C686" i="2" s="1"/>
  <c r="AE681" i="2"/>
  <c r="AE682" i="2" s="1"/>
  <c r="D684" i="2" s="1"/>
  <c r="D687" i="2" s="1"/>
  <c r="AC681" i="2"/>
  <c r="AC682" i="2" s="1"/>
  <c r="B684" i="2" s="1"/>
  <c r="B685" i="2" s="1"/>
  <c r="AA682" i="2"/>
  <c r="H687" i="2"/>
  <c r="G684" i="2"/>
  <c r="F684" i="2"/>
  <c r="D686" i="2" l="1"/>
  <c r="B687" i="2"/>
  <c r="B686" i="2"/>
  <c r="O684" i="2"/>
  <c r="Q684" i="2" s="1"/>
  <c r="E686" i="2"/>
  <c r="E685" i="2"/>
  <c r="C687" i="2"/>
  <c r="C685" i="2"/>
  <c r="D685" i="2"/>
  <c r="F685" i="2"/>
  <c r="N685" i="2" s="1"/>
  <c r="P685" i="2" s="1"/>
  <c r="F687" i="2"/>
  <c r="N687" i="2" s="1"/>
  <c r="P687" i="2" s="1"/>
  <c r="F686" i="2"/>
  <c r="N686" i="2" s="1"/>
  <c r="P686" i="2" s="1"/>
  <c r="N684" i="2"/>
  <c r="P684" i="2" s="1"/>
  <c r="G686" i="2"/>
  <c r="G685" i="2"/>
  <c r="G687" i="2"/>
  <c r="O687" i="2" s="1"/>
  <c r="Q687" i="2" s="1"/>
  <c r="R684" i="2" l="1"/>
  <c r="S684" i="2" s="1"/>
  <c r="O685" i="2"/>
  <c r="Q685" i="2" s="1"/>
  <c r="O686" i="2"/>
  <c r="Q686" i="2" s="1"/>
  <c r="U684" i="2"/>
  <c r="T684" i="2"/>
  <c r="V684" i="2"/>
  <c r="R686" i="2"/>
  <c r="S686" i="2" s="1"/>
  <c r="R685" i="2"/>
  <c r="S685" i="2" s="1"/>
  <c r="R687" i="2"/>
  <c r="S687" i="2" s="1"/>
  <c r="T687" i="2" l="1"/>
  <c r="U687" i="2"/>
  <c r="V687" i="2"/>
  <c r="T685" i="2"/>
  <c r="V685" i="2"/>
  <c r="U685" i="2"/>
  <c r="U686" i="2"/>
  <c r="T686" i="2"/>
  <c r="V686" i="2"/>
  <c r="W684" i="2"/>
  <c r="W685" i="2" l="1"/>
  <c r="T688" i="2"/>
  <c r="AB685" i="2"/>
  <c r="X685" i="2"/>
  <c r="Y685" i="2"/>
  <c r="Z685" i="2"/>
  <c r="AA685" i="2"/>
  <c r="W687" i="2"/>
  <c r="Z684" i="2"/>
  <c r="AA684" i="2"/>
  <c r="Y684" i="2"/>
  <c r="AB684" i="2"/>
  <c r="X684" i="2"/>
  <c r="W686" i="2"/>
  <c r="X686" i="2" l="1"/>
  <c r="Y686" i="2"/>
  <c r="Y688" i="2" s="1"/>
  <c r="I690" i="2" s="1"/>
  <c r="Z686" i="2"/>
  <c r="AA686" i="2"/>
  <c r="AB686" i="2"/>
  <c r="AH684" i="2"/>
  <c r="AF684" i="2"/>
  <c r="AD684" i="2"/>
  <c r="X687" i="2"/>
  <c r="AA687" i="2"/>
  <c r="AB687" i="2"/>
  <c r="Z687" i="2"/>
  <c r="Y687" i="2"/>
  <c r="AG684" i="2"/>
  <c r="AC684" i="2"/>
  <c r="AE684" i="2"/>
  <c r="AE685" i="2"/>
  <c r="AC685" i="2"/>
  <c r="AG685" i="2"/>
  <c r="AF685" i="2"/>
  <c r="AD685" i="2"/>
  <c r="AH685" i="2"/>
  <c r="X688" i="2" l="1"/>
  <c r="H690" i="2" s="1"/>
  <c r="H691" i="2" s="1"/>
  <c r="Z688" i="2"/>
  <c r="J690" i="2" s="1"/>
  <c r="J693" i="2" s="1"/>
  <c r="I693" i="2"/>
  <c r="I691" i="2"/>
  <c r="I692" i="2"/>
  <c r="H693" i="2"/>
  <c r="H692" i="2"/>
  <c r="AG687" i="2"/>
  <c r="AE687" i="2"/>
  <c r="AC687" i="2"/>
  <c r="AF687" i="2"/>
  <c r="AH687" i="2"/>
  <c r="AD687" i="2"/>
  <c r="AA688" i="2"/>
  <c r="AB688" i="2"/>
  <c r="AH686" i="2"/>
  <c r="AF686" i="2"/>
  <c r="AD686" i="2"/>
  <c r="AG686" i="2"/>
  <c r="AC686" i="2"/>
  <c r="AE686" i="2"/>
  <c r="AE688" i="2" l="1"/>
  <c r="D690" i="2" s="1"/>
  <c r="D691" i="2" s="1"/>
  <c r="AG688" i="2"/>
  <c r="F690" i="2" s="1"/>
  <c r="J691" i="2"/>
  <c r="J692" i="2"/>
  <c r="AF688" i="2"/>
  <c r="E690" i="2" s="1"/>
  <c r="E693" i="2" s="1"/>
  <c r="AH688" i="2"/>
  <c r="AC688" i="2"/>
  <c r="B690" i="2" s="1"/>
  <c r="B692" i="2" s="1"/>
  <c r="AD688" i="2"/>
  <c r="C690" i="2" s="1"/>
  <c r="C692" i="2" s="1"/>
  <c r="D692" i="2"/>
  <c r="D693" i="2"/>
  <c r="G690" i="2"/>
  <c r="E692" i="2" l="1"/>
  <c r="E691" i="2"/>
  <c r="O690" i="2"/>
  <c r="Q690" i="2" s="1"/>
  <c r="C691" i="2"/>
  <c r="B693" i="2"/>
  <c r="B691" i="2"/>
  <c r="C693" i="2"/>
  <c r="F693" i="2"/>
  <c r="F692" i="2"/>
  <c r="N692" i="2" s="1"/>
  <c r="P692" i="2" s="1"/>
  <c r="F691" i="2"/>
  <c r="G691" i="2"/>
  <c r="O691" i="2" s="1"/>
  <c r="Q691" i="2" s="1"/>
  <c r="G692" i="2"/>
  <c r="O692" i="2" s="1"/>
  <c r="Q692" i="2" s="1"/>
  <c r="G693" i="2"/>
  <c r="O693" i="2" s="1"/>
  <c r="Q693" i="2" s="1"/>
  <c r="N690" i="2"/>
  <c r="P690" i="2" s="1"/>
  <c r="R690" i="2" l="1"/>
  <c r="S690" i="2" s="1"/>
  <c r="N691" i="2"/>
  <c r="P691" i="2" s="1"/>
  <c r="R691" i="2" s="1"/>
  <c r="S691" i="2" s="1"/>
  <c r="N693" i="2"/>
  <c r="P693" i="2" s="1"/>
  <c r="R693" i="2" s="1"/>
  <c r="S693" i="2" s="1"/>
  <c r="V690" i="2"/>
  <c r="U690" i="2"/>
  <c r="T690" i="2"/>
  <c r="R692" i="2"/>
  <c r="S692" i="2" s="1"/>
  <c r="U693" i="2" l="1"/>
  <c r="V693" i="2"/>
  <c r="T693" i="2"/>
  <c r="V692" i="2"/>
  <c r="U692" i="2"/>
  <c r="T692" i="2"/>
  <c r="W690" i="2"/>
  <c r="V691" i="2"/>
  <c r="U691" i="2"/>
  <c r="T691" i="2"/>
  <c r="W692" i="2" l="1"/>
  <c r="W691" i="2"/>
  <c r="Z691" i="2" s="1"/>
  <c r="T694" i="2"/>
  <c r="W693" i="2"/>
  <c r="X693" i="2" s="1"/>
  <c r="X690" i="2"/>
  <c r="Y690" i="2"/>
  <c r="Z690" i="2"/>
  <c r="AB690" i="2"/>
  <c r="AA690" i="2"/>
  <c r="AB691" i="2"/>
  <c r="AA691" i="2"/>
  <c r="Y691" i="2"/>
  <c r="AB692" i="2"/>
  <c r="Y692" i="2"/>
  <c r="AA692" i="2"/>
  <c r="X692" i="2"/>
  <c r="Z692" i="2"/>
  <c r="AB693" i="2"/>
  <c r="X691" i="2" l="1"/>
  <c r="Y693" i="2"/>
  <c r="Y694" i="2" s="1"/>
  <c r="I696" i="2" s="1"/>
  <c r="AA693" i="2"/>
  <c r="AG693" i="2" s="1"/>
  <c r="Z693" i="2"/>
  <c r="Z694" i="2" s="1"/>
  <c r="J696" i="2" s="1"/>
  <c r="AG690" i="2"/>
  <c r="AC690" i="2"/>
  <c r="AA694" i="2"/>
  <c r="AE690" i="2"/>
  <c r="AF690" i="2"/>
  <c r="AH690" i="2"/>
  <c r="AB694" i="2"/>
  <c r="AD690" i="2"/>
  <c r="AH692" i="2"/>
  <c r="AD692" i="2"/>
  <c r="AF692" i="2"/>
  <c r="AG691" i="2"/>
  <c r="AC691" i="2"/>
  <c r="AE691" i="2"/>
  <c r="AD691" i="2"/>
  <c r="AH691" i="2"/>
  <c r="AF691" i="2"/>
  <c r="AF693" i="2"/>
  <c r="AD693" i="2"/>
  <c r="AH693" i="2"/>
  <c r="X694" i="2"/>
  <c r="H696" i="2" s="1"/>
  <c r="AC692" i="2"/>
  <c r="AG692" i="2"/>
  <c r="AE692" i="2"/>
  <c r="AC693" i="2" l="1"/>
  <c r="AE693" i="2"/>
  <c r="AH694" i="2"/>
  <c r="AD694" i="2"/>
  <c r="C696" i="2" s="1"/>
  <c r="C698" i="2" s="1"/>
  <c r="AE694" i="2"/>
  <c r="D696" i="2" s="1"/>
  <c r="AF694" i="2"/>
  <c r="E696" i="2" s="1"/>
  <c r="J699" i="2"/>
  <c r="J697" i="2"/>
  <c r="J698" i="2"/>
  <c r="I698" i="2"/>
  <c r="I697" i="2"/>
  <c r="I699" i="2"/>
  <c r="AC694" i="2"/>
  <c r="B696" i="2" s="1"/>
  <c r="AG694" i="2"/>
  <c r="H697" i="2"/>
  <c r="H698" i="2"/>
  <c r="H699" i="2"/>
  <c r="C699" i="2" l="1"/>
  <c r="C697" i="2"/>
  <c r="B697" i="2"/>
  <c r="B699" i="2"/>
  <c r="B698" i="2"/>
  <c r="E697" i="2"/>
  <c r="E698" i="2"/>
  <c r="E699" i="2"/>
  <c r="G696" i="2"/>
  <c r="F696" i="2"/>
  <c r="D698" i="2"/>
  <c r="D697" i="2"/>
  <c r="D699" i="2"/>
  <c r="N696" i="2" l="1"/>
  <c r="P696" i="2" s="1"/>
  <c r="F698" i="2"/>
  <c r="N698" i="2" s="1"/>
  <c r="P698" i="2" s="1"/>
  <c r="F697" i="2"/>
  <c r="N697" i="2" s="1"/>
  <c r="P697" i="2" s="1"/>
  <c r="F699" i="2"/>
  <c r="N699" i="2" s="1"/>
  <c r="P699" i="2" s="1"/>
  <c r="O696" i="2"/>
  <c r="Q696" i="2" s="1"/>
  <c r="G698" i="2"/>
  <c r="O698" i="2" s="1"/>
  <c r="Q698" i="2" s="1"/>
  <c r="G699" i="2"/>
  <c r="O699" i="2" s="1"/>
  <c r="Q699" i="2" s="1"/>
  <c r="G697" i="2"/>
  <c r="O697" i="2" s="1"/>
  <c r="Q697" i="2" s="1"/>
  <c r="R699" i="2" l="1"/>
  <c r="S699" i="2" s="1"/>
  <c r="T699" i="2" s="1"/>
  <c r="R697" i="2"/>
  <c r="S697" i="2" s="1"/>
  <c r="R698" i="2"/>
  <c r="S698" i="2" s="1"/>
  <c r="R696" i="2"/>
  <c r="S696" i="2" s="1"/>
  <c r="V699" i="2" l="1"/>
  <c r="U699" i="2"/>
  <c r="W699" i="2" s="1"/>
  <c r="X699" i="2" s="1"/>
  <c r="U697" i="2"/>
  <c r="V697" i="2"/>
  <c r="T697" i="2"/>
  <c r="V696" i="2"/>
  <c r="T696" i="2"/>
  <c r="U696" i="2"/>
  <c r="U698" i="2"/>
  <c r="V698" i="2"/>
  <c r="T698" i="2"/>
  <c r="AB699" i="2"/>
  <c r="Y699" i="2" l="1"/>
  <c r="Z699" i="2"/>
  <c r="AA699" i="2"/>
  <c r="AE699" i="2" s="1"/>
  <c r="W696" i="2"/>
  <c r="AA696" i="2" s="1"/>
  <c r="T700" i="2"/>
  <c r="AC699" i="2"/>
  <c r="AG699" i="2"/>
  <c r="W698" i="2"/>
  <c r="AD699" i="2"/>
  <c r="AH699" i="2"/>
  <c r="AF699" i="2"/>
  <c r="W697" i="2"/>
  <c r="Z696" i="2" l="1"/>
  <c r="AB696" i="2"/>
  <c r="Y696" i="2"/>
  <c r="X696" i="2"/>
  <c r="AF696" i="2"/>
  <c r="AH696" i="2"/>
  <c r="AD696" i="2"/>
  <c r="Y698" i="2"/>
  <c r="X698" i="2"/>
  <c r="AB698" i="2"/>
  <c r="Z698" i="2"/>
  <c r="AA698" i="2"/>
  <c r="AG696" i="2"/>
  <c r="AE696" i="2"/>
  <c r="AC696" i="2"/>
  <c r="Z697" i="2"/>
  <c r="AB697" i="2"/>
  <c r="X697" i="2"/>
  <c r="AA697" i="2"/>
  <c r="Y697" i="2"/>
  <c r="Y700" i="2" l="1"/>
  <c r="I702" i="2" s="1"/>
  <c r="AA700" i="2"/>
  <c r="AB700" i="2"/>
  <c r="Z700" i="2"/>
  <c r="J702" i="2" s="1"/>
  <c r="J704" i="2" s="1"/>
  <c r="X700" i="2"/>
  <c r="H702" i="2" s="1"/>
  <c r="H703" i="2" s="1"/>
  <c r="AF698" i="2"/>
  <c r="AD698" i="2"/>
  <c r="AH698" i="2"/>
  <c r="AH700" i="2" s="1"/>
  <c r="AG698" i="2"/>
  <c r="AE698" i="2"/>
  <c r="AC698" i="2"/>
  <c r="I705" i="2"/>
  <c r="I703" i="2"/>
  <c r="I704" i="2"/>
  <c r="AD697" i="2"/>
  <c r="AF697" i="2"/>
  <c r="AH697" i="2"/>
  <c r="AE697" i="2"/>
  <c r="AC697" i="2"/>
  <c r="AG697" i="2"/>
  <c r="J703" i="2" l="1"/>
  <c r="H704" i="2"/>
  <c r="J705" i="2"/>
  <c r="H705" i="2"/>
  <c r="AF700" i="2"/>
  <c r="E702" i="2" s="1"/>
  <c r="E704" i="2" s="1"/>
  <c r="AG700" i="2"/>
  <c r="G702" i="2" s="1"/>
  <c r="AD700" i="2"/>
  <c r="C702" i="2" s="1"/>
  <c r="C703" i="2" s="1"/>
  <c r="AE700" i="2"/>
  <c r="D702" i="2" s="1"/>
  <c r="D703" i="2" s="1"/>
  <c r="AC700" i="2"/>
  <c r="B702" i="2" s="1"/>
  <c r="D704" i="2" l="1"/>
  <c r="D705" i="2"/>
  <c r="E705" i="2"/>
  <c r="E703" i="2"/>
  <c r="C705" i="2"/>
  <c r="F702" i="2"/>
  <c r="F703" i="2" s="1"/>
  <c r="C704" i="2"/>
  <c r="G703" i="2"/>
  <c r="O703" i="2" s="1"/>
  <c r="Q703" i="2" s="1"/>
  <c r="G705" i="2"/>
  <c r="O705" i="2" s="1"/>
  <c r="Q705" i="2" s="1"/>
  <c r="G704" i="2"/>
  <c r="O704" i="2" s="1"/>
  <c r="Q704" i="2" s="1"/>
  <c r="O702" i="2"/>
  <c r="Q702" i="2" s="1"/>
  <c r="B703" i="2"/>
  <c r="B704" i="2"/>
  <c r="B705" i="2"/>
  <c r="N702" i="2" l="1"/>
  <c r="P702" i="2" s="1"/>
  <c r="F704" i="2"/>
  <c r="F705" i="2"/>
  <c r="N705" i="2"/>
  <c r="P705" i="2" s="1"/>
  <c r="R705" i="2" s="1"/>
  <c r="S705" i="2" s="1"/>
  <c r="R702" i="2"/>
  <c r="S702" i="2" s="1"/>
  <c r="N704" i="2"/>
  <c r="P704" i="2" s="1"/>
  <c r="R704" i="2" s="1"/>
  <c r="S704" i="2" s="1"/>
  <c r="N703" i="2"/>
  <c r="P703" i="2" s="1"/>
  <c r="R703" i="2" s="1"/>
  <c r="S703" i="2" s="1"/>
  <c r="U703" i="2" l="1"/>
  <c r="V703" i="2"/>
  <c r="T703" i="2"/>
  <c r="T705" i="2"/>
  <c r="U705" i="2"/>
  <c r="V705" i="2"/>
  <c r="V704" i="2"/>
  <c r="T704" i="2"/>
  <c r="U704" i="2"/>
  <c r="U702" i="2"/>
  <c r="T702" i="2"/>
  <c r="V702" i="2"/>
  <c r="T706" i="2" l="1"/>
  <c r="W704" i="2"/>
  <c r="Y704" i="2" s="1"/>
  <c r="W702" i="2"/>
  <c r="X704" i="2"/>
  <c r="AB704" i="2"/>
  <c r="Z704" i="2"/>
  <c r="W705" i="2"/>
  <c r="W703" i="2"/>
  <c r="AA704" i="2" l="1"/>
  <c r="X703" i="2"/>
  <c r="Y703" i="2"/>
  <c r="AA703" i="2"/>
  <c r="Z703" i="2"/>
  <c r="AB703" i="2"/>
  <c r="X705" i="2"/>
  <c r="Z705" i="2"/>
  <c r="AA705" i="2"/>
  <c r="Y705" i="2"/>
  <c r="AB705" i="2"/>
  <c r="AD704" i="2"/>
  <c r="AF704" i="2"/>
  <c r="AH704" i="2"/>
  <c r="AG704" i="2"/>
  <c r="AC704" i="2"/>
  <c r="AE704" i="2"/>
  <c r="AA702" i="2"/>
  <c r="Y702" i="2"/>
  <c r="Z702" i="2"/>
  <c r="X702" i="2"/>
  <c r="AB702" i="2"/>
  <c r="Z706" i="2" l="1"/>
  <c r="J708" i="2" s="1"/>
  <c r="J710" i="2" s="1"/>
  <c r="Y706" i="2"/>
  <c r="I708" i="2" s="1"/>
  <c r="I709" i="2" s="1"/>
  <c r="X706" i="2"/>
  <c r="H708" i="2" s="1"/>
  <c r="AH703" i="2"/>
  <c r="AD703" i="2"/>
  <c r="AF703" i="2"/>
  <c r="AF705" i="2"/>
  <c r="AH705" i="2"/>
  <c r="AD705" i="2"/>
  <c r="AH702" i="2"/>
  <c r="AD702" i="2"/>
  <c r="AF702" i="2"/>
  <c r="AB706" i="2"/>
  <c r="AE705" i="2"/>
  <c r="AC705" i="2"/>
  <c r="AG705" i="2"/>
  <c r="AC703" i="2"/>
  <c r="AE703" i="2"/>
  <c r="AG703" i="2"/>
  <c r="AG702" i="2"/>
  <c r="AE702" i="2"/>
  <c r="AC702" i="2"/>
  <c r="AA706" i="2"/>
  <c r="I711" i="2" l="1"/>
  <c r="J711" i="2"/>
  <c r="J709" i="2"/>
  <c r="I710" i="2"/>
  <c r="AD706" i="2"/>
  <c r="C708" i="2" s="1"/>
  <c r="C710" i="2" s="1"/>
  <c r="AF706" i="2"/>
  <c r="E708" i="2" s="1"/>
  <c r="E709" i="2" s="1"/>
  <c r="AH706" i="2"/>
  <c r="H711" i="2"/>
  <c r="H710" i="2"/>
  <c r="H709" i="2"/>
  <c r="AE706" i="2"/>
  <c r="D708" i="2" s="1"/>
  <c r="AG706" i="2"/>
  <c r="AC706" i="2"/>
  <c r="B708" i="2" s="1"/>
  <c r="C709" i="2" l="1"/>
  <c r="C711" i="2"/>
  <c r="E710" i="2"/>
  <c r="E711" i="2"/>
  <c r="F708" i="2"/>
  <c r="G708" i="2"/>
  <c r="D711" i="2"/>
  <c r="D709" i="2"/>
  <c r="D710" i="2"/>
  <c r="B710" i="2"/>
  <c r="B709" i="2"/>
  <c r="B711" i="2"/>
  <c r="O708" i="2" l="1"/>
  <c r="Q708" i="2" s="1"/>
  <c r="G710" i="2"/>
  <c r="O710" i="2" s="1"/>
  <c r="Q710" i="2" s="1"/>
  <c r="G709" i="2"/>
  <c r="O709" i="2" s="1"/>
  <c r="Q709" i="2" s="1"/>
  <c r="G711" i="2"/>
  <c r="O711" i="2" s="1"/>
  <c r="Q711" i="2" s="1"/>
  <c r="N708" i="2"/>
  <c r="P708" i="2" s="1"/>
  <c r="F710" i="2"/>
  <c r="N710" i="2" s="1"/>
  <c r="P710" i="2" s="1"/>
  <c r="F709" i="2"/>
  <c r="N709" i="2" s="1"/>
  <c r="P709" i="2" s="1"/>
  <c r="F711" i="2"/>
  <c r="N711" i="2" s="1"/>
  <c r="P711" i="2" s="1"/>
  <c r="R711" i="2" l="1"/>
  <c r="S711" i="2" s="1"/>
  <c r="T711" i="2" s="1"/>
  <c r="R709" i="2"/>
  <c r="S709" i="2" s="1"/>
  <c r="T709" i="2" s="1"/>
  <c r="R710" i="2"/>
  <c r="S710" i="2" s="1"/>
  <c r="U710" i="2" s="1"/>
  <c r="R708" i="2"/>
  <c r="S708" i="2" s="1"/>
  <c r="V708" i="2" s="1"/>
  <c r="U711" i="2" l="1"/>
  <c r="V711" i="2"/>
  <c r="V710" i="2"/>
  <c r="W710" i="2"/>
  <c r="AB710" i="2" s="1"/>
  <c r="V709" i="2"/>
  <c r="U709" i="2"/>
  <c r="T708" i="2"/>
  <c r="U708" i="2"/>
  <c r="W708" i="2" s="1"/>
  <c r="AB708" i="2" s="1"/>
  <c r="T710" i="2"/>
  <c r="W711" i="2" l="1"/>
  <c r="W709" i="2"/>
  <c r="AB709" i="2" s="1"/>
  <c r="AD709" i="2" s="1"/>
  <c r="X710" i="2"/>
  <c r="AA710" i="2"/>
  <c r="AG710" i="2" s="1"/>
  <c r="Z710" i="2"/>
  <c r="Y710" i="2"/>
  <c r="X708" i="2"/>
  <c r="T712" i="2"/>
  <c r="AA709" i="2"/>
  <c r="AC709" i="2" s="1"/>
  <c r="Z709" i="2"/>
  <c r="X709" i="2"/>
  <c r="Y709" i="2"/>
  <c r="Z708" i="2"/>
  <c r="AA708" i="2"/>
  <c r="AG708" i="2" s="1"/>
  <c r="Y708" i="2"/>
  <c r="AF709" i="2"/>
  <c r="AH709" i="2"/>
  <c r="AC710" i="2"/>
  <c r="AH710" i="2"/>
  <c r="AF710" i="2"/>
  <c r="AD710" i="2"/>
  <c r="AG709" i="2"/>
  <c r="AE709" i="2"/>
  <c r="AA711" i="2"/>
  <c r="Z711" i="2"/>
  <c r="Y711" i="2"/>
  <c r="X711" i="2"/>
  <c r="AB711" i="2"/>
  <c r="AD708" i="2"/>
  <c r="AF708" i="2"/>
  <c r="AH708" i="2"/>
  <c r="AE710" i="2" l="1"/>
  <c r="X712" i="2"/>
  <c r="H714" i="2" s="1"/>
  <c r="AE708" i="2"/>
  <c r="AC708" i="2"/>
  <c r="Y712" i="2"/>
  <c r="I714" i="2" s="1"/>
  <c r="I715" i="2" s="1"/>
  <c r="Z712" i="2"/>
  <c r="J714" i="2" s="1"/>
  <c r="J717" i="2" s="1"/>
  <c r="AA712" i="2"/>
  <c r="H717" i="2"/>
  <c r="H715" i="2"/>
  <c r="H716" i="2"/>
  <c r="AH711" i="2"/>
  <c r="AH712" i="2" s="1"/>
  <c r="AF711" i="2"/>
  <c r="AF712" i="2" s="1"/>
  <c r="E714" i="2" s="1"/>
  <c r="AD711" i="2"/>
  <c r="AD712" i="2" s="1"/>
  <c r="C714" i="2" s="1"/>
  <c r="AB712" i="2"/>
  <c r="AC711" i="2"/>
  <c r="AG711" i="2"/>
  <c r="AG712" i="2" s="1"/>
  <c r="AE711" i="2"/>
  <c r="J716" i="2" l="1"/>
  <c r="I717" i="2"/>
  <c r="I716" i="2"/>
  <c r="AE712" i="2"/>
  <c r="D714" i="2" s="1"/>
  <c r="D715" i="2" s="1"/>
  <c r="AC712" i="2"/>
  <c r="B714" i="2" s="1"/>
  <c r="B717" i="2" s="1"/>
  <c r="J715" i="2"/>
  <c r="E716" i="2"/>
  <c r="E717" i="2"/>
  <c r="E715" i="2"/>
  <c r="C715" i="2"/>
  <c r="C717" i="2"/>
  <c r="C716" i="2"/>
  <c r="F714" i="2"/>
  <c r="G714" i="2"/>
  <c r="D717" i="2" l="1"/>
  <c r="O714" i="2"/>
  <c r="Q714" i="2" s="1"/>
  <c r="B715" i="2"/>
  <c r="B716" i="2"/>
  <c r="D716" i="2"/>
  <c r="N714" i="2"/>
  <c r="P714" i="2" s="1"/>
  <c r="R714" i="2" s="1"/>
  <c r="S714" i="2" s="1"/>
  <c r="U714" i="2" s="1"/>
  <c r="F716" i="2"/>
  <c r="F715" i="2"/>
  <c r="N715" i="2" s="1"/>
  <c r="P715" i="2" s="1"/>
  <c r="F717" i="2"/>
  <c r="N717" i="2" s="1"/>
  <c r="P717" i="2" s="1"/>
  <c r="N716" i="2"/>
  <c r="P716" i="2" s="1"/>
  <c r="G717" i="2"/>
  <c r="O717" i="2" s="1"/>
  <c r="Q717" i="2" s="1"/>
  <c r="G716" i="2"/>
  <c r="O716" i="2" s="1"/>
  <c r="Q716" i="2" s="1"/>
  <c r="G715" i="2"/>
  <c r="O715" i="2" s="1"/>
  <c r="Q715" i="2" s="1"/>
  <c r="V714" i="2" l="1"/>
  <c r="T714" i="2"/>
  <c r="R715" i="2"/>
  <c r="S715" i="2" s="1"/>
  <c r="V715" i="2" s="1"/>
  <c r="R717" i="2"/>
  <c r="S717" i="2" s="1"/>
  <c r="U717" i="2" s="1"/>
  <c r="R716" i="2"/>
  <c r="S716" i="2" s="1"/>
  <c r="W714" i="2"/>
  <c r="U715" i="2" l="1"/>
  <c r="T715" i="2"/>
  <c r="V717" i="2"/>
  <c r="W717" i="2" s="1"/>
  <c r="T717" i="2"/>
  <c r="X714" i="2"/>
  <c r="Y714" i="2"/>
  <c r="Z714" i="2"/>
  <c r="AB714" i="2"/>
  <c r="AA714" i="2"/>
  <c r="W715" i="2"/>
  <c r="T716" i="2"/>
  <c r="V716" i="2"/>
  <c r="U716" i="2"/>
  <c r="Y717" i="2" l="1"/>
  <c r="X717" i="2"/>
  <c r="AB717" i="2"/>
  <c r="AH717" i="2" s="1"/>
  <c r="Z717" i="2"/>
  <c r="AA717" i="2"/>
  <c r="AC717" i="2" s="1"/>
  <c r="T718" i="2"/>
  <c r="W716" i="2"/>
  <c r="AB716" i="2" s="1"/>
  <c r="AH714" i="2"/>
  <c r="AD714" i="2"/>
  <c r="AF714" i="2"/>
  <c r="AC714" i="2"/>
  <c r="AG714" i="2"/>
  <c r="AE714" i="2"/>
  <c r="AB715" i="2"/>
  <c r="Y715" i="2"/>
  <c r="AA715" i="2"/>
  <c r="Z715" i="2"/>
  <c r="X715" i="2"/>
  <c r="AF717" i="2" l="1"/>
  <c r="Z716" i="2"/>
  <c r="AD717" i="2"/>
  <c r="Y716" i="2"/>
  <c r="Y718" i="2" s="1"/>
  <c r="I720" i="2" s="1"/>
  <c r="AA716" i="2"/>
  <c r="AA718" i="2" s="1"/>
  <c r="AB718" i="2"/>
  <c r="AG717" i="2"/>
  <c r="AE717" i="2"/>
  <c r="X716" i="2"/>
  <c r="X718" i="2" s="1"/>
  <c r="H720" i="2" s="1"/>
  <c r="Z718" i="2"/>
  <c r="J720" i="2" s="1"/>
  <c r="J723" i="2" s="1"/>
  <c r="AC716" i="2"/>
  <c r="AG716" i="2"/>
  <c r="AH716" i="2"/>
  <c r="AD716" i="2"/>
  <c r="AF716" i="2"/>
  <c r="AE715" i="2"/>
  <c r="AG715" i="2"/>
  <c r="AC715" i="2"/>
  <c r="AF715" i="2"/>
  <c r="AH715" i="2"/>
  <c r="AD715" i="2"/>
  <c r="AE716" i="2" l="1"/>
  <c r="I721" i="2"/>
  <c r="I722" i="2"/>
  <c r="I723" i="2"/>
  <c r="AH718" i="2"/>
  <c r="AF718" i="2"/>
  <c r="E720" i="2" s="1"/>
  <c r="E721" i="2" s="1"/>
  <c r="J721" i="2"/>
  <c r="J722" i="2"/>
  <c r="AE718" i="2"/>
  <c r="D720" i="2" s="1"/>
  <c r="D722" i="2" s="1"/>
  <c r="H723" i="2"/>
  <c r="H721" i="2"/>
  <c r="H722" i="2"/>
  <c r="AC718" i="2"/>
  <c r="B720" i="2" s="1"/>
  <c r="B723" i="2" s="1"/>
  <c r="AD718" i="2"/>
  <c r="C720" i="2" s="1"/>
  <c r="C721" i="2" s="1"/>
  <c r="AG718" i="2"/>
  <c r="F720" i="2" s="1"/>
  <c r="D723" i="2" l="1"/>
  <c r="D721" i="2"/>
  <c r="E723" i="2"/>
  <c r="B722" i="2"/>
  <c r="B721" i="2"/>
  <c r="E722" i="2"/>
  <c r="C723" i="2"/>
  <c r="G720" i="2"/>
  <c r="O720" i="2" s="1"/>
  <c r="Q720" i="2" s="1"/>
  <c r="C722" i="2"/>
  <c r="F721" i="2"/>
  <c r="N721" i="2" s="1"/>
  <c r="P721" i="2" s="1"/>
  <c r="F722" i="2"/>
  <c r="N722" i="2" s="1"/>
  <c r="P722" i="2" s="1"/>
  <c r="F723" i="2"/>
  <c r="N720" i="2"/>
  <c r="P720" i="2" s="1"/>
  <c r="G721" i="2" l="1"/>
  <c r="O721" i="2" s="1"/>
  <c r="Q721" i="2" s="1"/>
  <c r="G722" i="2"/>
  <c r="O722" i="2" s="1"/>
  <c r="Q722" i="2" s="1"/>
  <c r="G723" i="2"/>
  <c r="O723" i="2" s="1"/>
  <c r="Q723" i="2" s="1"/>
  <c r="R720" i="2"/>
  <c r="S720" i="2" s="1"/>
  <c r="V720" i="2" s="1"/>
  <c r="N723" i="2"/>
  <c r="P723" i="2" s="1"/>
  <c r="R722" i="2"/>
  <c r="S722" i="2" s="1"/>
  <c r="R721" i="2"/>
  <c r="S721" i="2" s="1"/>
  <c r="R723" i="2" l="1"/>
  <c r="S723" i="2" s="1"/>
  <c r="U723" i="2" s="1"/>
  <c r="U720" i="2"/>
  <c r="T720" i="2"/>
  <c r="V721" i="2"/>
  <c r="T721" i="2"/>
  <c r="U721" i="2"/>
  <c r="W721" i="2" s="1"/>
  <c r="V722" i="2"/>
  <c r="U722" i="2"/>
  <c r="W722" i="2" s="1"/>
  <c r="T722" i="2"/>
  <c r="V723" i="2"/>
  <c r="W720" i="2"/>
  <c r="T723" i="2" l="1"/>
  <c r="T724" i="2"/>
  <c r="W723" i="2"/>
  <c r="Y723" i="2" s="1"/>
  <c r="Z723" i="2"/>
  <c r="X721" i="2"/>
  <c r="AB721" i="2"/>
  <c r="Z721" i="2"/>
  <c r="AA721" i="2"/>
  <c r="Y721" i="2"/>
  <c r="AA720" i="2"/>
  <c r="AB720" i="2"/>
  <c r="Z720" i="2"/>
  <c r="Y720" i="2"/>
  <c r="X720" i="2"/>
  <c r="Y722" i="2"/>
  <c r="Z722" i="2"/>
  <c r="AB722" i="2"/>
  <c r="X722" i="2"/>
  <c r="AA722" i="2"/>
  <c r="AB723" i="2" l="1"/>
  <c r="AH723" i="2" s="1"/>
  <c r="X723" i="2"/>
  <c r="X724" i="2" s="1"/>
  <c r="H726" i="2" s="1"/>
  <c r="AA723" i="2"/>
  <c r="AE723" i="2" s="1"/>
  <c r="AD721" i="2"/>
  <c r="AF721" i="2"/>
  <c r="AH721" i="2"/>
  <c r="AD720" i="2"/>
  <c r="AH720" i="2"/>
  <c r="AF720" i="2"/>
  <c r="AE722" i="2"/>
  <c r="AC722" i="2"/>
  <c r="AG722" i="2"/>
  <c r="Y724" i="2"/>
  <c r="I726" i="2" s="1"/>
  <c r="AC720" i="2"/>
  <c r="AG720" i="2"/>
  <c r="AE720" i="2"/>
  <c r="AC721" i="2"/>
  <c r="AE721" i="2"/>
  <c r="AG721" i="2"/>
  <c r="AD722" i="2"/>
  <c r="AF722" i="2"/>
  <c r="AH722" i="2"/>
  <c r="Z724" i="2"/>
  <c r="J726" i="2" s="1"/>
  <c r="AC723" i="2" l="1"/>
  <c r="AG723" i="2"/>
  <c r="AG724" i="2" s="1"/>
  <c r="AA724" i="2"/>
  <c r="AB724" i="2"/>
  <c r="AH724" i="2"/>
  <c r="AF723" i="2"/>
  <c r="AF724" i="2" s="1"/>
  <c r="E726" i="2" s="1"/>
  <c r="E727" i="2" s="1"/>
  <c r="AD723" i="2"/>
  <c r="AD724" i="2" s="1"/>
  <c r="C726" i="2" s="1"/>
  <c r="I728" i="2"/>
  <c r="I727" i="2"/>
  <c r="I729" i="2"/>
  <c r="J729" i="2"/>
  <c r="J727" i="2"/>
  <c r="J728" i="2"/>
  <c r="AE724" i="2"/>
  <c r="D726" i="2" s="1"/>
  <c r="AC724" i="2"/>
  <c r="B726" i="2" s="1"/>
  <c r="H728" i="2"/>
  <c r="H729" i="2"/>
  <c r="H727" i="2"/>
  <c r="C729" i="2" l="1"/>
  <c r="C727" i="2"/>
  <c r="C728" i="2"/>
  <c r="E729" i="2"/>
  <c r="E728" i="2"/>
  <c r="B728" i="2"/>
  <c r="B729" i="2"/>
  <c r="B727" i="2"/>
  <c r="G726" i="2"/>
  <c r="O726" i="2" s="1"/>
  <c r="Q726" i="2" s="1"/>
  <c r="F726" i="2"/>
  <c r="D727" i="2"/>
  <c r="D729" i="2"/>
  <c r="D728" i="2"/>
  <c r="G727" i="2" l="1"/>
  <c r="O727" i="2" s="1"/>
  <c r="Q727" i="2" s="1"/>
  <c r="G729" i="2"/>
  <c r="O729" i="2" s="1"/>
  <c r="Q729" i="2" s="1"/>
  <c r="G728" i="2"/>
  <c r="O728" i="2" s="1"/>
  <c r="Q728" i="2" s="1"/>
  <c r="F727" i="2"/>
  <c r="N727" i="2" s="1"/>
  <c r="P727" i="2" s="1"/>
  <c r="F728" i="2"/>
  <c r="N728" i="2" s="1"/>
  <c r="P728" i="2" s="1"/>
  <c r="F729" i="2"/>
  <c r="N729" i="2" s="1"/>
  <c r="P729" i="2" s="1"/>
  <c r="N726" i="2"/>
  <c r="P726" i="2" s="1"/>
  <c r="R726" i="2" s="1"/>
  <c r="S726" i="2" s="1"/>
  <c r="R727" i="2" l="1"/>
  <c r="S727" i="2" s="1"/>
  <c r="U727" i="2" s="1"/>
  <c r="R729" i="2"/>
  <c r="S729" i="2" s="1"/>
  <c r="V729" i="2" s="1"/>
  <c r="R728" i="2"/>
  <c r="S728" i="2" s="1"/>
  <c r="V728" i="2" s="1"/>
  <c r="V727" i="2"/>
  <c r="T727" i="2"/>
  <c r="T726" i="2"/>
  <c r="U726" i="2"/>
  <c r="V726" i="2"/>
  <c r="T729" i="2" l="1"/>
  <c r="U729" i="2"/>
  <c r="W729" i="2" s="1"/>
  <c r="Z729" i="2" s="1"/>
  <c r="U728" i="2"/>
  <c r="W728" i="2" s="1"/>
  <c r="T728" i="2"/>
  <c r="T730" i="2" s="1"/>
  <c r="W727" i="2"/>
  <c r="AA727" i="2" s="1"/>
  <c r="W726" i="2"/>
  <c r="Y727" i="2" l="1"/>
  <c r="Y728" i="2"/>
  <c r="AB728" i="2"/>
  <c r="AB729" i="2"/>
  <c r="AF729" i="2" s="1"/>
  <c r="AA729" i="2"/>
  <c r="AG729" i="2" s="1"/>
  <c r="Y729" i="2"/>
  <c r="X729" i="2"/>
  <c r="Z728" i="2"/>
  <c r="X728" i="2"/>
  <c r="AA728" i="2"/>
  <c r="AG728" i="2" s="1"/>
  <c r="X727" i="2"/>
  <c r="Z727" i="2"/>
  <c r="AB727" i="2"/>
  <c r="AH727" i="2" s="1"/>
  <c r="Z726" i="2"/>
  <c r="AA726" i="2"/>
  <c r="X726" i="2"/>
  <c r="Y726" i="2"/>
  <c r="AB726" i="2"/>
  <c r="AE727" i="2"/>
  <c r="AG727" i="2"/>
  <c r="AC727" i="2"/>
  <c r="AH728" i="2"/>
  <c r="AD728" i="2"/>
  <c r="AF728" i="2"/>
  <c r="AD729" i="2" l="1"/>
  <c r="Y730" i="2"/>
  <c r="I732" i="2" s="1"/>
  <c r="I735" i="2" s="1"/>
  <c r="AC729" i="2"/>
  <c r="AE729" i="2"/>
  <c r="AF727" i="2"/>
  <c r="AC728" i="2"/>
  <c r="X730" i="2"/>
  <c r="H732" i="2" s="1"/>
  <c r="H733" i="2" s="1"/>
  <c r="AH729" i="2"/>
  <c r="Z730" i="2"/>
  <c r="J732" i="2" s="1"/>
  <c r="J735" i="2" s="1"/>
  <c r="AD727" i="2"/>
  <c r="AE728" i="2"/>
  <c r="H735" i="2"/>
  <c r="AF726" i="2"/>
  <c r="AH726" i="2"/>
  <c r="AD726" i="2"/>
  <c r="AB730" i="2"/>
  <c r="AC726" i="2"/>
  <c r="AG726" i="2"/>
  <c r="AG730" i="2" s="1"/>
  <c r="AE726" i="2"/>
  <c r="AA730" i="2"/>
  <c r="AC730" i="2" l="1"/>
  <c r="B732" i="2" s="1"/>
  <c r="B735" i="2" s="1"/>
  <c r="I733" i="2"/>
  <c r="I734" i="2"/>
  <c r="AF730" i="2"/>
  <c r="E732" i="2" s="1"/>
  <c r="E735" i="2" s="1"/>
  <c r="H734" i="2"/>
  <c r="AH730" i="2"/>
  <c r="J734" i="2"/>
  <c r="J733" i="2"/>
  <c r="AE730" i="2"/>
  <c r="D732" i="2" s="1"/>
  <c r="D733" i="2" s="1"/>
  <c r="AD730" i="2"/>
  <c r="C732" i="2" s="1"/>
  <c r="C733" i="2" s="1"/>
  <c r="E733" i="2"/>
  <c r="E734" i="2"/>
  <c r="B733" i="2"/>
  <c r="B734" i="2"/>
  <c r="F732" i="2"/>
  <c r="G732" i="2"/>
  <c r="D734" i="2" l="1"/>
  <c r="C735" i="2"/>
  <c r="C734" i="2"/>
  <c r="O732" i="2"/>
  <c r="Q732" i="2" s="1"/>
  <c r="D735" i="2"/>
  <c r="N732" i="2"/>
  <c r="P732" i="2" s="1"/>
  <c r="R732" i="2" s="1"/>
  <c r="S732" i="2" s="1"/>
  <c r="T732" i="2" s="1"/>
  <c r="F735" i="2"/>
  <c r="N735" i="2" s="1"/>
  <c r="P735" i="2" s="1"/>
  <c r="F733" i="2"/>
  <c r="N733" i="2" s="1"/>
  <c r="P733" i="2" s="1"/>
  <c r="F734" i="2"/>
  <c r="N734" i="2" s="1"/>
  <c r="P734" i="2" s="1"/>
  <c r="G734" i="2"/>
  <c r="O734" i="2" s="1"/>
  <c r="Q734" i="2" s="1"/>
  <c r="G735" i="2"/>
  <c r="O735" i="2" s="1"/>
  <c r="Q735" i="2" s="1"/>
  <c r="G733" i="2"/>
  <c r="O733" i="2" s="1"/>
  <c r="Q733" i="2" s="1"/>
  <c r="V732" i="2" l="1"/>
  <c r="U732" i="2"/>
  <c r="W732" i="2" s="1"/>
  <c r="R734" i="2"/>
  <c r="S734" i="2" s="1"/>
  <c r="T734" i="2" s="1"/>
  <c r="R733" i="2"/>
  <c r="S733" i="2" s="1"/>
  <c r="U733" i="2" s="1"/>
  <c r="R735" i="2"/>
  <c r="S735" i="2" s="1"/>
  <c r="T735" i="2" s="1"/>
  <c r="AB732" i="2" l="1"/>
  <c r="AD732" i="2" s="1"/>
  <c r="Z732" i="2"/>
  <c r="Y732" i="2"/>
  <c r="U735" i="2"/>
  <c r="X732" i="2"/>
  <c r="AA732" i="2"/>
  <c r="AG732" i="2" s="1"/>
  <c r="U734" i="2"/>
  <c r="V734" i="2"/>
  <c r="T733" i="2"/>
  <c r="T736" i="2" s="1"/>
  <c r="V735" i="2"/>
  <c r="W735" i="2" s="1"/>
  <c r="V733" i="2"/>
  <c r="W733" i="2" s="1"/>
  <c r="AH732" i="2"/>
  <c r="AF732" i="2" l="1"/>
  <c r="AC732" i="2"/>
  <c r="AE732" i="2"/>
  <c r="W734" i="2"/>
  <c r="AB735" i="2"/>
  <c r="AD735" i="2" s="1"/>
  <c r="X735" i="2"/>
  <c r="Y735" i="2"/>
  <c r="AA735" i="2"/>
  <c r="AG735" i="2" s="1"/>
  <c r="Z735" i="2"/>
  <c r="Z733" i="2"/>
  <c r="Y733" i="2"/>
  <c r="X733" i="2"/>
  <c r="AB733" i="2"/>
  <c r="AA733" i="2"/>
  <c r="AC735" i="2" l="1"/>
  <c r="AA734" i="2"/>
  <c r="Y734" i="2"/>
  <c r="Y736" i="2" s="1"/>
  <c r="I738" i="2" s="1"/>
  <c r="I739" i="2" s="1"/>
  <c r="X734" i="2"/>
  <c r="X736" i="2" s="1"/>
  <c r="H738" i="2" s="1"/>
  <c r="AB734" i="2"/>
  <c r="Z734" i="2"/>
  <c r="Z736" i="2" s="1"/>
  <c r="J738" i="2" s="1"/>
  <c r="J739" i="2" s="1"/>
  <c r="AH735" i="2"/>
  <c r="AE735" i="2"/>
  <c r="AF735" i="2"/>
  <c r="AD733" i="2"/>
  <c r="AF733" i="2"/>
  <c r="AH733" i="2"/>
  <c r="AC733" i="2"/>
  <c r="AG733" i="2"/>
  <c r="AE733" i="2"/>
  <c r="AA736" i="2"/>
  <c r="H741" i="2" l="1"/>
  <c r="H740" i="2"/>
  <c r="H739" i="2"/>
  <c r="AC736" i="2"/>
  <c r="B738" i="2" s="1"/>
  <c r="B740" i="2" s="1"/>
  <c r="AD734" i="2"/>
  <c r="AD736" i="2" s="1"/>
  <c r="C738" i="2" s="1"/>
  <c r="AF734" i="2"/>
  <c r="AH734" i="2"/>
  <c r="AH736" i="2" s="1"/>
  <c r="AF736" i="2"/>
  <c r="E738" i="2" s="1"/>
  <c r="E739" i="2" s="1"/>
  <c r="J740" i="2"/>
  <c r="J741" i="2"/>
  <c r="I740" i="2"/>
  <c r="I741" i="2"/>
  <c r="AB736" i="2"/>
  <c r="AC734" i="2"/>
  <c r="AE734" i="2"/>
  <c r="AG734" i="2"/>
  <c r="AE736" i="2"/>
  <c r="D738" i="2" s="1"/>
  <c r="AG736" i="2"/>
  <c r="F738" i="2" s="1"/>
  <c r="D741" i="2"/>
  <c r="D740" i="2"/>
  <c r="D739" i="2"/>
  <c r="B739" i="2" l="1"/>
  <c r="B741" i="2"/>
  <c r="C741" i="2"/>
  <c r="C739" i="2"/>
  <c r="C740" i="2"/>
  <c r="E741" i="2"/>
  <c r="G738" i="2"/>
  <c r="O738" i="2" s="1"/>
  <c r="Q738" i="2" s="1"/>
  <c r="E740" i="2"/>
  <c r="N738" i="2"/>
  <c r="P738" i="2" s="1"/>
  <c r="F740" i="2"/>
  <c r="N740" i="2" s="1"/>
  <c r="P740" i="2" s="1"/>
  <c r="F741" i="2"/>
  <c r="N741" i="2" s="1"/>
  <c r="P741" i="2" s="1"/>
  <c r="F739" i="2"/>
  <c r="N739" i="2" s="1"/>
  <c r="P739" i="2" s="1"/>
  <c r="G740" i="2" l="1"/>
  <c r="O740" i="2" s="1"/>
  <c r="Q740" i="2" s="1"/>
  <c r="G741" i="2"/>
  <c r="O741" i="2" s="1"/>
  <c r="Q741" i="2" s="1"/>
  <c r="G739" i="2"/>
  <c r="O739" i="2" s="1"/>
  <c r="Q739" i="2" s="1"/>
  <c r="R739" i="2" s="1"/>
  <c r="S739" i="2" s="1"/>
  <c r="R738" i="2"/>
  <c r="S738" i="2" s="1"/>
  <c r="U738" i="2" s="1"/>
  <c r="R741" i="2"/>
  <c r="S741" i="2" s="1"/>
  <c r="R740" i="2"/>
  <c r="S740" i="2" s="1"/>
  <c r="T738" i="2" l="1"/>
  <c r="V738" i="2"/>
  <c r="W738" i="2" s="1"/>
  <c r="V741" i="2"/>
  <c r="T741" i="2"/>
  <c r="U741" i="2"/>
  <c r="V740" i="2"/>
  <c r="U740" i="2"/>
  <c r="T740" i="2"/>
  <c r="V739" i="2"/>
  <c r="U739" i="2"/>
  <c r="T739" i="2"/>
  <c r="W739" i="2" l="1"/>
  <c r="Y739" i="2" s="1"/>
  <c r="Y738" i="2"/>
  <c r="AA738" i="2"/>
  <c r="AE738" i="2" s="1"/>
  <c r="X738" i="2"/>
  <c r="Z738" i="2"/>
  <c r="AB738" i="2"/>
  <c r="AH738" i="2" s="1"/>
  <c r="T742" i="2"/>
  <c r="W741" i="2"/>
  <c r="AA741" i="2" s="1"/>
  <c r="W740" i="2"/>
  <c r="X740" i="2" s="1"/>
  <c r="Z739" i="2"/>
  <c r="AA739" i="2"/>
  <c r="AB739" i="2"/>
  <c r="X739" i="2"/>
  <c r="AG738" i="2" l="1"/>
  <c r="AD738" i="2"/>
  <c r="AF738" i="2"/>
  <c r="AC738" i="2"/>
  <c r="AB741" i="2"/>
  <c r="AH741" i="2" s="1"/>
  <c r="X741" i="2"/>
  <c r="X742" i="2" s="1"/>
  <c r="H744" i="2" s="1"/>
  <c r="Z741" i="2"/>
  <c r="AA740" i="2"/>
  <c r="AE740" i="2" s="1"/>
  <c r="Y741" i="2"/>
  <c r="AB740" i="2"/>
  <c r="AD740" i="2" s="1"/>
  <c r="Z740" i="2"/>
  <c r="Y740" i="2"/>
  <c r="AH739" i="2"/>
  <c r="AD739" i="2"/>
  <c r="AF739" i="2"/>
  <c r="AE739" i="2"/>
  <c r="AC739" i="2"/>
  <c r="AG739" i="2"/>
  <c r="AE741" i="2"/>
  <c r="AG741" i="2"/>
  <c r="AC741" i="2"/>
  <c r="AF741" i="2"/>
  <c r="AD741" i="2"/>
  <c r="AA742" i="2" l="1"/>
  <c r="H747" i="2"/>
  <c r="H746" i="2"/>
  <c r="AC740" i="2"/>
  <c r="AC742" i="2" s="1"/>
  <c r="B744" i="2" s="1"/>
  <c r="Y742" i="2"/>
  <c r="I744" i="2" s="1"/>
  <c r="I745" i="2" s="1"/>
  <c r="AG740" i="2"/>
  <c r="AG742" i="2" s="1"/>
  <c r="G744" i="2" s="1"/>
  <c r="Z742" i="2"/>
  <c r="J744" i="2" s="1"/>
  <c r="J746" i="2" s="1"/>
  <c r="H745" i="2"/>
  <c r="AH740" i="2"/>
  <c r="AH742" i="2" s="1"/>
  <c r="AB742" i="2"/>
  <c r="AF740" i="2"/>
  <c r="AF742" i="2" s="1"/>
  <c r="E744" i="2" s="1"/>
  <c r="AE742" i="2"/>
  <c r="D744" i="2" s="1"/>
  <c r="D745" i="2" s="1"/>
  <c r="AD742" i="2"/>
  <c r="C744" i="2" s="1"/>
  <c r="C747" i="2" s="1"/>
  <c r="I747" i="2" l="1"/>
  <c r="J747" i="2"/>
  <c r="J745" i="2"/>
  <c r="I746" i="2"/>
  <c r="C745" i="2"/>
  <c r="C746" i="2"/>
  <c r="F744" i="2"/>
  <c r="N744" i="2" s="1"/>
  <c r="P744" i="2" s="1"/>
  <c r="D746" i="2"/>
  <c r="D747" i="2"/>
  <c r="O747" i="2" s="1"/>
  <c r="Q747" i="2" s="1"/>
  <c r="O744" i="2"/>
  <c r="Q744" i="2" s="1"/>
  <c r="B746" i="2"/>
  <c r="B747" i="2"/>
  <c r="B745" i="2"/>
  <c r="G745" i="2"/>
  <c r="G746" i="2"/>
  <c r="G747" i="2"/>
  <c r="E745" i="2"/>
  <c r="E747" i="2"/>
  <c r="E746" i="2"/>
  <c r="F746" i="2" l="1"/>
  <c r="F745" i="2"/>
  <c r="F747" i="2"/>
  <c r="N747" i="2" s="1"/>
  <c r="P747" i="2" s="1"/>
  <c r="R747" i="2" s="1"/>
  <c r="S747" i="2" s="1"/>
  <c r="N746" i="2"/>
  <c r="P746" i="2" s="1"/>
  <c r="R744" i="2"/>
  <c r="S744" i="2" s="1"/>
  <c r="N745" i="2"/>
  <c r="P745" i="2" s="1"/>
  <c r="O745" i="2"/>
  <c r="Q745" i="2" s="1"/>
  <c r="O746" i="2"/>
  <c r="Q746" i="2" s="1"/>
  <c r="V744" i="2"/>
  <c r="T744" i="2"/>
  <c r="U744" i="2"/>
  <c r="W744" i="2" s="1"/>
  <c r="R745" i="2" l="1"/>
  <c r="S745" i="2" s="1"/>
  <c r="R746" i="2"/>
  <c r="S746" i="2" s="1"/>
  <c r="T746" i="2" s="1"/>
  <c r="V745" i="2"/>
  <c r="U745" i="2"/>
  <c r="T745" i="2"/>
  <c r="V747" i="2"/>
  <c r="T747" i="2"/>
  <c r="U747" i="2"/>
  <c r="Z744" i="2"/>
  <c r="AA744" i="2"/>
  <c r="X744" i="2"/>
  <c r="AB744" i="2"/>
  <c r="Y744" i="2"/>
  <c r="W745" i="2" l="1"/>
  <c r="U746" i="2"/>
  <c r="V746" i="2"/>
  <c r="W747" i="2"/>
  <c r="W746" i="2"/>
  <c r="X746" i="2" s="1"/>
  <c r="AH744" i="2"/>
  <c r="AF744" i="2"/>
  <c r="AD744" i="2"/>
  <c r="AE744" i="2"/>
  <c r="AG744" i="2"/>
  <c r="AC744" i="2"/>
  <c r="T748" i="2"/>
  <c r="Y745" i="2"/>
  <c r="Z745" i="2"/>
  <c r="AA745" i="2"/>
  <c r="X745" i="2"/>
  <c r="AB745" i="2"/>
  <c r="AB747" i="2"/>
  <c r="AA747" i="2"/>
  <c r="X747" i="2"/>
  <c r="Y747" i="2"/>
  <c r="Z747" i="2"/>
  <c r="AA746" i="2" l="1"/>
  <c r="AC746" i="2" s="1"/>
  <c r="Y746" i="2"/>
  <c r="AB746" i="2"/>
  <c r="AD746" i="2" s="1"/>
  <c r="Z746" i="2"/>
  <c r="Z748" i="2" s="1"/>
  <c r="J750" i="2" s="1"/>
  <c r="J752" i="2" s="1"/>
  <c r="Y748" i="2"/>
  <c r="I750" i="2" s="1"/>
  <c r="I753" i="2" s="1"/>
  <c r="AB748" i="2"/>
  <c r="X748" i="2"/>
  <c r="H750" i="2" s="1"/>
  <c r="H751" i="2" s="1"/>
  <c r="AD745" i="2"/>
  <c r="AH745" i="2"/>
  <c r="AF745" i="2"/>
  <c r="AA748" i="2"/>
  <c r="AE745" i="2"/>
  <c r="AG745" i="2"/>
  <c r="AC745" i="2"/>
  <c r="AC747" i="2"/>
  <c r="AE747" i="2"/>
  <c r="AG747" i="2"/>
  <c r="AF747" i="2"/>
  <c r="AD747" i="2"/>
  <c r="AH747" i="2"/>
  <c r="AG746" i="2"/>
  <c r="AC748" i="2" l="1"/>
  <c r="B750" i="2" s="1"/>
  <c r="B751" i="2" s="1"/>
  <c r="AE746" i="2"/>
  <c r="AF746" i="2"/>
  <c r="AH746" i="2"/>
  <c r="AH748" i="2" s="1"/>
  <c r="I751" i="2"/>
  <c r="I752" i="2"/>
  <c r="H753" i="2"/>
  <c r="J753" i="2"/>
  <c r="J751" i="2"/>
  <c r="H752" i="2"/>
  <c r="AE748" i="2"/>
  <c r="D750" i="2" s="1"/>
  <c r="AF748" i="2"/>
  <c r="E750" i="2" s="1"/>
  <c r="B753" i="2"/>
  <c r="AG748" i="2"/>
  <c r="AD748" i="2"/>
  <c r="C750" i="2" s="1"/>
  <c r="B752" i="2" l="1"/>
  <c r="C751" i="2"/>
  <c r="C753" i="2"/>
  <c r="C752" i="2"/>
  <c r="F750" i="2"/>
  <c r="N750" i="2" s="1"/>
  <c r="P750" i="2" s="1"/>
  <c r="G750" i="2"/>
  <c r="O750" i="2" s="1"/>
  <c r="Q750" i="2" s="1"/>
  <c r="E751" i="2"/>
  <c r="E752" i="2"/>
  <c r="E753" i="2"/>
  <c r="D753" i="2"/>
  <c r="D751" i="2"/>
  <c r="D752" i="2"/>
  <c r="F752" i="2" l="1"/>
  <c r="N752" i="2" s="1"/>
  <c r="P752" i="2" s="1"/>
  <c r="F753" i="2"/>
  <c r="N753" i="2" s="1"/>
  <c r="P753" i="2" s="1"/>
  <c r="F751" i="2"/>
  <c r="N751" i="2" s="1"/>
  <c r="P751" i="2" s="1"/>
  <c r="R750" i="2"/>
  <c r="S750" i="2" s="1"/>
  <c r="G752" i="2"/>
  <c r="O752" i="2" s="1"/>
  <c r="Q752" i="2" s="1"/>
  <c r="G753" i="2"/>
  <c r="O753" i="2" s="1"/>
  <c r="Q753" i="2" s="1"/>
  <c r="G751" i="2"/>
  <c r="O751" i="2" s="1"/>
  <c r="Q751" i="2" s="1"/>
  <c r="R751" i="2" l="1"/>
  <c r="S751" i="2" s="1"/>
  <c r="R753" i="2"/>
  <c r="S753" i="2" s="1"/>
  <c r="U750" i="2"/>
  <c r="V750" i="2"/>
  <c r="T750" i="2"/>
  <c r="R752" i="2"/>
  <c r="S752" i="2" s="1"/>
  <c r="W750" i="2" l="1"/>
  <c r="V752" i="2"/>
  <c r="T752" i="2"/>
  <c r="U752" i="2"/>
  <c r="T753" i="2"/>
  <c r="V753" i="2"/>
  <c r="U753" i="2"/>
  <c r="U751" i="2"/>
  <c r="T751" i="2"/>
  <c r="V751" i="2"/>
  <c r="W753" i="2" l="1"/>
  <c r="Z753" i="2" s="1"/>
  <c r="W752" i="2"/>
  <c r="Y752" i="2" s="1"/>
  <c r="T754" i="2"/>
  <c r="W751" i="2"/>
  <c r="X752" i="2"/>
  <c r="AA752" i="2"/>
  <c r="AB752" i="2"/>
  <c r="Z752" i="2"/>
  <c r="X753" i="2"/>
  <c r="Y753" i="2"/>
  <c r="AA750" i="2"/>
  <c r="Z750" i="2"/>
  <c r="AB750" i="2"/>
  <c r="Y750" i="2"/>
  <c r="X750" i="2"/>
  <c r="AA753" i="2" l="1"/>
  <c r="AB753" i="2"/>
  <c r="AF752" i="2"/>
  <c r="AH752" i="2"/>
  <c r="AD752" i="2"/>
  <c r="AG750" i="2"/>
  <c r="AC750" i="2"/>
  <c r="AE750" i="2"/>
  <c r="AH753" i="2"/>
  <c r="AF753" i="2"/>
  <c r="AD753" i="2"/>
  <c r="AG752" i="2"/>
  <c r="AC752" i="2"/>
  <c r="AE752" i="2"/>
  <c r="AE753" i="2"/>
  <c r="AG753" i="2"/>
  <c r="AC753" i="2"/>
  <c r="AD750" i="2"/>
  <c r="AH750" i="2"/>
  <c r="AF750" i="2"/>
  <c r="Y751" i="2"/>
  <c r="Y754" i="2" s="1"/>
  <c r="I756" i="2" s="1"/>
  <c r="AA751" i="2"/>
  <c r="AA754" i="2" s="1"/>
  <c r="AB751" i="2"/>
  <c r="X751" i="2"/>
  <c r="X754" i="2" s="1"/>
  <c r="H756" i="2" s="1"/>
  <c r="Z751" i="2"/>
  <c r="Z754" i="2" s="1"/>
  <c r="J756" i="2" s="1"/>
  <c r="I759" i="2" l="1"/>
  <c r="I758" i="2"/>
  <c r="I757" i="2"/>
  <c r="AH751" i="2"/>
  <c r="AH754" i="2" s="1"/>
  <c r="AD751" i="2"/>
  <c r="AD754" i="2" s="1"/>
  <c r="C756" i="2" s="1"/>
  <c r="AF751" i="2"/>
  <c r="AF754" i="2" s="1"/>
  <c r="E756" i="2" s="1"/>
  <c r="H757" i="2"/>
  <c r="H758" i="2"/>
  <c r="H759" i="2"/>
  <c r="AE751" i="2"/>
  <c r="AE754" i="2" s="1"/>
  <c r="D756" i="2" s="1"/>
  <c r="AG751" i="2"/>
  <c r="AG754" i="2" s="1"/>
  <c r="AC751" i="2"/>
  <c r="AC754" i="2" s="1"/>
  <c r="B756" i="2" s="1"/>
  <c r="AB754" i="2"/>
  <c r="J757" i="2"/>
  <c r="J759" i="2"/>
  <c r="J758" i="2"/>
  <c r="B758" i="2" l="1"/>
  <c r="B759" i="2"/>
  <c r="B757" i="2"/>
  <c r="C759" i="2"/>
  <c r="C757" i="2"/>
  <c r="C758" i="2"/>
  <c r="D758" i="2"/>
  <c r="D759" i="2"/>
  <c r="D757" i="2"/>
  <c r="E758" i="2"/>
  <c r="E757" i="2"/>
  <c r="E759" i="2"/>
  <c r="F756" i="2"/>
  <c r="N756" i="2" s="1"/>
  <c r="P756" i="2" s="1"/>
  <c r="G756" i="2"/>
  <c r="O756" i="2" s="1"/>
  <c r="Q756" i="2" s="1"/>
  <c r="R756" i="2" l="1"/>
  <c r="S756" i="2" s="1"/>
  <c r="U756" i="2" s="1"/>
  <c r="G758" i="2"/>
  <c r="O758" i="2" s="1"/>
  <c r="Q758" i="2" s="1"/>
  <c r="G757" i="2"/>
  <c r="O757" i="2" s="1"/>
  <c r="Q757" i="2" s="1"/>
  <c r="G759" i="2"/>
  <c r="O759" i="2" s="1"/>
  <c r="Q759" i="2" s="1"/>
  <c r="F759" i="2"/>
  <c r="N759" i="2" s="1"/>
  <c r="P759" i="2" s="1"/>
  <c r="F757" i="2"/>
  <c r="N757" i="2" s="1"/>
  <c r="P757" i="2" s="1"/>
  <c r="F758" i="2"/>
  <c r="N758" i="2" s="1"/>
  <c r="P758" i="2" s="1"/>
  <c r="R757" i="2" l="1"/>
  <c r="S757" i="2" s="1"/>
  <c r="U757" i="2" s="1"/>
  <c r="T756" i="2"/>
  <c r="V756" i="2"/>
  <c r="R759" i="2"/>
  <c r="S759" i="2" s="1"/>
  <c r="V759" i="2" s="1"/>
  <c r="R758" i="2"/>
  <c r="S758" i="2" s="1"/>
  <c r="V758" i="2" s="1"/>
  <c r="W756" i="2"/>
  <c r="Z756" i="2" s="1"/>
  <c r="T757" i="2"/>
  <c r="V757" i="2"/>
  <c r="U758" i="2" l="1"/>
  <c r="W758" i="2" s="1"/>
  <c r="Z758" i="2" s="1"/>
  <c r="T758" i="2"/>
  <c r="U759" i="2"/>
  <c r="T759" i="2"/>
  <c r="T760" i="2" s="1"/>
  <c r="AA756" i="2"/>
  <c r="AC756" i="2" s="1"/>
  <c r="AB756" i="2"/>
  <c r="AH756" i="2" s="1"/>
  <c r="Y756" i="2"/>
  <c r="X756" i="2"/>
  <c r="W757" i="2"/>
  <c r="Z757" i="2" s="1"/>
  <c r="W759" i="2"/>
  <c r="Z759" i="2" s="1"/>
  <c r="AF756" i="2"/>
  <c r="X758" i="2" l="1"/>
  <c r="Y758" i="2"/>
  <c r="AG756" i="2"/>
  <c r="AE756" i="2"/>
  <c r="AB758" i="2"/>
  <c r="AH758" i="2" s="1"/>
  <c r="AA758" i="2"/>
  <c r="AG758" i="2" s="1"/>
  <c r="AD756" i="2"/>
  <c r="AB759" i="2"/>
  <c r="AF759" i="2" s="1"/>
  <c r="Y757" i="2"/>
  <c r="AB757" i="2"/>
  <c r="AF757" i="2" s="1"/>
  <c r="AA757" i="2"/>
  <c r="AC757" i="2" s="1"/>
  <c r="X759" i="2"/>
  <c r="X757" i="2"/>
  <c r="Y759" i="2"/>
  <c r="AA759" i="2"/>
  <c r="AC759" i="2" s="1"/>
  <c r="Z760" i="2"/>
  <c r="J762" i="2" s="1"/>
  <c r="AE758" i="2" l="1"/>
  <c r="AE759" i="2"/>
  <c r="X760" i="2"/>
  <c r="H762" i="2" s="1"/>
  <c r="H763" i="2" s="1"/>
  <c r="AC758" i="2"/>
  <c r="AF758" i="2"/>
  <c r="AF760" i="2" s="1"/>
  <c r="E762" i="2" s="1"/>
  <c r="AD758" i="2"/>
  <c r="Y760" i="2"/>
  <c r="I762" i="2" s="1"/>
  <c r="I763" i="2" s="1"/>
  <c r="AB760" i="2"/>
  <c r="AH759" i="2"/>
  <c r="AD759" i="2"/>
  <c r="AA760" i="2"/>
  <c r="AE757" i="2"/>
  <c r="AE760" i="2" s="1"/>
  <c r="D762" i="2" s="1"/>
  <c r="AG757" i="2"/>
  <c r="AG759" i="2"/>
  <c r="AD757" i="2"/>
  <c r="AH757" i="2"/>
  <c r="H765" i="2"/>
  <c r="AC760" i="2"/>
  <c r="B762" i="2" s="1"/>
  <c r="J764" i="2"/>
  <c r="J765" i="2"/>
  <c r="J763" i="2"/>
  <c r="H764" i="2" l="1"/>
  <c r="I765" i="2"/>
  <c r="I764" i="2"/>
  <c r="AD760" i="2"/>
  <c r="C762" i="2" s="1"/>
  <c r="AH760" i="2"/>
  <c r="AG760" i="2"/>
  <c r="F762" i="2" s="1"/>
  <c r="B764" i="2"/>
  <c r="B765" i="2"/>
  <c r="B763" i="2"/>
  <c r="C764" i="2"/>
  <c r="C763" i="2"/>
  <c r="C765" i="2"/>
  <c r="D763" i="2"/>
  <c r="D764" i="2"/>
  <c r="D765" i="2"/>
  <c r="E764" i="2"/>
  <c r="E763" i="2"/>
  <c r="E765" i="2"/>
  <c r="G762" i="2" l="1"/>
  <c r="O762" i="2" s="1"/>
  <c r="Q762" i="2" s="1"/>
  <c r="G764" i="2"/>
  <c r="O764" i="2" s="1"/>
  <c r="Q764" i="2" s="1"/>
  <c r="G763" i="2"/>
  <c r="O763" i="2" s="1"/>
  <c r="Q763" i="2" s="1"/>
  <c r="G765" i="2"/>
  <c r="O765" i="2" s="1"/>
  <c r="Q765" i="2" s="1"/>
  <c r="F764" i="2"/>
  <c r="N764" i="2" s="1"/>
  <c r="P764" i="2" s="1"/>
  <c r="F763" i="2"/>
  <c r="N763" i="2" s="1"/>
  <c r="P763" i="2" s="1"/>
  <c r="F765" i="2"/>
  <c r="N765" i="2" s="1"/>
  <c r="P765" i="2" s="1"/>
  <c r="N762" i="2"/>
  <c r="P762" i="2" s="1"/>
  <c r="R764" i="2" l="1"/>
  <c r="S764" i="2" s="1"/>
  <c r="T764" i="2" s="1"/>
  <c r="R763" i="2"/>
  <c r="S763" i="2" s="1"/>
  <c r="U763" i="2" s="1"/>
  <c r="R765" i="2"/>
  <c r="S765" i="2" s="1"/>
  <c r="R762" i="2"/>
  <c r="S762" i="2" s="1"/>
  <c r="U764" i="2" l="1"/>
  <c r="T763" i="2"/>
  <c r="V763" i="2"/>
  <c r="V764" i="2"/>
  <c r="V765" i="2"/>
  <c r="U765" i="2"/>
  <c r="T765" i="2"/>
  <c r="W763" i="2"/>
  <c r="T762" i="2"/>
  <c r="U762" i="2"/>
  <c r="V762" i="2"/>
  <c r="W764" i="2"/>
  <c r="T766" i="2" l="1"/>
  <c r="W762" i="2"/>
  <c r="AB763" i="2"/>
  <c r="AA763" i="2"/>
  <c r="Z763" i="2"/>
  <c r="X763" i="2"/>
  <c r="Y763" i="2"/>
  <c r="Y764" i="2"/>
  <c r="AA764" i="2"/>
  <c r="X764" i="2"/>
  <c r="Z764" i="2"/>
  <c r="AB764" i="2"/>
  <c r="W765" i="2"/>
  <c r="AE764" i="2" l="1"/>
  <c r="AC764" i="2"/>
  <c r="AG764" i="2"/>
  <c r="Z765" i="2"/>
  <c r="X765" i="2"/>
  <c r="AB765" i="2"/>
  <c r="Y765" i="2"/>
  <c r="AA765" i="2"/>
  <c r="AG763" i="2"/>
  <c r="AC763" i="2"/>
  <c r="AE763" i="2"/>
  <c r="AF764" i="2"/>
  <c r="AH764" i="2"/>
  <c r="AD764" i="2"/>
  <c r="AH763" i="2"/>
  <c r="AF763" i="2"/>
  <c r="AD763" i="2"/>
  <c r="AA762" i="2"/>
  <c r="Z762" i="2"/>
  <c r="AB762" i="2"/>
  <c r="Y762" i="2"/>
  <c r="Y766" i="2" s="1"/>
  <c r="I768" i="2" s="1"/>
  <c r="X762" i="2"/>
  <c r="X766" i="2" l="1"/>
  <c r="H768" i="2" s="1"/>
  <c r="H769" i="2" s="1"/>
  <c r="Z766" i="2"/>
  <c r="J768" i="2" s="1"/>
  <c r="J770" i="2" s="1"/>
  <c r="AB766" i="2"/>
  <c r="AH762" i="2"/>
  <c r="AF762" i="2"/>
  <c r="AD762" i="2"/>
  <c r="AC765" i="2"/>
  <c r="AG765" i="2"/>
  <c r="AE765" i="2"/>
  <c r="I771" i="2"/>
  <c r="I769" i="2"/>
  <c r="I770" i="2"/>
  <c r="AA766" i="2"/>
  <c r="AE762" i="2"/>
  <c r="AG762" i="2"/>
  <c r="AC762" i="2"/>
  <c r="AD765" i="2"/>
  <c r="AH765" i="2"/>
  <c r="AF765" i="2"/>
  <c r="AG766" i="2" l="1"/>
  <c r="G768" i="2" s="1"/>
  <c r="H771" i="2"/>
  <c r="H770" i="2"/>
  <c r="AE766" i="2"/>
  <c r="D768" i="2" s="1"/>
  <c r="D769" i="2" s="1"/>
  <c r="AC766" i="2"/>
  <c r="B768" i="2" s="1"/>
  <c r="B770" i="2" s="1"/>
  <c r="J769" i="2"/>
  <c r="J771" i="2"/>
  <c r="AF766" i="2"/>
  <c r="E768" i="2" s="1"/>
  <c r="E771" i="2" s="1"/>
  <c r="AH766" i="2"/>
  <c r="AD766" i="2"/>
  <c r="C768" i="2" s="1"/>
  <c r="E769" i="2" l="1"/>
  <c r="F768" i="2"/>
  <c r="F769" i="2" s="1"/>
  <c r="E770" i="2"/>
  <c r="B771" i="2"/>
  <c r="D771" i="2"/>
  <c r="D770" i="2"/>
  <c r="B769" i="2"/>
  <c r="G770" i="2"/>
  <c r="G769" i="2"/>
  <c r="O769" i="2" s="1"/>
  <c r="Q769" i="2" s="1"/>
  <c r="G771" i="2"/>
  <c r="O771" i="2" s="1"/>
  <c r="Q771" i="2" s="1"/>
  <c r="F770" i="2"/>
  <c r="F771" i="2"/>
  <c r="C770" i="2"/>
  <c r="C769" i="2"/>
  <c r="C771" i="2"/>
  <c r="N768" i="2"/>
  <c r="P768" i="2" s="1"/>
  <c r="O768" i="2"/>
  <c r="Q768" i="2" s="1"/>
  <c r="O770" i="2" l="1"/>
  <c r="Q770" i="2" s="1"/>
  <c r="N769" i="2"/>
  <c r="P769" i="2" s="1"/>
  <c r="R769" i="2" s="1"/>
  <c r="S769" i="2" s="1"/>
  <c r="N771" i="2"/>
  <c r="P771" i="2" s="1"/>
  <c r="R771" i="2" s="1"/>
  <c r="S771" i="2" s="1"/>
  <c r="T771" i="2" s="1"/>
  <c r="N770" i="2"/>
  <c r="P770" i="2" s="1"/>
  <c r="R770" i="2" s="1"/>
  <c r="S770" i="2" s="1"/>
  <c r="R768" i="2"/>
  <c r="S768" i="2" s="1"/>
  <c r="V769" i="2" l="1"/>
  <c r="U769" i="2"/>
  <c r="V771" i="2"/>
  <c r="U771" i="2"/>
  <c r="T769" i="2"/>
  <c r="W769" i="2"/>
  <c r="T768" i="2"/>
  <c r="V768" i="2"/>
  <c r="U768" i="2"/>
  <c r="T770" i="2"/>
  <c r="U770" i="2"/>
  <c r="V770" i="2"/>
  <c r="W771" i="2" l="1"/>
  <c r="T772" i="2"/>
  <c r="W768" i="2"/>
  <c r="Z768" i="2" s="1"/>
  <c r="W770" i="2"/>
  <c r="Z770" i="2" s="1"/>
  <c r="X771" i="2"/>
  <c r="Y771" i="2"/>
  <c r="Z771" i="2"/>
  <c r="AB771" i="2"/>
  <c r="AA771" i="2"/>
  <c r="AA769" i="2"/>
  <c r="AB769" i="2"/>
  <c r="Z769" i="2"/>
  <c r="X769" i="2"/>
  <c r="Y769" i="2"/>
  <c r="AB770" i="2" l="1"/>
  <c r="X770" i="2"/>
  <c r="Y770" i="2"/>
  <c r="Y768" i="2"/>
  <c r="AB768" i="2"/>
  <c r="AH768" i="2" s="1"/>
  <c r="X768" i="2"/>
  <c r="X772" i="2" s="1"/>
  <c r="H774" i="2" s="1"/>
  <c r="AA768" i="2"/>
  <c r="AE768" i="2" s="1"/>
  <c r="Z772" i="2"/>
  <c r="J774" i="2" s="1"/>
  <c r="J776" i="2" s="1"/>
  <c r="AA770" i="2"/>
  <c r="AG770" i="2" s="1"/>
  <c r="AH771" i="2"/>
  <c r="AD771" i="2"/>
  <c r="AF771" i="2"/>
  <c r="AH770" i="2"/>
  <c r="AD770" i="2"/>
  <c r="AF770" i="2"/>
  <c r="AD769" i="2"/>
  <c r="AH769" i="2"/>
  <c r="AF769" i="2"/>
  <c r="AC769" i="2"/>
  <c r="AG769" i="2"/>
  <c r="AE769" i="2"/>
  <c r="Y772" i="2"/>
  <c r="I774" i="2" s="1"/>
  <c r="AC771" i="2"/>
  <c r="AG771" i="2"/>
  <c r="AE771" i="2"/>
  <c r="AC768" i="2" l="1"/>
  <c r="AB772" i="2"/>
  <c r="AF768" i="2"/>
  <c r="AG768" i="2"/>
  <c r="AD768" i="2"/>
  <c r="J775" i="2"/>
  <c r="AA772" i="2"/>
  <c r="AC770" i="2"/>
  <c r="AC772" i="2" s="1"/>
  <c r="B774" i="2" s="1"/>
  <c r="J777" i="2"/>
  <c r="AE770" i="2"/>
  <c r="AE772" i="2" s="1"/>
  <c r="D774" i="2" s="1"/>
  <c r="AH772" i="2"/>
  <c r="I777" i="2"/>
  <c r="I775" i="2"/>
  <c r="I776" i="2"/>
  <c r="H776" i="2"/>
  <c r="H777" i="2"/>
  <c r="H775" i="2"/>
  <c r="AG772" i="2"/>
  <c r="AF772" i="2"/>
  <c r="E774" i="2" s="1"/>
  <c r="AD772" i="2"/>
  <c r="C774" i="2" s="1"/>
  <c r="G774" i="2" l="1"/>
  <c r="O774" i="2" s="1"/>
  <c r="Q774" i="2" s="1"/>
  <c r="F774" i="2"/>
  <c r="N774" i="2" s="1"/>
  <c r="P774" i="2" s="1"/>
  <c r="C777" i="2"/>
  <c r="C775" i="2"/>
  <c r="C776" i="2"/>
  <c r="D776" i="2"/>
  <c r="D775" i="2"/>
  <c r="D777" i="2"/>
  <c r="E775" i="2"/>
  <c r="E776" i="2"/>
  <c r="E777" i="2"/>
  <c r="B777" i="2"/>
  <c r="B775" i="2"/>
  <c r="B776" i="2"/>
  <c r="R774" i="2" l="1"/>
  <c r="S774" i="2" s="1"/>
  <c r="F777" i="2"/>
  <c r="N777" i="2" s="1"/>
  <c r="P777" i="2" s="1"/>
  <c r="F776" i="2"/>
  <c r="F775" i="2"/>
  <c r="N775" i="2" s="1"/>
  <c r="P775" i="2" s="1"/>
  <c r="N776" i="2"/>
  <c r="P776" i="2" s="1"/>
  <c r="G776" i="2"/>
  <c r="O776" i="2" s="1"/>
  <c r="Q776" i="2" s="1"/>
  <c r="G777" i="2"/>
  <c r="O777" i="2" s="1"/>
  <c r="Q777" i="2" s="1"/>
  <c r="G775" i="2"/>
  <c r="O775" i="2" s="1"/>
  <c r="Q775" i="2" s="1"/>
  <c r="R775" i="2" l="1"/>
  <c r="S775" i="2" s="1"/>
  <c r="T775" i="2" s="1"/>
  <c r="R777" i="2"/>
  <c r="S777" i="2" s="1"/>
  <c r="V777" i="2" s="1"/>
  <c r="R776" i="2"/>
  <c r="S776" i="2" s="1"/>
  <c r="T774" i="2"/>
  <c r="U774" i="2"/>
  <c r="V774" i="2"/>
  <c r="U775" i="2" l="1"/>
  <c r="V775" i="2"/>
  <c r="T777" i="2"/>
  <c r="U777" i="2"/>
  <c r="W777" i="2" s="1"/>
  <c r="Z777" i="2" s="1"/>
  <c r="V776" i="2"/>
  <c r="T776" i="2"/>
  <c r="T778" i="2" s="1"/>
  <c r="U776" i="2"/>
  <c r="W776" i="2" s="1"/>
  <c r="X777" i="2"/>
  <c r="W774" i="2"/>
  <c r="AB777" i="2" l="1"/>
  <c r="Y777" i="2"/>
  <c r="AA777" i="2"/>
  <c r="W775" i="2"/>
  <c r="AA776" i="2"/>
  <c r="Y776" i="2"/>
  <c r="Z776" i="2"/>
  <c r="AB776" i="2"/>
  <c r="X776" i="2"/>
  <c r="AF777" i="2"/>
  <c r="AH777" i="2"/>
  <c r="AD777" i="2"/>
  <c r="Y774" i="2"/>
  <c r="Z774" i="2"/>
  <c r="X774" i="2"/>
  <c r="AB774" i="2"/>
  <c r="AA774" i="2"/>
  <c r="AC777" i="2"/>
  <c r="AE777" i="2"/>
  <c r="AG777" i="2"/>
  <c r="Y775" i="2" l="1"/>
  <c r="Y778" i="2" s="1"/>
  <c r="I780" i="2" s="1"/>
  <c r="AA775" i="2"/>
  <c r="AA778" i="2" s="1"/>
  <c r="AB775" i="2"/>
  <c r="AB778" i="2" s="1"/>
  <c r="X775" i="2"/>
  <c r="Z775" i="2"/>
  <c r="X778" i="2"/>
  <c r="H780" i="2" s="1"/>
  <c r="H781" i="2" s="1"/>
  <c r="Z778" i="2"/>
  <c r="J780" i="2" s="1"/>
  <c r="J782" i="2" s="1"/>
  <c r="H783" i="2"/>
  <c r="H782" i="2"/>
  <c r="J783" i="2"/>
  <c r="J781" i="2"/>
  <c r="AC776" i="2"/>
  <c r="AG776" i="2"/>
  <c r="AE776" i="2"/>
  <c r="AE774" i="2"/>
  <c r="AG774" i="2"/>
  <c r="AC774" i="2"/>
  <c r="AF776" i="2"/>
  <c r="AH776" i="2"/>
  <c r="AD776" i="2"/>
  <c r="AH774" i="2"/>
  <c r="AF774" i="2"/>
  <c r="AD774" i="2"/>
  <c r="AD775" i="2" l="1"/>
  <c r="AD778" i="2" s="1"/>
  <c r="C780" i="2" s="1"/>
  <c r="C783" i="2" s="1"/>
  <c r="AH775" i="2"/>
  <c r="AH778" i="2" s="1"/>
  <c r="AF775" i="2"/>
  <c r="AF778" i="2" s="1"/>
  <c r="E780" i="2" s="1"/>
  <c r="E782" i="2" s="1"/>
  <c r="AE775" i="2"/>
  <c r="AE778" i="2" s="1"/>
  <c r="D780" i="2" s="1"/>
  <c r="D782" i="2" s="1"/>
  <c r="AG775" i="2"/>
  <c r="AG778" i="2" s="1"/>
  <c r="AC775" i="2"/>
  <c r="AC778" i="2"/>
  <c r="B780" i="2" s="1"/>
  <c r="B783" i="2" s="1"/>
  <c r="I781" i="2"/>
  <c r="I782" i="2"/>
  <c r="I783" i="2"/>
  <c r="B782" i="2" l="1"/>
  <c r="B781" i="2"/>
  <c r="E783" i="2"/>
  <c r="E781" i="2"/>
  <c r="C782" i="2"/>
  <c r="C781" i="2"/>
  <c r="D783" i="2"/>
  <c r="D781" i="2"/>
  <c r="F780" i="2"/>
  <c r="G780" i="2"/>
  <c r="G781" i="2" l="1"/>
  <c r="O781" i="2" s="1"/>
  <c r="Q781" i="2" s="1"/>
  <c r="G782" i="2"/>
  <c r="O782" i="2" s="1"/>
  <c r="Q782" i="2" s="1"/>
  <c r="G783" i="2"/>
  <c r="O783" i="2" s="1"/>
  <c r="Q783" i="2" s="1"/>
  <c r="O780" i="2"/>
  <c r="Q780" i="2" s="1"/>
  <c r="N780" i="2"/>
  <c r="P780" i="2" s="1"/>
  <c r="F782" i="2"/>
  <c r="N782" i="2" s="1"/>
  <c r="P782" i="2" s="1"/>
  <c r="F783" i="2"/>
  <c r="N783" i="2" s="1"/>
  <c r="P783" i="2" s="1"/>
  <c r="R783" i="2" s="1"/>
  <c r="S783" i="2" s="1"/>
  <c r="F781" i="2"/>
  <c r="N781" i="2" s="1"/>
  <c r="P781" i="2" s="1"/>
  <c r="R781" i="2" l="1"/>
  <c r="S781" i="2" s="1"/>
  <c r="T781" i="2" s="1"/>
  <c r="R782" i="2"/>
  <c r="S782" i="2" s="1"/>
  <c r="V782" i="2" s="1"/>
  <c r="V781" i="2"/>
  <c r="V783" i="2"/>
  <c r="T783" i="2"/>
  <c r="U783" i="2"/>
  <c r="W783" i="2" s="1"/>
  <c r="R780" i="2"/>
  <c r="S780" i="2" s="1"/>
  <c r="U782" i="2" l="1"/>
  <c r="W782" i="2" s="1"/>
  <c r="AB782" i="2" s="1"/>
  <c r="T782" i="2"/>
  <c r="U781" i="2"/>
  <c r="W781" i="2" s="1"/>
  <c r="AA781" i="2" s="1"/>
  <c r="T780" i="2"/>
  <c r="V780" i="2"/>
  <c r="U780" i="2"/>
  <c r="X783" i="2"/>
  <c r="AB783" i="2"/>
  <c r="Z783" i="2"/>
  <c r="AA783" i="2"/>
  <c r="Y783" i="2"/>
  <c r="Z781" i="2"/>
  <c r="Y781" i="2" l="1"/>
  <c r="AB781" i="2"/>
  <c r="X781" i="2"/>
  <c r="Z782" i="2"/>
  <c r="AA782" i="2"/>
  <c r="AE782" i="2" s="1"/>
  <c r="X782" i="2"/>
  <c r="Y782" i="2"/>
  <c r="T784" i="2"/>
  <c r="W780" i="2"/>
  <c r="Y780" i="2" s="1"/>
  <c r="Y784" i="2" s="1"/>
  <c r="I786" i="2" s="1"/>
  <c r="AE783" i="2"/>
  <c r="AC783" i="2"/>
  <c r="AG783" i="2"/>
  <c r="AF783" i="2"/>
  <c r="AD783" i="2"/>
  <c r="AH783" i="2"/>
  <c r="AH782" i="2"/>
  <c r="AF782" i="2"/>
  <c r="AD782" i="2"/>
  <c r="AC782" i="2"/>
  <c r="AG782" i="2"/>
  <c r="AH781" i="2"/>
  <c r="AF781" i="2"/>
  <c r="AD781" i="2"/>
  <c r="AC781" i="2"/>
  <c r="AE781" i="2"/>
  <c r="AG781" i="2"/>
  <c r="Z780" i="2" l="1"/>
  <c r="Z784" i="2" s="1"/>
  <c r="J786" i="2" s="1"/>
  <c r="J788" i="2" s="1"/>
  <c r="AB780" i="2"/>
  <c r="AD780" i="2" s="1"/>
  <c r="AD784" i="2" s="1"/>
  <c r="C786" i="2" s="1"/>
  <c r="AA780" i="2"/>
  <c r="AC780" i="2" s="1"/>
  <c r="AC784" i="2" s="1"/>
  <c r="B786" i="2" s="1"/>
  <c r="X780" i="2"/>
  <c r="X784" i="2" s="1"/>
  <c r="H786" i="2" s="1"/>
  <c r="H787" i="2" s="1"/>
  <c r="I788" i="2"/>
  <c r="I789" i="2"/>
  <c r="I787" i="2"/>
  <c r="H789" i="2" l="1"/>
  <c r="AH780" i="2"/>
  <c r="AH784" i="2" s="1"/>
  <c r="AF780" i="2"/>
  <c r="AF784" i="2" s="1"/>
  <c r="E786" i="2" s="1"/>
  <c r="E789" i="2" s="1"/>
  <c r="AB784" i="2"/>
  <c r="H788" i="2"/>
  <c r="AE780" i="2"/>
  <c r="AE784" i="2" s="1"/>
  <c r="D786" i="2" s="1"/>
  <c r="D788" i="2" s="1"/>
  <c r="AG780" i="2"/>
  <c r="AG784" i="2" s="1"/>
  <c r="G786" i="2" s="1"/>
  <c r="J789" i="2"/>
  <c r="J787" i="2"/>
  <c r="AA784" i="2"/>
  <c r="F786" i="2"/>
  <c r="N786" i="2" s="1"/>
  <c r="P786" i="2" s="1"/>
  <c r="B789" i="2"/>
  <c r="B788" i="2"/>
  <c r="B787" i="2"/>
  <c r="C789" i="2"/>
  <c r="C787" i="2"/>
  <c r="C788" i="2"/>
  <c r="E788" i="2" l="1"/>
  <c r="E787" i="2"/>
  <c r="D787" i="2"/>
  <c r="D789" i="2"/>
  <c r="G787" i="2"/>
  <c r="O787" i="2" s="1"/>
  <c r="Q787" i="2" s="1"/>
  <c r="G788" i="2"/>
  <c r="O788" i="2" s="1"/>
  <c r="Q788" i="2" s="1"/>
  <c r="G789" i="2"/>
  <c r="O789" i="2" s="1"/>
  <c r="Q789" i="2" s="1"/>
  <c r="O786" i="2"/>
  <c r="Q786" i="2" s="1"/>
  <c r="R786" i="2" s="1"/>
  <c r="S786" i="2" s="1"/>
  <c r="F787" i="2"/>
  <c r="N787" i="2" s="1"/>
  <c r="P787" i="2" s="1"/>
  <c r="F789" i="2"/>
  <c r="N789" i="2" s="1"/>
  <c r="P789" i="2" s="1"/>
  <c r="F788" i="2"/>
  <c r="N788" i="2" s="1"/>
  <c r="P788" i="2" s="1"/>
  <c r="R788" i="2" l="1"/>
  <c r="S788" i="2" s="1"/>
  <c r="R789" i="2"/>
  <c r="S789" i="2" s="1"/>
  <c r="R787" i="2"/>
  <c r="S787" i="2" s="1"/>
  <c r="V787" i="2" s="1"/>
  <c r="V786" i="2"/>
  <c r="T786" i="2"/>
  <c r="U786" i="2"/>
  <c r="U789" i="2"/>
  <c r="V789" i="2"/>
  <c r="T789" i="2"/>
  <c r="V788" i="2"/>
  <c r="T788" i="2"/>
  <c r="U788" i="2"/>
  <c r="T787" i="2" l="1"/>
  <c r="U787" i="2"/>
  <c r="W786" i="2"/>
  <c r="W788" i="2"/>
  <c r="AA788" i="2" s="1"/>
  <c r="W789" i="2"/>
  <c r="W787" i="2"/>
  <c r="AB786" i="2"/>
  <c r="Z786" i="2"/>
  <c r="X786" i="2"/>
  <c r="AA786" i="2"/>
  <c r="Y786" i="2"/>
  <c r="T790" i="2"/>
  <c r="Z788" i="2" l="1"/>
  <c r="AB788" i="2"/>
  <c r="X788" i="2"/>
  <c r="Y788" i="2"/>
  <c r="AB787" i="2"/>
  <c r="X787" i="2"/>
  <c r="Y787" i="2"/>
  <c r="AA787" i="2"/>
  <c r="Z787" i="2"/>
  <c r="AF788" i="2"/>
  <c r="AH788" i="2"/>
  <c r="AD788" i="2"/>
  <c r="AC786" i="2"/>
  <c r="AE786" i="2"/>
  <c r="AG786" i="2"/>
  <c r="AF786" i="2"/>
  <c r="AH786" i="2"/>
  <c r="AD786" i="2"/>
  <c r="AA789" i="2"/>
  <c r="AB789" i="2"/>
  <c r="Y789" i="2"/>
  <c r="Z789" i="2"/>
  <c r="X789" i="2"/>
  <c r="AC788" i="2"/>
  <c r="AE788" i="2"/>
  <c r="AG788" i="2"/>
  <c r="X790" i="2" l="1"/>
  <c r="H792" i="2" s="1"/>
  <c r="H794" i="2" s="1"/>
  <c r="Z790" i="2"/>
  <c r="J792" i="2" s="1"/>
  <c r="J794" i="2" s="1"/>
  <c r="Y790" i="2"/>
  <c r="I792" i="2" s="1"/>
  <c r="I793" i="2" s="1"/>
  <c r="AD789" i="2"/>
  <c r="AF789" i="2"/>
  <c r="AH789" i="2"/>
  <c r="AE787" i="2"/>
  <c r="AC787" i="2"/>
  <c r="AG787" i="2"/>
  <c r="AG789" i="2"/>
  <c r="AE789" i="2"/>
  <c r="AC789" i="2"/>
  <c r="AB790" i="2"/>
  <c r="AH787" i="2"/>
  <c r="AF787" i="2"/>
  <c r="AD787" i="2"/>
  <c r="AA790" i="2"/>
  <c r="I794" i="2" l="1"/>
  <c r="I795" i="2"/>
  <c r="J795" i="2"/>
  <c r="J793" i="2"/>
  <c r="H795" i="2"/>
  <c r="AG790" i="2"/>
  <c r="G792" i="2" s="1"/>
  <c r="H793" i="2"/>
  <c r="AC790" i="2"/>
  <c r="B792" i="2" s="1"/>
  <c r="B794" i="2" s="1"/>
  <c r="AE790" i="2"/>
  <c r="D792" i="2" s="1"/>
  <c r="D794" i="2" s="1"/>
  <c r="AD790" i="2"/>
  <c r="C792" i="2" s="1"/>
  <c r="C793" i="2" s="1"/>
  <c r="AF790" i="2"/>
  <c r="E792" i="2" s="1"/>
  <c r="E795" i="2" s="1"/>
  <c r="AH790" i="2"/>
  <c r="C794" i="2" l="1"/>
  <c r="D795" i="2"/>
  <c r="D793" i="2"/>
  <c r="E793" i="2"/>
  <c r="E794" i="2"/>
  <c r="F792" i="2"/>
  <c r="N792" i="2" s="1"/>
  <c r="P792" i="2" s="1"/>
  <c r="R792" i="2" s="1"/>
  <c r="S792" i="2" s="1"/>
  <c r="B793" i="2"/>
  <c r="B795" i="2"/>
  <c r="C795" i="2"/>
  <c r="F793" i="2"/>
  <c r="N793" i="2" s="1"/>
  <c r="P793" i="2" s="1"/>
  <c r="G794" i="2"/>
  <c r="G793" i="2"/>
  <c r="G795" i="2"/>
  <c r="O792" i="2"/>
  <c r="Q792" i="2" s="1"/>
  <c r="F795" i="2" l="1"/>
  <c r="N795" i="2" s="1"/>
  <c r="P795" i="2" s="1"/>
  <c r="F794" i="2"/>
  <c r="N794" i="2"/>
  <c r="P794" i="2" s="1"/>
  <c r="O795" i="2"/>
  <c r="Q795" i="2" s="1"/>
  <c r="O793" i="2"/>
  <c r="Q793" i="2" s="1"/>
  <c r="R793" i="2" s="1"/>
  <c r="S793" i="2" s="1"/>
  <c r="O794" i="2"/>
  <c r="Q794" i="2" s="1"/>
  <c r="R794" i="2" s="1"/>
  <c r="S794" i="2" s="1"/>
  <c r="V792" i="2"/>
  <c r="T792" i="2"/>
  <c r="U792" i="2"/>
  <c r="R795" i="2"/>
  <c r="S795" i="2" s="1"/>
  <c r="W792" i="2" l="1"/>
  <c r="T794" i="2"/>
  <c r="V794" i="2"/>
  <c r="U794" i="2"/>
  <c r="V795" i="2"/>
  <c r="T795" i="2"/>
  <c r="U795" i="2"/>
  <c r="W795" i="2" s="1"/>
  <c r="AB792" i="2"/>
  <c r="X792" i="2"/>
  <c r="Z792" i="2"/>
  <c r="AA792" i="2"/>
  <c r="Y792" i="2"/>
  <c r="V793" i="2"/>
  <c r="U793" i="2"/>
  <c r="T793" i="2"/>
  <c r="T796" i="2" l="1"/>
  <c r="W794" i="2"/>
  <c r="X794" i="2" s="1"/>
  <c r="AC792" i="2"/>
  <c r="AG792" i="2"/>
  <c r="AE792" i="2"/>
  <c r="X795" i="2"/>
  <c r="Y795" i="2"/>
  <c r="Z795" i="2"/>
  <c r="AB795" i="2"/>
  <c r="AA795" i="2"/>
  <c r="W793" i="2"/>
  <c r="AF792" i="2"/>
  <c r="AD792" i="2"/>
  <c r="AH792" i="2"/>
  <c r="AB794" i="2" l="1"/>
  <c r="AF794" i="2" s="1"/>
  <c r="Z794" i="2"/>
  <c r="AA794" i="2"/>
  <c r="AC794" i="2" s="1"/>
  <c r="Y794" i="2"/>
  <c r="AC795" i="2"/>
  <c r="AE795" i="2"/>
  <c r="AG795" i="2"/>
  <c r="Y793" i="2"/>
  <c r="X793" i="2"/>
  <c r="X796" i="2" s="1"/>
  <c r="H798" i="2" s="1"/>
  <c r="AB793" i="2"/>
  <c r="AA793" i="2"/>
  <c r="Z793" i="2"/>
  <c r="Z796" i="2" s="1"/>
  <c r="J798" i="2" s="1"/>
  <c r="AH795" i="2"/>
  <c r="AF795" i="2"/>
  <c r="AD795" i="2"/>
  <c r="AH794" i="2" l="1"/>
  <c r="AD794" i="2"/>
  <c r="Y796" i="2"/>
  <c r="I798" i="2" s="1"/>
  <c r="AE794" i="2"/>
  <c r="AG794" i="2"/>
  <c r="I800" i="2"/>
  <c r="I801" i="2"/>
  <c r="I799" i="2"/>
  <c r="AH793" i="2"/>
  <c r="AH796" i="2" s="1"/>
  <c r="AF793" i="2"/>
  <c r="AF796" i="2" s="1"/>
  <c r="E798" i="2" s="1"/>
  <c r="AD793" i="2"/>
  <c r="AD796" i="2" s="1"/>
  <c r="C798" i="2" s="1"/>
  <c r="AB796" i="2"/>
  <c r="H801" i="2"/>
  <c r="H800" i="2"/>
  <c r="H799" i="2"/>
  <c r="J801" i="2"/>
  <c r="J799" i="2"/>
  <c r="J800" i="2"/>
  <c r="AG793" i="2"/>
  <c r="AG796" i="2" s="1"/>
  <c r="AC793" i="2"/>
  <c r="AC796" i="2" s="1"/>
  <c r="B798" i="2" s="1"/>
  <c r="AE793" i="2"/>
  <c r="AE796" i="2" s="1"/>
  <c r="D798" i="2" s="1"/>
  <c r="AA796" i="2"/>
  <c r="C799" i="2" l="1"/>
  <c r="C800" i="2"/>
  <c r="C801" i="2"/>
  <c r="E800" i="2"/>
  <c r="E799" i="2"/>
  <c r="E801" i="2"/>
  <c r="D801" i="2"/>
  <c r="D800" i="2"/>
  <c r="D799" i="2"/>
  <c r="F798" i="2"/>
  <c r="G798" i="2"/>
  <c r="O798" i="2" s="1"/>
  <c r="Q798" i="2" s="1"/>
  <c r="B800" i="2"/>
  <c r="B799" i="2"/>
  <c r="B801" i="2"/>
  <c r="F801" i="2" l="1"/>
  <c r="F800" i="2"/>
  <c r="N800" i="2" s="1"/>
  <c r="P800" i="2" s="1"/>
  <c r="F799" i="2"/>
  <c r="N799" i="2" s="1"/>
  <c r="P799" i="2" s="1"/>
  <c r="G799" i="2"/>
  <c r="O799" i="2" s="1"/>
  <c r="Q799" i="2" s="1"/>
  <c r="G800" i="2"/>
  <c r="O800" i="2" s="1"/>
  <c r="Q800" i="2" s="1"/>
  <c r="G801" i="2"/>
  <c r="O801" i="2" s="1"/>
  <c r="Q801" i="2" s="1"/>
  <c r="N801" i="2"/>
  <c r="P801" i="2" s="1"/>
  <c r="N798" i="2"/>
  <c r="P798" i="2" s="1"/>
  <c r="R798" i="2" s="1"/>
  <c r="S798" i="2" s="1"/>
  <c r="R801" i="2" l="1"/>
  <c r="S801" i="2" s="1"/>
  <c r="V801" i="2" s="1"/>
  <c r="T798" i="2"/>
  <c r="V798" i="2"/>
  <c r="U798" i="2"/>
  <c r="R799" i="2"/>
  <c r="S799" i="2" s="1"/>
  <c r="R800" i="2"/>
  <c r="S800" i="2" s="1"/>
  <c r="T801" i="2" l="1"/>
  <c r="U801" i="2"/>
  <c r="W801" i="2" s="1"/>
  <c r="V799" i="2"/>
  <c r="T799" i="2"/>
  <c r="U799" i="2"/>
  <c r="T800" i="2"/>
  <c r="V800" i="2"/>
  <c r="U800" i="2"/>
  <c r="W798" i="2"/>
  <c r="AB801" i="2" l="1"/>
  <c r="Y801" i="2"/>
  <c r="Z801" i="2"/>
  <c r="AA801" i="2"/>
  <c r="X801" i="2"/>
  <c r="W800" i="2"/>
  <c r="Z800" i="2" s="1"/>
  <c r="T802" i="2"/>
  <c r="W799" i="2"/>
  <c r="Y799" i="2" s="1"/>
  <c r="AH801" i="2"/>
  <c r="AD801" i="2"/>
  <c r="AF801" i="2"/>
  <c r="Y798" i="2"/>
  <c r="AB798" i="2"/>
  <c r="AA798" i="2"/>
  <c r="Z798" i="2"/>
  <c r="X798" i="2"/>
  <c r="AC801" i="2"/>
  <c r="AG801" i="2"/>
  <c r="AE801" i="2"/>
  <c r="X800" i="2" l="1"/>
  <c r="Y800" i="2"/>
  <c r="AB800" i="2"/>
  <c r="AD800" i="2" s="1"/>
  <c r="AA800" i="2"/>
  <c r="AC800" i="2" s="1"/>
  <c r="X799" i="2"/>
  <c r="Z799" i="2"/>
  <c r="Z802" i="2" s="1"/>
  <c r="J804" i="2" s="1"/>
  <c r="AB799" i="2"/>
  <c r="AB802" i="2" s="1"/>
  <c r="AA799" i="2"/>
  <c r="AE799" i="2" s="1"/>
  <c r="Y802" i="2"/>
  <c r="I804" i="2" s="1"/>
  <c r="I807" i="2" s="1"/>
  <c r="AH798" i="2"/>
  <c r="AF798" i="2"/>
  <c r="AD798" i="2"/>
  <c r="AG798" i="2"/>
  <c r="AC798" i="2"/>
  <c r="AE798" i="2"/>
  <c r="AF800" i="2"/>
  <c r="AH800" i="2"/>
  <c r="X802" i="2" l="1"/>
  <c r="H804" i="2" s="1"/>
  <c r="AF799" i="2"/>
  <c r="AH799" i="2"/>
  <c r="AF802" i="2"/>
  <c r="E804" i="2" s="1"/>
  <c r="E805" i="2" s="1"/>
  <c r="AH802" i="2"/>
  <c r="AD799" i="2"/>
  <c r="AE800" i="2"/>
  <c r="AE802" i="2" s="1"/>
  <c r="D804" i="2" s="1"/>
  <c r="I806" i="2"/>
  <c r="AG800" i="2"/>
  <c r="I805" i="2"/>
  <c r="AD802" i="2"/>
  <c r="C804" i="2" s="1"/>
  <c r="C806" i="2" s="1"/>
  <c r="AA802" i="2"/>
  <c r="AG799" i="2"/>
  <c r="AC799" i="2"/>
  <c r="AC802" i="2" s="1"/>
  <c r="B804" i="2" s="1"/>
  <c r="J805" i="2"/>
  <c r="J806" i="2"/>
  <c r="J807" i="2"/>
  <c r="E807" i="2"/>
  <c r="E806" i="2"/>
  <c r="H806" i="2"/>
  <c r="H805" i="2"/>
  <c r="H807" i="2"/>
  <c r="AG802" i="2" l="1"/>
  <c r="C805" i="2"/>
  <c r="C807" i="2"/>
  <c r="B806" i="2"/>
  <c r="B805" i="2"/>
  <c r="B807" i="2"/>
  <c r="D805" i="2"/>
  <c r="D806" i="2"/>
  <c r="D807" i="2"/>
  <c r="F804" i="2"/>
  <c r="G804" i="2"/>
  <c r="N804" i="2" l="1"/>
  <c r="P804" i="2" s="1"/>
  <c r="F807" i="2"/>
  <c r="N807" i="2" s="1"/>
  <c r="P807" i="2" s="1"/>
  <c r="F805" i="2"/>
  <c r="N805" i="2" s="1"/>
  <c r="P805" i="2" s="1"/>
  <c r="F806" i="2"/>
  <c r="N806" i="2" s="1"/>
  <c r="P806" i="2" s="1"/>
  <c r="G807" i="2"/>
  <c r="O807" i="2" s="1"/>
  <c r="Q807" i="2" s="1"/>
  <c r="G805" i="2"/>
  <c r="O805" i="2" s="1"/>
  <c r="Q805" i="2" s="1"/>
  <c r="G806" i="2"/>
  <c r="O806" i="2" s="1"/>
  <c r="Q806" i="2" s="1"/>
  <c r="O804" i="2"/>
  <c r="Q804" i="2" s="1"/>
  <c r="R806" i="2" l="1"/>
  <c r="S806" i="2" s="1"/>
  <c r="R805" i="2"/>
  <c r="S805" i="2" s="1"/>
  <c r="R807" i="2"/>
  <c r="S807" i="2" s="1"/>
  <c r="R804" i="2"/>
  <c r="S804" i="2" s="1"/>
  <c r="V806" i="2" l="1"/>
  <c r="U806" i="2"/>
  <c r="T806" i="2"/>
  <c r="V804" i="2"/>
  <c r="U804" i="2"/>
  <c r="T804" i="2"/>
  <c r="T807" i="2"/>
  <c r="U807" i="2"/>
  <c r="V807" i="2"/>
  <c r="T805" i="2"/>
  <c r="U805" i="2"/>
  <c r="V805" i="2"/>
  <c r="W804" i="2" l="1"/>
  <c r="AA804" i="2" s="1"/>
  <c r="W805" i="2"/>
  <c r="W807" i="2"/>
  <c r="T808" i="2"/>
  <c r="W806" i="2"/>
  <c r="X804" i="2" l="1"/>
  <c r="AB804" i="2"/>
  <c r="Y804" i="2"/>
  <c r="Z804" i="2"/>
  <c r="Y806" i="2"/>
  <c r="AB806" i="2"/>
  <c r="Z806" i="2"/>
  <c r="AA806" i="2"/>
  <c r="X806" i="2"/>
  <c r="AB807" i="2"/>
  <c r="X807" i="2"/>
  <c r="Z807" i="2"/>
  <c r="AA807" i="2"/>
  <c r="Y807" i="2"/>
  <c r="AE804" i="2"/>
  <c r="AC804" i="2"/>
  <c r="AG804" i="2"/>
  <c r="AH804" i="2"/>
  <c r="AD804" i="2"/>
  <c r="AF804" i="2"/>
  <c r="Z805" i="2"/>
  <c r="AA805" i="2"/>
  <c r="AB805" i="2"/>
  <c r="X805" i="2"/>
  <c r="Y805" i="2"/>
  <c r="AA808" i="2" l="1"/>
  <c r="X808" i="2"/>
  <c r="H810" i="2" s="1"/>
  <c r="H813" i="2" s="1"/>
  <c r="AD807" i="2"/>
  <c r="AH807" i="2"/>
  <c r="AF807" i="2"/>
  <c r="AG807" i="2"/>
  <c r="AE807" i="2"/>
  <c r="AC807" i="2"/>
  <c r="AE806" i="2"/>
  <c r="AC806" i="2"/>
  <c r="AG806" i="2"/>
  <c r="AE805" i="2"/>
  <c r="AG805" i="2"/>
  <c r="AC805" i="2"/>
  <c r="Z808" i="2"/>
  <c r="J810" i="2" s="1"/>
  <c r="Y808" i="2"/>
  <c r="I810" i="2" s="1"/>
  <c r="AF806" i="2"/>
  <c r="AH806" i="2"/>
  <c r="AD806" i="2"/>
  <c r="AF805" i="2"/>
  <c r="AD805" i="2"/>
  <c r="AH805" i="2"/>
  <c r="AB808" i="2"/>
  <c r="AD808" i="2" l="1"/>
  <c r="C810" i="2" s="1"/>
  <c r="C813" i="2" s="1"/>
  <c r="H812" i="2"/>
  <c r="H811" i="2"/>
  <c r="AC808" i="2"/>
  <c r="B810" i="2" s="1"/>
  <c r="B813" i="2" s="1"/>
  <c r="AE808" i="2"/>
  <c r="D810" i="2" s="1"/>
  <c r="D812" i="2" s="1"/>
  <c r="AG808" i="2"/>
  <c r="F810" i="2" s="1"/>
  <c r="AH808" i="2"/>
  <c r="AF808" i="2"/>
  <c r="E810" i="2" s="1"/>
  <c r="I811" i="2"/>
  <c r="I812" i="2"/>
  <c r="I813" i="2"/>
  <c r="J811" i="2"/>
  <c r="J813" i="2"/>
  <c r="J812" i="2"/>
  <c r="C811" i="2" l="1"/>
  <c r="C812" i="2"/>
  <c r="B812" i="2"/>
  <c r="D811" i="2"/>
  <c r="B811" i="2"/>
  <c r="D813" i="2"/>
  <c r="G810" i="2"/>
  <c r="O810" i="2" s="1"/>
  <c r="Q810" i="2" s="1"/>
  <c r="F813" i="2"/>
  <c r="N813" i="2" s="1"/>
  <c r="P813" i="2" s="1"/>
  <c r="F811" i="2"/>
  <c r="F812" i="2"/>
  <c r="N810" i="2"/>
  <c r="P810" i="2" s="1"/>
  <c r="E811" i="2"/>
  <c r="E812" i="2"/>
  <c r="E813" i="2"/>
  <c r="N812" i="2" l="1"/>
  <c r="P812" i="2" s="1"/>
  <c r="N811" i="2"/>
  <c r="P811" i="2" s="1"/>
  <c r="G811" i="2"/>
  <c r="O811" i="2" s="1"/>
  <c r="Q811" i="2" s="1"/>
  <c r="G813" i="2"/>
  <c r="G812" i="2"/>
  <c r="R810" i="2"/>
  <c r="S810" i="2" s="1"/>
  <c r="T810" i="2" s="1"/>
  <c r="O812" i="2"/>
  <c r="Q812" i="2" s="1"/>
  <c r="R812" i="2" s="1"/>
  <c r="S812" i="2" s="1"/>
  <c r="O813" i="2"/>
  <c r="Q813" i="2" s="1"/>
  <c r="R813" i="2" s="1"/>
  <c r="S813" i="2" s="1"/>
  <c r="V810" i="2"/>
  <c r="U810" i="2"/>
  <c r="R811" i="2" l="1"/>
  <c r="S811" i="2" s="1"/>
  <c r="V811" i="2" s="1"/>
  <c r="W810" i="2"/>
  <c r="Y810" i="2" s="1"/>
  <c r="U811" i="2"/>
  <c r="U812" i="2"/>
  <c r="V812" i="2"/>
  <c r="T812" i="2"/>
  <c r="X810" i="2"/>
  <c r="Z810" i="2"/>
  <c r="AA810" i="2"/>
  <c r="AB810" i="2"/>
  <c r="U813" i="2"/>
  <c r="V813" i="2"/>
  <c r="T813" i="2"/>
  <c r="T811" i="2" l="1"/>
  <c r="T814" i="2"/>
  <c r="W811" i="2"/>
  <c r="X811" i="2" s="1"/>
  <c r="AH810" i="2"/>
  <c r="AF810" i="2"/>
  <c r="AD810" i="2"/>
  <c r="W812" i="2"/>
  <c r="AC810" i="2"/>
  <c r="AE810" i="2"/>
  <c r="AG810" i="2"/>
  <c r="W813" i="2"/>
  <c r="Z811" i="2" l="1"/>
  <c r="AB811" i="2"/>
  <c r="AA811" i="2"/>
  <c r="AG811" i="2" s="1"/>
  <c r="Y811" i="2"/>
  <c r="AD811" i="2"/>
  <c r="AF811" i="2"/>
  <c r="AH811" i="2"/>
  <c r="AA812" i="2"/>
  <c r="Z812" i="2"/>
  <c r="Z814" i="2" s="1"/>
  <c r="J816" i="2" s="1"/>
  <c r="Y812" i="2"/>
  <c r="AB812" i="2"/>
  <c r="X812" i="2"/>
  <c r="AB813" i="2"/>
  <c r="Y813" i="2"/>
  <c r="X813" i="2"/>
  <c r="AA813" i="2"/>
  <c r="Z813" i="2"/>
  <c r="AE811" i="2" l="1"/>
  <c r="AC811" i="2"/>
  <c r="AB814" i="2"/>
  <c r="X814" i="2"/>
  <c r="H816" i="2" s="1"/>
  <c r="H817" i="2" s="1"/>
  <c r="J819" i="2"/>
  <c r="J817" i="2"/>
  <c r="J818" i="2"/>
  <c r="AC812" i="2"/>
  <c r="AE812" i="2"/>
  <c r="AG812" i="2"/>
  <c r="AC813" i="2"/>
  <c r="AG813" i="2"/>
  <c r="AE813" i="2"/>
  <c r="AH813" i="2"/>
  <c r="AF813" i="2"/>
  <c r="AD813" i="2"/>
  <c r="AD812" i="2"/>
  <c r="AH812" i="2"/>
  <c r="AF812" i="2"/>
  <c r="Y814" i="2"/>
  <c r="I816" i="2" s="1"/>
  <c r="AA814" i="2"/>
  <c r="H819" i="2" l="1"/>
  <c r="H818" i="2"/>
  <c r="AE814" i="2"/>
  <c r="D816" i="2" s="1"/>
  <c r="D819" i="2" s="1"/>
  <c r="AG814" i="2"/>
  <c r="AH814" i="2"/>
  <c r="AC814" i="2"/>
  <c r="B816" i="2" s="1"/>
  <c r="B818" i="2" s="1"/>
  <c r="AD814" i="2"/>
  <c r="C816" i="2" s="1"/>
  <c r="C819" i="2" s="1"/>
  <c r="F816" i="2"/>
  <c r="G816" i="2"/>
  <c r="I819" i="2"/>
  <c r="I817" i="2"/>
  <c r="I818" i="2"/>
  <c r="AF814" i="2"/>
  <c r="E816" i="2" s="1"/>
  <c r="D817" i="2" l="1"/>
  <c r="D818" i="2"/>
  <c r="B817" i="2"/>
  <c r="N816" i="2"/>
  <c r="P816" i="2" s="1"/>
  <c r="B819" i="2"/>
  <c r="C817" i="2"/>
  <c r="C818" i="2"/>
  <c r="E818" i="2"/>
  <c r="E819" i="2"/>
  <c r="E817" i="2"/>
  <c r="G819" i="2"/>
  <c r="G817" i="2"/>
  <c r="G818" i="2"/>
  <c r="O816" i="2"/>
  <c r="Q816" i="2" s="1"/>
  <c r="F819" i="2"/>
  <c r="F817" i="2"/>
  <c r="F818" i="2"/>
  <c r="N819" i="2" l="1"/>
  <c r="P819" i="2" s="1"/>
  <c r="R816" i="2"/>
  <c r="S816" i="2" s="1"/>
  <c r="O819" i="2"/>
  <c r="Q819" i="2" s="1"/>
  <c r="R819" i="2" s="1"/>
  <c r="S819" i="2" s="1"/>
  <c r="U819" i="2" s="1"/>
  <c r="N818" i="2"/>
  <c r="P818" i="2" s="1"/>
  <c r="N817" i="2"/>
  <c r="P817" i="2" s="1"/>
  <c r="O817" i="2"/>
  <c r="Q817" i="2" s="1"/>
  <c r="O818" i="2"/>
  <c r="Q818" i="2" s="1"/>
  <c r="U816" i="2"/>
  <c r="V816" i="2"/>
  <c r="T816" i="2"/>
  <c r="R818" i="2" l="1"/>
  <c r="S818" i="2" s="1"/>
  <c r="T818" i="2" s="1"/>
  <c r="R817" i="2"/>
  <c r="S817" i="2" s="1"/>
  <c r="V817" i="2" s="1"/>
  <c r="T819" i="2"/>
  <c r="V819" i="2"/>
  <c r="W819" i="2" s="1"/>
  <c r="U818" i="2"/>
  <c r="V818" i="2"/>
  <c r="W816" i="2"/>
  <c r="U817" i="2" l="1"/>
  <c r="T817" i="2"/>
  <c r="W817" i="2"/>
  <c r="T820" i="2"/>
  <c r="AB816" i="2"/>
  <c r="X816" i="2"/>
  <c r="Y816" i="2"/>
  <c r="AA816" i="2"/>
  <c r="Z816" i="2"/>
  <c r="X819" i="2"/>
  <c r="AA819" i="2"/>
  <c r="Z819" i="2"/>
  <c r="AB819" i="2"/>
  <c r="Y819" i="2"/>
  <c r="W818" i="2"/>
  <c r="AA817" i="2" l="1"/>
  <c r="AB817" i="2"/>
  <c r="X817" i="2"/>
  <c r="Y817" i="2"/>
  <c r="Z817" i="2"/>
  <c r="AD816" i="2"/>
  <c r="AF816" i="2"/>
  <c r="AH816" i="2"/>
  <c r="AE816" i="2"/>
  <c r="AG816" i="2"/>
  <c r="AC816" i="2"/>
  <c r="Y818" i="2"/>
  <c r="X818" i="2"/>
  <c r="Z818" i="2"/>
  <c r="AB818" i="2"/>
  <c r="AB820" i="2" s="1"/>
  <c r="AA818" i="2"/>
  <c r="AA820" i="2" s="1"/>
  <c r="AH819" i="2"/>
  <c r="AF819" i="2"/>
  <c r="AD819" i="2"/>
  <c r="AG819" i="2"/>
  <c r="AC819" i="2"/>
  <c r="AE819" i="2"/>
  <c r="Y820" i="2" l="1"/>
  <c r="I822" i="2" s="1"/>
  <c r="Z820" i="2"/>
  <c r="J822" i="2" s="1"/>
  <c r="J825" i="2" s="1"/>
  <c r="AF817" i="2"/>
  <c r="AD817" i="2"/>
  <c r="AH817" i="2"/>
  <c r="X820" i="2"/>
  <c r="H822" i="2" s="1"/>
  <c r="H823" i="2" s="1"/>
  <c r="AE817" i="2"/>
  <c r="AG817" i="2"/>
  <c r="AC817" i="2"/>
  <c r="I823" i="2"/>
  <c r="I824" i="2"/>
  <c r="I825" i="2"/>
  <c r="AE818" i="2"/>
  <c r="AC818" i="2"/>
  <c r="AG818" i="2"/>
  <c r="AH818" i="2"/>
  <c r="AF818" i="2"/>
  <c r="AD818" i="2"/>
  <c r="AG820" i="2" l="1"/>
  <c r="AE820" i="2"/>
  <c r="D822" i="2" s="1"/>
  <c r="D823" i="2" s="1"/>
  <c r="J824" i="2"/>
  <c r="J823" i="2"/>
  <c r="AD820" i="2"/>
  <c r="C822" i="2" s="1"/>
  <c r="C824" i="2" s="1"/>
  <c r="H824" i="2"/>
  <c r="AF820" i="2"/>
  <c r="E822" i="2" s="1"/>
  <c r="E823" i="2" s="1"/>
  <c r="H825" i="2"/>
  <c r="AH820" i="2"/>
  <c r="AC820" i="2"/>
  <c r="B822" i="2" s="1"/>
  <c r="B823" i="2" s="1"/>
  <c r="F822" i="2"/>
  <c r="G822" i="2"/>
  <c r="D825" i="2" l="1"/>
  <c r="C825" i="2"/>
  <c r="C823" i="2"/>
  <c r="D824" i="2"/>
  <c r="B825" i="2"/>
  <c r="B824" i="2"/>
  <c r="E824" i="2"/>
  <c r="O822" i="2"/>
  <c r="Q822" i="2" s="1"/>
  <c r="E825" i="2"/>
  <c r="N822" i="2"/>
  <c r="P822" i="2" s="1"/>
  <c r="G825" i="2"/>
  <c r="O825" i="2" s="1"/>
  <c r="Q825" i="2" s="1"/>
  <c r="G824" i="2"/>
  <c r="O824" i="2" s="1"/>
  <c r="Q824" i="2" s="1"/>
  <c r="G823" i="2"/>
  <c r="O823" i="2" s="1"/>
  <c r="Q823" i="2" s="1"/>
  <c r="F825" i="2"/>
  <c r="F823" i="2"/>
  <c r="N823" i="2" s="1"/>
  <c r="P823" i="2" s="1"/>
  <c r="F824" i="2"/>
  <c r="R822" i="2" l="1"/>
  <c r="S822" i="2" s="1"/>
  <c r="N825" i="2"/>
  <c r="P825" i="2" s="1"/>
  <c r="R825" i="2" s="1"/>
  <c r="S825" i="2" s="1"/>
  <c r="N824" i="2"/>
  <c r="P824" i="2" s="1"/>
  <c r="R824" i="2" s="1"/>
  <c r="S824" i="2" s="1"/>
  <c r="V824" i="2" s="1"/>
  <c r="V822" i="2"/>
  <c r="T822" i="2"/>
  <c r="U822" i="2"/>
  <c r="U825" i="2"/>
  <c r="V825" i="2"/>
  <c r="T825" i="2"/>
  <c r="R823" i="2"/>
  <c r="S823" i="2" s="1"/>
  <c r="T824" i="2" l="1"/>
  <c r="U824" i="2"/>
  <c r="W824" i="2" s="1"/>
  <c r="W822" i="2"/>
  <c r="V823" i="2"/>
  <c r="T823" i="2"/>
  <c r="T826" i="2" s="1"/>
  <c r="U823" i="2"/>
  <c r="W823" i="2" s="1"/>
  <c r="X822" i="2"/>
  <c r="AA822" i="2"/>
  <c r="Z822" i="2"/>
  <c r="AB822" i="2"/>
  <c r="Y822" i="2"/>
  <c r="W825" i="2"/>
  <c r="AB825" i="2" l="1"/>
  <c r="Y825" i="2"/>
  <c r="X825" i="2"/>
  <c r="Z825" i="2"/>
  <c r="AA825" i="2"/>
  <c r="AA823" i="2"/>
  <c r="X823" i="2"/>
  <c r="AB823" i="2"/>
  <c r="Z823" i="2"/>
  <c r="Y823" i="2"/>
  <c r="AB824" i="2"/>
  <c r="Z824" i="2"/>
  <c r="X824" i="2"/>
  <c r="Y824" i="2"/>
  <c r="AA824" i="2"/>
  <c r="AE822" i="2"/>
  <c r="AC822" i="2"/>
  <c r="AG822" i="2"/>
  <c r="AH822" i="2"/>
  <c r="AF822" i="2"/>
  <c r="AD822" i="2"/>
  <c r="AA826" i="2" l="1"/>
  <c r="Z826" i="2"/>
  <c r="J828" i="2" s="1"/>
  <c r="X826" i="2"/>
  <c r="H828" i="2" s="1"/>
  <c r="J830" i="2"/>
  <c r="J829" i="2"/>
  <c r="J831" i="2"/>
  <c r="H831" i="2"/>
  <c r="H829" i="2"/>
  <c r="H830" i="2"/>
  <c r="AD824" i="2"/>
  <c r="AH824" i="2"/>
  <c r="AF824" i="2"/>
  <c r="AC825" i="2"/>
  <c r="AG825" i="2"/>
  <c r="AE825" i="2"/>
  <c r="AC824" i="2"/>
  <c r="AG824" i="2"/>
  <c r="AE824" i="2"/>
  <c r="AB826" i="2"/>
  <c r="AG823" i="2"/>
  <c r="AE823" i="2"/>
  <c r="AC823" i="2"/>
  <c r="Y826" i="2"/>
  <c r="I828" i="2" s="1"/>
  <c r="AH823" i="2"/>
  <c r="AF823" i="2"/>
  <c r="AD823" i="2"/>
  <c r="AD825" i="2"/>
  <c r="AF825" i="2"/>
  <c r="AH825" i="2"/>
  <c r="AG826" i="2" l="1"/>
  <c r="F828" i="2" s="1"/>
  <c r="AD826" i="2"/>
  <c r="C828" i="2" s="1"/>
  <c r="C831" i="2" s="1"/>
  <c r="AH826" i="2"/>
  <c r="AC826" i="2"/>
  <c r="B828" i="2" s="1"/>
  <c r="B831" i="2" s="1"/>
  <c r="AF826" i="2"/>
  <c r="E828" i="2" s="1"/>
  <c r="I831" i="2"/>
  <c r="I829" i="2"/>
  <c r="I830" i="2"/>
  <c r="AE826" i="2"/>
  <c r="D828" i="2" s="1"/>
  <c r="B830" i="2" l="1"/>
  <c r="B829" i="2"/>
  <c r="G828" i="2"/>
  <c r="O828" i="2" s="1"/>
  <c r="Q828" i="2" s="1"/>
  <c r="C830" i="2"/>
  <c r="C829" i="2"/>
  <c r="F829" i="2"/>
  <c r="N829" i="2" s="1"/>
  <c r="P829" i="2" s="1"/>
  <c r="F830" i="2"/>
  <c r="N830" i="2" s="1"/>
  <c r="P830" i="2" s="1"/>
  <c r="F831" i="2"/>
  <c r="N831" i="2" s="1"/>
  <c r="P831" i="2" s="1"/>
  <c r="E830" i="2"/>
  <c r="E831" i="2"/>
  <c r="E829" i="2"/>
  <c r="D831" i="2"/>
  <c r="D829" i="2"/>
  <c r="D830" i="2"/>
  <c r="N828" i="2"/>
  <c r="P828" i="2" s="1"/>
  <c r="G830" i="2"/>
  <c r="G831" i="2"/>
  <c r="G829" i="2"/>
  <c r="R828" i="2" l="1"/>
  <c r="S828" i="2" s="1"/>
  <c r="V828" i="2" s="1"/>
  <c r="O829" i="2"/>
  <c r="Q829" i="2" s="1"/>
  <c r="R829" i="2" s="1"/>
  <c r="S829" i="2" s="1"/>
  <c r="O831" i="2"/>
  <c r="Q831" i="2" s="1"/>
  <c r="R831" i="2" s="1"/>
  <c r="S831" i="2" s="1"/>
  <c r="O830" i="2"/>
  <c r="Q830" i="2" s="1"/>
  <c r="R830" i="2" s="1"/>
  <c r="S830" i="2" s="1"/>
  <c r="U828" i="2" l="1"/>
  <c r="T828" i="2"/>
  <c r="V830" i="2"/>
  <c r="U830" i="2"/>
  <c r="W830" i="2" s="1"/>
  <c r="T830" i="2"/>
  <c r="V831" i="2"/>
  <c r="U831" i="2"/>
  <c r="T831" i="2"/>
  <c r="V829" i="2"/>
  <c r="T829" i="2"/>
  <c r="T832" i="2" s="1"/>
  <c r="U829" i="2"/>
  <c r="W829" i="2" s="1"/>
  <c r="W828" i="2"/>
  <c r="Z829" i="2" l="1"/>
  <c r="AB829" i="2"/>
  <c r="Y829" i="2"/>
  <c r="AA829" i="2"/>
  <c r="X829" i="2"/>
  <c r="Y828" i="2"/>
  <c r="AA828" i="2"/>
  <c r="AB828" i="2"/>
  <c r="X828" i="2"/>
  <c r="Z828" i="2"/>
  <c r="X830" i="2"/>
  <c r="Y830" i="2"/>
  <c r="Z830" i="2"/>
  <c r="AA830" i="2"/>
  <c r="AB830" i="2"/>
  <c r="W831" i="2"/>
  <c r="AG829" i="2" l="1"/>
  <c r="AC829" i="2"/>
  <c r="AE829" i="2"/>
  <c r="AD830" i="2"/>
  <c r="AF830" i="2"/>
  <c r="AH830" i="2"/>
  <c r="AC828" i="2"/>
  <c r="AE828" i="2"/>
  <c r="AG828" i="2"/>
  <c r="AG830" i="2"/>
  <c r="AC830" i="2"/>
  <c r="AE830" i="2"/>
  <c r="AH829" i="2"/>
  <c r="AD829" i="2"/>
  <c r="AF829" i="2"/>
  <c r="AD828" i="2"/>
  <c r="AH828" i="2"/>
  <c r="AF828" i="2"/>
  <c r="AB831" i="2"/>
  <c r="Y831" i="2"/>
  <c r="Y832" i="2" s="1"/>
  <c r="I834" i="2" s="1"/>
  <c r="AA831" i="2"/>
  <c r="AA832" i="2" s="1"/>
  <c r="Z831" i="2"/>
  <c r="Z832" i="2" s="1"/>
  <c r="J834" i="2" s="1"/>
  <c r="X831" i="2"/>
  <c r="X832" i="2" s="1"/>
  <c r="H834" i="2" s="1"/>
  <c r="H835" i="2" l="1"/>
  <c r="H837" i="2"/>
  <c r="H836" i="2"/>
  <c r="AF831" i="2"/>
  <c r="AF832" i="2" s="1"/>
  <c r="E834" i="2" s="1"/>
  <c r="AD831" i="2"/>
  <c r="AD832" i="2" s="1"/>
  <c r="C834" i="2" s="1"/>
  <c r="AH831" i="2"/>
  <c r="AH832" i="2" s="1"/>
  <c r="AB832" i="2"/>
  <c r="I837" i="2"/>
  <c r="I835" i="2"/>
  <c r="I836" i="2"/>
  <c r="J837" i="2"/>
  <c r="J835" i="2"/>
  <c r="J836" i="2"/>
  <c r="AC831" i="2"/>
  <c r="AC832" i="2" s="1"/>
  <c r="B834" i="2" s="1"/>
  <c r="AE831" i="2"/>
  <c r="AE832" i="2" s="1"/>
  <c r="D834" i="2" s="1"/>
  <c r="AG831" i="2"/>
  <c r="AG832" i="2" s="1"/>
  <c r="D836" i="2" l="1"/>
  <c r="D835" i="2"/>
  <c r="D837" i="2"/>
  <c r="G834" i="2"/>
  <c r="O834" i="2" s="1"/>
  <c r="Q834" i="2" s="1"/>
  <c r="F834" i="2"/>
  <c r="N834" i="2" s="1"/>
  <c r="P834" i="2" s="1"/>
  <c r="C835" i="2"/>
  <c r="C836" i="2"/>
  <c r="C837" i="2"/>
  <c r="B837" i="2"/>
  <c r="B836" i="2"/>
  <c r="B835" i="2"/>
  <c r="E835" i="2"/>
  <c r="E836" i="2"/>
  <c r="E837" i="2"/>
  <c r="G836" i="2" l="1"/>
  <c r="O836" i="2" s="1"/>
  <c r="Q836" i="2" s="1"/>
  <c r="G837" i="2"/>
  <c r="O837" i="2" s="1"/>
  <c r="Q837" i="2" s="1"/>
  <c r="G835" i="2"/>
  <c r="O835" i="2" s="1"/>
  <c r="Q835" i="2" s="1"/>
  <c r="R834" i="2"/>
  <c r="S834" i="2" s="1"/>
  <c r="F835" i="2"/>
  <c r="N835" i="2" s="1"/>
  <c r="P835" i="2" s="1"/>
  <c r="F837" i="2"/>
  <c r="N837" i="2" s="1"/>
  <c r="P837" i="2" s="1"/>
  <c r="F836" i="2"/>
  <c r="N836" i="2" s="1"/>
  <c r="P836" i="2" s="1"/>
  <c r="R835" i="2" l="1"/>
  <c r="S835" i="2" s="1"/>
  <c r="V835" i="2" s="1"/>
  <c r="R837" i="2"/>
  <c r="S837" i="2" s="1"/>
  <c r="V837" i="2" s="1"/>
  <c r="R836" i="2"/>
  <c r="S836" i="2" s="1"/>
  <c r="U836" i="2" s="1"/>
  <c r="V834" i="2"/>
  <c r="U834" i="2"/>
  <c r="W834" i="2" s="1"/>
  <c r="T834" i="2"/>
  <c r="U835" i="2" l="1"/>
  <c r="U837" i="2"/>
  <c r="W837" i="2" s="1"/>
  <c r="T837" i="2"/>
  <c r="T835" i="2"/>
  <c r="T836" i="2"/>
  <c r="T838" i="2" s="1"/>
  <c r="V836" i="2"/>
  <c r="W836" i="2" s="1"/>
  <c r="W835" i="2"/>
  <c r="AB835" i="2" s="1"/>
  <c r="X837" i="2"/>
  <c r="Z837" i="2"/>
  <c r="AB837" i="2"/>
  <c r="AA837" i="2"/>
  <c r="Y837" i="2"/>
  <c r="AA834" i="2"/>
  <c r="AB834" i="2"/>
  <c r="X834" i="2"/>
  <c r="Y834" i="2"/>
  <c r="Z834" i="2"/>
  <c r="Y835" i="2" l="1"/>
  <c r="AA835" i="2"/>
  <c r="Z835" i="2"/>
  <c r="X835" i="2"/>
  <c r="AC834" i="2"/>
  <c r="AG834" i="2"/>
  <c r="AE834" i="2"/>
  <c r="AD837" i="2"/>
  <c r="AF837" i="2"/>
  <c r="AH837" i="2"/>
  <c r="AD835" i="2"/>
  <c r="AH835" i="2"/>
  <c r="AF835" i="2"/>
  <c r="AH834" i="2"/>
  <c r="AF834" i="2"/>
  <c r="AD834" i="2"/>
  <c r="AG837" i="2"/>
  <c r="AC837" i="2"/>
  <c r="AE837" i="2"/>
  <c r="AG835" i="2"/>
  <c r="AE835" i="2"/>
  <c r="AC835" i="2"/>
  <c r="AB836" i="2"/>
  <c r="X836" i="2"/>
  <c r="X838" i="2" s="1"/>
  <c r="H840" i="2" s="1"/>
  <c r="AA836" i="2"/>
  <c r="Z836" i="2"/>
  <c r="Y836" i="2"/>
  <c r="Y838" i="2" s="1"/>
  <c r="I840" i="2" s="1"/>
  <c r="AA838" i="2" l="1"/>
  <c r="Z838" i="2"/>
  <c r="J840" i="2" s="1"/>
  <c r="J843" i="2" s="1"/>
  <c r="AH836" i="2"/>
  <c r="AH838" i="2" s="1"/>
  <c r="AD836" i="2"/>
  <c r="AD838" i="2" s="1"/>
  <c r="C840" i="2" s="1"/>
  <c r="AF836" i="2"/>
  <c r="AF838" i="2" s="1"/>
  <c r="E840" i="2" s="1"/>
  <c r="I843" i="2"/>
  <c r="I841" i="2"/>
  <c r="I842" i="2"/>
  <c r="H842" i="2"/>
  <c r="H843" i="2"/>
  <c r="H841" i="2"/>
  <c r="J841" i="2"/>
  <c r="AB838" i="2"/>
  <c r="AC836" i="2"/>
  <c r="AC838" i="2" s="1"/>
  <c r="B840" i="2" s="1"/>
  <c r="AG836" i="2"/>
  <c r="AG838" i="2" s="1"/>
  <c r="AE836" i="2"/>
  <c r="AE838" i="2" s="1"/>
  <c r="D840" i="2" s="1"/>
  <c r="J842" i="2" l="1"/>
  <c r="G840" i="2"/>
  <c r="F840" i="2"/>
  <c r="D841" i="2"/>
  <c r="D843" i="2"/>
  <c r="D842" i="2"/>
  <c r="B843" i="2"/>
  <c r="B842" i="2"/>
  <c r="B841" i="2"/>
  <c r="E841" i="2"/>
  <c r="E842" i="2"/>
  <c r="E843" i="2"/>
  <c r="C843" i="2"/>
  <c r="C842" i="2"/>
  <c r="C841" i="2"/>
  <c r="G842" i="2" l="1"/>
  <c r="O842" i="2" s="1"/>
  <c r="Q842" i="2" s="1"/>
  <c r="G841" i="2"/>
  <c r="O841" i="2" s="1"/>
  <c r="Q841" i="2" s="1"/>
  <c r="G843" i="2"/>
  <c r="O843" i="2" s="1"/>
  <c r="Q843" i="2" s="1"/>
  <c r="O840" i="2"/>
  <c r="Q840" i="2" s="1"/>
  <c r="N840" i="2"/>
  <c r="P840" i="2" s="1"/>
  <c r="F841" i="2"/>
  <c r="N841" i="2" s="1"/>
  <c r="P841" i="2" s="1"/>
  <c r="F842" i="2"/>
  <c r="N842" i="2" s="1"/>
  <c r="P842" i="2" s="1"/>
  <c r="F843" i="2"/>
  <c r="N843" i="2" s="1"/>
  <c r="P843" i="2" s="1"/>
  <c r="R843" i="2" l="1"/>
  <c r="S843" i="2" s="1"/>
  <c r="R842" i="2"/>
  <c r="S842" i="2" s="1"/>
  <c r="T842" i="2" s="1"/>
  <c r="R841" i="2"/>
  <c r="S841" i="2" s="1"/>
  <c r="V841" i="2" s="1"/>
  <c r="R840" i="2"/>
  <c r="S840" i="2" s="1"/>
  <c r="U840" i="2" s="1"/>
  <c r="T843" i="2"/>
  <c r="V843" i="2"/>
  <c r="U843" i="2"/>
  <c r="U842" i="2"/>
  <c r="T841" i="2" l="1"/>
  <c r="V842" i="2"/>
  <c r="W842" i="2" s="1"/>
  <c r="U841" i="2"/>
  <c r="T840" i="2"/>
  <c r="V840" i="2"/>
  <c r="W840" i="2" s="1"/>
  <c r="T844" i="2"/>
  <c r="W843" i="2"/>
  <c r="W841" i="2"/>
  <c r="AB840" i="2" l="1"/>
  <c r="AH840" i="2" s="1"/>
  <c r="X840" i="2"/>
  <c r="Z840" i="2"/>
  <c r="Y840" i="2"/>
  <c r="AA840" i="2"/>
  <c r="AC840" i="2" s="1"/>
  <c r="AB842" i="2"/>
  <c r="AD842" i="2" s="1"/>
  <c r="Z842" i="2"/>
  <c r="AA842" i="2"/>
  <c r="AG842" i="2" s="1"/>
  <c r="Y842" i="2"/>
  <c r="X842" i="2"/>
  <c r="AE842" i="2"/>
  <c r="X843" i="2"/>
  <c r="Y843" i="2"/>
  <c r="Z843" i="2"/>
  <c r="AB843" i="2"/>
  <c r="AA843" i="2"/>
  <c r="X841" i="2"/>
  <c r="Y841" i="2"/>
  <c r="AB841" i="2"/>
  <c r="AA841" i="2"/>
  <c r="Z841" i="2"/>
  <c r="AC842" i="2" l="1"/>
  <c r="AF840" i="2"/>
  <c r="AH842" i="2"/>
  <c r="Z844" i="2"/>
  <c r="J846" i="2" s="1"/>
  <c r="J848" i="2" s="1"/>
  <c r="AD840" i="2"/>
  <c r="AF842" i="2"/>
  <c r="AE840" i="2"/>
  <c r="AA844" i="2"/>
  <c r="AG840" i="2"/>
  <c r="Y844" i="2"/>
  <c r="I846" i="2" s="1"/>
  <c r="I848" i="2" s="1"/>
  <c r="AB844" i="2"/>
  <c r="AC843" i="2"/>
  <c r="AG843" i="2"/>
  <c r="AE843" i="2"/>
  <c r="AH843" i="2"/>
  <c r="AD843" i="2"/>
  <c r="AF843" i="2"/>
  <c r="AF841" i="2"/>
  <c r="AF844" i="2" s="1"/>
  <c r="E846" i="2" s="1"/>
  <c r="AH841" i="2"/>
  <c r="AD841" i="2"/>
  <c r="AG841" i="2"/>
  <c r="AC841" i="2"/>
  <c r="AE841" i="2"/>
  <c r="X844" i="2"/>
  <c r="H846" i="2" s="1"/>
  <c r="I847" i="2" l="1"/>
  <c r="J849" i="2"/>
  <c r="AE844" i="2"/>
  <c r="D846" i="2" s="1"/>
  <c r="J847" i="2"/>
  <c r="AG844" i="2"/>
  <c r="F846" i="2" s="1"/>
  <c r="I849" i="2"/>
  <c r="AC844" i="2"/>
  <c r="B846" i="2" s="1"/>
  <c r="B848" i="2" s="1"/>
  <c r="AD844" i="2"/>
  <c r="C846" i="2" s="1"/>
  <c r="C847" i="2" s="1"/>
  <c r="D848" i="2"/>
  <c r="D849" i="2"/>
  <c r="D847" i="2"/>
  <c r="G846" i="2"/>
  <c r="O846" i="2" s="1"/>
  <c r="Q846" i="2" s="1"/>
  <c r="H848" i="2"/>
  <c r="H847" i="2"/>
  <c r="H849" i="2"/>
  <c r="E849" i="2"/>
  <c r="E848" i="2"/>
  <c r="E847" i="2"/>
  <c r="AH844" i="2"/>
  <c r="N846" i="2" l="1"/>
  <c r="P846" i="2" s="1"/>
  <c r="R846" i="2" s="1"/>
  <c r="S846" i="2" s="1"/>
  <c r="B847" i="2"/>
  <c r="B849" i="2"/>
  <c r="C848" i="2"/>
  <c r="C849" i="2"/>
  <c r="F848" i="2"/>
  <c r="F849" i="2"/>
  <c r="N849" i="2" s="1"/>
  <c r="P849" i="2" s="1"/>
  <c r="F847" i="2"/>
  <c r="N847" i="2" s="1"/>
  <c r="P847" i="2" s="1"/>
  <c r="G847" i="2"/>
  <c r="O847" i="2" s="1"/>
  <c r="Q847" i="2" s="1"/>
  <c r="G848" i="2"/>
  <c r="O848" i="2" s="1"/>
  <c r="Q848" i="2" s="1"/>
  <c r="G849" i="2"/>
  <c r="O849" i="2" s="1"/>
  <c r="Q849" i="2" s="1"/>
  <c r="R847" i="2" l="1"/>
  <c r="S847" i="2" s="1"/>
  <c r="V847" i="2" s="1"/>
  <c r="N848" i="2"/>
  <c r="P848" i="2" s="1"/>
  <c r="R848" i="2" s="1"/>
  <c r="S848" i="2" s="1"/>
  <c r="U848" i="2" s="1"/>
  <c r="R849" i="2"/>
  <c r="S849" i="2" s="1"/>
  <c r="T849" i="2" s="1"/>
  <c r="T846" i="2"/>
  <c r="V846" i="2"/>
  <c r="U846" i="2"/>
  <c r="U847" i="2" l="1"/>
  <c r="W846" i="2"/>
  <c r="X846" i="2" s="1"/>
  <c r="T847" i="2"/>
  <c r="U849" i="2"/>
  <c r="V849" i="2"/>
  <c r="W847" i="2"/>
  <c r="AB847" i="2" s="1"/>
  <c r="V848" i="2"/>
  <c r="W848" i="2" s="1"/>
  <c r="T848" i="2"/>
  <c r="T850" i="2" s="1"/>
  <c r="AA846" i="2"/>
  <c r="Z846" i="2"/>
  <c r="Y846" i="2"/>
  <c r="AB846" i="2"/>
  <c r="W849" i="2" l="1"/>
  <c r="Z847" i="2"/>
  <c r="X847" i="2"/>
  <c r="AA847" i="2"/>
  <c r="AC847" i="2" s="1"/>
  <c r="Y847" i="2"/>
  <c r="X848" i="2"/>
  <c r="AB848" i="2"/>
  <c r="Y848" i="2"/>
  <c r="Z848" i="2"/>
  <c r="AA848" i="2"/>
  <c r="AH846" i="2"/>
  <c r="AF846" i="2"/>
  <c r="AD846" i="2"/>
  <c r="AD847" i="2"/>
  <c r="AH847" i="2"/>
  <c r="AF847" i="2"/>
  <c r="Y849" i="2"/>
  <c r="AA849" i="2"/>
  <c r="AB849" i="2"/>
  <c r="X849" i="2"/>
  <c r="Z849" i="2"/>
  <c r="AE846" i="2"/>
  <c r="AC846" i="2"/>
  <c r="AG846" i="2"/>
  <c r="AG847" i="2" l="1"/>
  <c r="AA850" i="2"/>
  <c r="AE847" i="2"/>
  <c r="AB850" i="2"/>
  <c r="AG849" i="2"/>
  <c r="AE849" i="2"/>
  <c r="AC849" i="2"/>
  <c r="AG848" i="2"/>
  <c r="AE848" i="2"/>
  <c r="AC848" i="2"/>
  <c r="AH849" i="2"/>
  <c r="AD849" i="2"/>
  <c r="AF849" i="2"/>
  <c r="Z850" i="2"/>
  <c r="J852" i="2" s="1"/>
  <c r="Y850" i="2"/>
  <c r="I852" i="2" s="1"/>
  <c r="AF848" i="2"/>
  <c r="AH848" i="2"/>
  <c r="AD848" i="2"/>
  <c r="X850" i="2"/>
  <c r="H852" i="2" s="1"/>
  <c r="AC850" i="2" l="1"/>
  <c r="B852" i="2" s="1"/>
  <c r="B854" i="2" s="1"/>
  <c r="AE850" i="2"/>
  <c r="D852" i="2" s="1"/>
  <c r="D854" i="2" s="1"/>
  <c r="AG850" i="2"/>
  <c r="F852" i="2" s="1"/>
  <c r="AD850" i="2"/>
  <c r="C852" i="2" s="1"/>
  <c r="C855" i="2" s="1"/>
  <c r="AF850" i="2"/>
  <c r="E852" i="2" s="1"/>
  <c r="E855" i="2" s="1"/>
  <c r="I855" i="2"/>
  <c r="I853" i="2"/>
  <c r="I854" i="2"/>
  <c r="J855" i="2"/>
  <c r="J853" i="2"/>
  <c r="J854" i="2"/>
  <c r="D853" i="2"/>
  <c r="AH850" i="2"/>
  <c r="H853" i="2"/>
  <c r="H854" i="2"/>
  <c r="H855" i="2"/>
  <c r="D855" i="2" l="1"/>
  <c r="B853" i="2"/>
  <c r="B855" i="2"/>
  <c r="N852" i="2"/>
  <c r="P852" i="2" s="1"/>
  <c r="C854" i="2"/>
  <c r="G852" i="2"/>
  <c r="O852" i="2" s="1"/>
  <c r="Q852" i="2" s="1"/>
  <c r="R852" i="2" s="1"/>
  <c r="S852" i="2" s="1"/>
  <c r="C853" i="2"/>
  <c r="E853" i="2"/>
  <c r="E854" i="2"/>
  <c r="F854" i="2"/>
  <c r="F855" i="2"/>
  <c r="N855" i="2" s="1"/>
  <c r="P855" i="2" s="1"/>
  <c r="F853" i="2"/>
  <c r="N854" i="2" l="1"/>
  <c r="P854" i="2" s="1"/>
  <c r="G853" i="2"/>
  <c r="O853" i="2" s="1"/>
  <c r="Q853" i="2" s="1"/>
  <c r="G855" i="2"/>
  <c r="O855" i="2" s="1"/>
  <c r="Q855" i="2" s="1"/>
  <c r="G854" i="2"/>
  <c r="O854" i="2" s="1"/>
  <c r="Q854" i="2" s="1"/>
  <c r="R854" i="2" s="1"/>
  <c r="S854" i="2" s="1"/>
  <c r="V854" i="2" s="1"/>
  <c r="N853" i="2"/>
  <c r="P853" i="2" s="1"/>
  <c r="R855" i="2"/>
  <c r="S855" i="2" s="1"/>
  <c r="V852" i="2"/>
  <c r="U852" i="2"/>
  <c r="T852" i="2"/>
  <c r="R853" i="2" l="1"/>
  <c r="S853" i="2" s="1"/>
  <c r="U853" i="2" s="1"/>
  <c r="T854" i="2"/>
  <c r="V853" i="2"/>
  <c r="U854" i="2"/>
  <c r="W854" i="2" s="1"/>
  <c r="AB854" i="2" s="1"/>
  <c r="W852" i="2"/>
  <c r="AB852" i="2" s="1"/>
  <c r="T855" i="2"/>
  <c r="U855" i="2"/>
  <c r="V855" i="2"/>
  <c r="W853" i="2"/>
  <c r="T853" i="2" l="1"/>
  <c r="Y854" i="2"/>
  <c r="Y852" i="2"/>
  <c r="AA854" i="2"/>
  <c r="AE854" i="2" s="1"/>
  <c r="T856" i="2"/>
  <c r="X852" i="2"/>
  <c r="AA852" i="2"/>
  <c r="AG852" i="2" s="1"/>
  <c r="Z852" i="2"/>
  <c r="X854" i="2"/>
  <c r="Z854" i="2"/>
  <c r="AH854" i="2"/>
  <c r="AD854" i="2"/>
  <c r="AF854" i="2"/>
  <c r="W855" i="2"/>
  <c r="AD852" i="2"/>
  <c r="AF852" i="2"/>
  <c r="AH852" i="2"/>
  <c r="AA853" i="2"/>
  <c r="Y853" i="2"/>
  <c r="Z853" i="2"/>
  <c r="X853" i="2"/>
  <c r="AB853" i="2"/>
  <c r="AE852" i="2"/>
  <c r="AG854" i="2"/>
  <c r="AC854" i="2" l="1"/>
  <c r="AC852" i="2"/>
  <c r="AG853" i="2"/>
  <c r="AE853" i="2"/>
  <c r="AC853" i="2"/>
  <c r="X855" i="2"/>
  <c r="X856" i="2" s="1"/>
  <c r="H858" i="2" s="1"/>
  <c r="Y855" i="2"/>
  <c r="Y856" i="2" s="1"/>
  <c r="I858" i="2" s="1"/>
  <c r="Z855" i="2"/>
  <c r="Z856" i="2" s="1"/>
  <c r="J858" i="2" s="1"/>
  <c r="AB855" i="2"/>
  <c r="AA855" i="2"/>
  <c r="AD853" i="2"/>
  <c r="AF853" i="2"/>
  <c r="AH853" i="2"/>
  <c r="I860" i="2" l="1"/>
  <c r="I859" i="2"/>
  <c r="I861" i="2"/>
  <c r="H859" i="2"/>
  <c r="H860" i="2"/>
  <c r="H861" i="2"/>
  <c r="AC855" i="2"/>
  <c r="AC856" i="2" s="1"/>
  <c r="B858" i="2" s="1"/>
  <c r="AG855" i="2"/>
  <c r="AG856" i="2" s="1"/>
  <c r="AE855" i="2"/>
  <c r="AE856" i="2" s="1"/>
  <c r="D858" i="2" s="1"/>
  <c r="J861" i="2"/>
  <c r="J859" i="2"/>
  <c r="J860" i="2"/>
  <c r="AH855" i="2"/>
  <c r="AH856" i="2" s="1"/>
  <c r="AD855" i="2"/>
  <c r="AD856" i="2" s="1"/>
  <c r="C858" i="2" s="1"/>
  <c r="AF855" i="2"/>
  <c r="AF856" i="2" s="1"/>
  <c r="E858" i="2" s="1"/>
  <c r="AB856" i="2"/>
  <c r="AA856" i="2"/>
  <c r="D861" i="2" l="1"/>
  <c r="D860" i="2"/>
  <c r="D859" i="2"/>
  <c r="B859" i="2"/>
  <c r="B860" i="2"/>
  <c r="B861" i="2"/>
  <c r="E859" i="2"/>
  <c r="E861" i="2"/>
  <c r="E860" i="2"/>
  <c r="C860" i="2"/>
  <c r="C859" i="2"/>
  <c r="C861" i="2"/>
  <c r="G858" i="2"/>
  <c r="O858" i="2" s="1"/>
  <c r="Q858" i="2" s="1"/>
  <c r="F858" i="2"/>
  <c r="N858" i="2" s="1"/>
  <c r="P858" i="2" s="1"/>
  <c r="R858" i="2" l="1"/>
  <c r="S858" i="2" s="1"/>
  <c r="V858" i="2" s="1"/>
  <c r="T858" i="2"/>
  <c r="U858" i="2"/>
  <c r="F861" i="2"/>
  <c r="N861" i="2" s="1"/>
  <c r="P861" i="2" s="1"/>
  <c r="F859" i="2"/>
  <c r="N859" i="2" s="1"/>
  <c r="P859" i="2" s="1"/>
  <c r="F860" i="2"/>
  <c r="N860" i="2" s="1"/>
  <c r="P860" i="2" s="1"/>
  <c r="G861" i="2"/>
  <c r="O861" i="2" s="1"/>
  <c r="Q861" i="2" s="1"/>
  <c r="G860" i="2"/>
  <c r="O860" i="2" s="1"/>
  <c r="Q860" i="2" s="1"/>
  <c r="G859" i="2"/>
  <c r="O859" i="2" s="1"/>
  <c r="Q859" i="2" s="1"/>
  <c r="R860" i="2" l="1"/>
  <c r="S860" i="2" s="1"/>
  <c r="V860" i="2" s="1"/>
  <c r="R859" i="2"/>
  <c r="S859" i="2" s="1"/>
  <c r="T859" i="2" s="1"/>
  <c r="W858" i="2"/>
  <c r="X858" i="2" s="1"/>
  <c r="R861" i="2"/>
  <c r="S861" i="2" s="1"/>
  <c r="V859" i="2" l="1"/>
  <c r="AB858" i="2"/>
  <c r="AH858" i="2" s="1"/>
  <c r="Y858" i="2"/>
  <c r="AA858" i="2"/>
  <c r="AG858" i="2" s="1"/>
  <c r="Z858" i="2"/>
  <c r="T860" i="2"/>
  <c r="U860" i="2"/>
  <c r="W860" i="2" s="1"/>
  <c r="X860" i="2" s="1"/>
  <c r="U859" i="2"/>
  <c r="W859" i="2" s="1"/>
  <c r="AB859" i="2" s="1"/>
  <c r="V861" i="2"/>
  <c r="U861" i="2"/>
  <c r="T861" i="2"/>
  <c r="X859" i="2"/>
  <c r="AA859" i="2" l="1"/>
  <c r="T862" i="2"/>
  <c r="Z859" i="2"/>
  <c r="W861" i="2"/>
  <c r="Y861" i="2" s="1"/>
  <c r="AB860" i="2"/>
  <c r="AH860" i="2" s="1"/>
  <c r="AA860" i="2"/>
  <c r="AE860" i="2" s="1"/>
  <c r="Z860" i="2"/>
  <c r="Y859" i="2"/>
  <c r="AF858" i="2"/>
  <c r="AC858" i="2"/>
  <c r="AE858" i="2"/>
  <c r="AD858" i="2"/>
  <c r="Y860" i="2"/>
  <c r="AG859" i="2"/>
  <c r="AE859" i="2"/>
  <c r="AC859" i="2"/>
  <c r="AD859" i="2"/>
  <c r="AH859" i="2"/>
  <c r="AF859" i="2"/>
  <c r="Y862" i="2" l="1"/>
  <c r="I864" i="2" s="1"/>
  <c r="AF860" i="2"/>
  <c r="AB861" i="2"/>
  <c r="AH861" i="2" s="1"/>
  <c r="AH862" i="2" s="1"/>
  <c r="AD860" i="2"/>
  <c r="X861" i="2"/>
  <c r="X862" i="2" s="1"/>
  <c r="H864" i="2" s="1"/>
  <c r="H865" i="2" s="1"/>
  <c r="Z861" i="2"/>
  <c r="Z862" i="2" s="1"/>
  <c r="J864" i="2" s="1"/>
  <c r="J865" i="2" s="1"/>
  <c r="AA861" i="2"/>
  <c r="AG861" i="2" s="1"/>
  <c r="AG860" i="2"/>
  <c r="AC860" i="2"/>
  <c r="H867" i="2"/>
  <c r="I865" i="2"/>
  <c r="I866" i="2"/>
  <c r="I867" i="2"/>
  <c r="AD861" i="2" l="1"/>
  <c r="AB862" i="2"/>
  <c r="AG862" i="2"/>
  <c r="F864" i="2" s="1"/>
  <c r="AD862" i="2"/>
  <c r="C864" i="2" s="1"/>
  <c r="C866" i="2" s="1"/>
  <c r="AF861" i="2"/>
  <c r="AF862" i="2" s="1"/>
  <c r="E864" i="2" s="1"/>
  <c r="E867" i="2" s="1"/>
  <c r="H866" i="2"/>
  <c r="AA862" i="2"/>
  <c r="AE861" i="2"/>
  <c r="AE862" i="2" s="1"/>
  <c r="D864" i="2" s="1"/>
  <c r="D867" i="2" s="1"/>
  <c r="AC861" i="2"/>
  <c r="AC862" i="2" s="1"/>
  <c r="B864" i="2" s="1"/>
  <c r="J866" i="2"/>
  <c r="J867" i="2"/>
  <c r="G864" i="2"/>
  <c r="E866" i="2" l="1"/>
  <c r="E865" i="2"/>
  <c r="C867" i="2"/>
  <c r="C865" i="2"/>
  <c r="D866" i="2"/>
  <c r="D865" i="2"/>
  <c r="B865" i="2"/>
  <c r="B866" i="2"/>
  <c r="B867" i="2"/>
  <c r="O864" i="2"/>
  <c r="Q864" i="2" s="1"/>
  <c r="F866" i="2"/>
  <c r="N866" i="2" s="1"/>
  <c r="P866" i="2" s="1"/>
  <c r="F867" i="2"/>
  <c r="N867" i="2" s="1"/>
  <c r="P867" i="2" s="1"/>
  <c r="F865" i="2"/>
  <c r="N864" i="2"/>
  <c r="P864" i="2" s="1"/>
  <c r="G865" i="2"/>
  <c r="G867" i="2"/>
  <c r="O867" i="2" s="1"/>
  <c r="Q867" i="2" s="1"/>
  <c r="G866" i="2"/>
  <c r="O866" i="2" l="1"/>
  <c r="Q866" i="2" s="1"/>
  <c r="R866" i="2" s="1"/>
  <c r="S866" i="2" s="1"/>
  <c r="O865" i="2"/>
  <c r="Q865" i="2" s="1"/>
  <c r="N865" i="2"/>
  <c r="P865" i="2" s="1"/>
  <c r="R864" i="2"/>
  <c r="S864" i="2" s="1"/>
  <c r="T864" i="2" s="1"/>
  <c r="R867" i="2"/>
  <c r="S867" i="2" s="1"/>
  <c r="R865" i="2" l="1"/>
  <c r="S865" i="2" s="1"/>
  <c r="V864" i="2"/>
  <c r="U864" i="2"/>
  <c r="W864" i="2" s="1"/>
  <c r="V866" i="2"/>
  <c r="T866" i="2"/>
  <c r="U866" i="2"/>
  <c r="U865" i="2"/>
  <c r="V865" i="2"/>
  <c r="T865" i="2"/>
  <c r="T867" i="2"/>
  <c r="U867" i="2"/>
  <c r="V867" i="2"/>
  <c r="W865" i="2" l="1"/>
  <c r="Y865" i="2" s="1"/>
  <c r="W866" i="2"/>
  <c r="T868" i="2"/>
  <c r="W867" i="2"/>
  <c r="Y866" i="2"/>
  <c r="X866" i="2"/>
  <c r="Z866" i="2"/>
  <c r="AA866" i="2"/>
  <c r="AB866" i="2"/>
  <c r="AB864" i="2"/>
  <c r="Z864" i="2"/>
  <c r="X864" i="2"/>
  <c r="AA864" i="2"/>
  <c r="Y864" i="2"/>
  <c r="AB865" i="2" l="1"/>
  <c r="AH865" i="2" s="1"/>
  <c r="AA865" i="2"/>
  <c r="AE865" i="2" s="1"/>
  <c r="X865" i="2"/>
  <c r="Z865" i="2"/>
  <c r="AH864" i="2"/>
  <c r="AF864" i="2"/>
  <c r="AD864" i="2"/>
  <c r="AC866" i="2"/>
  <c r="AE866" i="2"/>
  <c r="AG866" i="2"/>
  <c r="AC864" i="2"/>
  <c r="AG864" i="2"/>
  <c r="AE864" i="2"/>
  <c r="AD866" i="2"/>
  <c r="AF866" i="2"/>
  <c r="AH866" i="2"/>
  <c r="Y867" i="2"/>
  <c r="Y868" i="2" s="1"/>
  <c r="I870" i="2" s="1"/>
  <c r="AA867" i="2"/>
  <c r="X867" i="2"/>
  <c r="X868" i="2" s="1"/>
  <c r="H870" i="2" s="1"/>
  <c r="Z867" i="2"/>
  <c r="AB867" i="2"/>
  <c r="AD865" i="2" l="1"/>
  <c r="AF865" i="2"/>
  <c r="AG865" i="2"/>
  <c r="AC865" i="2"/>
  <c r="AB868" i="2"/>
  <c r="Z868" i="2"/>
  <c r="J870" i="2" s="1"/>
  <c r="J871" i="2" s="1"/>
  <c r="AA868" i="2"/>
  <c r="I873" i="2"/>
  <c r="I872" i="2"/>
  <c r="I871" i="2"/>
  <c r="J872" i="2"/>
  <c r="J873" i="2"/>
  <c r="H872" i="2"/>
  <c r="H873" i="2"/>
  <c r="H871" i="2"/>
  <c r="AD867" i="2"/>
  <c r="AD868" i="2" s="1"/>
  <c r="C870" i="2" s="1"/>
  <c r="AF867" i="2"/>
  <c r="AF868" i="2" s="1"/>
  <c r="E870" i="2" s="1"/>
  <c r="AH867" i="2"/>
  <c r="AH868" i="2" s="1"/>
  <c r="AC867" i="2"/>
  <c r="AE867" i="2"/>
  <c r="AE868" i="2" s="1"/>
  <c r="D870" i="2" s="1"/>
  <c r="AG867" i="2"/>
  <c r="AG868" i="2" s="1"/>
  <c r="AC868" i="2" l="1"/>
  <c r="B870" i="2" s="1"/>
  <c r="G870" i="2"/>
  <c r="O870" i="2" s="1"/>
  <c r="Q870" i="2" s="1"/>
  <c r="F870" i="2"/>
  <c r="N870" i="2" s="1"/>
  <c r="P870" i="2" s="1"/>
  <c r="D873" i="2"/>
  <c r="D872" i="2"/>
  <c r="D871" i="2"/>
  <c r="B871" i="2"/>
  <c r="B872" i="2"/>
  <c r="B873" i="2"/>
  <c r="E873" i="2"/>
  <c r="E872" i="2"/>
  <c r="E871" i="2"/>
  <c r="C871" i="2"/>
  <c r="C873" i="2"/>
  <c r="C872" i="2"/>
  <c r="R870" i="2" l="1"/>
  <c r="S870" i="2" s="1"/>
  <c r="T870" i="2" s="1"/>
  <c r="F873" i="2"/>
  <c r="N873" i="2" s="1"/>
  <c r="P873" i="2" s="1"/>
  <c r="F872" i="2"/>
  <c r="N872" i="2" s="1"/>
  <c r="P872" i="2" s="1"/>
  <c r="F871" i="2"/>
  <c r="N871" i="2" s="1"/>
  <c r="P871" i="2" s="1"/>
  <c r="G872" i="2"/>
  <c r="O872" i="2" s="1"/>
  <c r="Q872" i="2" s="1"/>
  <c r="G873" i="2"/>
  <c r="O873" i="2" s="1"/>
  <c r="Q873" i="2" s="1"/>
  <c r="G871" i="2"/>
  <c r="O871" i="2" s="1"/>
  <c r="Q871" i="2" s="1"/>
  <c r="V870" i="2" l="1"/>
  <c r="U870" i="2"/>
  <c r="R872" i="2"/>
  <c r="S872" i="2" s="1"/>
  <c r="V872" i="2" s="1"/>
  <c r="R873" i="2"/>
  <c r="S873" i="2" s="1"/>
  <c r="R871" i="2"/>
  <c r="S871" i="2" s="1"/>
  <c r="W870" i="2"/>
  <c r="U872" i="2" l="1"/>
  <c r="W872" i="2"/>
  <c r="Y872" i="2" s="1"/>
  <c r="T872" i="2"/>
  <c r="AA870" i="2"/>
  <c r="Z870" i="2"/>
  <c r="Y870" i="2"/>
  <c r="AB870" i="2"/>
  <c r="X870" i="2"/>
  <c r="T873" i="2"/>
  <c r="U873" i="2"/>
  <c r="V873" i="2"/>
  <c r="V871" i="2"/>
  <c r="T871" i="2"/>
  <c r="U871" i="2"/>
  <c r="AB872" i="2" l="1"/>
  <c r="T874" i="2"/>
  <c r="X872" i="2"/>
  <c r="Z872" i="2"/>
  <c r="AA872" i="2"/>
  <c r="AG872" i="2" s="1"/>
  <c r="W871" i="2"/>
  <c r="Z871" i="2" s="1"/>
  <c r="X871" i="2"/>
  <c r="W873" i="2"/>
  <c r="AD870" i="2"/>
  <c r="AF870" i="2"/>
  <c r="AH870" i="2"/>
  <c r="AD872" i="2"/>
  <c r="AF872" i="2"/>
  <c r="AH872" i="2"/>
  <c r="AE870" i="2"/>
  <c r="AC870" i="2"/>
  <c r="AG870" i="2"/>
  <c r="AA871" i="2" l="1"/>
  <c r="AB871" i="2"/>
  <c r="AD871" i="2" s="1"/>
  <c r="Y871" i="2"/>
  <c r="AE872" i="2"/>
  <c r="AC872" i="2"/>
  <c r="Z873" i="2"/>
  <c r="Z874" i="2" s="1"/>
  <c r="J876" i="2" s="1"/>
  <c r="Y873" i="2"/>
  <c r="Y874" i="2" s="1"/>
  <c r="I876" i="2" s="1"/>
  <c r="X873" i="2"/>
  <c r="X874" i="2" s="1"/>
  <c r="H876" i="2" s="1"/>
  <c r="AB873" i="2"/>
  <c r="AA873" i="2"/>
  <c r="AC871" i="2"/>
  <c r="AG871" i="2"/>
  <c r="AE871" i="2"/>
  <c r="AF871" i="2" l="1"/>
  <c r="AH871" i="2"/>
  <c r="I879" i="2"/>
  <c r="I877" i="2"/>
  <c r="I878" i="2"/>
  <c r="AC873" i="2"/>
  <c r="AC874" i="2" s="1"/>
  <c r="B876" i="2" s="1"/>
  <c r="AE873" i="2"/>
  <c r="AE874" i="2" s="1"/>
  <c r="D876" i="2" s="1"/>
  <c r="AG873" i="2"/>
  <c r="AG874" i="2" s="1"/>
  <c r="AA874" i="2"/>
  <c r="AD873" i="2"/>
  <c r="AD874" i="2" s="1"/>
  <c r="C876" i="2" s="1"/>
  <c r="AH873" i="2"/>
  <c r="AH874" i="2" s="1"/>
  <c r="AF873" i="2"/>
  <c r="AF874" i="2" s="1"/>
  <c r="E876" i="2" s="1"/>
  <c r="AB874" i="2"/>
  <c r="H877" i="2"/>
  <c r="H879" i="2"/>
  <c r="H878" i="2"/>
  <c r="J877" i="2"/>
  <c r="J879" i="2"/>
  <c r="J878" i="2"/>
  <c r="D879" i="2" l="1"/>
  <c r="D877" i="2"/>
  <c r="D878" i="2"/>
  <c r="E879" i="2"/>
  <c r="E878" i="2"/>
  <c r="E877" i="2"/>
  <c r="G876" i="2"/>
  <c r="O876" i="2" s="1"/>
  <c r="Q876" i="2" s="1"/>
  <c r="F876" i="2"/>
  <c r="B877" i="2"/>
  <c r="B878" i="2"/>
  <c r="B879" i="2"/>
  <c r="C878" i="2"/>
  <c r="C877" i="2"/>
  <c r="C879" i="2"/>
  <c r="F877" i="2" l="1"/>
  <c r="N877" i="2" s="1"/>
  <c r="P877" i="2" s="1"/>
  <c r="F879" i="2"/>
  <c r="N879" i="2" s="1"/>
  <c r="P879" i="2" s="1"/>
  <c r="F878" i="2"/>
  <c r="N878" i="2" s="1"/>
  <c r="P878" i="2" s="1"/>
  <c r="G879" i="2"/>
  <c r="O879" i="2" s="1"/>
  <c r="Q879" i="2" s="1"/>
  <c r="G877" i="2"/>
  <c r="O877" i="2" s="1"/>
  <c r="Q877" i="2" s="1"/>
  <c r="G878" i="2"/>
  <c r="O878" i="2" s="1"/>
  <c r="Q878" i="2" s="1"/>
  <c r="N876" i="2"/>
  <c r="P876" i="2" s="1"/>
  <c r="R876" i="2" s="1"/>
  <c r="S876" i="2" s="1"/>
  <c r="V876" i="2" l="1"/>
  <c r="T876" i="2"/>
  <c r="U876" i="2"/>
  <c r="R878" i="2"/>
  <c r="S878" i="2" s="1"/>
  <c r="R879" i="2"/>
  <c r="S879" i="2" s="1"/>
  <c r="R877" i="2"/>
  <c r="S877" i="2" s="1"/>
  <c r="W876" i="2" l="1"/>
  <c r="T878" i="2"/>
  <c r="V878" i="2"/>
  <c r="U878" i="2"/>
  <c r="U877" i="2"/>
  <c r="T877" i="2"/>
  <c r="V877" i="2"/>
  <c r="V879" i="2"/>
  <c r="T879" i="2"/>
  <c r="U879" i="2"/>
  <c r="Y876" i="2"/>
  <c r="Z876" i="2"/>
  <c r="AA876" i="2"/>
  <c r="X876" i="2"/>
  <c r="AB876" i="2"/>
  <c r="W878" i="2" l="1"/>
  <c r="W879" i="2"/>
  <c r="AB879" i="2" s="1"/>
  <c r="T880" i="2"/>
  <c r="W877" i="2"/>
  <c r="Z878" i="2"/>
  <c r="AA878" i="2"/>
  <c r="AB878" i="2"/>
  <c r="X878" i="2"/>
  <c r="Y878" i="2"/>
  <c r="AH876" i="2"/>
  <c r="AF876" i="2"/>
  <c r="AD876" i="2"/>
  <c r="AC876" i="2"/>
  <c r="AG876" i="2"/>
  <c r="AE876" i="2"/>
  <c r="AA879" i="2" l="1"/>
  <c r="Z879" i="2"/>
  <c r="Y879" i="2"/>
  <c r="X879" i="2"/>
  <c r="AC879" i="2"/>
  <c r="AE879" i="2"/>
  <c r="AG879" i="2"/>
  <c r="AH879" i="2"/>
  <c r="AD879" i="2"/>
  <c r="AF879" i="2"/>
  <c r="AF878" i="2"/>
  <c r="AH878" i="2"/>
  <c r="AD878" i="2"/>
  <c r="AG878" i="2"/>
  <c r="AC878" i="2"/>
  <c r="AE878" i="2"/>
  <c r="Y877" i="2"/>
  <c r="Y880" i="2" s="1"/>
  <c r="I882" i="2" s="1"/>
  <c r="AA877" i="2"/>
  <c r="Z877" i="2"/>
  <c r="AB877" i="2"/>
  <c r="X877" i="2"/>
  <c r="X880" i="2" l="1"/>
  <c r="H882" i="2" s="1"/>
  <c r="Z880" i="2"/>
  <c r="J882" i="2" s="1"/>
  <c r="AE877" i="2"/>
  <c r="AE880" i="2" s="1"/>
  <c r="D882" i="2" s="1"/>
  <c r="AC877" i="2"/>
  <c r="AC880" i="2" s="1"/>
  <c r="B882" i="2" s="1"/>
  <c r="AG877" i="2"/>
  <c r="AG880" i="2" s="1"/>
  <c r="AA880" i="2"/>
  <c r="J884" i="2"/>
  <c r="J885" i="2"/>
  <c r="J883" i="2"/>
  <c r="H883" i="2"/>
  <c r="H884" i="2"/>
  <c r="H885" i="2"/>
  <c r="AD877" i="2"/>
  <c r="AD880" i="2" s="1"/>
  <c r="C882" i="2" s="1"/>
  <c r="AF877" i="2"/>
  <c r="AF880" i="2" s="1"/>
  <c r="E882" i="2" s="1"/>
  <c r="AH877" i="2"/>
  <c r="AH880" i="2" s="1"/>
  <c r="AB880" i="2"/>
  <c r="I884" i="2"/>
  <c r="I883" i="2"/>
  <c r="I885" i="2"/>
  <c r="C883" i="2" l="1"/>
  <c r="C885" i="2"/>
  <c r="C884" i="2"/>
  <c r="G882" i="2"/>
  <c r="O882" i="2" s="1"/>
  <c r="Q882" i="2" s="1"/>
  <c r="F882" i="2"/>
  <c r="N882" i="2" s="1"/>
  <c r="P882" i="2" s="1"/>
  <c r="E885" i="2"/>
  <c r="E883" i="2"/>
  <c r="E884" i="2"/>
  <c r="B884" i="2"/>
  <c r="B883" i="2"/>
  <c r="B885" i="2"/>
  <c r="D884" i="2"/>
  <c r="D883" i="2"/>
  <c r="D885" i="2"/>
  <c r="R882" i="2" l="1"/>
  <c r="S882" i="2" s="1"/>
  <c r="T882" i="2" s="1"/>
  <c r="G884" i="2"/>
  <c r="O884" i="2" s="1"/>
  <c r="Q884" i="2" s="1"/>
  <c r="G885" i="2"/>
  <c r="O885" i="2" s="1"/>
  <c r="Q885" i="2" s="1"/>
  <c r="G883" i="2"/>
  <c r="O883" i="2" s="1"/>
  <c r="Q883" i="2" s="1"/>
  <c r="F885" i="2"/>
  <c r="N885" i="2" s="1"/>
  <c r="P885" i="2" s="1"/>
  <c r="F884" i="2"/>
  <c r="N884" i="2" s="1"/>
  <c r="P884" i="2" s="1"/>
  <c r="F883" i="2"/>
  <c r="N883" i="2" s="1"/>
  <c r="P883" i="2" s="1"/>
  <c r="V882" i="2" l="1"/>
  <c r="U882" i="2"/>
  <c r="R883" i="2"/>
  <c r="S883" i="2" s="1"/>
  <c r="R884" i="2"/>
  <c r="S884" i="2" s="1"/>
  <c r="U884" i="2" s="1"/>
  <c r="R885" i="2"/>
  <c r="S885" i="2" s="1"/>
  <c r="T885" i="2" s="1"/>
  <c r="V883" i="2"/>
  <c r="T883" i="2"/>
  <c r="U883" i="2"/>
  <c r="U885" i="2" l="1"/>
  <c r="V885" i="2"/>
  <c r="V884" i="2"/>
  <c r="W884" i="2" s="1"/>
  <c r="T884" i="2"/>
  <c r="T886" i="2" s="1"/>
  <c r="W882" i="2"/>
  <c r="W883" i="2"/>
  <c r="W885" i="2"/>
  <c r="AB882" i="2" l="1"/>
  <c r="Y882" i="2"/>
  <c r="Z882" i="2"/>
  <c r="X882" i="2"/>
  <c r="AA882" i="2"/>
  <c r="AA885" i="2"/>
  <c r="AB885" i="2"/>
  <c r="X885" i="2"/>
  <c r="Y885" i="2"/>
  <c r="Z885" i="2"/>
  <c r="Y884" i="2"/>
  <c r="AB884" i="2"/>
  <c r="Z884" i="2"/>
  <c r="X884" i="2"/>
  <c r="AA884" i="2"/>
  <c r="AB883" i="2"/>
  <c r="Y883" i="2"/>
  <c r="AA883" i="2"/>
  <c r="X883" i="2"/>
  <c r="Z883" i="2"/>
  <c r="AC882" i="2" l="1"/>
  <c r="AG882" i="2"/>
  <c r="AE882" i="2"/>
  <c r="AH882" i="2"/>
  <c r="AD882" i="2"/>
  <c r="AF882" i="2"/>
  <c r="Z886" i="2"/>
  <c r="J888" i="2" s="1"/>
  <c r="J891" i="2" s="1"/>
  <c r="X886" i="2"/>
  <c r="H888" i="2" s="1"/>
  <c r="H890" i="2" s="1"/>
  <c r="AH883" i="2"/>
  <c r="AD883" i="2"/>
  <c r="AF883" i="2"/>
  <c r="AB886" i="2"/>
  <c r="AC883" i="2"/>
  <c r="AE883" i="2"/>
  <c r="AG883" i="2"/>
  <c r="AA886" i="2"/>
  <c r="AC884" i="2"/>
  <c r="AG884" i="2"/>
  <c r="AE884" i="2"/>
  <c r="AH884" i="2"/>
  <c r="AF884" i="2"/>
  <c r="AD884" i="2"/>
  <c r="Y886" i="2"/>
  <c r="I888" i="2" s="1"/>
  <c r="AF885" i="2"/>
  <c r="AH885" i="2"/>
  <c r="AD885" i="2"/>
  <c r="AE885" i="2"/>
  <c r="AG885" i="2"/>
  <c r="AC885" i="2"/>
  <c r="H889" i="2" l="1"/>
  <c r="H891" i="2"/>
  <c r="J890" i="2"/>
  <c r="J889" i="2"/>
  <c r="AG886" i="2"/>
  <c r="AE886" i="2"/>
  <c r="D888" i="2" s="1"/>
  <c r="D889" i="2" s="1"/>
  <c r="AC886" i="2"/>
  <c r="B888" i="2" s="1"/>
  <c r="F888" i="2"/>
  <c r="G888" i="2"/>
  <c r="AF886" i="2"/>
  <c r="E888" i="2" s="1"/>
  <c r="AD886" i="2"/>
  <c r="C888" i="2" s="1"/>
  <c r="I889" i="2"/>
  <c r="I890" i="2"/>
  <c r="I891" i="2"/>
  <c r="AH886" i="2"/>
  <c r="O888" i="2" l="1"/>
  <c r="Q888" i="2" s="1"/>
  <c r="D891" i="2"/>
  <c r="D890" i="2"/>
  <c r="E889" i="2"/>
  <c r="E890" i="2"/>
  <c r="E891" i="2"/>
  <c r="B890" i="2"/>
  <c r="B891" i="2"/>
  <c r="B889" i="2"/>
  <c r="N888" i="2"/>
  <c r="P888" i="2" s="1"/>
  <c r="R888" i="2" s="1"/>
  <c r="S888" i="2" s="1"/>
  <c r="C891" i="2"/>
  <c r="C890" i="2"/>
  <c r="C889" i="2"/>
  <c r="G891" i="2"/>
  <c r="G890" i="2"/>
  <c r="G889" i="2"/>
  <c r="O889" i="2" s="1"/>
  <c r="Q889" i="2" s="1"/>
  <c r="F890" i="2"/>
  <c r="F891" i="2"/>
  <c r="F889" i="2"/>
  <c r="O891" i="2" l="1"/>
  <c r="Q891" i="2" s="1"/>
  <c r="N890" i="2"/>
  <c r="P890" i="2" s="1"/>
  <c r="N889" i="2"/>
  <c r="P889" i="2" s="1"/>
  <c r="R889" i="2" s="1"/>
  <c r="S889" i="2" s="1"/>
  <c r="U888" i="2"/>
  <c r="T888" i="2"/>
  <c r="V888" i="2"/>
  <c r="N891" i="2"/>
  <c r="P891" i="2" s="1"/>
  <c r="O890" i="2"/>
  <c r="Q890" i="2" s="1"/>
  <c r="R891" i="2" l="1"/>
  <c r="S891" i="2" s="1"/>
  <c r="U891" i="2" s="1"/>
  <c r="W888" i="2"/>
  <c r="V889" i="2"/>
  <c r="U889" i="2"/>
  <c r="T889" i="2"/>
  <c r="R890" i="2"/>
  <c r="S890" i="2" s="1"/>
  <c r="T891" i="2" l="1"/>
  <c r="V891" i="2"/>
  <c r="W889" i="2"/>
  <c r="AB889" i="2" s="1"/>
  <c r="W891" i="2"/>
  <c r="U890" i="2"/>
  <c r="V890" i="2"/>
  <c r="T890" i="2"/>
  <c r="T892" i="2" s="1"/>
  <c r="X888" i="2"/>
  <c r="AA888" i="2"/>
  <c r="AB888" i="2"/>
  <c r="Y888" i="2"/>
  <c r="Z888" i="2"/>
  <c r="Z889" i="2" l="1"/>
  <c r="Y889" i="2"/>
  <c r="AA889" i="2"/>
  <c r="AC889" i="2" s="1"/>
  <c r="X889" i="2"/>
  <c r="W890" i="2"/>
  <c r="AF888" i="2"/>
  <c r="AH888" i="2"/>
  <c r="AD888" i="2"/>
  <c r="AC888" i="2"/>
  <c r="AG888" i="2"/>
  <c r="AE888" i="2"/>
  <c r="X891" i="2"/>
  <c r="AA891" i="2"/>
  <c r="Z891" i="2"/>
  <c r="AB891" i="2"/>
  <c r="Y891" i="2"/>
  <c r="AF889" i="2"/>
  <c r="AH889" i="2"/>
  <c r="AD889" i="2"/>
  <c r="AG889" i="2" l="1"/>
  <c r="AE889" i="2"/>
  <c r="AH891" i="2"/>
  <c r="AD891" i="2"/>
  <c r="AF891" i="2"/>
  <c r="AG891" i="2"/>
  <c r="AE891" i="2"/>
  <c r="AC891" i="2"/>
  <c r="AB890" i="2"/>
  <c r="X890" i="2"/>
  <c r="X892" i="2" s="1"/>
  <c r="H894" i="2" s="1"/>
  <c r="Y890" i="2"/>
  <c r="Y892" i="2" s="1"/>
  <c r="I894" i="2" s="1"/>
  <c r="Z890" i="2"/>
  <c r="Z892" i="2" s="1"/>
  <c r="J894" i="2" s="1"/>
  <c r="AA890" i="2"/>
  <c r="J897" i="2" l="1"/>
  <c r="J896" i="2"/>
  <c r="J895" i="2"/>
  <c r="I896" i="2"/>
  <c r="I897" i="2"/>
  <c r="I895" i="2"/>
  <c r="AC890" i="2"/>
  <c r="AC892" i="2" s="1"/>
  <c r="B894" i="2" s="1"/>
  <c r="AE890" i="2"/>
  <c r="AE892" i="2" s="1"/>
  <c r="D894" i="2" s="1"/>
  <c r="AG890" i="2"/>
  <c r="AG892" i="2" s="1"/>
  <c r="AA892" i="2"/>
  <c r="H895" i="2"/>
  <c r="H897" i="2"/>
  <c r="H896" i="2"/>
  <c r="AF890" i="2"/>
  <c r="AF892" i="2" s="1"/>
  <c r="E894" i="2" s="1"/>
  <c r="AH890" i="2"/>
  <c r="AH892" i="2" s="1"/>
  <c r="AD890" i="2"/>
  <c r="AD892" i="2" s="1"/>
  <c r="C894" i="2" s="1"/>
  <c r="AB892" i="2"/>
  <c r="B897" i="2" l="1"/>
  <c r="B896" i="2"/>
  <c r="B895" i="2"/>
  <c r="D895" i="2"/>
  <c r="D896" i="2"/>
  <c r="D897" i="2"/>
  <c r="C896" i="2"/>
  <c r="C897" i="2"/>
  <c r="C895" i="2"/>
  <c r="F894" i="2"/>
  <c r="N894" i="2" s="1"/>
  <c r="P894" i="2" s="1"/>
  <c r="G894" i="2"/>
  <c r="O894" i="2" s="1"/>
  <c r="Q894" i="2" s="1"/>
  <c r="E897" i="2"/>
  <c r="E895" i="2"/>
  <c r="E896" i="2"/>
  <c r="R894" i="2" l="1"/>
  <c r="S894" i="2" s="1"/>
  <c r="V894" i="2" s="1"/>
  <c r="F897" i="2"/>
  <c r="N897" i="2" s="1"/>
  <c r="P897" i="2" s="1"/>
  <c r="F896" i="2"/>
  <c r="N896" i="2" s="1"/>
  <c r="P896" i="2" s="1"/>
  <c r="F895" i="2"/>
  <c r="N895" i="2" s="1"/>
  <c r="P895" i="2" s="1"/>
  <c r="G897" i="2"/>
  <c r="O897" i="2" s="1"/>
  <c r="Q897" i="2" s="1"/>
  <c r="G895" i="2"/>
  <c r="O895" i="2" s="1"/>
  <c r="Q895" i="2" s="1"/>
  <c r="G896" i="2"/>
  <c r="O896" i="2" s="1"/>
  <c r="Q896" i="2" s="1"/>
  <c r="U894" i="2" l="1"/>
  <c r="R897" i="2"/>
  <c r="S897" i="2" s="1"/>
  <c r="U897" i="2" s="1"/>
  <c r="T894" i="2"/>
  <c r="R896" i="2"/>
  <c r="S896" i="2" s="1"/>
  <c r="U896" i="2" s="1"/>
  <c r="W894" i="2"/>
  <c r="Z894" i="2" s="1"/>
  <c r="R895" i="2"/>
  <c r="S895" i="2" s="1"/>
  <c r="AA894" i="2" l="1"/>
  <c r="AC894" i="2" s="1"/>
  <c r="Y894" i="2"/>
  <c r="X894" i="2"/>
  <c r="V896" i="2"/>
  <c r="W896" i="2" s="1"/>
  <c r="T896" i="2"/>
  <c r="T897" i="2"/>
  <c r="V897" i="2"/>
  <c r="W897" i="2" s="1"/>
  <c r="AB894" i="2"/>
  <c r="AH894" i="2" s="1"/>
  <c r="U895" i="2"/>
  <c r="V895" i="2"/>
  <c r="T895" i="2"/>
  <c r="AE894" i="2" l="1"/>
  <c r="AG894" i="2"/>
  <c r="AF894" i="2"/>
  <c r="T898" i="2"/>
  <c r="AD894" i="2"/>
  <c r="W895" i="2"/>
  <c r="X895" i="2" s="1"/>
  <c r="Z896" i="2"/>
  <c r="AB896" i="2"/>
  <c r="AA896" i="2"/>
  <c r="X896" i="2"/>
  <c r="Y896" i="2"/>
  <c r="AA897" i="2"/>
  <c r="X897" i="2"/>
  <c r="AB897" i="2"/>
  <c r="Y897" i="2"/>
  <c r="Z897" i="2"/>
  <c r="Y895" i="2" l="1"/>
  <c r="AB895" i="2"/>
  <c r="AB898" i="2" s="1"/>
  <c r="AA895" i="2"/>
  <c r="AE895" i="2" s="1"/>
  <c r="Z895" i="2"/>
  <c r="Z898" i="2" s="1"/>
  <c r="J900" i="2" s="1"/>
  <c r="AH895" i="2"/>
  <c r="AD895" i="2"/>
  <c r="AF895" i="2"/>
  <c r="AD896" i="2"/>
  <c r="AH896" i="2"/>
  <c r="AF896" i="2"/>
  <c r="AH897" i="2"/>
  <c r="AF897" i="2"/>
  <c r="AD897" i="2"/>
  <c r="AE896" i="2"/>
  <c r="AC896" i="2"/>
  <c r="AG896" i="2"/>
  <c r="AC897" i="2"/>
  <c r="AE897" i="2"/>
  <c r="AG897" i="2"/>
  <c r="X898" i="2"/>
  <c r="H900" i="2" s="1"/>
  <c r="Y898" i="2"/>
  <c r="I900" i="2" s="1"/>
  <c r="AA898" i="2" l="1"/>
  <c r="AG895" i="2"/>
  <c r="AC895" i="2"/>
  <c r="AE898" i="2"/>
  <c r="D900" i="2" s="1"/>
  <c r="D901" i="2" s="1"/>
  <c r="AC898" i="2"/>
  <c r="B900" i="2" s="1"/>
  <c r="B901" i="2" s="1"/>
  <c r="AD898" i="2"/>
  <c r="C900" i="2" s="1"/>
  <c r="I903" i="2"/>
  <c r="I901" i="2"/>
  <c r="I902" i="2"/>
  <c r="AH898" i="2"/>
  <c r="J902" i="2"/>
  <c r="J901" i="2"/>
  <c r="J903" i="2"/>
  <c r="H903" i="2"/>
  <c r="H902" i="2"/>
  <c r="H901" i="2"/>
  <c r="AF898" i="2"/>
  <c r="E900" i="2" s="1"/>
  <c r="AG898" i="2"/>
  <c r="D903" i="2" l="1"/>
  <c r="D902" i="2"/>
  <c r="B903" i="2"/>
  <c r="B902" i="2"/>
  <c r="E902" i="2"/>
  <c r="E903" i="2"/>
  <c r="E901" i="2"/>
  <c r="G900" i="2"/>
  <c r="O900" i="2" s="1"/>
  <c r="Q900" i="2" s="1"/>
  <c r="F900" i="2"/>
  <c r="C902" i="2"/>
  <c r="C903" i="2"/>
  <c r="C901" i="2"/>
  <c r="G901" i="2" l="1"/>
  <c r="O901" i="2" s="1"/>
  <c r="Q901" i="2" s="1"/>
  <c r="G902" i="2"/>
  <c r="O902" i="2" s="1"/>
  <c r="Q902" i="2" s="1"/>
  <c r="G903" i="2"/>
  <c r="O903" i="2" s="1"/>
  <c r="Q903" i="2" s="1"/>
  <c r="F903" i="2"/>
  <c r="N903" i="2" s="1"/>
  <c r="P903" i="2" s="1"/>
  <c r="F902" i="2"/>
  <c r="N902" i="2" s="1"/>
  <c r="P902" i="2" s="1"/>
  <c r="F901" i="2"/>
  <c r="N901" i="2" s="1"/>
  <c r="P901" i="2" s="1"/>
  <c r="N900" i="2"/>
  <c r="P900" i="2" s="1"/>
  <c r="R900" i="2" s="1"/>
  <c r="S900" i="2" s="1"/>
  <c r="R903" i="2" l="1"/>
  <c r="S903" i="2" s="1"/>
  <c r="R901" i="2"/>
  <c r="S901" i="2" s="1"/>
  <c r="V901" i="2" s="1"/>
  <c r="R902" i="2"/>
  <c r="S902" i="2" s="1"/>
  <c r="T902" i="2" s="1"/>
  <c r="U900" i="2"/>
  <c r="V900" i="2"/>
  <c r="T900" i="2"/>
  <c r="U903" i="2"/>
  <c r="V903" i="2"/>
  <c r="T903" i="2"/>
  <c r="U902" i="2" l="1"/>
  <c r="V902" i="2"/>
  <c r="U901" i="2"/>
  <c r="W901" i="2" s="1"/>
  <c r="X901" i="2" s="1"/>
  <c r="T901" i="2"/>
  <c r="T904" i="2" s="1"/>
  <c r="W903" i="2"/>
  <c r="W900" i="2"/>
  <c r="W902" i="2" l="1"/>
  <c r="AA902" i="2"/>
  <c r="AE902" i="2" s="1"/>
  <c r="X902" i="2"/>
  <c r="Z902" i="2"/>
  <c r="AA901" i="2"/>
  <c r="AC901" i="2" s="1"/>
  <c r="Y902" i="2"/>
  <c r="AB902" i="2"/>
  <c r="AF902" i="2" s="1"/>
  <c r="Z901" i="2"/>
  <c r="AB901" i="2"/>
  <c r="AF901" i="2" s="1"/>
  <c r="Y901" i="2"/>
  <c r="AH902" i="2"/>
  <c r="AD902" i="2"/>
  <c r="X900" i="2"/>
  <c r="Y900" i="2"/>
  <c r="AA900" i="2"/>
  <c r="Z900" i="2"/>
  <c r="AB900" i="2"/>
  <c r="X903" i="2"/>
  <c r="Z903" i="2"/>
  <c r="Y903" i="2"/>
  <c r="AB903" i="2"/>
  <c r="AA903" i="2"/>
  <c r="AG901" i="2" l="1"/>
  <c r="AE901" i="2"/>
  <c r="AG902" i="2"/>
  <c r="AC902" i="2"/>
  <c r="AH901" i="2"/>
  <c r="AD901" i="2"/>
  <c r="Y904" i="2"/>
  <c r="I906" i="2" s="1"/>
  <c r="Z904" i="2"/>
  <c r="J906" i="2" s="1"/>
  <c r="J908" i="2" s="1"/>
  <c r="X904" i="2"/>
  <c r="H906" i="2" s="1"/>
  <c r="H907" i="2" s="1"/>
  <c r="AC903" i="2"/>
  <c r="AG903" i="2"/>
  <c r="AE903" i="2"/>
  <c r="AB904" i="2"/>
  <c r="AH903" i="2"/>
  <c r="AD903" i="2"/>
  <c r="AF903" i="2"/>
  <c r="AC900" i="2"/>
  <c r="AG900" i="2"/>
  <c r="AE900" i="2"/>
  <c r="AA904" i="2"/>
  <c r="I908" i="2"/>
  <c r="I909" i="2"/>
  <c r="I907" i="2"/>
  <c r="AH900" i="2"/>
  <c r="AF900" i="2"/>
  <c r="AD900" i="2"/>
  <c r="J909" i="2" l="1"/>
  <c r="J907" i="2"/>
  <c r="H909" i="2"/>
  <c r="H908" i="2"/>
  <c r="AC904" i="2"/>
  <c r="B906" i="2" s="1"/>
  <c r="B908" i="2" s="1"/>
  <c r="AG904" i="2"/>
  <c r="F906" i="2" s="1"/>
  <c r="AH904" i="2"/>
  <c r="AF904" i="2"/>
  <c r="E906" i="2" s="1"/>
  <c r="AD904" i="2"/>
  <c r="C906" i="2" s="1"/>
  <c r="AE904" i="2"/>
  <c r="D906" i="2" s="1"/>
  <c r="N906" i="2" l="1"/>
  <c r="P906" i="2" s="1"/>
  <c r="G906" i="2"/>
  <c r="O906" i="2" s="1"/>
  <c r="Q906" i="2" s="1"/>
  <c r="B907" i="2"/>
  <c r="B909" i="2"/>
  <c r="D907" i="2"/>
  <c r="D908" i="2"/>
  <c r="D909" i="2"/>
  <c r="E908" i="2"/>
  <c r="E909" i="2"/>
  <c r="E907" i="2"/>
  <c r="F907" i="2"/>
  <c r="F908" i="2"/>
  <c r="F909" i="2"/>
  <c r="C908" i="2"/>
  <c r="C909" i="2"/>
  <c r="C907" i="2"/>
  <c r="R906" i="2" l="1"/>
  <c r="S906" i="2" s="1"/>
  <c r="G908" i="2"/>
  <c r="G909" i="2"/>
  <c r="G907" i="2"/>
  <c r="O907" i="2"/>
  <c r="Q907" i="2" s="1"/>
  <c r="N908" i="2"/>
  <c r="P908" i="2" s="1"/>
  <c r="U906" i="2"/>
  <c r="V906" i="2"/>
  <c r="T906" i="2"/>
  <c r="O908" i="2"/>
  <c r="Q908" i="2" s="1"/>
  <c r="N907" i="2"/>
  <c r="P907" i="2" s="1"/>
  <c r="O909" i="2"/>
  <c r="Q909" i="2" s="1"/>
  <c r="N909" i="2"/>
  <c r="P909" i="2" s="1"/>
  <c r="R908" i="2" l="1"/>
  <c r="S908" i="2" s="1"/>
  <c r="U908" i="2" s="1"/>
  <c r="R909" i="2"/>
  <c r="S909" i="2" s="1"/>
  <c r="V909" i="2" s="1"/>
  <c r="R907" i="2"/>
  <c r="S907" i="2" s="1"/>
  <c r="T907" i="2" s="1"/>
  <c r="U909" i="2"/>
  <c r="T909" i="2"/>
  <c r="W906" i="2"/>
  <c r="V908" i="2" l="1"/>
  <c r="W908" i="2" s="1"/>
  <c r="AB908" i="2" s="1"/>
  <c r="T908" i="2"/>
  <c r="U907" i="2"/>
  <c r="V907" i="2"/>
  <c r="T910" i="2"/>
  <c r="W909" i="2"/>
  <c r="Z909" i="2" s="1"/>
  <c r="AB909" i="2"/>
  <c r="AB906" i="2"/>
  <c r="Y906" i="2"/>
  <c r="AA906" i="2"/>
  <c r="Z906" i="2"/>
  <c r="X906" i="2"/>
  <c r="AA909" i="2" l="1"/>
  <c r="Z908" i="2"/>
  <c r="X908" i="2"/>
  <c r="AA908" i="2"/>
  <c r="AG908" i="2" s="1"/>
  <c r="Y908" i="2"/>
  <c r="Y909" i="2"/>
  <c r="X909" i="2"/>
  <c r="W907" i="2"/>
  <c r="AH909" i="2"/>
  <c r="AF909" i="2"/>
  <c r="AD909" i="2"/>
  <c r="AD908" i="2"/>
  <c r="AF908" i="2"/>
  <c r="AH908" i="2"/>
  <c r="AG909" i="2"/>
  <c r="AC909" i="2"/>
  <c r="AE909" i="2"/>
  <c r="AC908" i="2"/>
  <c r="AE908" i="2"/>
  <c r="AD906" i="2"/>
  <c r="AF906" i="2"/>
  <c r="AH906" i="2"/>
  <c r="AC906" i="2"/>
  <c r="AE906" i="2"/>
  <c r="AG906" i="2"/>
  <c r="Y907" i="2" l="1"/>
  <c r="Y910" i="2" s="1"/>
  <c r="I912" i="2" s="1"/>
  <c r="I913" i="2" s="1"/>
  <c r="X907" i="2"/>
  <c r="X910" i="2" s="1"/>
  <c r="H912" i="2" s="1"/>
  <c r="H915" i="2" s="1"/>
  <c r="AB907" i="2"/>
  <c r="Z907" i="2"/>
  <c r="Z910" i="2" s="1"/>
  <c r="J912" i="2" s="1"/>
  <c r="J915" i="2" s="1"/>
  <c r="AA907" i="2"/>
  <c r="H913" i="2"/>
  <c r="H914" i="2"/>
  <c r="I915" i="2" l="1"/>
  <c r="I914" i="2"/>
  <c r="J913" i="2"/>
  <c r="J914" i="2"/>
  <c r="AA910" i="2"/>
  <c r="AC907" i="2"/>
  <c r="AC910" i="2" s="1"/>
  <c r="B912" i="2" s="1"/>
  <c r="B913" i="2" s="1"/>
  <c r="AG907" i="2"/>
  <c r="AG910" i="2" s="1"/>
  <c r="G912" i="2" s="1"/>
  <c r="AE907" i="2"/>
  <c r="AE910" i="2" s="1"/>
  <c r="D912" i="2" s="1"/>
  <c r="D913" i="2" s="1"/>
  <c r="AD907" i="2"/>
  <c r="AD910" i="2" s="1"/>
  <c r="C912" i="2" s="1"/>
  <c r="C915" i="2" s="1"/>
  <c r="AH907" i="2"/>
  <c r="AH910" i="2" s="1"/>
  <c r="AB910" i="2"/>
  <c r="AF907" i="2"/>
  <c r="AF910" i="2" s="1"/>
  <c r="E912" i="2" s="1"/>
  <c r="B915" i="2" l="1"/>
  <c r="F912" i="2"/>
  <c r="F913" i="2" s="1"/>
  <c r="B914" i="2"/>
  <c r="O912" i="2"/>
  <c r="Q912" i="2" s="1"/>
  <c r="E913" i="2"/>
  <c r="E915" i="2"/>
  <c r="E914" i="2"/>
  <c r="D915" i="2"/>
  <c r="D914" i="2"/>
  <c r="C913" i="2"/>
  <c r="C914" i="2"/>
  <c r="F914" i="2"/>
  <c r="N914" i="2" s="1"/>
  <c r="P914" i="2" s="1"/>
  <c r="G914" i="2"/>
  <c r="G915" i="2"/>
  <c r="G913" i="2"/>
  <c r="N913" i="2" l="1"/>
  <c r="P913" i="2" s="1"/>
  <c r="O913" i="2"/>
  <c r="Q913" i="2" s="1"/>
  <c r="N912" i="2"/>
  <c r="P912" i="2" s="1"/>
  <c r="R912" i="2" s="1"/>
  <c r="S912" i="2" s="1"/>
  <c r="F915" i="2"/>
  <c r="N915" i="2" s="1"/>
  <c r="P915" i="2" s="1"/>
  <c r="O914" i="2"/>
  <c r="Q914" i="2" s="1"/>
  <c r="R914" i="2" s="1"/>
  <c r="S914" i="2" s="1"/>
  <c r="O915" i="2"/>
  <c r="Q915" i="2" s="1"/>
  <c r="R915" i="2" s="1"/>
  <c r="S915" i="2" s="1"/>
  <c r="R913" i="2"/>
  <c r="S913" i="2" s="1"/>
  <c r="T912" i="2" l="1"/>
  <c r="U912" i="2"/>
  <c r="V912" i="2"/>
  <c r="W912" i="2"/>
  <c r="Z912" i="2"/>
  <c r="AA912" i="2"/>
  <c r="X912" i="2"/>
  <c r="Y912" i="2"/>
  <c r="AB912" i="2"/>
  <c r="V914" i="2"/>
  <c r="T914" i="2"/>
  <c r="U914" i="2"/>
  <c r="W914" i="2" s="1"/>
  <c r="T913" i="2"/>
  <c r="U913" i="2"/>
  <c r="V913" i="2"/>
  <c r="T915" i="2"/>
  <c r="V915" i="2"/>
  <c r="U915" i="2"/>
  <c r="T916" i="2" l="1"/>
  <c r="Z914" i="2"/>
  <c r="AB914" i="2"/>
  <c r="AA914" i="2"/>
  <c r="X914" i="2"/>
  <c r="Y914" i="2"/>
  <c r="W913" i="2"/>
  <c r="AH912" i="2"/>
  <c r="AD912" i="2"/>
  <c r="AF912" i="2"/>
  <c r="AE912" i="2"/>
  <c r="AC912" i="2"/>
  <c r="AG912" i="2"/>
  <c r="W915" i="2"/>
  <c r="AB913" i="2" l="1"/>
  <c r="X913" i="2"/>
  <c r="Z913" i="2"/>
  <c r="Y913" i="2"/>
  <c r="AA913" i="2"/>
  <c r="Y915" i="2"/>
  <c r="Z915" i="2"/>
  <c r="X915" i="2"/>
  <c r="AA915" i="2"/>
  <c r="AB915" i="2"/>
  <c r="AE914" i="2"/>
  <c r="AC914" i="2"/>
  <c r="AG914" i="2"/>
  <c r="AH914" i="2"/>
  <c r="AF914" i="2"/>
  <c r="AD914" i="2"/>
  <c r="AC915" i="2" l="1"/>
  <c r="AG915" i="2"/>
  <c r="AE915" i="2"/>
  <c r="AH915" i="2"/>
  <c r="AF915" i="2"/>
  <c r="AD915" i="2"/>
  <c r="AG913" i="2"/>
  <c r="AC913" i="2"/>
  <c r="AE913" i="2"/>
  <c r="AA916" i="2"/>
  <c r="Z916" i="2"/>
  <c r="J918" i="2" s="1"/>
  <c r="AF913" i="2"/>
  <c r="AH913" i="2"/>
  <c r="AD913" i="2"/>
  <c r="AB916" i="2"/>
  <c r="Y916" i="2"/>
  <c r="I918" i="2" s="1"/>
  <c r="X916" i="2"/>
  <c r="H918" i="2" s="1"/>
  <c r="AF916" i="2" l="1"/>
  <c r="E918" i="2" s="1"/>
  <c r="AE916" i="2"/>
  <c r="D918" i="2" s="1"/>
  <c r="D919" i="2" s="1"/>
  <c r="AG916" i="2"/>
  <c r="F918" i="2" s="1"/>
  <c r="AC916" i="2"/>
  <c r="B918" i="2" s="1"/>
  <c r="B919" i="2" s="1"/>
  <c r="E919" i="2"/>
  <c r="E920" i="2"/>
  <c r="E921" i="2"/>
  <c r="D920" i="2"/>
  <c r="I919" i="2"/>
  <c r="I920" i="2"/>
  <c r="I921" i="2"/>
  <c r="AD916" i="2"/>
  <c r="C918" i="2" s="1"/>
  <c r="J921" i="2"/>
  <c r="J920" i="2"/>
  <c r="J919" i="2"/>
  <c r="H919" i="2"/>
  <c r="H920" i="2"/>
  <c r="H921" i="2"/>
  <c r="AH916" i="2"/>
  <c r="D921" i="2" l="1"/>
  <c r="G918" i="2"/>
  <c r="B920" i="2"/>
  <c r="B921" i="2"/>
  <c r="C920" i="2"/>
  <c r="N920" i="2" s="1"/>
  <c r="P920" i="2" s="1"/>
  <c r="C921" i="2"/>
  <c r="C919" i="2"/>
  <c r="O918" i="2"/>
  <c r="Q918" i="2" s="1"/>
  <c r="G920" i="2"/>
  <c r="O920" i="2" s="1"/>
  <c r="Q920" i="2" s="1"/>
  <c r="G921" i="2"/>
  <c r="O921" i="2" s="1"/>
  <c r="Q921" i="2" s="1"/>
  <c r="G919" i="2"/>
  <c r="O919" i="2" s="1"/>
  <c r="Q919" i="2" s="1"/>
  <c r="F921" i="2"/>
  <c r="F919" i="2"/>
  <c r="F920" i="2"/>
  <c r="N918" i="2"/>
  <c r="P918" i="2" s="1"/>
  <c r="R920" i="2" l="1"/>
  <c r="S920" i="2" s="1"/>
  <c r="N919" i="2"/>
  <c r="P919" i="2" s="1"/>
  <c r="R919" i="2" s="1"/>
  <c r="S919" i="2" s="1"/>
  <c r="V919" i="2" s="1"/>
  <c r="N921" i="2"/>
  <c r="P921" i="2" s="1"/>
  <c r="R921" i="2" s="1"/>
  <c r="S921" i="2" s="1"/>
  <c r="V921" i="2" s="1"/>
  <c r="V920" i="2"/>
  <c r="U920" i="2"/>
  <c r="T920" i="2"/>
  <c r="R918" i="2"/>
  <c r="S918" i="2" s="1"/>
  <c r="U919" i="2" l="1"/>
  <c r="W919" i="2" s="1"/>
  <c r="Z919" i="2" s="1"/>
  <c r="T921" i="2"/>
  <c r="T919" i="2"/>
  <c r="U921" i="2"/>
  <c r="W921" i="2" s="1"/>
  <c r="W920" i="2"/>
  <c r="X920" i="2" s="1"/>
  <c r="V918" i="2"/>
  <c r="T918" i="2"/>
  <c r="T922" i="2" s="1"/>
  <c r="U918" i="2"/>
  <c r="AA919" i="2"/>
  <c r="Y919" i="2"/>
  <c r="X919" i="2"/>
  <c r="W918" i="2" l="1"/>
  <c r="AA920" i="2"/>
  <c r="AG920" i="2" s="1"/>
  <c r="AB919" i="2"/>
  <c r="Z920" i="2"/>
  <c r="Y920" i="2"/>
  <c r="AB920" i="2"/>
  <c r="AF920" i="2" s="1"/>
  <c r="AH920" i="2"/>
  <c r="AF919" i="2"/>
  <c r="AH919" i="2"/>
  <c r="AD919" i="2"/>
  <c r="AG919" i="2"/>
  <c r="AE919" i="2"/>
  <c r="AC919" i="2"/>
  <c r="X918" i="2"/>
  <c r="AA918" i="2"/>
  <c r="Y918" i="2"/>
  <c r="AB918" i="2"/>
  <c r="Z918" i="2"/>
  <c r="X921" i="2"/>
  <c r="Z921" i="2"/>
  <c r="Y921" i="2"/>
  <c r="AA921" i="2"/>
  <c r="AB921" i="2"/>
  <c r="AC920" i="2"/>
  <c r="AD920" i="2" l="1"/>
  <c r="AE920" i="2"/>
  <c r="Z922" i="2"/>
  <c r="J924" i="2" s="1"/>
  <c r="X922" i="2"/>
  <c r="H924" i="2" s="1"/>
  <c r="H926" i="2" s="1"/>
  <c r="Y922" i="2"/>
  <c r="I924" i="2" s="1"/>
  <c r="I926" i="2" s="1"/>
  <c r="I925" i="2"/>
  <c r="AD921" i="2"/>
  <c r="AH921" i="2"/>
  <c r="AF921" i="2"/>
  <c r="AH918" i="2"/>
  <c r="AH922" i="2" s="1"/>
  <c r="AF918" i="2"/>
  <c r="AD918" i="2"/>
  <c r="AB922" i="2"/>
  <c r="AC921" i="2"/>
  <c r="AG921" i="2"/>
  <c r="AE921" i="2"/>
  <c r="AC918" i="2"/>
  <c r="AC922" i="2" s="1"/>
  <c r="B924" i="2" s="1"/>
  <c r="AG918" i="2"/>
  <c r="AE918" i="2"/>
  <c r="AA922" i="2"/>
  <c r="J927" i="2"/>
  <c r="J925" i="2"/>
  <c r="J926" i="2"/>
  <c r="I927" i="2" l="1"/>
  <c r="H925" i="2"/>
  <c r="H927" i="2"/>
  <c r="AE922" i="2"/>
  <c r="D924" i="2" s="1"/>
  <c r="D927" i="2" s="1"/>
  <c r="AF922" i="2"/>
  <c r="E924" i="2" s="1"/>
  <c r="E925" i="2" s="1"/>
  <c r="AD922" i="2"/>
  <c r="C924" i="2" s="1"/>
  <c r="C925" i="2" s="1"/>
  <c r="AG922" i="2"/>
  <c r="F924" i="2" s="1"/>
  <c r="B926" i="2"/>
  <c r="B927" i="2"/>
  <c r="B925" i="2"/>
  <c r="D926" i="2"/>
  <c r="D925" i="2"/>
  <c r="E926" i="2" l="1"/>
  <c r="E927" i="2"/>
  <c r="G924" i="2"/>
  <c r="O924" i="2" s="1"/>
  <c r="Q924" i="2" s="1"/>
  <c r="C926" i="2"/>
  <c r="C927" i="2"/>
  <c r="N924" i="2"/>
  <c r="P924" i="2" s="1"/>
  <c r="R924" i="2" s="1"/>
  <c r="S924" i="2" s="1"/>
  <c r="F927" i="2"/>
  <c r="N927" i="2" s="1"/>
  <c r="P927" i="2" s="1"/>
  <c r="F925" i="2"/>
  <c r="N925" i="2" s="1"/>
  <c r="P925" i="2" s="1"/>
  <c r="F926" i="2"/>
  <c r="N926" i="2" s="1"/>
  <c r="P926" i="2" s="1"/>
  <c r="G925" i="2"/>
  <c r="O925" i="2" s="1"/>
  <c r="Q925" i="2" s="1"/>
  <c r="G926" i="2" l="1"/>
  <c r="O926" i="2" s="1"/>
  <c r="Q926" i="2" s="1"/>
  <c r="G927" i="2"/>
  <c r="O927" i="2" s="1"/>
  <c r="Q927" i="2" s="1"/>
  <c r="V924" i="2"/>
  <c r="U924" i="2"/>
  <c r="W924" i="2" s="1"/>
  <c r="T924" i="2"/>
  <c r="R926" i="2"/>
  <c r="S926" i="2" s="1"/>
  <c r="V926" i="2" s="1"/>
  <c r="R927" i="2"/>
  <c r="S927" i="2" s="1"/>
  <c r="AA924" i="2"/>
  <c r="AB924" i="2"/>
  <c r="X924" i="2"/>
  <c r="Z924" i="2"/>
  <c r="Y924" i="2"/>
  <c r="R925" i="2"/>
  <c r="S925" i="2" s="1"/>
  <c r="T926" i="2" l="1"/>
  <c r="U926" i="2"/>
  <c r="W926" i="2" s="1"/>
  <c r="X926" i="2" s="1"/>
  <c r="T927" i="2"/>
  <c r="U927" i="2"/>
  <c r="V927" i="2"/>
  <c r="V925" i="2"/>
  <c r="U925" i="2"/>
  <c r="T925" i="2"/>
  <c r="AH924" i="2"/>
  <c r="AD924" i="2"/>
  <c r="AF924" i="2"/>
  <c r="AC924" i="2"/>
  <c r="AG924" i="2"/>
  <c r="AE924" i="2"/>
  <c r="Z926" i="2" l="1"/>
  <c r="W925" i="2"/>
  <c r="X925" i="2" s="1"/>
  <c r="AA926" i="2"/>
  <c r="AG926" i="2" s="1"/>
  <c r="T928" i="2"/>
  <c r="AB926" i="2"/>
  <c r="AD926" i="2" s="1"/>
  <c r="Y926" i="2"/>
  <c r="W927" i="2"/>
  <c r="AE926" i="2"/>
  <c r="AC926" i="2" l="1"/>
  <c r="AF926" i="2"/>
  <c r="AA925" i="2"/>
  <c r="AB925" i="2"/>
  <c r="AF925" i="2" s="1"/>
  <c r="Z925" i="2"/>
  <c r="Y925" i="2"/>
  <c r="AH926" i="2"/>
  <c r="AC925" i="2"/>
  <c r="AG925" i="2"/>
  <c r="AE925" i="2"/>
  <c r="AD925" i="2"/>
  <c r="AH925" i="2"/>
  <c r="X927" i="2"/>
  <c r="X928" i="2" s="1"/>
  <c r="H930" i="2" s="1"/>
  <c r="Z927" i="2"/>
  <c r="AA927" i="2"/>
  <c r="AA928" i="2" s="1"/>
  <c r="AB927" i="2"/>
  <c r="Y927" i="2"/>
  <c r="AB928" i="2" l="1"/>
  <c r="Y928" i="2"/>
  <c r="I930" i="2" s="1"/>
  <c r="Z928" i="2"/>
  <c r="J930" i="2" s="1"/>
  <c r="J931" i="2" s="1"/>
  <c r="H933" i="2"/>
  <c r="H931" i="2"/>
  <c r="H932" i="2"/>
  <c r="AF928" i="2"/>
  <c r="E930" i="2" s="1"/>
  <c r="I933" i="2"/>
  <c r="I931" i="2"/>
  <c r="I932" i="2"/>
  <c r="J933" i="2"/>
  <c r="J932" i="2"/>
  <c r="AD927" i="2"/>
  <c r="AD928" i="2" s="1"/>
  <c r="C930" i="2" s="1"/>
  <c r="AH927" i="2"/>
  <c r="AH928" i="2" s="1"/>
  <c r="AF927" i="2"/>
  <c r="AC927" i="2"/>
  <c r="AC928" i="2" s="1"/>
  <c r="B930" i="2" s="1"/>
  <c r="AE927" i="2"/>
  <c r="AE928" i="2" s="1"/>
  <c r="D930" i="2" s="1"/>
  <c r="AG927" i="2"/>
  <c r="AG928" i="2" s="1"/>
  <c r="D931" i="2" l="1"/>
  <c r="D932" i="2"/>
  <c r="D933" i="2"/>
  <c r="E932" i="2"/>
  <c r="E933" i="2"/>
  <c r="E931" i="2"/>
  <c r="F930" i="2"/>
  <c r="G930" i="2"/>
  <c r="O930" i="2" s="1"/>
  <c r="Q930" i="2" s="1"/>
  <c r="B933" i="2"/>
  <c r="B932" i="2"/>
  <c r="B931" i="2"/>
  <c r="C931" i="2"/>
  <c r="C933" i="2"/>
  <c r="C932" i="2"/>
  <c r="G933" i="2" l="1"/>
  <c r="O933" i="2" s="1"/>
  <c r="Q933" i="2" s="1"/>
  <c r="G931" i="2"/>
  <c r="O931" i="2" s="1"/>
  <c r="Q931" i="2" s="1"/>
  <c r="G932" i="2"/>
  <c r="O932" i="2" s="1"/>
  <c r="Q932" i="2" s="1"/>
  <c r="F932" i="2"/>
  <c r="N932" i="2" s="1"/>
  <c r="P932" i="2" s="1"/>
  <c r="F933" i="2"/>
  <c r="N933" i="2" s="1"/>
  <c r="P933" i="2" s="1"/>
  <c r="F931" i="2"/>
  <c r="N931" i="2" s="1"/>
  <c r="P931" i="2" s="1"/>
  <c r="N930" i="2"/>
  <c r="P930" i="2" s="1"/>
  <c r="R930" i="2" s="1"/>
  <c r="S930" i="2" s="1"/>
  <c r="R931" i="2" l="1"/>
  <c r="S931" i="2" s="1"/>
  <c r="R932" i="2"/>
  <c r="S932" i="2" s="1"/>
  <c r="V932" i="2" s="1"/>
  <c r="R933" i="2"/>
  <c r="S933" i="2" s="1"/>
  <c r="U933" i="2" s="1"/>
  <c r="T931" i="2"/>
  <c r="V931" i="2"/>
  <c r="U931" i="2"/>
  <c r="T930" i="2"/>
  <c r="V930" i="2"/>
  <c r="U930" i="2"/>
  <c r="T933" i="2" l="1"/>
  <c r="V933" i="2"/>
  <c r="W933" i="2" s="1"/>
  <c r="U932" i="2"/>
  <c r="W932" i="2" s="1"/>
  <c r="AB932" i="2" s="1"/>
  <c r="T932" i="2"/>
  <c r="W931" i="2"/>
  <c r="W930" i="2"/>
  <c r="AA930" i="2" s="1"/>
  <c r="T934" i="2"/>
  <c r="Z931" i="2"/>
  <c r="AA931" i="2"/>
  <c r="X931" i="2"/>
  <c r="AB931" i="2"/>
  <c r="Y931" i="2"/>
  <c r="Y930" i="2" l="1"/>
  <c r="Y932" i="2"/>
  <c r="X932" i="2"/>
  <c r="Z932" i="2"/>
  <c r="X930" i="2"/>
  <c r="AB930" i="2"/>
  <c r="Z930" i="2"/>
  <c r="AA933" i="2"/>
  <c r="AC933" i="2" s="1"/>
  <c r="AB933" i="2"/>
  <c r="AD933" i="2" s="1"/>
  <c r="Z933" i="2"/>
  <c r="Z934" i="2" s="1"/>
  <c r="J936" i="2" s="1"/>
  <c r="X933" i="2"/>
  <c r="X934" i="2" s="1"/>
  <c r="H936" i="2" s="1"/>
  <c r="Y933" i="2"/>
  <c r="Y934" i="2" s="1"/>
  <c r="I936" i="2" s="1"/>
  <c r="AA932" i="2"/>
  <c r="AC932" i="2" s="1"/>
  <c r="AF931" i="2"/>
  <c r="AD931" i="2"/>
  <c r="AH931" i="2"/>
  <c r="AC930" i="2"/>
  <c r="AG930" i="2"/>
  <c r="AE930" i="2"/>
  <c r="AH930" i="2"/>
  <c r="AF930" i="2"/>
  <c r="AC931" i="2"/>
  <c r="AG931" i="2"/>
  <c r="AE931" i="2"/>
  <c r="AD932" i="2"/>
  <c r="AH932" i="2"/>
  <c r="AF932" i="2"/>
  <c r="AE933" i="2" l="1"/>
  <c r="AG933" i="2"/>
  <c r="AF933" i="2"/>
  <c r="AH933" i="2"/>
  <c r="AB934" i="2"/>
  <c r="AD930" i="2"/>
  <c r="AF934" i="2"/>
  <c r="E936" i="2" s="1"/>
  <c r="E938" i="2" s="1"/>
  <c r="AA934" i="2"/>
  <c r="AG932" i="2"/>
  <c r="AG934" i="2" s="1"/>
  <c r="AE932" i="2"/>
  <c r="AE934" i="2" s="1"/>
  <c r="D936" i="2" s="1"/>
  <c r="AH934" i="2"/>
  <c r="AC934" i="2"/>
  <c r="B936" i="2" s="1"/>
  <c r="J937" i="2"/>
  <c r="J938" i="2"/>
  <c r="J939" i="2"/>
  <c r="I937" i="2"/>
  <c r="I939" i="2"/>
  <c r="I938" i="2"/>
  <c r="H939" i="2"/>
  <c r="H938" i="2"/>
  <c r="H937" i="2"/>
  <c r="AD934" i="2"/>
  <c r="C936" i="2" s="1"/>
  <c r="E939" i="2" l="1"/>
  <c r="E937" i="2"/>
  <c r="C938" i="2"/>
  <c r="C937" i="2"/>
  <c r="C939" i="2"/>
  <c r="D937" i="2"/>
  <c r="D938" i="2"/>
  <c r="D939" i="2"/>
  <c r="G936" i="2"/>
  <c r="F936" i="2"/>
  <c r="B939" i="2"/>
  <c r="B938" i="2"/>
  <c r="B937" i="2"/>
  <c r="G938" i="2" l="1"/>
  <c r="O938" i="2" s="1"/>
  <c r="Q938" i="2" s="1"/>
  <c r="G939" i="2"/>
  <c r="O939" i="2" s="1"/>
  <c r="Q939" i="2" s="1"/>
  <c r="G937" i="2"/>
  <c r="O937" i="2" s="1"/>
  <c r="Q937" i="2" s="1"/>
  <c r="F939" i="2"/>
  <c r="N939" i="2" s="1"/>
  <c r="P939" i="2" s="1"/>
  <c r="F937" i="2"/>
  <c r="N937" i="2" s="1"/>
  <c r="P937" i="2" s="1"/>
  <c r="F938" i="2"/>
  <c r="N938" i="2" s="1"/>
  <c r="P938" i="2" s="1"/>
  <c r="O936" i="2"/>
  <c r="Q936" i="2" s="1"/>
  <c r="N936" i="2"/>
  <c r="P936" i="2" s="1"/>
  <c r="R936" i="2" l="1"/>
  <c r="S936" i="2" s="1"/>
  <c r="R939" i="2"/>
  <c r="S939" i="2" s="1"/>
  <c r="R937" i="2"/>
  <c r="S937" i="2" s="1"/>
  <c r="T937" i="2" s="1"/>
  <c r="R938" i="2"/>
  <c r="S938" i="2" s="1"/>
  <c r="U938" i="2" s="1"/>
  <c r="T939" i="2"/>
  <c r="U939" i="2"/>
  <c r="V939" i="2"/>
  <c r="U936" i="2"/>
  <c r="T936" i="2"/>
  <c r="V936" i="2"/>
  <c r="V938" i="2" l="1"/>
  <c r="U937" i="2"/>
  <c r="V937" i="2"/>
  <c r="T938" i="2"/>
  <c r="T940" i="2" s="1"/>
  <c r="W939" i="2"/>
  <c r="W936" i="2"/>
  <c r="W938" i="2"/>
  <c r="W937" i="2" l="1"/>
  <c r="AA936" i="2"/>
  <c r="AB936" i="2"/>
  <c r="Z936" i="2"/>
  <c r="Y936" i="2"/>
  <c r="X936" i="2"/>
  <c r="Y938" i="2"/>
  <c r="Z938" i="2"/>
  <c r="X938" i="2"/>
  <c r="AB938" i="2"/>
  <c r="AA938" i="2"/>
  <c r="X939" i="2"/>
  <c r="Y939" i="2"/>
  <c r="Z939" i="2"/>
  <c r="AA939" i="2"/>
  <c r="AB939" i="2"/>
  <c r="Y937" i="2" l="1"/>
  <c r="Z937" i="2"/>
  <c r="Z940" i="2" s="1"/>
  <c r="J942" i="2" s="1"/>
  <c r="AB937" i="2"/>
  <c r="AB940" i="2" s="1"/>
  <c r="X937" i="2"/>
  <c r="X940" i="2" s="1"/>
  <c r="H942" i="2" s="1"/>
  <c r="AA937" i="2"/>
  <c r="Y940" i="2"/>
  <c r="I942" i="2" s="1"/>
  <c r="I944" i="2" s="1"/>
  <c r="AG938" i="2"/>
  <c r="AC938" i="2"/>
  <c r="AE938" i="2"/>
  <c r="AG939" i="2"/>
  <c r="AE939" i="2"/>
  <c r="AC939" i="2"/>
  <c r="AD938" i="2"/>
  <c r="AH938" i="2"/>
  <c r="AF938" i="2"/>
  <c r="AF936" i="2"/>
  <c r="AD936" i="2"/>
  <c r="AH936" i="2"/>
  <c r="AD939" i="2"/>
  <c r="AH939" i="2"/>
  <c r="AF939" i="2"/>
  <c r="AE936" i="2"/>
  <c r="AG936" i="2"/>
  <c r="AC936" i="2"/>
  <c r="I945" i="2" l="1"/>
  <c r="I943" i="2"/>
  <c r="AC937" i="2"/>
  <c r="AG937" i="2"/>
  <c r="AE937" i="2"/>
  <c r="AE940" i="2" s="1"/>
  <c r="D942" i="2" s="1"/>
  <c r="AA940" i="2"/>
  <c r="AD937" i="2"/>
  <c r="AF937" i="2"/>
  <c r="AF940" i="2" s="1"/>
  <c r="E942" i="2" s="1"/>
  <c r="AH937" i="2"/>
  <c r="AH940" i="2" s="1"/>
  <c r="AD940" i="2"/>
  <c r="C942" i="2" s="1"/>
  <c r="C944" i="2" s="1"/>
  <c r="AG940" i="2"/>
  <c r="J944" i="2"/>
  <c r="J943" i="2"/>
  <c r="J945" i="2"/>
  <c r="AC940" i="2"/>
  <c r="B942" i="2" s="1"/>
  <c r="H944" i="2"/>
  <c r="H943" i="2"/>
  <c r="H945" i="2"/>
  <c r="E944" i="2" l="1"/>
  <c r="E943" i="2"/>
  <c r="E945" i="2"/>
  <c r="C945" i="2"/>
  <c r="C943" i="2"/>
  <c r="F942" i="2"/>
  <c r="G942" i="2"/>
  <c r="D943" i="2"/>
  <c r="D945" i="2"/>
  <c r="D944" i="2"/>
  <c r="B943" i="2"/>
  <c r="B945" i="2"/>
  <c r="B944" i="2"/>
  <c r="O942" i="2" l="1"/>
  <c r="Q942" i="2" s="1"/>
  <c r="G944" i="2"/>
  <c r="G943" i="2"/>
  <c r="O943" i="2" s="1"/>
  <c r="Q943" i="2" s="1"/>
  <c r="G945" i="2"/>
  <c r="O945" i="2" s="1"/>
  <c r="Q945" i="2" s="1"/>
  <c r="O944" i="2"/>
  <c r="Q944" i="2" s="1"/>
  <c r="N942" i="2"/>
  <c r="P942" i="2" s="1"/>
  <c r="F945" i="2"/>
  <c r="N945" i="2" s="1"/>
  <c r="P945" i="2" s="1"/>
  <c r="F944" i="2"/>
  <c r="N944" i="2" s="1"/>
  <c r="P944" i="2" s="1"/>
  <c r="F943" i="2"/>
  <c r="N943" i="2" s="1"/>
  <c r="P943" i="2" s="1"/>
  <c r="R942" i="2" l="1"/>
  <c r="S942" i="2" s="1"/>
  <c r="T942" i="2" s="1"/>
  <c r="R944" i="2"/>
  <c r="S944" i="2" s="1"/>
  <c r="V944" i="2" s="1"/>
  <c r="R945" i="2"/>
  <c r="S945" i="2" s="1"/>
  <c r="V945" i="2" s="1"/>
  <c r="R943" i="2"/>
  <c r="S943" i="2" s="1"/>
  <c r="V942" i="2" l="1"/>
  <c r="W942" i="2" s="1"/>
  <c r="U942" i="2"/>
  <c r="T945" i="2"/>
  <c r="U945" i="2"/>
  <c r="W945" i="2" s="1"/>
  <c r="AB945" i="2" s="1"/>
  <c r="U944" i="2"/>
  <c r="W944" i="2" s="1"/>
  <c r="X944" i="2" s="1"/>
  <c r="T944" i="2"/>
  <c r="V943" i="2"/>
  <c r="T943" i="2"/>
  <c r="U943" i="2"/>
  <c r="Y944" i="2" l="1"/>
  <c r="T946" i="2"/>
  <c r="Z944" i="2"/>
  <c r="AB944" i="2"/>
  <c r="Z945" i="2"/>
  <c r="AA945" i="2"/>
  <c r="AE945" i="2" s="1"/>
  <c r="AA944" i="2"/>
  <c r="AE944" i="2" s="1"/>
  <c r="X945" i="2"/>
  <c r="Y945" i="2"/>
  <c r="AF945" i="2"/>
  <c r="AD945" i="2"/>
  <c r="AH945" i="2"/>
  <c r="X942" i="2"/>
  <c r="AA942" i="2"/>
  <c r="Y942" i="2"/>
  <c r="AB942" i="2"/>
  <c r="Z942" i="2"/>
  <c r="AF944" i="2"/>
  <c r="AH944" i="2"/>
  <c r="AD944" i="2"/>
  <c r="AG944" i="2"/>
  <c r="W943" i="2"/>
  <c r="AC945" i="2" l="1"/>
  <c r="AC944" i="2"/>
  <c r="AG945" i="2"/>
  <c r="AD942" i="2"/>
  <c r="AF942" i="2"/>
  <c r="AH942" i="2"/>
  <c r="AC942" i="2"/>
  <c r="AG942" i="2"/>
  <c r="AE942" i="2"/>
  <c r="Z943" i="2"/>
  <c r="Z946" i="2" s="1"/>
  <c r="J948" i="2" s="1"/>
  <c r="AB943" i="2"/>
  <c r="AB946" i="2" s="1"/>
  <c r="X943" i="2"/>
  <c r="X946" i="2" s="1"/>
  <c r="H948" i="2" s="1"/>
  <c r="AA943" i="2"/>
  <c r="AA946" i="2" s="1"/>
  <c r="Y943" i="2"/>
  <c r="Y946" i="2" s="1"/>
  <c r="I948" i="2" s="1"/>
  <c r="J949" i="2" l="1"/>
  <c r="J950" i="2"/>
  <c r="J951" i="2"/>
  <c r="I950" i="2"/>
  <c r="I951" i="2"/>
  <c r="I949" i="2"/>
  <c r="AH946" i="2"/>
  <c r="H950" i="2"/>
  <c r="H949" i="2"/>
  <c r="H951" i="2"/>
  <c r="AG943" i="2"/>
  <c r="AG946" i="2" s="1"/>
  <c r="AC943" i="2"/>
  <c r="AC946" i="2" s="1"/>
  <c r="B948" i="2" s="1"/>
  <c r="AE943" i="2"/>
  <c r="AE946" i="2" s="1"/>
  <c r="D948" i="2" s="1"/>
  <c r="AH943" i="2"/>
  <c r="AF943" i="2"/>
  <c r="AF946" i="2" s="1"/>
  <c r="E948" i="2" s="1"/>
  <c r="AD943" i="2"/>
  <c r="AD946" i="2" s="1"/>
  <c r="C948" i="2" s="1"/>
  <c r="C949" i="2" l="1"/>
  <c r="C951" i="2"/>
  <c r="C950" i="2"/>
  <c r="E951" i="2"/>
  <c r="E950" i="2"/>
  <c r="E949" i="2"/>
  <c r="G948" i="2"/>
  <c r="F948" i="2"/>
  <c r="B950" i="2"/>
  <c r="B949" i="2"/>
  <c r="B951" i="2"/>
  <c r="D950" i="2"/>
  <c r="D949" i="2"/>
  <c r="D951" i="2"/>
  <c r="G949" i="2" l="1"/>
  <c r="O949" i="2" s="1"/>
  <c r="Q949" i="2" s="1"/>
  <c r="G951" i="2"/>
  <c r="O951" i="2" s="1"/>
  <c r="Q951" i="2" s="1"/>
  <c r="G950" i="2"/>
  <c r="O950" i="2" s="1"/>
  <c r="Q950" i="2" s="1"/>
  <c r="N948" i="2"/>
  <c r="P948" i="2" s="1"/>
  <c r="F949" i="2"/>
  <c r="N949" i="2" s="1"/>
  <c r="P949" i="2" s="1"/>
  <c r="F950" i="2"/>
  <c r="N950" i="2" s="1"/>
  <c r="P950" i="2" s="1"/>
  <c r="F951" i="2"/>
  <c r="N951" i="2" s="1"/>
  <c r="P951" i="2" s="1"/>
  <c r="O948" i="2"/>
  <c r="Q948" i="2" s="1"/>
  <c r="R951" i="2" l="1"/>
  <c r="S951" i="2" s="1"/>
  <c r="U951" i="2" s="1"/>
  <c r="R950" i="2"/>
  <c r="S950" i="2" s="1"/>
  <c r="U950" i="2" s="1"/>
  <c r="R949" i="2"/>
  <c r="S949" i="2" s="1"/>
  <c r="V949" i="2" s="1"/>
  <c r="V951" i="2"/>
  <c r="T951" i="2"/>
  <c r="R948" i="2"/>
  <c r="S948" i="2" s="1"/>
  <c r="T949" i="2" l="1"/>
  <c r="U949" i="2"/>
  <c r="W949" i="2" s="1"/>
  <c r="X949" i="2" s="1"/>
  <c r="T950" i="2"/>
  <c r="V950" i="2"/>
  <c r="W951" i="2"/>
  <c r="Z951" i="2" s="1"/>
  <c r="W950" i="2"/>
  <c r="V948" i="2"/>
  <c r="U948" i="2"/>
  <c r="T948" i="2"/>
  <c r="W948" i="2" l="1"/>
  <c r="T952" i="2"/>
  <c r="AA949" i="2"/>
  <c r="AC949" i="2" s="1"/>
  <c r="AB951" i="2"/>
  <c r="AD951" i="2" s="1"/>
  <c r="AB949" i="2"/>
  <c r="AF949" i="2" s="1"/>
  <c r="Y951" i="2"/>
  <c r="AA951" i="2"/>
  <c r="AC951" i="2" s="1"/>
  <c r="Y949" i="2"/>
  <c r="Z949" i="2"/>
  <c r="X951" i="2"/>
  <c r="Y948" i="2"/>
  <c r="X948" i="2"/>
  <c r="Z948" i="2"/>
  <c r="AB948" i="2"/>
  <c r="AA948" i="2"/>
  <c r="Y950" i="2"/>
  <c r="Z950" i="2"/>
  <c r="AA950" i="2"/>
  <c r="AB950" i="2"/>
  <c r="X950" i="2"/>
  <c r="AE949" i="2" l="1"/>
  <c r="AG949" i="2"/>
  <c r="AG951" i="2"/>
  <c r="AE951" i="2"/>
  <c r="AH951" i="2"/>
  <c r="AF951" i="2"/>
  <c r="AD949" i="2"/>
  <c r="AH949" i="2"/>
  <c r="AC948" i="2"/>
  <c r="AA952" i="2"/>
  <c r="AE948" i="2"/>
  <c r="AE952" i="2" s="1"/>
  <c r="D954" i="2" s="1"/>
  <c r="AG948" i="2"/>
  <c r="AF948" i="2"/>
  <c r="AH948" i="2"/>
  <c r="AB952" i="2"/>
  <c r="AD948" i="2"/>
  <c r="AF950" i="2"/>
  <c r="AD950" i="2"/>
  <c r="AH950" i="2"/>
  <c r="Z952" i="2"/>
  <c r="J954" i="2" s="1"/>
  <c r="AG950" i="2"/>
  <c r="AE950" i="2"/>
  <c r="AC950" i="2"/>
  <c r="X952" i="2"/>
  <c r="H954" i="2" s="1"/>
  <c r="Y952" i="2"/>
  <c r="I954" i="2" s="1"/>
  <c r="AG952" i="2" l="1"/>
  <c r="F954" i="2" s="1"/>
  <c r="I955" i="2"/>
  <c r="I957" i="2"/>
  <c r="I956" i="2"/>
  <c r="AH952" i="2"/>
  <c r="J957" i="2"/>
  <c r="J956" i="2"/>
  <c r="J955" i="2"/>
  <c r="D955" i="2"/>
  <c r="D957" i="2"/>
  <c r="D956" i="2"/>
  <c r="AF952" i="2"/>
  <c r="E954" i="2" s="1"/>
  <c r="AD952" i="2"/>
  <c r="C954" i="2" s="1"/>
  <c r="H956" i="2"/>
  <c r="H957" i="2"/>
  <c r="H955" i="2"/>
  <c r="AC952" i="2"/>
  <c r="B954" i="2" s="1"/>
  <c r="G954" i="2" l="1"/>
  <c r="O954" i="2"/>
  <c r="Q954" i="2" s="1"/>
  <c r="F956" i="2"/>
  <c r="F955" i="2"/>
  <c r="F957" i="2"/>
  <c r="G956" i="2"/>
  <c r="G955" i="2"/>
  <c r="G957" i="2"/>
  <c r="O957" i="2" s="1"/>
  <c r="Q957" i="2" s="1"/>
  <c r="C955" i="2"/>
  <c r="C957" i="2"/>
  <c r="C956" i="2"/>
  <c r="N954" i="2"/>
  <c r="P954" i="2" s="1"/>
  <c r="B957" i="2"/>
  <c r="B956" i="2"/>
  <c r="B955" i="2"/>
  <c r="E956" i="2"/>
  <c r="E955" i="2"/>
  <c r="E957" i="2"/>
  <c r="R954" i="2" l="1"/>
  <c r="S954" i="2" s="1"/>
  <c r="V954" i="2" s="1"/>
  <c r="O955" i="2"/>
  <c r="Q955" i="2" s="1"/>
  <c r="O956" i="2"/>
  <c r="Q956" i="2" s="1"/>
  <c r="N955" i="2"/>
  <c r="P955" i="2" s="1"/>
  <c r="R955" i="2" s="1"/>
  <c r="S955" i="2" s="1"/>
  <c r="N956" i="2"/>
  <c r="P956" i="2" s="1"/>
  <c r="N957" i="2"/>
  <c r="P957" i="2" s="1"/>
  <c r="R957" i="2" s="1"/>
  <c r="S957" i="2" s="1"/>
  <c r="T954" i="2" l="1"/>
  <c r="U954" i="2"/>
  <c r="W954" i="2" s="1"/>
  <c r="R956" i="2"/>
  <c r="S956" i="2" s="1"/>
  <c r="V956" i="2" s="1"/>
  <c r="V957" i="2"/>
  <c r="U957" i="2"/>
  <c r="T957" i="2"/>
  <c r="T955" i="2"/>
  <c r="U955" i="2"/>
  <c r="V955" i="2"/>
  <c r="Z954" i="2" l="1"/>
  <c r="Y954" i="2"/>
  <c r="AA954" i="2"/>
  <c r="AG954" i="2" s="1"/>
  <c r="AB954" i="2"/>
  <c r="AH954" i="2" s="1"/>
  <c r="X954" i="2"/>
  <c r="W957" i="2"/>
  <c r="AA957" i="2" s="1"/>
  <c r="T956" i="2"/>
  <c r="T958" i="2" s="1"/>
  <c r="U956" i="2"/>
  <c r="W956" i="2" s="1"/>
  <c r="X957" i="2"/>
  <c r="Y957" i="2"/>
  <c r="Z957" i="2"/>
  <c r="AB957" i="2"/>
  <c r="W955" i="2"/>
  <c r="AF954" i="2" l="1"/>
  <c r="AD954" i="2"/>
  <c r="AC954" i="2"/>
  <c r="AE954" i="2"/>
  <c r="AA956" i="2"/>
  <c r="X956" i="2"/>
  <c r="Y956" i="2"/>
  <c r="AB956" i="2"/>
  <c r="AF956" i="2" s="1"/>
  <c r="Z956" i="2"/>
  <c r="AG957" i="2"/>
  <c r="AE957" i="2"/>
  <c r="AC957" i="2"/>
  <c r="AD957" i="2"/>
  <c r="AF957" i="2"/>
  <c r="AH957" i="2"/>
  <c r="AB955" i="2"/>
  <c r="Y955" i="2"/>
  <c r="Z955" i="2"/>
  <c r="AA955" i="2"/>
  <c r="X955" i="2"/>
  <c r="X958" i="2" s="1"/>
  <c r="H960" i="2" s="1"/>
  <c r="AE956" i="2"/>
  <c r="AC956" i="2"/>
  <c r="AG956" i="2"/>
  <c r="AD956" i="2"/>
  <c r="AH956" i="2" l="1"/>
  <c r="Z958" i="2"/>
  <c r="J960" i="2" s="1"/>
  <c r="J961" i="2" s="1"/>
  <c r="Y958" i="2"/>
  <c r="I960" i="2" s="1"/>
  <c r="I962" i="2" s="1"/>
  <c r="AG955" i="2"/>
  <c r="AG958" i="2" s="1"/>
  <c r="AE955" i="2"/>
  <c r="AE958" i="2" s="1"/>
  <c r="D960" i="2" s="1"/>
  <c r="AC955" i="2"/>
  <c r="AC958" i="2" s="1"/>
  <c r="B960" i="2" s="1"/>
  <c r="AA958" i="2"/>
  <c r="H963" i="2"/>
  <c r="H961" i="2"/>
  <c r="H962" i="2"/>
  <c r="AF955" i="2"/>
  <c r="AF958" i="2" s="1"/>
  <c r="E960" i="2" s="1"/>
  <c r="AD955" i="2"/>
  <c r="AD958" i="2" s="1"/>
  <c r="C960" i="2" s="1"/>
  <c r="AH955" i="2"/>
  <c r="AH958" i="2" s="1"/>
  <c r="AB958" i="2"/>
  <c r="J963" i="2"/>
  <c r="I963" i="2" l="1"/>
  <c r="I961" i="2"/>
  <c r="J962" i="2"/>
  <c r="B962" i="2"/>
  <c r="B963" i="2"/>
  <c r="B961" i="2"/>
  <c r="C963" i="2"/>
  <c r="C961" i="2"/>
  <c r="C962" i="2"/>
  <c r="D961" i="2"/>
  <c r="D963" i="2"/>
  <c r="D962" i="2"/>
  <c r="E962" i="2"/>
  <c r="E961" i="2"/>
  <c r="E963" i="2"/>
  <c r="F960" i="2"/>
  <c r="G960" i="2"/>
  <c r="O960" i="2" l="1"/>
  <c r="Q960" i="2" s="1"/>
  <c r="G963" i="2"/>
  <c r="O963" i="2" s="1"/>
  <c r="Q963" i="2" s="1"/>
  <c r="G961" i="2"/>
  <c r="O961" i="2" s="1"/>
  <c r="Q961" i="2" s="1"/>
  <c r="G962" i="2"/>
  <c r="O962" i="2" s="1"/>
  <c r="Q962" i="2" s="1"/>
  <c r="N960" i="2"/>
  <c r="P960" i="2" s="1"/>
  <c r="F962" i="2"/>
  <c r="N962" i="2" s="1"/>
  <c r="P962" i="2" s="1"/>
  <c r="F963" i="2"/>
  <c r="N963" i="2" s="1"/>
  <c r="P963" i="2" s="1"/>
  <c r="F961" i="2"/>
  <c r="N961" i="2" s="1"/>
  <c r="P961" i="2" s="1"/>
  <c r="R962" i="2" l="1"/>
  <c r="S962" i="2" s="1"/>
  <c r="R960" i="2"/>
  <c r="S960" i="2" s="1"/>
  <c r="U960" i="2" s="1"/>
  <c r="R961" i="2"/>
  <c r="S961" i="2" s="1"/>
  <c r="V961" i="2" s="1"/>
  <c r="R963" i="2"/>
  <c r="S963" i="2" s="1"/>
  <c r="U963" i="2" s="1"/>
  <c r="U962" i="2"/>
  <c r="V962" i="2"/>
  <c r="T962" i="2"/>
  <c r="V960" i="2" l="1"/>
  <c r="T963" i="2"/>
  <c r="V963" i="2"/>
  <c r="W960" i="2"/>
  <c r="AA960" i="2" s="1"/>
  <c r="T960" i="2"/>
  <c r="U961" i="2"/>
  <c r="W961" i="2" s="1"/>
  <c r="AB961" i="2" s="1"/>
  <c r="T961" i="2"/>
  <c r="T964" i="2" s="1"/>
  <c r="W963" i="2"/>
  <c r="Y963" i="2" s="1"/>
  <c r="AB960" i="2"/>
  <c r="X960" i="2"/>
  <c r="Y960" i="2"/>
  <c r="Z960" i="2"/>
  <c r="W962" i="2"/>
  <c r="Y961" i="2" l="1"/>
  <c r="AA961" i="2"/>
  <c r="AB963" i="2"/>
  <c r="AA963" i="2"/>
  <c r="AC963" i="2" s="1"/>
  <c r="Z963" i="2"/>
  <c r="X963" i="2"/>
  <c r="X961" i="2"/>
  <c r="Z961" i="2"/>
  <c r="AG960" i="2"/>
  <c r="AC960" i="2"/>
  <c r="AE960" i="2"/>
  <c r="AG963" i="2"/>
  <c r="AF961" i="2"/>
  <c r="AH961" i="2"/>
  <c r="AD961" i="2"/>
  <c r="AC961" i="2"/>
  <c r="AG961" i="2"/>
  <c r="AE961" i="2"/>
  <c r="AH963" i="2"/>
  <c r="AD963" i="2"/>
  <c r="AF963" i="2"/>
  <c r="Z962" i="2"/>
  <c r="Z964" i="2" s="1"/>
  <c r="J966" i="2" s="1"/>
  <c r="X962" i="2"/>
  <c r="Y962" i="2"/>
  <c r="Y964" i="2" s="1"/>
  <c r="I966" i="2" s="1"/>
  <c r="AB962" i="2"/>
  <c r="AA962" i="2"/>
  <c r="AH960" i="2"/>
  <c r="AD960" i="2"/>
  <c r="AF960" i="2"/>
  <c r="AA964" i="2" l="1"/>
  <c r="AE963" i="2"/>
  <c r="X964" i="2"/>
  <c r="H966" i="2" s="1"/>
  <c r="H968" i="2" s="1"/>
  <c r="AE962" i="2"/>
  <c r="AG962" i="2"/>
  <c r="AC962" i="2"/>
  <c r="AC964" i="2" s="1"/>
  <c r="B966" i="2" s="1"/>
  <c r="AE964" i="2"/>
  <c r="D966" i="2" s="1"/>
  <c r="AD962" i="2"/>
  <c r="AD964" i="2" s="1"/>
  <c r="C966" i="2" s="1"/>
  <c r="AH962" i="2"/>
  <c r="AH964" i="2" s="1"/>
  <c r="AF962" i="2"/>
  <c r="AF964" i="2" s="1"/>
  <c r="E966" i="2" s="1"/>
  <c r="J967" i="2"/>
  <c r="J969" i="2"/>
  <c r="J968" i="2"/>
  <c r="I969" i="2"/>
  <c r="I968" i="2"/>
  <c r="I967" i="2"/>
  <c r="AB964" i="2"/>
  <c r="AG964" i="2"/>
  <c r="H967" i="2" l="1"/>
  <c r="H969" i="2"/>
  <c r="E968" i="2"/>
  <c r="E967" i="2"/>
  <c r="E969" i="2"/>
  <c r="B969" i="2"/>
  <c r="B968" i="2"/>
  <c r="B967" i="2"/>
  <c r="C967" i="2"/>
  <c r="C969" i="2"/>
  <c r="C968" i="2"/>
  <c r="G966" i="2"/>
  <c r="F966" i="2"/>
  <c r="N966" i="2" s="1"/>
  <c r="P966" i="2" s="1"/>
  <c r="D969" i="2"/>
  <c r="D967" i="2"/>
  <c r="D968" i="2"/>
  <c r="G969" i="2" l="1"/>
  <c r="O969" i="2" s="1"/>
  <c r="Q969" i="2" s="1"/>
  <c r="G967" i="2"/>
  <c r="O967" i="2" s="1"/>
  <c r="Q967" i="2" s="1"/>
  <c r="G968" i="2"/>
  <c r="O968" i="2" s="1"/>
  <c r="Q968" i="2" s="1"/>
  <c r="F969" i="2"/>
  <c r="N969" i="2" s="1"/>
  <c r="P969" i="2" s="1"/>
  <c r="R969" i="2" s="1"/>
  <c r="S969" i="2" s="1"/>
  <c r="F968" i="2"/>
  <c r="N968" i="2" s="1"/>
  <c r="P968" i="2" s="1"/>
  <c r="F967" i="2"/>
  <c r="N967" i="2" s="1"/>
  <c r="P967" i="2" s="1"/>
  <c r="O966" i="2"/>
  <c r="Q966" i="2" s="1"/>
  <c r="R966" i="2" s="1"/>
  <c r="S966" i="2" s="1"/>
  <c r="R968" i="2" l="1"/>
  <c r="S968" i="2" s="1"/>
  <c r="R967" i="2"/>
  <c r="S967" i="2" s="1"/>
  <c r="V967" i="2" s="1"/>
  <c r="U966" i="2"/>
  <c r="V966" i="2"/>
  <c r="T966" i="2"/>
  <c r="V968" i="2"/>
  <c r="U968" i="2"/>
  <c r="W968" i="2" s="1"/>
  <c r="T968" i="2"/>
  <c r="V969" i="2"/>
  <c r="T969" i="2"/>
  <c r="U969" i="2"/>
  <c r="U967" i="2" l="1"/>
  <c r="T967" i="2"/>
  <c r="T970" i="2" s="1"/>
  <c r="W967" i="2"/>
  <c r="Z967" i="2" s="1"/>
  <c r="W969" i="2"/>
  <c r="Z969" i="2" s="1"/>
  <c r="AB969" i="2"/>
  <c r="X969" i="2"/>
  <c r="Z968" i="2"/>
  <c r="AA968" i="2"/>
  <c r="AB968" i="2"/>
  <c r="X968" i="2"/>
  <c r="Y968" i="2"/>
  <c r="W966" i="2"/>
  <c r="X967" i="2" l="1"/>
  <c r="Y967" i="2"/>
  <c r="Y969" i="2"/>
  <c r="AB967" i="2"/>
  <c r="AH967" i="2" s="1"/>
  <c r="AA967" i="2"/>
  <c r="AA969" i="2"/>
  <c r="AG967" i="2"/>
  <c r="AE967" i="2"/>
  <c r="AC967" i="2"/>
  <c r="AD968" i="2"/>
  <c r="AH968" i="2"/>
  <c r="AF968" i="2"/>
  <c r="AG968" i="2"/>
  <c r="AC968" i="2"/>
  <c r="AE968" i="2"/>
  <c r="X966" i="2"/>
  <c r="Y966" i="2"/>
  <c r="AA966" i="2"/>
  <c r="Z966" i="2"/>
  <c r="Z970" i="2" s="1"/>
  <c r="J972" i="2" s="1"/>
  <c r="AB966" i="2"/>
  <c r="AE969" i="2"/>
  <c r="AC969" i="2"/>
  <c r="AG969" i="2"/>
  <c r="AH969" i="2"/>
  <c r="AF969" i="2"/>
  <c r="AD969" i="2"/>
  <c r="Y970" i="2" l="1"/>
  <c r="I972" i="2" s="1"/>
  <c r="X970" i="2"/>
  <c r="H972" i="2" s="1"/>
  <c r="H974" i="2" s="1"/>
  <c r="AD967" i="2"/>
  <c r="AF967" i="2"/>
  <c r="AE966" i="2"/>
  <c r="AE970" i="2" s="1"/>
  <c r="D972" i="2" s="1"/>
  <c r="AG966" i="2"/>
  <c r="AG970" i="2" s="1"/>
  <c r="AA970" i="2"/>
  <c r="AC966" i="2"/>
  <c r="AC970" i="2" s="1"/>
  <c r="B972" i="2" s="1"/>
  <c r="AD966" i="2"/>
  <c r="AF966" i="2"/>
  <c r="AH966" i="2"/>
  <c r="AH970" i="2" s="1"/>
  <c r="AB970" i="2"/>
  <c r="I973" i="2"/>
  <c r="I975" i="2"/>
  <c r="I974" i="2"/>
  <c r="J973" i="2"/>
  <c r="J975" i="2"/>
  <c r="J974" i="2"/>
  <c r="H973" i="2"/>
  <c r="H975" i="2"/>
  <c r="AF970" i="2" l="1"/>
  <c r="E972" i="2" s="1"/>
  <c r="AD970" i="2"/>
  <c r="C972" i="2" s="1"/>
  <c r="E973" i="2"/>
  <c r="E974" i="2"/>
  <c r="E975" i="2"/>
  <c r="C974" i="2"/>
  <c r="C975" i="2"/>
  <c r="C973" i="2"/>
  <c r="B975" i="2"/>
  <c r="B973" i="2"/>
  <c r="B974" i="2"/>
  <c r="G972" i="2"/>
  <c r="O972" i="2" s="1"/>
  <c r="Q972" i="2" s="1"/>
  <c r="F972" i="2"/>
  <c r="D975" i="2"/>
  <c r="D973" i="2"/>
  <c r="D974" i="2"/>
  <c r="N972" i="2" l="1"/>
  <c r="P972" i="2" s="1"/>
  <c r="R972" i="2" s="1"/>
  <c r="S972" i="2" s="1"/>
  <c r="U972" i="2" s="1"/>
  <c r="G975" i="2"/>
  <c r="O975" i="2" s="1"/>
  <c r="Q975" i="2" s="1"/>
  <c r="G973" i="2"/>
  <c r="O973" i="2" s="1"/>
  <c r="Q973" i="2" s="1"/>
  <c r="G974" i="2"/>
  <c r="O974" i="2" s="1"/>
  <c r="Q974" i="2" s="1"/>
  <c r="F973" i="2"/>
  <c r="N973" i="2" s="1"/>
  <c r="P973" i="2" s="1"/>
  <c r="F975" i="2"/>
  <c r="N975" i="2" s="1"/>
  <c r="P975" i="2" s="1"/>
  <c r="F974" i="2"/>
  <c r="N974" i="2" s="1"/>
  <c r="P974" i="2" s="1"/>
  <c r="V972" i="2" l="1"/>
  <c r="T972" i="2"/>
  <c r="R973" i="2"/>
  <c r="S973" i="2" s="1"/>
  <c r="T973" i="2" s="1"/>
  <c r="R974" i="2"/>
  <c r="S974" i="2" s="1"/>
  <c r="T974" i="2" s="1"/>
  <c r="R975" i="2"/>
  <c r="S975" i="2" s="1"/>
  <c r="T975" i="2" s="1"/>
  <c r="W972" i="2"/>
  <c r="V973" i="2" l="1"/>
  <c r="U973" i="2"/>
  <c r="W973" i="2" s="1"/>
  <c r="V975" i="2"/>
  <c r="U975" i="2"/>
  <c r="V974" i="2"/>
  <c r="U974" i="2"/>
  <c r="T976" i="2"/>
  <c r="X972" i="2"/>
  <c r="AA972" i="2"/>
  <c r="Z972" i="2"/>
  <c r="Y972" i="2"/>
  <c r="AB972" i="2"/>
  <c r="W974" i="2" l="1"/>
  <c r="W975" i="2"/>
  <c r="Y975" i="2" s="1"/>
  <c r="Z975" i="2"/>
  <c r="AA975" i="2"/>
  <c r="AB975" i="2"/>
  <c r="X975" i="2"/>
  <c r="X974" i="2"/>
  <c r="Y974" i="2"/>
  <c r="AA974" i="2"/>
  <c r="AB974" i="2"/>
  <c r="Z974" i="2"/>
  <c r="AF972" i="2"/>
  <c r="AH972" i="2"/>
  <c r="AD972" i="2"/>
  <c r="AC972" i="2"/>
  <c r="AE972" i="2"/>
  <c r="AG972" i="2"/>
  <c r="Y973" i="2"/>
  <c r="Z973" i="2"/>
  <c r="AB973" i="2"/>
  <c r="AA973" i="2"/>
  <c r="X973" i="2"/>
  <c r="Z976" i="2" l="1"/>
  <c r="J978" i="2" s="1"/>
  <c r="Y976" i="2"/>
  <c r="I978" i="2" s="1"/>
  <c r="I979" i="2" s="1"/>
  <c r="AA976" i="2"/>
  <c r="J981" i="2"/>
  <c r="J980" i="2"/>
  <c r="J979" i="2"/>
  <c r="AH974" i="2"/>
  <c r="AF974" i="2"/>
  <c r="AD974" i="2"/>
  <c r="AD973" i="2"/>
  <c r="AH973" i="2"/>
  <c r="AF973" i="2"/>
  <c r="AD975" i="2"/>
  <c r="AH975" i="2"/>
  <c r="AF975" i="2"/>
  <c r="AB976" i="2"/>
  <c r="AC975" i="2"/>
  <c r="AE975" i="2"/>
  <c r="AG975" i="2"/>
  <c r="AG973" i="2"/>
  <c r="AC973" i="2"/>
  <c r="AE973" i="2"/>
  <c r="AG974" i="2"/>
  <c r="AC974" i="2"/>
  <c r="AE974" i="2"/>
  <c r="X976" i="2"/>
  <c r="H978" i="2" s="1"/>
  <c r="I980" i="2" l="1"/>
  <c r="I981" i="2"/>
  <c r="AG976" i="2"/>
  <c r="G978" i="2" s="1"/>
  <c r="AH976" i="2"/>
  <c r="AD976" i="2"/>
  <c r="C978" i="2" s="1"/>
  <c r="C979" i="2" s="1"/>
  <c r="AF976" i="2"/>
  <c r="E978" i="2" s="1"/>
  <c r="E979" i="2" s="1"/>
  <c r="AE976" i="2"/>
  <c r="D978" i="2" s="1"/>
  <c r="AC976" i="2"/>
  <c r="B978" i="2" s="1"/>
  <c r="H980" i="2"/>
  <c r="H979" i="2"/>
  <c r="H981" i="2"/>
  <c r="O978" i="2" l="1"/>
  <c r="Q978" i="2" s="1"/>
  <c r="F978" i="2"/>
  <c r="D979" i="2"/>
  <c r="E981" i="2"/>
  <c r="E980" i="2"/>
  <c r="N978" i="2"/>
  <c r="P978" i="2" s="1"/>
  <c r="R978" i="2" s="1"/>
  <c r="S978" i="2" s="1"/>
  <c r="D980" i="2"/>
  <c r="D981" i="2"/>
  <c r="C980" i="2"/>
  <c r="C981" i="2"/>
  <c r="B980" i="2"/>
  <c r="B981" i="2"/>
  <c r="B979" i="2"/>
  <c r="F979" i="2"/>
  <c r="F981" i="2"/>
  <c r="F980" i="2"/>
  <c r="G979" i="2"/>
  <c r="O979" i="2" s="1"/>
  <c r="Q979" i="2" s="1"/>
  <c r="G980" i="2"/>
  <c r="G981" i="2"/>
  <c r="O980" i="2" l="1"/>
  <c r="Q980" i="2" s="1"/>
  <c r="O981" i="2"/>
  <c r="Q981" i="2" s="1"/>
  <c r="N981" i="2"/>
  <c r="P981" i="2" s="1"/>
  <c r="N979" i="2"/>
  <c r="P979" i="2" s="1"/>
  <c r="R979" i="2" s="1"/>
  <c r="S979" i="2" s="1"/>
  <c r="N980" i="2"/>
  <c r="P980" i="2" s="1"/>
  <c r="R980" i="2" s="1"/>
  <c r="S980" i="2" s="1"/>
  <c r="T978" i="2"/>
  <c r="U978" i="2"/>
  <c r="V978" i="2"/>
  <c r="R981" i="2" l="1"/>
  <c r="S981" i="2" s="1"/>
  <c r="W978" i="2"/>
  <c r="T979" i="2"/>
  <c r="V979" i="2"/>
  <c r="U979" i="2"/>
  <c r="V981" i="2"/>
  <c r="U981" i="2"/>
  <c r="W981" i="2" s="1"/>
  <c r="T981" i="2"/>
  <c r="U980" i="2"/>
  <c r="V980" i="2"/>
  <c r="T980" i="2"/>
  <c r="T982" i="2" l="1"/>
  <c r="W979" i="2"/>
  <c r="Z979" i="2" s="1"/>
  <c r="W980" i="2"/>
  <c r="AB981" i="2"/>
  <c r="Y981" i="2"/>
  <c r="X981" i="2"/>
  <c r="AA981" i="2"/>
  <c r="Z981" i="2"/>
  <c r="X978" i="2"/>
  <c r="Y978" i="2"/>
  <c r="Z978" i="2"/>
  <c r="AA978" i="2"/>
  <c r="AB978" i="2"/>
  <c r="AA979" i="2" l="1"/>
  <c r="Y979" i="2"/>
  <c r="X979" i="2"/>
  <c r="AB979" i="2"/>
  <c r="AG979" i="2"/>
  <c r="AC979" i="2"/>
  <c r="AE979" i="2"/>
  <c r="AH979" i="2"/>
  <c r="AD979" i="2"/>
  <c r="AF979" i="2"/>
  <c r="AC981" i="2"/>
  <c r="AG981" i="2"/>
  <c r="AE981" i="2"/>
  <c r="AF978" i="2"/>
  <c r="AD978" i="2"/>
  <c r="AH978" i="2"/>
  <c r="AC978" i="2"/>
  <c r="AE978" i="2"/>
  <c r="AG978" i="2"/>
  <c r="AH981" i="2"/>
  <c r="AF981" i="2"/>
  <c r="AD981" i="2"/>
  <c r="Y980" i="2"/>
  <c r="Y982" i="2" s="1"/>
  <c r="I984" i="2" s="1"/>
  <c r="AA980" i="2"/>
  <c r="AA982" i="2" s="1"/>
  <c r="AB980" i="2"/>
  <c r="X980" i="2"/>
  <c r="Z980" i="2"/>
  <c r="Z982" i="2" s="1"/>
  <c r="J984" i="2" s="1"/>
  <c r="X982" i="2" l="1"/>
  <c r="H984" i="2" s="1"/>
  <c r="AB982" i="2"/>
  <c r="I986" i="2"/>
  <c r="I987" i="2"/>
  <c r="I985" i="2"/>
  <c r="H986" i="2"/>
  <c r="H985" i="2"/>
  <c r="H987" i="2"/>
  <c r="J986" i="2"/>
  <c r="J985" i="2"/>
  <c r="J987" i="2"/>
  <c r="AF980" i="2"/>
  <c r="AF982" i="2" s="1"/>
  <c r="E984" i="2" s="1"/>
  <c r="AH980" i="2"/>
  <c r="AH982" i="2" s="1"/>
  <c r="AD980" i="2"/>
  <c r="AD982" i="2" s="1"/>
  <c r="C984" i="2" s="1"/>
  <c r="AG980" i="2"/>
  <c r="AG982" i="2" s="1"/>
  <c r="AE980" i="2"/>
  <c r="AE982" i="2" s="1"/>
  <c r="D984" i="2" s="1"/>
  <c r="AC980" i="2"/>
  <c r="AC982" i="2" s="1"/>
  <c r="B984" i="2" s="1"/>
  <c r="B987" i="2" l="1"/>
  <c r="B985" i="2"/>
  <c r="B986" i="2"/>
  <c r="D987" i="2"/>
  <c r="D986" i="2"/>
  <c r="D985" i="2"/>
  <c r="F984" i="2"/>
  <c r="G984" i="2"/>
  <c r="C985" i="2"/>
  <c r="C986" i="2"/>
  <c r="C987" i="2"/>
  <c r="E987" i="2"/>
  <c r="E986" i="2"/>
  <c r="E985" i="2"/>
  <c r="G986" i="2" l="1"/>
  <c r="O986" i="2" s="1"/>
  <c r="Q986" i="2" s="1"/>
  <c r="G985" i="2"/>
  <c r="O985" i="2" s="1"/>
  <c r="Q985" i="2" s="1"/>
  <c r="G987" i="2"/>
  <c r="O987" i="2" s="1"/>
  <c r="Q987" i="2" s="1"/>
  <c r="F987" i="2"/>
  <c r="N987" i="2" s="1"/>
  <c r="P987" i="2" s="1"/>
  <c r="F985" i="2"/>
  <c r="N985" i="2" s="1"/>
  <c r="P985" i="2" s="1"/>
  <c r="R985" i="2" s="1"/>
  <c r="S985" i="2" s="1"/>
  <c r="F986" i="2"/>
  <c r="N986" i="2" s="1"/>
  <c r="P986" i="2" s="1"/>
  <c r="R986" i="2" s="1"/>
  <c r="S986" i="2" s="1"/>
  <c r="O984" i="2"/>
  <c r="Q984" i="2" s="1"/>
  <c r="N984" i="2"/>
  <c r="P984" i="2" s="1"/>
  <c r="R984" i="2" l="1"/>
  <c r="S984" i="2" s="1"/>
  <c r="U986" i="2"/>
  <c r="T986" i="2"/>
  <c r="V986" i="2"/>
  <c r="V985" i="2"/>
  <c r="U985" i="2"/>
  <c r="T985" i="2"/>
  <c r="R987" i="2"/>
  <c r="S987" i="2" s="1"/>
  <c r="W985" i="2" l="1"/>
  <c r="U987" i="2"/>
  <c r="T987" i="2"/>
  <c r="V987" i="2"/>
  <c r="Z985" i="2"/>
  <c r="Y985" i="2"/>
  <c r="AB985" i="2"/>
  <c r="X985" i="2"/>
  <c r="AA985" i="2"/>
  <c r="W986" i="2"/>
  <c r="V984" i="2"/>
  <c r="U984" i="2"/>
  <c r="W984" i="2" s="1"/>
  <c r="T984" i="2"/>
  <c r="T988" i="2" l="1"/>
  <c r="AB984" i="2"/>
  <c r="AA984" i="2"/>
  <c r="X984" i="2"/>
  <c r="Y984" i="2"/>
  <c r="Z984" i="2"/>
  <c r="Z986" i="2"/>
  <c r="X986" i="2"/>
  <c r="Y986" i="2"/>
  <c r="AA986" i="2"/>
  <c r="AB986" i="2"/>
  <c r="AC985" i="2"/>
  <c r="AG985" i="2"/>
  <c r="AE985" i="2"/>
  <c r="AH985" i="2"/>
  <c r="AF985" i="2"/>
  <c r="AD985" i="2"/>
  <c r="W987" i="2"/>
  <c r="AH986" i="2" l="1"/>
  <c r="AD986" i="2"/>
  <c r="AF986" i="2"/>
  <c r="AC986" i="2"/>
  <c r="AG986" i="2"/>
  <c r="AE986" i="2"/>
  <c r="AA987" i="2"/>
  <c r="Y987" i="2"/>
  <c r="Y988" i="2" s="1"/>
  <c r="I990" i="2" s="1"/>
  <c r="AB987" i="2"/>
  <c r="AB988" i="2" s="1"/>
  <c r="X987" i="2"/>
  <c r="X988" i="2" s="1"/>
  <c r="H990" i="2" s="1"/>
  <c r="Z987" i="2"/>
  <c r="Z988" i="2" s="1"/>
  <c r="J990" i="2" s="1"/>
  <c r="AC984" i="2"/>
  <c r="AE984" i="2"/>
  <c r="AG984" i="2"/>
  <c r="AH984" i="2"/>
  <c r="AF984" i="2"/>
  <c r="AD984" i="2"/>
  <c r="J993" i="2" l="1"/>
  <c r="J992" i="2"/>
  <c r="J991" i="2"/>
  <c r="H993" i="2"/>
  <c r="H991" i="2"/>
  <c r="H992" i="2"/>
  <c r="I991" i="2"/>
  <c r="I993" i="2"/>
  <c r="I992" i="2"/>
  <c r="AF987" i="2"/>
  <c r="AF988" i="2" s="1"/>
  <c r="E990" i="2" s="1"/>
  <c r="AH987" i="2"/>
  <c r="AH988" i="2" s="1"/>
  <c r="AD987" i="2"/>
  <c r="AD988" i="2" s="1"/>
  <c r="C990" i="2" s="1"/>
  <c r="AG987" i="2"/>
  <c r="AG988" i="2" s="1"/>
  <c r="AE987" i="2"/>
  <c r="AE988" i="2" s="1"/>
  <c r="D990" i="2" s="1"/>
  <c r="AC987" i="2"/>
  <c r="AC988" i="2" s="1"/>
  <c r="B990" i="2" s="1"/>
  <c r="AA988" i="2"/>
  <c r="E991" i="2" l="1"/>
  <c r="E993" i="2"/>
  <c r="E992" i="2"/>
  <c r="G990" i="2"/>
  <c r="F990" i="2"/>
  <c r="C993" i="2"/>
  <c r="C991" i="2"/>
  <c r="C992" i="2"/>
  <c r="B991" i="2"/>
  <c r="B993" i="2"/>
  <c r="B992" i="2"/>
  <c r="D991" i="2"/>
  <c r="D992" i="2"/>
  <c r="D993" i="2"/>
  <c r="N990" i="2" l="1"/>
  <c r="P990" i="2" s="1"/>
  <c r="F991" i="2"/>
  <c r="N991" i="2" s="1"/>
  <c r="P991" i="2" s="1"/>
  <c r="F993" i="2"/>
  <c r="N993" i="2" s="1"/>
  <c r="P993" i="2" s="1"/>
  <c r="F992" i="2"/>
  <c r="N992" i="2" s="1"/>
  <c r="P992" i="2" s="1"/>
  <c r="G993" i="2"/>
  <c r="O993" i="2" s="1"/>
  <c r="Q993" i="2" s="1"/>
  <c r="G992" i="2"/>
  <c r="O992" i="2" s="1"/>
  <c r="Q992" i="2" s="1"/>
  <c r="G991" i="2"/>
  <c r="O991" i="2" s="1"/>
  <c r="Q991" i="2" s="1"/>
  <c r="O990" i="2"/>
  <c r="Q990" i="2" s="1"/>
  <c r="R990" i="2" l="1"/>
  <c r="S990" i="2" s="1"/>
  <c r="V990" i="2" s="1"/>
  <c r="U990" i="2"/>
  <c r="T990" i="2"/>
  <c r="R992" i="2"/>
  <c r="S992" i="2" s="1"/>
  <c r="R993" i="2"/>
  <c r="S993" i="2" s="1"/>
  <c r="R991" i="2"/>
  <c r="S991" i="2" s="1"/>
  <c r="W990" i="2" l="1"/>
  <c r="T991" i="2"/>
  <c r="U991" i="2"/>
  <c r="V991" i="2"/>
  <c r="U993" i="2"/>
  <c r="T993" i="2"/>
  <c r="V993" i="2"/>
  <c r="U992" i="2"/>
  <c r="V992" i="2"/>
  <c r="T992" i="2"/>
  <c r="Y990" i="2"/>
  <c r="Z990" i="2"/>
  <c r="AA990" i="2"/>
  <c r="X990" i="2"/>
  <c r="AB990" i="2"/>
  <c r="T994" i="2" l="1"/>
  <c r="W992" i="2"/>
  <c r="W993" i="2"/>
  <c r="AD990" i="2"/>
  <c r="AF990" i="2"/>
  <c r="AH990" i="2"/>
  <c r="W991" i="2"/>
  <c r="AE990" i="2"/>
  <c r="AG990" i="2"/>
  <c r="AC990" i="2"/>
  <c r="X991" i="2" l="1"/>
  <c r="Y991" i="2"/>
  <c r="AA991" i="2"/>
  <c r="AB991" i="2"/>
  <c r="Z991" i="2"/>
  <c r="X993" i="2"/>
  <c r="AA993" i="2"/>
  <c r="AB993" i="2"/>
  <c r="Y993" i="2"/>
  <c r="Z993" i="2"/>
  <c r="AB992" i="2"/>
  <c r="Z992" i="2"/>
  <c r="AA992" i="2"/>
  <c r="Y992" i="2"/>
  <c r="X992" i="2"/>
  <c r="Z994" i="2" l="1"/>
  <c r="J996" i="2" s="1"/>
  <c r="J999" i="2" s="1"/>
  <c r="AC993" i="2"/>
  <c r="AE993" i="2"/>
  <c r="AG993" i="2"/>
  <c r="AC992" i="2"/>
  <c r="AE992" i="2"/>
  <c r="AG992" i="2"/>
  <c r="AF991" i="2"/>
  <c r="AH991" i="2"/>
  <c r="AD991" i="2"/>
  <c r="AB994" i="2"/>
  <c r="AC991" i="2"/>
  <c r="AE991" i="2"/>
  <c r="AG991" i="2"/>
  <c r="AA994" i="2"/>
  <c r="AF992" i="2"/>
  <c r="AH992" i="2"/>
  <c r="AD992" i="2"/>
  <c r="Y994" i="2"/>
  <c r="I996" i="2" s="1"/>
  <c r="X994" i="2"/>
  <c r="H996" i="2" s="1"/>
  <c r="AH993" i="2"/>
  <c r="AF993" i="2"/>
  <c r="AD993" i="2"/>
  <c r="J997" i="2" l="1"/>
  <c r="J998" i="2"/>
  <c r="AF994" i="2"/>
  <c r="E996" i="2" s="1"/>
  <c r="AD994" i="2"/>
  <c r="C996" i="2" s="1"/>
  <c r="C998" i="2" s="1"/>
  <c r="AH994" i="2"/>
  <c r="E999" i="2"/>
  <c r="E998" i="2"/>
  <c r="E997" i="2"/>
  <c r="C999" i="2"/>
  <c r="H997" i="2"/>
  <c r="H999" i="2"/>
  <c r="H998" i="2"/>
  <c r="I997" i="2"/>
  <c r="I998" i="2"/>
  <c r="I999" i="2"/>
  <c r="AG994" i="2"/>
  <c r="AE994" i="2"/>
  <c r="D996" i="2" s="1"/>
  <c r="AC994" i="2"/>
  <c r="B996" i="2" s="1"/>
  <c r="C997" i="2" l="1"/>
  <c r="B998" i="2"/>
  <c r="B999" i="2"/>
  <c r="B997" i="2"/>
  <c r="D999" i="2"/>
  <c r="D997" i="2"/>
  <c r="D998" i="2"/>
  <c r="F996" i="2"/>
  <c r="G996" i="2"/>
  <c r="G997" i="2" l="1"/>
  <c r="O997" i="2" s="1"/>
  <c r="Q997" i="2" s="1"/>
  <c r="G999" i="2"/>
  <c r="O999" i="2" s="1"/>
  <c r="Q999" i="2" s="1"/>
  <c r="G998" i="2"/>
  <c r="O998" i="2" s="1"/>
  <c r="Q998" i="2" s="1"/>
  <c r="F998" i="2"/>
  <c r="N998" i="2" s="1"/>
  <c r="P998" i="2" s="1"/>
  <c r="F997" i="2"/>
  <c r="N997" i="2" s="1"/>
  <c r="P997" i="2" s="1"/>
  <c r="F999" i="2"/>
  <c r="N999" i="2" s="1"/>
  <c r="P999" i="2" s="1"/>
  <c r="O996" i="2"/>
  <c r="Q996" i="2" s="1"/>
  <c r="N996" i="2"/>
  <c r="P996" i="2" s="1"/>
  <c r="R996" i="2" l="1"/>
  <c r="S996" i="2" s="1"/>
  <c r="V996" i="2" s="1"/>
  <c r="R999" i="2"/>
  <c r="S999" i="2" s="1"/>
  <c r="R997" i="2"/>
  <c r="S997" i="2" s="1"/>
  <c r="V997" i="2" s="1"/>
  <c r="T996" i="2"/>
  <c r="U996" i="2"/>
  <c r="V999" i="2"/>
  <c r="T999" i="2"/>
  <c r="U999" i="2"/>
  <c r="R998" i="2"/>
  <c r="S998" i="2" s="1"/>
  <c r="W996" i="2" l="1"/>
  <c r="T997" i="2"/>
  <c r="U997" i="2"/>
  <c r="W997" i="2" s="1"/>
  <c r="W999" i="2"/>
  <c r="Y999" i="2" s="1"/>
  <c r="T998" i="2"/>
  <c r="T1000" i="2" s="1"/>
  <c r="V998" i="2"/>
  <c r="U998" i="2"/>
  <c r="AB999" i="2"/>
  <c r="Z996" i="2"/>
  <c r="X996" i="2"/>
  <c r="AA996" i="2"/>
  <c r="Y996" i="2"/>
  <c r="AB996" i="2"/>
  <c r="W998" i="2" l="1"/>
  <c r="X999" i="2"/>
  <c r="Z997" i="2"/>
  <c r="X997" i="2"/>
  <c r="AA997" i="2"/>
  <c r="AG997" i="2" s="1"/>
  <c r="AB997" i="2"/>
  <c r="AH997" i="2" s="1"/>
  <c r="Y997" i="2"/>
  <c r="Z999" i="2"/>
  <c r="AA999" i="2"/>
  <c r="AG999" i="2" s="1"/>
  <c r="AD999" i="2"/>
  <c r="AH999" i="2"/>
  <c r="AF999" i="2"/>
  <c r="AH996" i="2"/>
  <c r="AD996" i="2"/>
  <c r="AF996" i="2"/>
  <c r="AG996" i="2"/>
  <c r="AC996" i="2"/>
  <c r="AE996" i="2"/>
  <c r="X998" i="2"/>
  <c r="AA998" i="2"/>
  <c r="AB998" i="2"/>
  <c r="Z998" i="2"/>
  <c r="Y998" i="2"/>
  <c r="AE997" i="2" l="1"/>
  <c r="AC999" i="2"/>
  <c r="AC997" i="2"/>
  <c r="AE999" i="2"/>
  <c r="Y1000" i="2"/>
  <c r="I1002" i="2" s="1"/>
  <c r="I1004" i="2" s="1"/>
  <c r="AF997" i="2"/>
  <c r="AD997" i="2"/>
  <c r="AA1000" i="2"/>
  <c r="X1000" i="2"/>
  <c r="H1002" i="2" s="1"/>
  <c r="H1003" i="2" s="1"/>
  <c r="Z1000" i="2"/>
  <c r="J1002" i="2" s="1"/>
  <c r="J1003" i="2" s="1"/>
  <c r="H1004" i="2"/>
  <c r="I1005" i="2"/>
  <c r="AF998" i="2"/>
  <c r="AH998" i="2"/>
  <c r="AD998" i="2"/>
  <c r="AB1000" i="2"/>
  <c r="AH1000" i="2"/>
  <c r="AE998" i="2"/>
  <c r="AE1000" i="2" s="1"/>
  <c r="D1002" i="2" s="1"/>
  <c r="AG998" i="2"/>
  <c r="AG1000" i="2" s="1"/>
  <c r="AC998" i="2"/>
  <c r="AC1000" i="2" s="1"/>
  <c r="B1002" i="2" s="1"/>
  <c r="I1003" i="2" l="1"/>
  <c r="AF1000" i="2"/>
  <c r="E1002" i="2" s="1"/>
  <c r="AD1000" i="2"/>
  <c r="C1002" i="2" s="1"/>
  <c r="C1003" i="2" s="1"/>
  <c r="J1004" i="2"/>
  <c r="J1005" i="2"/>
  <c r="H1005" i="2"/>
  <c r="E1004" i="2"/>
  <c r="E1003" i="2"/>
  <c r="E1005" i="2"/>
  <c r="B1003" i="2"/>
  <c r="B1005" i="2"/>
  <c r="B1004" i="2"/>
  <c r="G1002" i="2"/>
  <c r="F1002" i="2"/>
  <c r="C1005" i="2"/>
  <c r="D1003" i="2"/>
  <c r="D1005" i="2"/>
  <c r="D1004" i="2"/>
  <c r="C1004" i="2" l="1"/>
  <c r="F1003" i="2"/>
  <c r="N1003" i="2" s="1"/>
  <c r="P1003" i="2" s="1"/>
  <c r="F1004" i="2"/>
  <c r="F1005" i="2"/>
  <c r="N1005" i="2" s="1"/>
  <c r="P1005" i="2" s="1"/>
  <c r="G1005" i="2"/>
  <c r="O1005" i="2" s="1"/>
  <c r="Q1005" i="2" s="1"/>
  <c r="G1004" i="2"/>
  <c r="O1004" i="2" s="1"/>
  <c r="Q1004" i="2" s="1"/>
  <c r="G1003" i="2"/>
  <c r="O1003" i="2" s="1"/>
  <c r="Q1003" i="2" s="1"/>
  <c r="N1004" i="2"/>
  <c r="P1004" i="2" s="1"/>
  <c r="N1002" i="2"/>
  <c r="P1002" i="2" s="1"/>
  <c r="O1002" i="2"/>
  <c r="Q1002" i="2" s="1"/>
  <c r="R1005" i="2" l="1"/>
  <c r="S1005" i="2" s="1"/>
  <c r="R1002" i="2"/>
  <c r="S1002" i="2" s="1"/>
  <c r="T1002" i="2" s="1"/>
  <c r="T1005" i="2"/>
  <c r="U1005" i="2"/>
  <c r="V1005" i="2"/>
  <c r="R1004" i="2"/>
  <c r="S1004" i="2" s="1"/>
  <c r="R1003" i="2"/>
  <c r="S1003" i="2" s="1"/>
  <c r="V1002" i="2" l="1"/>
  <c r="U1002" i="2"/>
  <c r="V1003" i="2"/>
  <c r="U1003" i="2"/>
  <c r="T1003" i="2"/>
  <c r="T1004" i="2"/>
  <c r="U1004" i="2"/>
  <c r="V1004" i="2"/>
  <c r="W1005" i="2"/>
  <c r="W1002" i="2" l="1"/>
  <c r="W1003" i="2"/>
  <c r="AA1003" i="2" s="1"/>
  <c r="Z1005" i="2"/>
  <c r="Y1005" i="2"/>
  <c r="X1005" i="2"/>
  <c r="AA1005" i="2"/>
  <c r="AB1005" i="2"/>
  <c r="W1004" i="2"/>
  <c r="T1006" i="2"/>
  <c r="AB1002" i="2" l="1"/>
  <c r="X1002" i="2"/>
  <c r="Y1002" i="2"/>
  <c r="Z1002" i="2"/>
  <c r="AA1002" i="2"/>
  <c r="AB1003" i="2"/>
  <c r="AH1003" i="2" s="1"/>
  <c r="Z1003" i="2"/>
  <c r="X1003" i="2"/>
  <c r="Y1003" i="2"/>
  <c r="AF1005" i="2"/>
  <c r="AD1005" i="2"/>
  <c r="AH1005" i="2"/>
  <c r="AC1003" i="2"/>
  <c r="AG1003" i="2"/>
  <c r="AE1003" i="2"/>
  <c r="AC1005" i="2"/>
  <c r="AG1005" i="2"/>
  <c r="AE1005" i="2"/>
  <c r="X1004" i="2"/>
  <c r="AA1004" i="2"/>
  <c r="AA1006" i="2" s="1"/>
  <c r="AB1004" i="2"/>
  <c r="Y1004" i="2"/>
  <c r="Y1006" i="2" s="1"/>
  <c r="I1008" i="2" s="1"/>
  <c r="Z1004" i="2"/>
  <c r="AC1002" i="2" l="1"/>
  <c r="AE1002" i="2"/>
  <c r="AG1002" i="2"/>
  <c r="AF1002" i="2"/>
  <c r="AD1002" i="2"/>
  <c r="AH1002" i="2"/>
  <c r="X1006" i="2"/>
  <c r="H1008" i="2" s="1"/>
  <c r="H1010" i="2" s="1"/>
  <c r="Z1006" i="2"/>
  <c r="J1008" i="2" s="1"/>
  <c r="J1010" i="2" s="1"/>
  <c r="AF1003" i="2"/>
  <c r="AD1003" i="2"/>
  <c r="J1011" i="2"/>
  <c r="J1009" i="2"/>
  <c r="I1010" i="2"/>
  <c r="I1011" i="2"/>
  <c r="I1009" i="2"/>
  <c r="AF1004" i="2"/>
  <c r="AH1004" i="2"/>
  <c r="AH1006" i="2" s="1"/>
  <c r="AD1004" i="2"/>
  <c r="AB1006" i="2"/>
  <c r="AG1004" i="2"/>
  <c r="AG1006" i="2" s="1"/>
  <c r="AC1004" i="2"/>
  <c r="AC1006" i="2" s="1"/>
  <c r="B1008" i="2" s="1"/>
  <c r="AE1004" i="2"/>
  <c r="AE1006" i="2" s="1"/>
  <c r="D1008" i="2" s="1"/>
  <c r="H1011" i="2"/>
  <c r="AF1006" i="2" l="1"/>
  <c r="E1008" i="2" s="1"/>
  <c r="H1009" i="2"/>
  <c r="AD1006" i="2"/>
  <c r="C1008" i="2" s="1"/>
  <c r="C1010" i="2" s="1"/>
  <c r="F1008" i="2"/>
  <c r="G1008" i="2"/>
  <c r="O1008" i="2" s="1"/>
  <c r="Q1008" i="2" s="1"/>
  <c r="C1011" i="2"/>
  <c r="C1009" i="2"/>
  <c r="E1009" i="2"/>
  <c r="E1010" i="2"/>
  <c r="E1011" i="2"/>
  <c r="D1010" i="2"/>
  <c r="D1009" i="2"/>
  <c r="D1011" i="2"/>
  <c r="B1010" i="2"/>
  <c r="B1009" i="2"/>
  <c r="B1011" i="2"/>
  <c r="N1008" i="2"/>
  <c r="P1008" i="2" s="1"/>
  <c r="R1008" i="2" l="1"/>
  <c r="S1008" i="2" s="1"/>
  <c r="G1010" i="2"/>
  <c r="O1010" i="2" s="1"/>
  <c r="Q1010" i="2" s="1"/>
  <c r="G1011" i="2"/>
  <c r="O1011" i="2" s="1"/>
  <c r="Q1011" i="2" s="1"/>
  <c r="G1009" i="2"/>
  <c r="O1009" i="2" s="1"/>
  <c r="Q1009" i="2" s="1"/>
  <c r="F1011" i="2"/>
  <c r="N1011" i="2" s="1"/>
  <c r="P1011" i="2" s="1"/>
  <c r="F1009" i="2"/>
  <c r="N1009" i="2" s="1"/>
  <c r="P1009" i="2" s="1"/>
  <c r="F1010" i="2"/>
  <c r="N1010" i="2" s="1"/>
  <c r="P1010" i="2" s="1"/>
  <c r="R1011" i="2" l="1"/>
  <c r="S1011" i="2" s="1"/>
  <c r="V1011" i="2" s="1"/>
  <c r="R1009" i="2"/>
  <c r="S1009" i="2" s="1"/>
  <c r="R1010" i="2"/>
  <c r="S1010" i="2" s="1"/>
  <c r="V1008" i="2"/>
  <c r="T1008" i="2"/>
  <c r="U1008" i="2"/>
  <c r="W1008" i="2" l="1"/>
  <c r="AA1008" i="2" s="1"/>
  <c r="U1011" i="2"/>
  <c r="W1011" i="2" s="1"/>
  <c r="AB1011" i="2" s="1"/>
  <c r="T1011" i="2"/>
  <c r="X1008" i="2"/>
  <c r="Z1008" i="2"/>
  <c r="Y1008" i="2"/>
  <c r="V1010" i="2"/>
  <c r="U1010" i="2"/>
  <c r="T1010" i="2"/>
  <c r="Y1011" i="2"/>
  <c r="T1009" i="2"/>
  <c r="U1009" i="2"/>
  <c r="V1009" i="2"/>
  <c r="AB1008" i="2" l="1"/>
  <c r="W1010" i="2"/>
  <c r="Y1010" i="2" s="1"/>
  <c r="AA1011" i="2"/>
  <c r="X1011" i="2"/>
  <c r="Z1011" i="2"/>
  <c r="T1012" i="2"/>
  <c r="AH1011" i="2"/>
  <c r="AF1011" i="2"/>
  <c r="AD1011" i="2"/>
  <c r="AB1010" i="2"/>
  <c r="X1010" i="2"/>
  <c r="AA1010" i="2"/>
  <c r="W1009" i="2"/>
  <c r="AF1008" i="2"/>
  <c r="AH1008" i="2"/>
  <c r="AD1008" i="2"/>
  <c r="AE1011" i="2"/>
  <c r="AG1011" i="2"/>
  <c r="AC1011" i="2"/>
  <c r="AE1008" i="2"/>
  <c r="AC1008" i="2"/>
  <c r="AG1008" i="2"/>
  <c r="Z1010" i="2" l="1"/>
  <c r="X1009" i="2"/>
  <c r="X1012" i="2" s="1"/>
  <c r="H1014" i="2" s="1"/>
  <c r="Y1009" i="2"/>
  <c r="Y1012" i="2" s="1"/>
  <c r="I1014" i="2" s="1"/>
  <c r="Z1009" i="2"/>
  <c r="Z1012" i="2" s="1"/>
  <c r="J1014" i="2" s="1"/>
  <c r="AA1009" i="2"/>
  <c r="AB1009" i="2"/>
  <c r="AC1010" i="2"/>
  <c r="AE1010" i="2"/>
  <c r="AG1010" i="2"/>
  <c r="AH1010" i="2"/>
  <c r="AD1010" i="2"/>
  <c r="AF1010" i="2"/>
  <c r="AD1009" i="2" l="1"/>
  <c r="AD1012" i="2" s="1"/>
  <c r="C1014" i="2" s="1"/>
  <c r="AF1009" i="2"/>
  <c r="AF1012" i="2" s="1"/>
  <c r="E1014" i="2" s="1"/>
  <c r="AH1009" i="2"/>
  <c r="AH1012" i="2" s="1"/>
  <c r="AB1012" i="2"/>
  <c r="AA1012" i="2"/>
  <c r="AG1009" i="2"/>
  <c r="AG1012" i="2" s="1"/>
  <c r="AE1009" i="2"/>
  <c r="AE1012" i="2" s="1"/>
  <c r="D1014" i="2" s="1"/>
  <c r="AC1009" i="2"/>
  <c r="AC1012" i="2" s="1"/>
  <c r="B1014" i="2" s="1"/>
  <c r="J1015" i="2"/>
  <c r="J1017" i="2"/>
  <c r="J1016" i="2"/>
  <c r="I1015" i="2"/>
  <c r="I1017" i="2"/>
  <c r="I1016" i="2"/>
  <c r="H1015" i="2"/>
  <c r="H1017" i="2"/>
  <c r="H1016" i="2"/>
  <c r="B1017" i="2" l="1"/>
  <c r="B1015" i="2"/>
  <c r="B1016" i="2"/>
  <c r="D1016" i="2"/>
  <c r="D1017" i="2"/>
  <c r="D1015" i="2"/>
  <c r="G1014" i="2"/>
  <c r="F1014" i="2"/>
  <c r="E1017" i="2"/>
  <c r="E1015" i="2"/>
  <c r="E1016" i="2"/>
  <c r="C1015" i="2"/>
  <c r="C1017" i="2"/>
  <c r="C1016" i="2"/>
  <c r="F1017" i="2" l="1"/>
  <c r="N1017" i="2" s="1"/>
  <c r="P1017" i="2" s="1"/>
  <c r="F1015" i="2"/>
  <c r="N1015" i="2" s="1"/>
  <c r="P1015" i="2" s="1"/>
  <c r="F1016" i="2"/>
  <c r="N1016" i="2" s="1"/>
  <c r="P1016" i="2" s="1"/>
  <c r="G1015" i="2"/>
  <c r="O1015" i="2" s="1"/>
  <c r="Q1015" i="2" s="1"/>
  <c r="G1017" i="2"/>
  <c r="O1017" i="2" s="1"/>
  <c r="Q1017" i="2" s="1"/>
  <c r="G1016" i="2"/>
  <c r="O1016" i="2" s="1"/>
  <c r="Q1016" i="2" s="1"/>
  <c r="O1014" i="2"/>
  <c r="Q1014" i="2" s="1"/>
  <c r="N1014" i="2"/>
  <c r="P1014" i="2" s="1"/>
  <c r="R1014" i="2" s="1"/>
  <c r="S1014" i="2" s="1"/>
  <c r="R1017" i="2" l="1"/>
  <c r="S1017" i="2" s="1"/>
  <c r="U1017" i="2" s="1"/>
  <c r="R1016" i="2"/>
  <c r="S1016" i="2" s="1"/>
  <c r="U1016" i="2" s="1"/>
  <c r="T1017" i="2"/>
  <c r="V1017" i="2"/>
  <c r="U1014" i="2"/>
  <c r="V1014" i="2"/>
  <c r="T1014" i="2"/>
  <c r="R1015" i="2"/>
  <c r="S1015" i="2" s="1"/>
  <c r="W1017" i="2" l="1"/>
  <c r="T1016" i="2"/>
  <c r="V1016" i="2"/>
  <c r="W1016" i="2" s="1"/>
  <c r="W1014" i="2"/>
  <c r="AB1014" i="2" s="1"/>
  <c r="V1015" i="2"/>
  <c r="T1015" i="2"/>
  <c r="T1018" i="2" s="1"/>
  <c r="U1015" i="2"/>
  <c r="W1015" i="2" s="1"/>
  <c r="Z1017" i="2"/>
  <c r="X1017" i="2"/>
  <c r="AB1017" i="2"/>
  <c r="AA1017" i="2"/>
  <c r="Y1017" i="2"/>
  <c r="AA1016" i="2" l="1"/>
  <c r="Z1016" i="2"/>
  <c r="Y1016" i="2"/>
  <c r="AA1014" i="2"/>
  <c r="AG1014" i="2" s="1"/>
  <c r="X1014" i="2"/>
  <c r="AB1016" i="2"/>
  <c r="AF1016" i="2" s="1"/>
  <c r="X1016" i="2"/>
  <c r="Z1014" i="2"/>
  <c r="Y1014" i="2"/>
  <c r="AE1016" i="2"/>
  <c r="AG1016" i="2"/>
  <c r="AC1016" i="2"/>
  <c r="Z1015" i="2"/>
  <c r="AA1015" i="2"/>
  <c r="X1015" i="2"/>
  <c r="Y1015" i="2"/>
  <c r="AB1015" i="2"/>
  <c r="AE1017" i="2"/>
  <c r="AG1017" i="2"/>
  <c r="AC1017" i="2"/>
  <c r="AF1017" i="2"/>
  <c r="AD1017" i="2"/>
  <c r="AH1017" i="2"/>
  <c r="AH1014" i="2"/>
  <c r="AD1014" i="2"/>
  <c r="AF1014" i="2"/>
  <c r="AD1016" i="2" l="1"/>
  <c r="AH1016" i="2"/>
  <c r="AE1014" i="2"/>
  <c r="AC1014" i="2"/>
  <c r="X1018" i="2"/>
  <c r="H1020" i="2" s="1"/>
  <c r="H1022" i="2" s="1"/>
  <c r="AA1018" i="2"/>
  <c r="Z1018" i="2"/>
  <c r="J1020" i="2" s="1"/>
  <c r="J1021" i="2" s="1"/>
  <c r="AB1018" i="2"/>
  <c r="Y1018" i="2"/>
  <c r="I1020" i="2" s="1"/>
  <c r="I1022" i="2" s="1"/>
  <c r="I1023" i="2"/>
  <c r="AH1015" i="2"/>
  <c r="AH1018" i="2" s="1"/>
  <c r="AF1015" i="2"/>
  <c r="AF1018" i="2" s="1"/>
  <c r="E1020" i="2" s="1"/>
  <c r="AD1015" i="2"/>
  <c r="AD1018" i="2" s="1"/>
  <c r="C1020" i="2" s="1"/>
  <c r="AG1015" i="2"/>
  <c r="AG1018" i="2" s="1"/>
  <c r="AC1015" i="2"/>
  <c r="AE1015" i="2"/>
  <c r="AE1018" i="2" s="1"/>
  <c r="D1020" i="2" s="1"/>
  <c r="AC1018" i="2" l="1"/>
  <c r="B1020" i="2" s="1"/>
  <c r="I1021" i="2"/>
  <c r="H1023" i="2"/>
  <c r="H1021" i="2"/>
  <c r="J1023" i="2"/>
  <c r="J1022" i="2"/>
  <c r="F1020" i="2"/>
  <c r="N1020" i="2" s="1"/>
  <c r="P1020" i="2" s="1"/>
  <c r="G1020" i="2"/>
  <c r="O1020" i="2" s="1"/>
  <c r="Q1020" i="2" s="1"/>
  <c r="B1021" i="2"/>
  <c r="B1022" i="2"/>
  <c r="B1023" i="2"/>
  <c r="D1023" i="2"/>
  <c r="D1022" i="2"/>
  <c r="D1021" i="2"/>
  <c r="C1022" i="2"/>
  <c r="C1023" i="2"/>
  <c r="C1021" i="2"/>
  <c r="E1023" i="2"/>
  <c r="E1022" i="2"/>
  <c r="E1021" i="2"/>
  <c r="R1020" i="2" l="1"/>
  <c r="S1020" i="2" s="1"/>
  <c r="G1023" i="2"/>
  <c r="O1023" i="2" s="1"/>
  <c r="Q1023" i="2" s="1"/>
  <c r="G1021" i="2"/>
  <c r="O1021" i="2" s="1"/>
  <c r="Q1021" i="2" s="1"/>
  <c r="G1022" i="2"/>
  <c r="O1022" i="2" s="1"/>
  <c r="Q1022" i="2" s="1"/>
  <c r="F1021" i="2"/>
  <c r="N1021" i="2" s="1"/>
  <c r="P1021" i="2" s="1"/>
  <c r="F1023" i="2"/>
  <c r="N1023" i="2" s="1"/>
  <c r="P1023" i="2" s="1"/>
  <c r="R1023" i="2" s="1"/>
  <c r="S1023" i="2" s="1"/>
  <c r="F1022" i="2"/>
  <c r="N1022" i="2" s="1"/>
  <c r="P1022" i="2" s="1"/>
  <c r="V1023" i="2" l="1"/>
  <c r="T1023" i="2"/>
  <c r="U1023" i="2"/>
  <c r="R1022" i="2"/>
  <c r="S1022" i="2" s="1"/>
  <c r="R1021" i="2"/>
  <c r="S1021" i="2" s="1"/>
  <c r="V1020" i="2"/>
  <c r="U1020" i="2"/>
  <c r="T1020" i="2"/>
  <c r="W1020" i="2" l="1"/>
  <c r="T1021" i="2"/>
  <c r="U1021" i="2"/>
  <c r="V1021" i="2"/>
  <c r="V1022" i="2"/>
  <c r="T1022" i="2"/>
  <c r="U1022" i="2"/>
  <c r="AB1020" i="2"/>
  <c r="Z1020" i="2"/>
  <c r="Y1020" i="2"/>
  <c r="X1020" i="2"/>
  <c r="AA1020" i="2"/>
  <c r="W1023" i="2"/>
  <c r="T1024" i="2" l="1"/>
  <c r="W1022" i="2"/>
  <c r="Y1022" i="2" s="1"/>
  <c r="AH1020" i="2"/>
  <c r="AF1020" i="2"/>
  <c r="AD1020" i="2"/>
  <c r="AE1020" i="2"/>
  <c r="AG1020" i="2"/>
  <c r="AC1020" i="2"/>
  <c r="W1021" i="2"/>
  <c r="AA1023" i="2"/>
  <c r="AB1023" i="2"/>
  <c r="Z1023" i="2"/>
  <c r="Y1023" i="2"/>
  <c r="X1023" i="2"/>
  <c r="AA1022" i="2" l="1"/>
  <c r="X1022" i="2"/>
  <c r="Z1022" i="2"/>
  <c r="AB1022" i="2"/>
  <c r="AH1022" i="2" s="1"/>
  <c r="AC1022" i="2"/>
  <c r="AE1022" i="2"/>
  <c r="AG1022" i="2"/>
  <c r="AA1021" i="2"/>
  <c r="Z1021" i="2"/>
  <c r="Y1021" i="2"/>
  <c r="Y1024" i="2" s="1"/>
  <c r="I1026" i="2" s="1"/>
  <c r="AB1021" i="2"/>
  <c r="X1021" i="2"/>
  <c r="X1024" i="2" s="1"/>
  <c r="H1026" i="2" s="1"/>
  <c r="AD1023" i="2"/>
  <c r="AH1023" i="2"/>
  <c r="AF1023" i="2"/>
  <c r="AC1023" i="2"/>
  <c r="AG1023" i="2"/>
  <c r="AE1023" i="2"/>
  <c r="AD1022" i="2" l="1"/>
  <c r="AF1022" i="2"/>
  <c r="Z1024" i="2"/>
  <c r="J1026" i="2" s="1"/>
  <c r="J1027" i="2" s="1"/>
  <c r="AG1021" i="2"/>
  <c r="AG1024" i="2" s="1"/>
  <c r="AC1021" i="2"/>
  <c r="AC1024" i="2" s="1"/>
  <c r="B1026" i="2" s="1"/>
  <c r="AE1021" i="2"/>
  <c r="AE1024" i="2" s="1"/>
  <c r="D1026" i="2" s="1"/>
  <c r="AA1024" i="2"/>
  <c r="J1029" i="2"/>
  <c r="I1027" i="2"/>
  <c r="I1029" i="2"/>
  <c r="I1028" i="2"/>
  <c r="H1028" i="2"/>
  <c r="H1027" i="2"/>
  <c r="H1029" i="2"/>
  <c r="AH1021" i="2"/>
  <c r="AH1024" i="2" s="1"/>
  <c r="AD1021" i="2"/>
  <c r="AF1021" i="2"/>
  <c r="AB1024" i="2"/>
  <c r="AF1024" i="2" l="1"/>
  <c r="E1026" i="2" s="1"/>
  <c r="AD1024" i="2"/>
  <c r="C1026" i="2" s="1"/>
  <c r="J1028" i="2"/>
  <c r="E1028" i="2"/>
  <c r="E1029" i="2"/>
  <c r="E1027" i="2"/>
  <c r="C1027" i="2"/>
  <c r="C1029" i="2"/>
  <c r="C1028" i="2"/>
  <c r="D1027" i="2"/>
  <c r="D1029" i="2"/>
  <c r="D1028" i="2"/>
  <c r="B1027" i="2"/>
  <c r="B1028" i="2"/>
  <c r="B1029" i="2"/>
  <c r="G1026" i="2"/>
  <c r="F1026" i="2"/>
  <c r="O1026" i="2" l="1"/>
  <c r="Q1026" i="2" s="1"/>
  <c r="G1029" i="2"/>
  <c r="O1029" i="2" s="1"/>
  <c r="Q1029" i="2" s="1"/>
  <c r="G1028" i="2"/>
  <c r="O1028" i="2" s="1"/>
  <c r="Q1028" i="2" s="1"/>
  <c r="G1027" i="2"/>
  <c r="O1027" i="2" s="1"/>
  <c r="Q1027" i="2" s="1"/>
  <c r="F1028" i="2"/>
  <c r="N1028" i="2" s="1"/>
  <c r="P1028" i="2" s="1"/>
  <c r="F1027" i="2"/>
  <c r="N1027" i="2" s="1"/>
  <c r="P1027" i="2" s="1"/>
  <c r="F1029" i="2"/>
  <c r="N1029" i="2" s="1"/>
  <c r="P1029" i="2" s="1"/>
  <c r="N1026" i="2"/>
  <c r="P1026" i="2" s="1"/>
  <c r="R1027" i="2" l="1"/>
  <c r="S1027" i="2" s="1"/>
  <c r="R1026" i="2"/>
  <c r="S1026" i="2" s="1"/>
  <c r="U1026" i="2" s="1"/>
  <c r="R1029" i="2"/>
  <c r="S1029" i="2" s="1"/>
  <c r="T1029" i="2" s="1"/>
  <c r="R1028" i="2"/>
  <c r="S1028" i="2" s="1"/>
  <c r="U1028" i="2" s="1"/>
  <c r="V1027" i="2"/>
  <c r="U1027" i="2"/>
  <c r="T1027" i="2"/>
  <c r="V1029" i="2" l="1"/>
  <c r="T1026" i="2"/>
  <c r="U1029" i="2"/>
  <c r="W1029" i="2" s="1"/>
  <c r="Z1029" i="2" s="1"/>
  <c r="V1026" i="2"/>
  <c r="V1028" i="2"/>
  <c r="T1028" i="2"/>
  <c r="W1027" i="2"/>
  <c r="Y1027" i="2" s="1"/>
  <c r="T1030" i="2"/>
  <c r="W1028" i="2"/>
  <c r="AB1028" i="2" s="1"/>
  <c r="W1026" i="2"/>
  <c r="AA1027" i="2"/>
  <c r="AB1027" i="2"/>
  <c r="AB1029" i="2" l="1"/>
  <c r="AA1029" i="2"/>
  <c r="AE1029" i="2" s="1"/>
  <c r="X1029" i="2"/>
  <c r="Y1029" i="2"/>
  <c r="Z1028" i="2"/>
  <c r="X1028" i="2"/>
  <c r="AA1028" i="2"/>
  <c r="AC1028" i="2" s="1"/>
  <c r="Y1028" i="2"/>
  <c r="X1027" i="2"/>
  <c r="Z1027" i="2"/>
  <c r="AG1029" i="2"/>
  <c r="AC1029" i="2"/>
  <c r="AH1027" i="2"/>
  <c r="AF1027" i="2"/>
  <c r="AD1027" i="2"/>
  <c r="AE1027" i="2"/>
  <c r="AC1027" i="2"/>
  <c r="AG1027" i="2"/>
  <c r="AD1029" i="2"/>
  <c r="AF1029" i="2"/>
  <c r="AH1029" i="2"/>
  <c r="AF1028" i="2"/>
  <c r="AH1028" i="2"/>
  <c r="AD1028" i="2"/>
  <c r="Z1026" i="2"/>
  <c r="AA1026" i="2"/>
  <c r="Y1026" i="2"/>
  <c r="AB1026" i="2"/>
  <c r="X1026" i="2"/>
  <c r="AE1028" i="2" l="1"/>
  <c r="AG1028" i="2"/>
  <c r="X1030" i="2"/>
  <c r="H1032" i="2" s="1"/>
  <c r="Y1030" i="2"/>
  <c r="I1032" i="2" s="1"/>
  <c r="Z1030" i="2"/>
  <c r="J1032" i="2" s="1"/>
  <c r="J1035" i="2" s="1"/>
  <c r="AF1026" i="2"/>
  <c r="AF1030" i="2" s="1"/>
  <c r="E1032" i="2" s="1"/>
  <c r="AH1026" i="2"/>
  <c r="AH1030" i="2" s="1"/>
  <c r="AB1030" i="2"/>
  <c r="AD1026" i="2"/>
  <c r="AD1030" i="2" s="1"/>
  <c r="C1032" i="2" s="1"/>
  <c r="H1035" i="2"/>
  <c r="H1033" i="2"/>
  <c r="H1034" i="2"/>
  <c r="AE1026" i="2"/>
  <c r="AE1030" i="2" s="1"/>
  <c r="D1032" i="2" s="1"/>
  <c r="AC1026" i="2"/>
  <c r="AC1030" i="2" s="1"/>
  <c r="B1032" i="2" s="1"/>
  <c r="AA1030" i="2"/>
  <c r="AG1026" i="2"/>
  <c r="I1034" i="2"/>
  <c r="I1033" i="2"/>
  <c r="I1035" i="2"/>
  <c r="J1033" i="2" l="1"/>
  <c r="J1034" i="2"/>
  <c r="AG1030" i="2"/>
  <c r="G1032" i="2"/>
  <c r="F1032" i="2"/>
  <c r="B1034" i="2"/>
  <c r="B1033" i="2"/>
  <c r="B1035" i="2"/>
  <c r="N1032" i="2"/>
  <c r="P1032" i="2" s="1"/>
  <c r="D1033" i="2"/>
  <c r="D1035" i="2"/>
  <c r="D1034" i="2"/>
  <c r="C1034" i="2"/>
  <c r="C1033" i="2"/>
  <c r="C1035" i="2"/>
  <c r="E1035" i="2"/>
  <c r="E1034" i="2"/>
  <c r="E1033" i="2"/>
  <c r="G1035" i="2" l="1"/>
  <c r="O1035" i="2" s="1"/>
  <c r="Q1035" i="2" s="1"/>
  <c r="G1034" i="2"/>
  <c r="O1034" i="2" s="1"/>
  <c r="Q1034" i="2" s="1"/>
  <c r="G1033" i="2"/>
  <c r="O1033" i="2" s="1"/>
  <c r="Q1033" i="2" s="1"/>
  <c r="O1032" i="2"/>
  <c r="Q1032" i="2" s="1"/>
  <c r="R1032" i="2" s="1"/>
  <c r="S1032" i="2" s="1"/>
  <c r="F1034" i="2"/>
  <c r="N1034" i="2" s="1"/>
  <c r="P1034" i="2" s="1"/>
  <c r="F1033" i="2"/>
  <c r="N1033" i="2" s="1"/>
  <c r="P1033" i="2" s="1"/>
  <c r="F1035" i="2"/>
  <c r="N1035" i="2" s="1"/>
  <c r="P1035" i="2" s="1"/>
  <c r="R1034" i="2" l="1"/>
  <c r="S1034" i="2" s="1"/>
  <c r="T1034" i="2" s="1"/>
  <c r="R1033" i="2"/>
  <c r="S1033" i="2" s="1"/>
  <c r="U1033" i="2" s="1"/>
  <c r="V1032" i="2"/>
  <c r="T1032" i="2"/>
  <c r="U1032" i="2"/>
  <c r="R1035" i="2"/>
  <c r="S1035" i="2" s="1"/>
  <c r="W1032" i="2" l="1"/>
  <c r="U1034" i="2"/>
  <c r="V1034" i="2"/>
  <c r="T1033" i="2"/>
  <c r="V1033" i="2"/>
  <c r="W1033" i="2" s="1"/>
  <c r="U1035" i="2"/>
  <c r="V1035" i="2"/>
  <c r="T1035" i="2"/>
  <c r="T1036" i="2" s="1"/>
  <c r="Z1032" i="2"/>
  <c r="X1032" i="2"/>
  <c r="AA1032" i="2"/>
  <c r="Y1032" i="2"/>
  <c r="AB1032" i="2"/>
  <c r="W1034" i="2" l="1"/>
  <c r="AH1032" i="2"/>
  <c r="AD1032" i="2"/>
  <c r="AF1032" i="2"/>
  <c r="X1033" i="2"/>
  <c r="Y1033" i="2"/>
  <c r="Z1033" i="2"/>
  <c r="AA1033" i="2"/>
  <c r="AB1033" i="2"/>
  <c r="AC1032" i="2"/>
  <c r="AG1032" i="2"/>
  <c r="AE1032" i="2"/>
  <c r="W1035" i="2"/>
  <c r="AB1034" i="2" l="1"/>
  <c r="X1034" i="2"/>
  <c r="Z1034" i="2"/>
  <c r="Y1034" i="2"/>
  <c r="AA1034" i="2"/>
  <c r="Y1035" i="2"/>
  <c r="Y1036" i="2" s="1"/>
  <c r="I1038" i="2" s="1"/>
  <c r="X1035" i="2"/>
  <c r="X1036" i="2" s="1"/>
  <c r="H1038" i="2" s="1"/>
  <c r="Z1035" i="2"/>
  <c r="Z1036" i="2" s="1"/>
  <c r="J1038" i="2" s="1"/>
  <c r="AB1035" i="2"/>
  <c r="AA1035" i="2"/>
  <c r="AH1033" i="2"/>
  <c r="AD1033" i="2"/>
  <c r="AF1033" i="2"/>
  <c r="AE1033" i="2"/>
  <c r="AC1033" i="2"/>
  <c r="AG1033" i="2"/>
  <c r="AB1036" i="2" l="1"/>
  <c r="AC1034" i="2"/>
  <c r="AE1034" i="2"/>
  <c r="AG1034" i="2"/>
  <c r="AD1034" i="2"/>
  <c r="AH1034" i="2"/>
  <c r="AF1034" i="2"/>
  <c r="H1040" i="2"/>
  <c r="H1039" i="2"/>
  <c r="H1041" i="2"/>
  <c r="J1041" i="2"/>
  <c r="J1039" i="2"/>
  <c r="J1040" i="2"/>
  <c r="I1039" i="2"/>
  <c r="I1041" i="2"/>
  <c r="I1040" i="2"/>
  <c r="AC1035" i="2"/>
  <c r="AG1035" i="2"/>
  <c r="AE1035" i="2"/>
  <c r="AE1036" i="2" s="1"/>
  <c r="D1038" i="2" s="1"/>
  <c r="AA1036" i="2"/>
  <c r="AH1035" i="2"/>
  <c r="AD1035" i="2"/>
  <c r="AD1036" i="2" s="1"/>
  <c r="C1038" i="2" s="1"/>
  <c r="AF1035" i="2"/>
  <c r="AF1036" i="2" s="1"/>
  <c r="E1038" i="2" s="1"/>
  <c r="AC1036" i="2" l="1"/>
  <c r="B1038" i="2" s="1"/>
  <c r="AH1036" i="2"/>
  <c r="AG1036" i="2"/>
  <c r="G1038" i="2" s="1"/>
  <c r="O1038" i="2" s="1"/>
  <c r="Q1038" i="2" s="1"/>
  <c r="B1040" i="2"/>
  <c r="B1041" i="2"/>
  <c r="B1039" i="2"/>
  <c r="D1039" i="2"/>
  <c r="D1040" i="2"/>
  <c r="D1041" i="2"/>
  <c r="E1040" i="2"/>
  <c r="E1041" i="2"/>
  <c r="E1039" i="2"/>
  <c r="C1041" i="2"/>
  <c r="C1039" i="2"/>
  <c r="C1040" i="2"/>
  <c r="F1038" i="2" l="1"/>
  <c r="N1038" i="2" s="1"/>
  <c r="P1038" i="2" s="1"/>
  <c r="R1038" i="2" s="1"/>
  <c r="S1038" i="2" s="1"/>
  <c r="F1040" i="2"/>
  <c r="N1040" i="2" s="1"/>
  <c r="P1040" i="2" s="1"/>
  <c r="F1041" i="2"/>
  <c r="N1041" i="2" s="1"/>
  <c r="P1041" i="2" s="1"/>
  <c r="F1039" i="2"/>
  <c r="N1039" i="2" s="1"/>
  <c r="P1039" i="2" s="1"/>
  <c r="G1040" i="2"/>
  <c r="O1040" i="2" s="1"/>
  <c r="Q1040" i="2" s="1"/>
  <c r="G1039" i="2"/>
  <c r="O1039" i="2" s="1"/>
  <c r="Q1039" i="2" s="1"/>
  <c r="G1041" i="2"/>
  <c r="O1041" i="2" s="1"/>
  <c r="Q1041" i="2" s="1"/>
  <c r="V1038" i="2" l="1"/>
  <c r="T1038" i="2"/>
  <c r="U1038" i="2"/>
  <c r="W1038" i="2" s="1"/>
  <c r="R1041" i="2"/>
  <c r="S1041" i="2" s="1"/>
  <c r="T1041" i="2" s="1"/>
  <c r="R1040" i="2"/>
  <c r="S1040" i="2" s="1"/>
  <c r="V1041" i="2"/>
  <c r="U1041" i="2"/>
  <c r="AA1038" i="2"/>
  <c r="Y1038" i="2"/>
  <c r="Z1038" i="2"/>
  <c r="AB1038" i="2"/>
  <c r="X1038" i="2"/>
  <c r="R1039" i="2"/>
  <c r="S1039" i="2" s="1"/>
  <c r="W1041" i="2" l="1"/>
  <c r="Z1041" i="2" s="1"/>
  <c r="U1039" i="2"/>
  <c r="T1039" i="2"/>
  <c r="V1039" i="2"/>
  <c r="AD1038" i="2"/>
  <c r="AH1038" i="2"/>
  <c r="AF1038" i="2"/>
  <c r="AG1038" i="2"/>
  <c r="AC1038" i="2"/>
  <c r="AE1038" i="2"/>
  <c r="U1040" i="2"/>
  <c r="V1040" i="2"/>
  <c r="T1040" i="2"/>
  <c r="AB1041" i="2" l="1"/>
  <c r="AH1041" i="2" s="1"/>
  <c r="AA1041" i="2"/>
  <c r="AC1041" i="2" s="1"/>
  <c r="Y1041" i="2"/>
  <c r="X1041" i="2"/>
  <c r="W1040" i="2"/>
  <c r="T1042" i="2"/>
  <c r="W1039" i="2"/>
  <c r="AD1041" i="2" l="1"/>
  <c r="AF1041" i="2"/>
  <c r="AG1041" i="2"/>
  <c r="AE1041" i="2"/>
  <c r="X1039" i="2"/>
  <c r="AB1039" i="2"/>
  <c r="Z1039" i="2"/>
  <c r="Y1039" i="2"/>
  <c r="AA1039" i="2"/>
  <c r="AB1040" i="2"/>
  <c r="X1040" i="2"/>
  <c r="Z1040" i="2"/>
  <c r="AA1040" i="2"/>
  <c r="Y1040" i="2"/>
  <c r="AG1039" i="2" l="1"/>
  <c r="AC1039" i="2"/>
  <c r="AE1039" i="2"/>
  <c r="AA1042" i="2"/>
  <c r="Y1042" i="2"/>
  <c r="I1044" i="2" s="1"/>
  <c r="Z1042" i="2"/>
  <c r="J1044" i="2" s="1"/>
  <c r="AF1039" i="2"/>
  <c r="AH1039" i="2"/>
  <c r="AD1039" i="2"/>
  <c r="AB1042" i="2"/>
  <c r="AC1040" i="2"/>
  <c r="AE1040" i="2"/>
  <c r="AG1040" i="2"/>
  <c r="AF1040" i="2"/>
  <c r="AH1040" i="2"/>
  <c r="AD1040" i="2"/>
  <c r="X1042" i="2"/>
  <c r="H1044" i="2" s="1"/>
  <c r="AF1042" i="2" l="1"/>
  <c r="E1044" i="2" s="1"/>
  <c r="E1045" i="2" s="1"/>
  <c r="AD1042" i="2"/>
  <c r="C1044" i="2" s="1"/>
  <c r="C1047" i="2" s="1"/>
  <c r="AH1042" i="2"/>
  <c r="I1045" i="2"/>
  <c r="I1046" i="2"/>
  <c r="I1047" i="2"/>
  <c r="AE1042" i="2"/>
  <c r="D1044" i="2" s="1"/>
  <c r="J1046" i="2"/>
  <c r="J1045" i="2"/>
  <c r="J1047" i="2"/>
  <c r="AC1042" i="2"/>
  <c r="B1044" i="2" s="1"/>
  <c r="H1045" i="2"/>
  <c r="H1046" i="2"/>
  <c r="H1047" i="2"/>
  <c r="AG1042" i="2"/>
  <c r="E1046" i="2" l="1"/>
  <c r="E1047" i="2"/>
  <c r="C1046" i="2"/>
  <c r="C1045" i="2"/>
  <c r="G1044" i="2"/>
  <c r="O1044" i="2" s="1"/>
  <c r="Q1044" i="2" s="1"/>
  <c r="F1044" i="2"/>
  <c r="N1044" i="2" s="1"/>
  <c r="P1044" i="2" s="1"/>
  <c r="D1045" i="2"/>
  <c r="D1047" i="2"/>
  <c r="D1046" i="2"/>
  <c r="B1045" i="2"/>
  <c r="B1047" i="2"/>
  <c r="B1046" i="2"/>
  <c r="R1044" i="2" l="1"/>
  <c r="S1044" i="2" s="1"/>
  <c r="V1044" i="2" s="1"/>
  <c r="F1047" i="2"/>
  <c r="N1047" i="2" s="1"/>
  <c r="P1047" i="2" s="1"/>
  <c r="F1045" i="2"/>
  <c r="N1045" i="2" s="1"/>
  <c r="P1045" i="2" s="1"/>
  <c r="F1046" i="2"/>
  <c r="N1046" i="2" s="1"/>
  <c r="P1046" i="2" s="1"/>
  <c r="G1046" i="2"/>
  <c r="O1046" i="2" s="1"/>
  <c r="Q1046" i="2" s="1"/>
  <c r="G1047" i="2"/>
  <c r="O1047" i="2" s="1"/>
  <c r="Q1047" i="2" s="1"/>
  <c r="G1045" i="2"/>
  <c r="O1045" i="2" s="1"/>
  <c r="Q1045" i="2" s="1"/>
  <c r="U1044" i="2" l="1"/>
  <c r="T1044" i="2"/>
  <c r="W1044" i="2"/>
  <c r="R1047" i="2"/>
  <c r="S1047" i="2" s="1"/>
  <c r="V1047" i="2" s="1"/>
  <c r="R1045" i="2"/>
  <c r="S1045" i="2" s="1"/>
  <c r="Z1044" i="2"/>
  <c r="AA1044" i="2"/>
  <c r="X1044" i="2"/>
  <c r="Y1044" i="2"/>
  <c r="AB1044" i="2"/>
  <c r="R1046" i="2"/>
  <c r="S1046" i="2" s="1"/>
  <c r="T1047" i="2" l="1"/>
  <c r="U1047" i="2"/>
  <c r="T1045" i="2"/>
  <c r="V1045" i="2"/>
  <c r="U1045" i="2"/>
  <c r="U1046" i="2"/>
  <c r="V1046" i="2"/>
  <c r="T1046" i="2"/>
  <c r="AF1044" i="2"/>
  <c r="AH1044" i="2"/>
  <c r="AD1044" i="2"/>
  <c r="W1047" i="2"/>
  <c r="AE1044" i="2"/>
  <c r="AG1044" i="2"/>
  <c r="AC1044" i="2"/>
  <c r="W1045" i="2" l="1"/>
  <c r="Z1045" i="2" s="1"/>
  <c r="T1048" i="2"/>
  <c r="W1046" i="2"/>
  <c r="Y1046" i="2" s="1"/>
  <c r="X1045" i="2"/>
  <c r="AA1045" i="2"/>
  <c r="AB1045" i="2"/>
  <c r="Y1045" i="2"/>
  <c r="Y1047" i="2"/>
  <c r="Z1047" i="2"/>
  <c r="AA1047" i="2"/>
  <c r="AB1047" i="2"/>
  <c r="X1047" i="2"/>
  <c r="AA1046" i="2" l="1"/>
  <c r="X1046" i="2"/>
  <c r="AB1046" i="2"/>
  <c r="Z1046" i="2"/>
  <c r="X1048" i="2"/>
  <c r="H1050" i="2" s="1"/>
  <c r="H1052" i="2" s="1"/>
  <c r="AH1045" i="2"/>
  <c r="AD1045" i="2"/>
  <c r="AF1045" i="2"/>
  <c r="AB1048" i="2"/>
  <c r="AC1046" i="2"/>
  <c r="AG1046" i="2"/>
  <c r="AE1046" i="2"/>
  <c r="AC1045" i="2"/>
  <c r="AG1045" i="2"/>
  <c r="AE1045" i="2"/>
  <c r="AA1048" i="2"/>
  <c r="AH1046" i="2"/>
  <c r="AD1046" i="2"/>
  <c r="AF1046" i="2"/>
  <c r="AF1047" i="2"/>
  <c r="AH1047" i="2"/>
  <c r="AD1047" i="2"/>
  <c r="Z1048" i="2"/>
  <c r="J1050" i="2" s="1"/>
  <c r="AC1047" i="2"/>
  <c r="AG1047" i="2"/>
  <c r="AE1047" i="2"/>
  <c r="Y1048" i="2"/>
  <c r="I1050" i="2" s="1"/>
  <c r="H1053" i="2" l="1"/>
  <c r="H1051" i="2"/>
  <c r="AC1048" i="2"/>
  <c r="B1050" i="2" s="1"/>
  <c r="AE1048" i="2"/>
  <c r="D1050" i="2" s="1"/>
  <c r="J1052" i="2"/>
  <c r="J1053" i="2"/>
  <c r="J1051" i="2"/>
  <c r="AH1048" i="2"/>
  <c r="AF1048" i="2"/>
  <c r="E1050" i="2" s="1"/>
  <c r="AD1048" i="2"/>
  <c r="C1050" i="2" s="1"/>
  <c r="AG1048" i="2"/>
  <c r="I1051" i="2"/>
  <c r="I1052" i="2"/>
  <c r="I1053" i="2"/>
  <c r="G1050" i="2" l="1"/>
  <c r="F1050" i="2"/>
  <c r="N1050" i="2" s="1"/>
  <c r="P1050" i="2" s="1"/>
  <c r="E1052" i="2"/>
  <c r="E1053" i="2"/>
  <c r="E1051" i="2"/>
  <c r="D1052" i="2"/>
  <c r="D1053" i="2"/>
  <c r="D1051" i="2"/>
  <c r="C1053" i="2"/>
  <c r="C1052" i="2"/>
  <c r="C1051" i="2"/>
  <c r="B1053" i="2"/>
  <c r="B1052" i="2"/>
  <c r="B1051" i="2"/>
  <c r="F1051" i="2" l="1"/>
  <c r="N1051" i="2" s="1"/>
  <c r="P1051" i="2" s="1"/>
  <c r="F1052" i="2"/>
  <c r="N1052" i="2" s="1"/>
  <c r="P1052" i="2" s="1"/>
  <c r="F1053" i="2"/>
  <c r="N1053" i="2" s="1"/>
  <c r="P1053" i="2" s="1"/>
  <c r="O1050" i="2"/>
  <c r="Q1050" i="2" s="1"/>
  <c r="R1050" i="2" s="1"/>
  <c r="S1050" i="2" s="1"/>
  <c r="G1052" i="2"/>
  <c r="O1052" i="2" s="1"/>
  <c r="Q1052" i="2" s="1"/>
  <c r="G1051" i="2"/>
  <c r="O1051" i="2" s="1"/>
  <c r="Q1051" i="2" s="1"/>
  <c r="G1053" i="2"/>
  <c r="O1053" i="2" s="1"/>
  <c r="Q1053" i="2" s="1"/>
  <c r="R1053" i="2" l="1"/>
  <c r="S1053" i="2" s="1"/>
  <c r="V1053" i="2" s="1"/>
  <c r="R1051" i="2"/>
  <c r="S1051" i="2" s="1"/>
  <c r="T1051" i="2" s="1"/>
  <c r="V1050" i="2"/>
  <c r="T1050" i="2"/>
  <c r="U1050" i="2"/>
  <c r="W1050" i="2" s="1"/>
  <c r="R1052" i="2"/>
  <c r="S1052" i="2" s="1"/>
  <c r="V1051" i="2" l="1"/>
  <c r="U1051" i="2"/>
  <c r="W1051" i="2" s="1"/>
  <c r="U1053" i="2"/>
  <c r="W1053" i="2" s="1"/>
  <c r="T1053" i="2"/>
  <c r="AB1050" i="2"/>
  <c r="X1050" i="2"/>
  <c r="AA1050" i="2"/>
  <c r="Y1050" i="2"/>
  <c r="Z1050" i="2"/>
  <c r="V1052" i="2"/>
  <c r="U1052" i="2"/>
  <c r="T1052" i="2"/>
  <c r="W1052" i="2" l="1"/>
  <c r="T1054" i="2"/>
  <c r="X1053" i="2"/>
  <c r="Y1053" i="2"/>
  <c r="Z1053" i="2"/>
  <c r="AA1053" i="2"/>
  <c r="AE1053" i="2" s="1"/>
  <c r="AB1053" i="2"/>
  <c r="AD1053" i="2" s="1"/>
  <c r="AC1050" i="2"/>
  <c r="AE1050" i="2"/>
  <c r="AG1050" i="2"/>
  <c r="AH1053" i="2"/>
  <c r="Y1052" i="2"/>
  <c r="X1052" i="2"/>
  <c r="Z1052" i="2"/>
  <c r="AA1052" i="2"/>
  <c r="AB1052" i="2"/>
  <c r="AD1050" i="2"/>
  <c r="AH1050" i="2"/>
  <c r="AF1050" i="2"/>
  <c r="Y1051" i="2"/>
  <c r="Z1051" i="2"/>
  <c r="AA1051" i="2"/>
  <c r="AA1054" i="2" s="1"/>
  <c r="AB1051" i="2"/>
  <c r="X1051" i="2"/>
  <c r="AF1053" i="2" l="1"/>
  <c r="AG1053" i="2"/>
  <c r="AC1053" i="2"/>
  <c r="X1054" i="2"/>
  <c r="H1056" i="2" s="1"/>
  <c r="H1057" i="2" s="1"/>
  <c r="AF1052" i="2"/>
  <c r="AH1052" i="2"/>
  <c r="AD1052" i="2"/>
  <c r="AH1051" i="2"/>
  <c r="AF1051" i="2"/>
  <c r="AD1051" i="2"/>
  <c r="Y1054" i="2"/>
  <c r="I1056" i="2" s="1"/>
  <c r="AE1051" i="2"/>
  <c r="AC1051" i="2"/>
  <c r="AG1051" i="2"/>
  <c r="AC1052" i="2"/>
  <c r="AE1052" i="2"/>
  <c r="AG1052" i="2"/>
  <c r="Z1054" i="2"/>
  <c r="J1056" i="2" s="1"/>
  <c r="AB1054" i="2"/>
  <c r="AD1054" i="2" l="1"/>
  <c r="C1056" i="2" s="1"/>
  <c r="C1058" i="2" s="1"/>
  <c r="AH1054" i="2"/>
  <c r="H1059" i="2"/>
  <c r="H1058" i="2"/>
  <c r="AF1054" i="2"/>
  <c r="E1056" i="2" s="1"/>
  <c r="E1058" i="2" s="1"/>
  <c r="AE1054" i="2"/>
  <c r="D1056" i="2" s="1"/>
  <c r="D1058" i="2" s="1"/>
  <c r="AC1054" i="2"/>
  <c r="B1056" i="2" s="1"/>
  <c r="B1058" i="2" s="1"/>
  <c r="E1057" i="2"/>
  <c r="I1057" i="2"/>
  <c r="I1059" i="2"/>
  <c r="I1058" i="2"/>
  <c r="J1059" i="2"/>
  <c r="J1057" i="2"/>
  <c r="J1058" i="2"/>
  <c r="AG1054" i="2"/>
  <c r="E1059" i="2" l="1"/>
  <c r="C1059" i="2"/>
  <c r="C1057" i="2"/>
  <c r="B1059" i="2"/>
  <c r="B1057" i="2"/>
  <c r="D1059" i="2"/>
  <c r="D1057" i="2"/>
  <c r="G1056" i="2"/>
  <c r="F1056" i="2"/>
  <c r="F1059" i="2" l="1"/>
  <c r="N1059" i="2" s="1"/>
  <c r="P1059" i="2" s="1"/>
  <c r="F1057" i="2"/>
  <c r="N1057" i="2" s="1"/>
  <c r="P1057" i="2" s="1"/>
  <c r="F1058" i="2"/>
  <c r="N1058" i="2" s="1"/>
  <c r="P1058" i="2" s="1"/>
  <c r="N1056" i="2"/>
  <c r="P1056" i="2" s="1"/>
  <c r="G1059" i="2"/>
  <c r="O1059" i="2" s="1"/>
  <c r="Q1059" i="2" s="1"/>
  <c r="G1057" i="2"/>
  <c r="O1057" i="2" s="1"/>
  <c r="Q1057" i="2" s="1"/>
  <c r="G1058" i="2"/>
  <c r="O1058" i="2" s="1"/>
  <c r="Q1058" i="2" s="1"/>
  <c r="O1056" i="2"/>
  <c r="Q1056" i="2" s="1"/>
  <c r="R1056" i="2" l="1"/>
  <c r="S1056" i="2" s="1"/>
  <c r="R1058" i="2"/>
  <c r="S1058" i="2" s="1"/>
  <c r="R1057" i="2"/>
  <c r="S1057" i="2" s="1"/>
  <c r="R1059" i="2"/>
  <c r="S1059" i="2" s="1"/>
  <c r="V1057" i="2" l="1"/>
  <c r="U1057" i="2"/>
  <c r="W1057" i="2" s="1"/>
  <c r="T1057" i="2"/>
  <c r="T1058" i="2"/>
  <c r="U1058" i="2"/>
  <c r="V1058" i="2"/>
  <c r="U1059" i="2"/>
  <c r="V1059" i="2"/>
  <c r="T1059" i="2"/>
  <c r="T1056" i="2"/>
  <c r="U1056" i="2"/>
  <c r="V1056" i="2"/>
  <c r="W1056" i="2" l="1"/>
  <c r="AA1056" i="2" s="1"/>
  <c r="W1058" i="2"/>
  <c r="X1058" i="2" s="1"/>
  <c r="Z1058" i="2"/>
  <c r="AB1058" i="2"/>
  <c r="Y1058" i="2"/>
  <c r="AA1058" i="2"/>
  <c r="AA1057" i="2"/>
  <c r="X1057" i="2"/>
  <c r="Y1057" i="2"/>
  <c r="Z1057" i="2"/>
  <c r="AB1057" i="2"/>
  <c r="W1059" i="2"/>
  <c r="T1060" i="2"/>
  <c r="AB1056" i="2" l="1"/>
  <c r="AF1056" i="2" s="1"/>
  <c r="X1056" i="2"/>
  <c r="Z1056" i="2"/>
  <c r="Y1056" i="2"/>
  <c r="AD1056" i="2"/>
  <c r="AH1056" i="2"/>
  <c r="AE1058" i="2"/>
  <c r="AC1058" i="2"/>
  <c r="AG1058" i="2"/>
  <c r="AC1057" i="2"/>
  <c r="AE1057" i="2"/>
  <c r="AG1057" i="2"/>
  <c r="AE1056" i="2"/>
  <c r="AC1056" i="2"/>
  <c r="AG1056" i="2"/>
  <c r="AH1058" i="2"/>
  <c r="AF1058" i="2"/>
  <c r="AD1058" i="2"/>
  <c r="Z1059" i="2"/>
  <c r="AA1059" i="2"/>
  <c r="Y1059" i="2"/>
  <c r="X1059" i="2"/>
  <c r="X1060" i="2" s="1"/>
  <c r="H1062" i="2" s="1"/>
  <c r="AB1059" i="2"/>
  <c r="AH1057" i="2"/>
  <c r="AD1057" i="2"/>
  <c r="AF1057" i="2"/>
  <c r="Y1060" i="2" l="1"/>
  <c r="I1062" i="2" s="1"/>
  <c r="Z1060" i="2"/>
  <c r="J1062" i="2" s="1"/>
  <c r="I1064" i="2"/>
  <c r="I1063" i="2"/>
  <c r="I1065" i="2"/>
  <c r="J1064" i="2"/>
  <c r="J1065" i="2"/>
  <c r="J1063" i="2"/>
  <c r="AH1059" i="2"/>
  <c r="AH1060" i="2" s="1"/>
  <c r="AF1059" i="2"/>
  <c r="AF1060" i="2" s="1"/>
  <c r="E1062" i="2" s="1"/>
  <c r="AD1059" i="2"/>
  <c r="AD1060" i="2" s="1"/>
  <c r="C1062" i="2" s="1"/>
  <c r="AB1060" i="2"/>
  <c r="H1065" i="2"/>
  <c r="H1064" i="2"/>
  <c r="H1063" i="2"/>
  <c r="AA1060" i="2"/>
  <c r="AE1059" i="2"/>
  <c r="AE1060" i="2" s="1"/>
  <c r="D1062" i="2" s="1"/>
  <c r="AC1059" i="2"/>
  <c r="AC1060" i="2" s="1"/>
  <c r="B1062" i="2" s="1"/>
  <c r="AG1059" i="2"/>
  <c r="AG1060" i="2" s="1"/>
  <c r="C1065" i="2" l="1"/>
  <c r="C1064" i="2"/>
  <c r="C1063" i="2"/>
  <c r="E1064" i="2"/>
  <c r="E1063" i="2"/>
  <c r="E1065" i="2"/>
  <c r="B1065" i="2"/>
  <c r="B1063" i="2"/>
  <c r="B1064" i="2"/>
  <c r="D1065" i="2"/>
  <c r="D1064" i="2"/>
  <c r="D1063" i="2"/>
  <c r="G1062" i="2"/>
  <c r="F1062" i="2"/>
  <c r="N1062" i="2" l="1"/>
  <c r="P1062" i="2" s="1"/>
  <c r="F1064" i="2"/>
  <c r="N1064" i="2" s="1"/>
  <c r="P1064" i="2" s="1"/>
  <c r="F1063" i="2"/>
  <c r="N1063" i="2" s="1"/>
  <c r="P1063" i="2" s="1"/>
  <c r="F1065" i="2"/>
  <c r="N1065" i="2" s="1"/>
  <c r="P1065" i="2" s="1"/>
  <c r="G1063" i="2"/>
  <c r="O1063" i="2" s="1"/>
  <c r="Q1063" i="2" s="1"/>
  <c r="G1065" i="2"/>
  <c r="O1065" i="2" s="1"/>
  <c r="Q1065" i="2" s="1"/>
  <c r="G1064" i="2"/>
  <c r="O1064" i="2" s="1"/>
  <c r="Q1064" i="2" s="1"/>
  <c r="O1062" i="2"/>
  <c r="Q1062" i="2" s="1"/>
  <c r="R1062" i="2" l="1"/>
  <c r="S1062" i="2" s="1"/>
  <c r="T1062" i="2" s="1"/>
  <c r="R1065" i="2"/>
  <c r="S1065" i="2" s="1"/>
  <c r="R1063" i="2"/>
  <c r="S1063" i="2" s="1"/>
  <c r="R1064" i="2"/>
  <c r="S1064" i="2" s="1"/>
  <c r="V1062" i="2" l="1"/>
  <c r="U1062" i="2"/>
  <c r="W1062" i="2" s="1"/>
  <c r="U1064" i="2"/>
  <c r="T1064" i="2"/>
  <c r="V1064" i="2"/>
  <c r="V1063" i="2"/>
  <c r="U1063" i="2"/>
  <c r="T1063" i="2"/>
  <c r="V1065" i="2"/>
  <c r="T1065" i="2"/>
  <c r="U1065" i="2"/>
  <c r="W1065" i="2" s="1"/>
  <c r="W1063" i="2" l="1"/>
  <c r="T1066" i="2"/>
  <c r="Z1062" i="2"/>
  <c r="AA1062" i="2"/>
  <c r="AB1062" i="2"/>
  <c r="Y1062" i="2"/>
  <c r="X1062" i="2"/>
  <c r="AB1065" i="2"/>
  <c r="Z1065" i="2"/>
  <c r="Y1065" i="2"/>
  <c r="X1065" i="2"/>
  <c r="AA1065" i="2"/>
  <c r="AB1063" i="2"/>
  <c r="X1063" i="2"/>
  <c r="Y1063" i="2"/>
  <c r="Z1063" i="2"/>
  <c r="AA1063" i="2"/>
  <c r="W1064" i="2"/>
  <c r="AH1063" i="2" l="1"/>
  <c r="AF1063" i="2"/>
  <c r="AD1063" i="2"/>
  <c r="AE1065" i="2"/>
  <c r="AG1065" i="2"/>
  <c r="AC1065" i="2"/>
  <c r="AF1065" i="2"/>
  <c r="AD1065" i="2"/>
  <c r="AH1065" i="2"/>
  <c r="Y1064" i="2"/>
  <c r="Y1066" i="2" s="1"/>
  <c r="I1068" i="2" s="1"/>
  <c r="AA1064" i="2"/>
  <c r="AB1064" i="2"/>
  <c r="AB1066" i="2" s="1"/>
  <c r="X1064" i="2"/>
  <c r="X1066" i="2" s="1"/>
  <c r="H1068" i="2" s="1"/>
  <c r="Z1064" i="2"/>
  <c r="Z1066" i="2" s="1"/>
  <c r="J1068" i="2" s="1"/>
  <c r="AG1063" i="2"/>
  <c r="AE1063" i="2"/>
  <c r="AC1063" i="2"/>
  <c r="AF1062" i="2"/>
  <c r="AH1062" i="2"/>
  <c r="AD1062" i="2"/>
  <c r="AC1062" i="2"/>
  <c r="AG1062" i="2"/>
  <c r="AE1062" i="2"/>
  <c r="I1069" i="2" l="1"/>
  <c r="I1070" i="2"/>
  <c r="I1071" i="2"/>
  <c r="AE1064" i="2"/>
  <c r="AE1066" i="2" s="1"/>
  <c r="D1068" i="2" s="1"/>
  <c r="AC1064" i="2"/>
  <c r="AC1066" i="2" s="1"/>
  <c r="B1068" i="2" s="1"/>
  <c r="AG1064" i="2"/>
  <c r="AG1066" i="2" s="1"/>
  <c r="H1069" i="2"/>
  <c r="H1071" i="2"/>
  <c r="H1070" i="2"/>
  <c r="J1071" i="2"/>
  <c r="J1070" i="2"/>
  <c r="J1069" i="2"/>
  <c r="AA1066" i="2"/>
  <c r="AH1064" i="2"/>
  <c r="AH1066" i="2" s="1"/>
  <c r="AD1064" i="2"/>
  <c r="AD1066" i="2" s="1"/>
  <c r="C1068" i="2" s="1"/>
  <c r="AF1064" i="2"/>
  <c r="AF1066" i="2" s="1"/>
  <c r="E1068" i="2" s="1"/>
  <c r="E1070" i="2" l="1"/>
  <c r="E1069" i="2"/>
  <c r="E1071" i="2"/>
  <c r="C1069" i="2"/>
  <c r="C1071" i="2"/>
  <c r="C1070" i="2"/>
  <c r="F1068" i="2"/>
  <c r="G1068" i="2"/>
  <c r="B1071" i="2"/>
  <c r="N1068" i="2"/>
  <c r="P1068" i="2" s="1"/>
  <c r="B1069" i="2"/>
  <c r="B1070" i="2"/>
  <c r="D1071" i="2"/>
  <c r="D1069" i="2"/>
  <c r="D1070" i="2"/>
  <c r="G1071" i="2" l="1"/>
  <c r="O1071" i="2" s="1"/>
  <c r="Q1071" i="2" s="1"/>
  <c r="G1070" i="2"/>
  <c r="O1070" i="2" s="1"/>
  <c r="Q1070" i="2" s="1"/>
  <c r="G1069" i="2"/>
  <c r="O1069" i="2" s="1"/>
  <c r="Q1069" i="2" s="1"/>
  <c r="F1069" i="2"/>
  <c r="N1069" i="2" s="1"/>
  <c r="P1069" i="2" s="1"/>
  <c r="F1071" i="2"/>
  <c r="N1071" i="2" s="1"/>
  <c r="P1071" i="2" s="1"/>
  <c r="F1070" i="2"/>
  <c r="N1070" i="2" s="1"/>
  <c r="P1070" i="2" s="1"/>
  <c r="O1068" i="2"/>
  <c r="Q1068" i="2" s="1"/>
  <c r="R1068" i="2" s="1"/>
  <c r="S1068" i="2" s="1"/>
  <c r="R1069" i="2" l="1"/>
  <c r="S1069" i="2" s="1"/>
  <c r="R1071" i="2"/>
  <c r="S1071" i="2" s="1"/>
  <c r="T1071" i="2" s="1"/>
  <c r="R1070" i="2"/>
  <c r="S1070" i="2" s="1"/>
  <c r="T1070" i="2" s="1"/>
  <c r="V1068" i="2"/>
  <c r="T1068" i="2"/>
  <c r="U1068" i="2"/>
  <c r="W1068" i="2" s="1"/>
  <c r="T1069" i="2"/>
  <c r="U1069" i="2"/>
  <c r="V1069" i="2"/>
  <c r="U1070" i="2" l="1"/>
  <c r="V1070" i="2"/>
  <c r="V1071" i="2"/>
  <c r="U1071" i="2"/>
  <c r="T1072" i="2"/>
  <c r="W1069" i="2"/>
  <c r="W1071" i="2"/>
  <c r="W1070" i="2"/>
  <c r="X1068" i="2"/>
  <c r="AB1068" i="2"/>
  <c r="Z1068" i="2"/>
  <c r="Y1068" i="2"/>
  <c r="AA1068" i="2"/>
  <c r="AG1068" i="2" l="1"/>
  <c r="AE1068" i="2"/>
  <c r="AC1068" i="2"/>
  <c r="AD1068" i="2"/>
  <c r="AH1068" i="2"/>
  <c r="AF1068" i="2"/>
  <c r="X1070" i="2"/>
  <c r="Z1070" i="2"/>
  <c r="AA1070" i="2"/>
  <c r="Y1070" i="2"/>
  <c r="AB1070" i="2"/>
  <c r="AB1071" i="2"/>
  <c r="Y1071" i="2"/>
  <c r="AA1071" i="2"/>
  <c r="Z1071" i="2"/>
  <c r="X1071" i="2"/>
  <c r="Z1069" i="2"/>
  <c r="Y1069" i="2"/>
  <c r="AA1069" i="2"/>
  <c r="X1069" i="2"/>
  <c r="AB1069" i="2"/>
  <c r="AF1070" i="2" l="1"/>
  <c r="AD1070" i="2"/>
  <c r="AH1070" i="2"/>
  <c r="AF1069" i="2"/>
  <c r="AH1069" i="2"/>
  <c r="AD1069" i="2"/>
  <c r="AE1070" i="2"/>
  <c r="AG1070" i="2"/>
  <c r="AC1070" i="2"/>
  <c r="AC1069" i="2"/>
  <c r="AE1069" i="2"/>
  <c r="AG1069" i="2"/>
  <c r="AG1072" i="2" s="1"/>
  <c r="Y1072" i="2"/>
  <c r="I1074" i="2" s="1"/>
  <c r="Z1072" i="2"/>
  <c r="J1074" i="2" s="1"/>
  <c r="X1072" i="2"/>
  <c r="H1074" i="2" s="1"/>
  <c r="AB1072" i="2"/>
  <c r="AA1072" i="2"/>
  <c r="AC1071" i="2"/>
  <c r="AE1071" i="2"/>
  <c r="AG1071" i="2"/>
  <c r="AD1071" i="2"/>
  <c r="AF1071" i="2"/>
  <c r="AH1071" i="2"/>
  <c r="AE1072" i="2" l="1"/>
  <c r="D1074" i="2" s="1"/>
  <c r="D1077" i="2" s="1"/>
  <c r="AC1072" i="2"/>
  <c r="B1074" i="2" s="1"/>
  <c r="B1076" i="2" s="1"/>
  <c r="G1074" i="2"/>
  <c r="F1074" i="2"/>
  <c r="AD1072" i="2"/>
  <c r="C1074" i="2" s="1"/>
  <c r="AH1072" i="2"/>
  <c r="AF1072" i="2"/>
  <c r="E1074" i="2" s="1"/>
  <c r="H1076" i="2"/>
  <c r="H1077" i="2"/>
  <c r="H1075" i="2"/>
  <c r="J1075" i="2"/>
  <c r="J1076" i="2"/>
  <c r="J1077" i="2"/>
  <c r="I1076" i="2"/>
  <c r="I1075" i="2"/>
  <c r="I1077" i="2"/>
  <c r="B1075" i="2" l="1"/>
  <c r="B1077" i="2"/>
  <c r="O1074" i="2"/>
  <c r="Q1074" i="2" s="1"/>
  <c r="D1076" i="2"/>
  <c r="D1075" i="2"/>
  <c r="C1076" i="2"/>
  <c r="C1075" i="2"/>
  <c r="C1077" i="2"/>
  <c r="N1074" i="2"/>
  <c r="P1074" i="2" s="1"/>
  <c r="F1075" i="2"/>
  <c r="F1077" i="2"/>
  <c r="F1076" i="2"/>
  <c r="E1076" i="2"/>
  <c r="E1075" i="2"/>
  <c r="E1077" i="2"/>
  <c r="G1077" i="2"/>
  <c r="G1076" i="2"/>
  <c r="G1075" i="2"/>
  <c r="O1075" i="2" s="1"/>
  <c r="Q1075" i="2" s="1"/>
  <c r="R1074" i="2" l="1"/>
  <c r="S1074" i="2" s="1"/>
  <c r="T1074" i="2" s="1"/>
  <c r="N1075" i="2"/>
  <c r="P1075" i="2" s="1"/>
  <c r="R1075" i="2" s="1"/>
  <c r="S1075" i="2" s="1"/>
  <c r="U1075" i="2" s="1"/>
  <c r="O1077" i="2"/>
  <c r="Q1077" i="2" s="1"/>
  <c r="N1076" i="2"/>
  <c r="P1076" i="2" s="1"/>
  <c r="N1077" i="2"/>
  <c r="P1077" i="2" s="1"/>
  <c r="O1076" i="2"/>
  <c r="Q1076" i="2" s="1"/>
  <c r="V1075" i="2"/>
  <c r="V1074" i="2"/>
  <c r="T1075" i="2" l="1"/>
  <c r="U1074" i="2"/>
  <c r="W1074" i="2" s="1"/>
  <c r="R1076" i="2"/>
  <c r="S1076" i="2" s="1"/>
  <c r="V1076" i="2" s="1"/>
  <c r="R1077" i="2"/>
  <c r="S1077" i="2" s="1"/>
  <c r="Z1074" i="2"/>
  <c r="X1074" i="2"/>
  <c r="AB1074" i="2"/>
  <c r="AA1074" i="2"/>
  <c r="Y1074" i="2"/>
  <c r="W1075" i="2"/>
  <c r="T1076" i="2" l="1"/>
  <c r="U1076" i="2"/>
  <c r="V1077" i="2"/>
  <c r="T1077" i="2"/>
  <c r="T1078" i="2" s="1"/>
  <c r="U1077" i="2"/>
  <c r="W1077" i="2" s="1"/>
  <c r="AE1074" i="2"/>
  <c r="AG1074" i="2"/>
  <c r="AC1074" i="2"/>
  <c r="X1075" i="2"/>
  <c r="Z1075" i="2"/>
  <c r="AA1075" i="2"/>
  <c r="Y1075" i="2"/>
  <c r="AB1075" i="2"/>
  <c r="AD1074" i="2"/>
  <c r="AF1074" i="2"/>
  <c r="AH1074" i="2"/>
  <c r="W1076" i="2"/>
  <c r="AB1077" i="2" l="1"/>
  <c r="AA1077" i="2"/>
  <c r="Z1077" i="2"/>
  <c r="X1077" i="2"/>
  <c r="Y1077" i="2"/>
  <c r="AA1076" i="2"/>
  <c r="Z1076" i="2"/>
  <c r="Z1078" i="2" s="1"/>
  <c r="J1080" i="2" s="1"/>
  <c r="AB1076" i="2"/>
  <c r="X1076" i="2"/>
  <c r="Y1076" i="2"/>
  <c r="AH1075" i="2"/>
  <c r="AD1075" i="2"/>
  <c r="AF1075" i="2"/>
  <c r="AC1075" i="2"/>
  <c r="AE1075" i="2"/>
  <c r="AG1075" i="2"/>
  <c r="Y1078" i="2" l="1"/>
  <c r="I1080" i="2" s="1"/>
  <c r="I1081" i="2" s="1"/>
  <c r="X1078" i="2"/>
  <c r="H1080" i="2" s="1"/>
  <c r="H1082" i="2" s="1"/>
  <c r="AE1077" i="2"/>
  <c r="AG1077" i="2"/>
  <c r="AC1077" i="2"/>
  <c r="AH1077" i="2"/>
  <c r="AF1077" i="2"/>
  <c r="AD1077" i="2"/>
  <c r="H1083" i="2"/>
  <c r="H1081" i="2"/>
  <c r="J1082" i="2"/>
  <c r="J1083" i="2"/>
  <c r="J1081" i="2"/>
  <c r="AH1076" i="2"/>
  <c r="AD1076" i="2"/>
  <c r="AF1076" i="2"/>
  <c r="AB1078" i="2"/>
  <c r="AC1076" i="2"/>
  <c r="AG1076" i="2"/>
  <c r="AE1076" i="2"/>
  <c r="AA1078" i="2"/>
  <c r="I1082" i="2" l="1"/>
  <c r="I1083" i="2"/>
  <c r="AE1078" i="2"/>
  <c r="D1080" i="2" s="1"/>
  <c r="D1083" i="2" s="1"/>
  <c r="AG1078" i="2"/>
  <c r="G1080" i="2" s="1"/>
  <c r="AC1078" i="2"/>
  <c r="B1080" i="2" s="1"/>
  <c r="B1082" i="2" s="1"/>
  <c r="AF1078" i="2"/>
  <c r="E1080" i="2" s="1"/>
  <c r="E1081" i="2" s="1"/>
  <c r="AD1078" i="2"/>
  <c r="C1080" i="2" s="1"/>
  <c r="C1081" i="2" s="1"/>
  <c r="AH1078" i="2"/>
  <c r="C1083" i="2"/>
  <c r="C1082" i="2"/>
  <c r="E1082" i="2"/>
  <c r="B1083" i="2" l="1"/>
  <c r="B1081" i="2"/>
  <c r="F1080" i="2"/>
  <c r="D1082" i="2"/>
  <c r="D1081" i="2"/>
  <c r="E1083" i="2"/>
  <c r="N1080" i="2"/>
  <c r="P1080" i="2" s="1"/>
  <c r="F1083" i="2"/>
  <c r="N1083" i="2" s="1"/>
  <c r="P1083" i="2" s="1"/>
  <c r="F1082" i="2"/>
  <c r="N1082" i="2" s="1"/>
  <c r="P1082" i="2" s="1"/>
  <c r="F1081" i="2"/>
  <c r="N1081" i="2" s="1"/>
  <c r="P1081" i="2" s="1"/>
  <c r="G1083" i="2"/>
  <c r="O1083" i="2" s="1"/>
  <c r="Q1083" i="2" s="1"/>
  <c r="G1081" i="2"/>
  <c r="O1081" i="2" s="1"/>
  <c r="Q1081" i="2" s="1"/>
  <c r="G1082" i="2"/>
  <c r="O1080" i="2"/>
  <c r="Q1080" i="2" s="1"/>
  <c r="O1082" i="2" l="1"/>
  <c r="Q1082" i="2" s="1"/>
  <c r="R1080" i="2"/>
  <c r="S1080" i="2" s="1"/>
  <c r="T1080" i="2" s="1"/>
  <c r="R1081" i="2"/>
  <c r="S1081" i="2" s="1"/>
  <c r="R1082" i="2"/>
  <c r="S1082" i="2" s="1"/>
  <c r="R1083" i="2"/>
  <c r="S1083" i="2" s="1"/>
  <c r="V1080" i="2" l="1"/>
  <c r="U1080" i="2"/>
  <c r="T1083" i="2"/>
  <c r="V1083" i="2"/>
  <c r="U1083" i="2"/>
  <c r="U1082" i="2"/>
  <c r="V1082" i="2"/>
  <c r="T1082" i="2"/>
  <c r="T1081" i="2"/>
  <c r="V1081" i="2"/>
  <c r="U1081" i="2"/>
  <c r="W1080" i="2"/>
  <c r="W1083" i="2" l="1"/>
  <c r="AB1083" i="2" s="1"/>
  <c r="T1084" i="2"/>
  <c r="W1081" i="2"/>
  <c r="AA1081" i="2" s="1"/>
  <c r="Y1080" i="2"/>
  <c r="Z1080" i="2"/>
  <c r="AA1080" i="2"/>
  <c r="X1080" i="2"/>
  <c r="AB1080" i="2"/>
  <c r="W1082" i="2"/>
  <c r="X1083" i="2"/>
  <c r="Z1083" i="2"/>
  <c r="Y1083" i="2"/>
  <c r="AA1083" i="2"/>
  <c r="X1081" i="2" l="1"/>
  <c r="Z1081" i="2"/>
  <c r="Y1081" i="2"/>
  <c r="AB1081" i="2"/>
  <c r="AF1081" i="2" s="1"/>
  <c r="AH1083" i="2"/>
  <c r="AF1083" i="2"/>
  <c r="AD1083" i="2"/>
  <c r="Y1082" i="2"/>
  <c r="AA1082" i="2"/>
  <c r="AA1084" i="2" s="1"/>
  <c r="AB1082" i="2"/>
  <c r="AB1084" i="2" s="1"/>
  <c r="Z1082" i="2"/>
  <c r="Z1084" i="2" s="1"/>
  <c r="J1086" i="2" s="1"/>
  <c r="X1082" i="2"/>
  <c r="X1084" i="2" s="1"/>
  <c r="H1086" i="2" s="1"/>
  <c r="AG1081" i="2"/>
  <c r="AC1081" i="2"/>
  <c r="AE1081" i="2"/>
  <c r="AD1080" i="2"/>
  <c r="AH1080" i="2"/>
  <c r="AF1080" i="2"/>
  <c r="AG1083" i="2"/>
  <c r="AE1083" i="2"/>
  <c r="AC1083" i="2"/>
  <c r="AC1080" i="2"/>
  <c r="AG1080" i="2"/>
  <c r="AE1080" i="2"/>
  <c r="AD1081" i="2" l="1"/>
  <c r="AH1081" i="2"/>
  <c r="Y1084" i="2"/>
  <c r="I1086" i="2" s="1"/>
  <c r="I1089" i="2" s="1"/>
  <c r="J1087" i="2"/>
  <c r="J1088" i="2"/>
  <c r="J1089" i="2"/>
  <c r="H1088" i="2"/>
  <c r="H1087" i="2"/>
  <c r="H1089" i="2"/>
  <c r="AF1082" i="2"/>
  <c r="AF1084" i="2" s="1"/>
  <c r="E1086" i="2" s="1"/>
  <c r="AD1082" i="2"/>
  <c r="AD1084" i="2" s="1"/>
  <c r="C1086" i="2" s="1"/>
  <c r="AH1082" i="2"/>
  <c r="AH1084" i="2" s="1"/>
  <c r="AE1082" i="2"/>
  <c r="AE1084" i="2" s="1"/>
  <c r="D1086" i="2" s="1"/>
  <c r="AC1082" i="2"/>
  <c r="AC1084" i="2" s="1"/>
  <c r="B1086" i="2" s="1"/>
  <c r="AG1082" i="2"/>
  <c r="AG1084" i="2" s="1"/>
  <c r="I1088" i="2"/>
  <c r="I1087" i="2"/>
  <c r="D1089" i="2" l="1"/>
  <c r="D1087" i="2"/>
  <c r="D1088" i="2"/>
  <c r="C1089" i="2"/>
  <c r="C1088" i="2"/>
  <c r="C1087" i="2"/>
  <c r="E1089" i="2"/>
  <c r="E1088" i="2"/>
  <c r="E1087" i="2"/>
  <c r="F1086" i="2"/>
  <c r="G1086" i="2"/>
  <c r="B1088" i="2"/>
  <c r="B1089" i="2"/>
  <c r="B1087" i="2"/>
  <c r="G1088" i="2" l="1"/>
  <c r="O1088" i="2" s="1"/>
  <c r="Q1088" i="2" s="1"/>
  <c r="G1087" i="2"/>
  <c r="O1087" i="2" s="1"/>
  <c r="Q1087" i="2" s="1"/>
  <c r="G1089" i="2"/>
  <c r="O1089" i="2" s="1"/>
  <c r="Q1089" i="2" s="1"/>
  <c r="F1089" i="2"/>
  <c r="N1089" i="2" s="1"/>
  <c r="P1089" i="2" s="1"/>
  <c r="F1088" i="2"/>
  <c r="N1088" i="2" s="1"/>
  <c r="P1088" i="2" s="1"/>
  <c r="F1087" i="2"/>
  <c r="N1086" i="2"/>
  <c r="P1086" i="2" s="1"/>
  <c r="O1086" i="2"/>
  <c r="Q1086" i="2" s="1"/>
  <c r="N1087" i="2"/>
  <c r="P1087" i="2" s="1"/>
  <c r="R1087" i="2" l="1"/>
  <c r="S1087" i="2" s="1"/>
  <c r="R1088" i="2"/>
  <c r="S1088" i="2" s="1"/>
  <c r="T1088" i="2" s="1"/>
  <c r="R1089" i="2"/>
  <c r="S1089" i="2" s="1"/>
  <c r="V1087" i="2"/>
  <c r="T1087" i="2"/>
  <c r="U1087" i="2"/>
  <c r="R1086" i="2"/>
  <c r="S1086" i="2" s="1"/>
  <c r="U1088" i="2" l="1"/>
  <c r="V1088" i="2"/>
  <c r="W1087" i="2"/>
  <c r="X1087" i="2" s="1"/>
  <c r="T1086" i="2"/>
  <c r="V1086" i="2"/>
  <c r="U1086" i="2"/>
  <c r="W1086" i="2" s="1"/>
  <c r="Y1087" i="2"/>
  <c r="Z1087" i="2"/>
  <c r="T1089" i="2"/>
  <c r="U1089" i="2"/>
  <c r="V1089" i="2"/>
  <c r="AB1087" i="2" l="1"/>
  <c r="AD1087" i="2" s="1"/>
  <c r="AA1087" i="2"/>
  <c r="AG1087" i="2" s="1"/>
  <c r="W1088" i="2"/>
  <c r="T1090" i="2"/>
  <c r="AA1086" i="2"/>
  <c r="Y1086" i="2"/>
  <c r="AB1086" i="2"/>
  <c r="X1086" i="2"/>
  <c r="Z1086" i="2"/>
  <c r="W1089" i="2"/>
  <c r="AE1087" i="2" l="1"/>
  <c r="AC1087" i="2"/>
  <c r="AH1087" i="2"/>
  <c r="AF1087" i="2"/>
  <c r="Y1088" i="2"/>
  <c r="AA1088" i="2"/>
  <c r="Z1088" i="2"/>
  <c r="X1088" i="2"/>
  <c r="AB1088" i="2"/>
  <c r="AB1090" i="2" s="1"/>
  <c r="AD1086" i="2"/>
  <c r="AF1086" i="2"/>
  <c r="AH1086" i="2"/>
  <c r="AE1086" i="2"/>
  <c r="AG1086" i="2"/>
  <c r="AC1086" i="2"/>
  <c r="AA1089" i="2"/>
  <c r="Y1089" i="2"/>
  <c r="Y1090" i="2" s="1"/>
  <c r="I1092" i="2" s="1"/>
  <c r="AB1089" i="2"/>
  <c r="X1089" i="2"/>
  <c r="Z1089" i="2"/>
  <c r="Z1090" i="2" s="1"/>
  <c r="J1092" i="2" s="1"/>
  <c r="AD1088" i="2" l="1"/>
  <c r="AH1088" i="2"/>
  <c r="AF1088" i="2"/>
  <c r="X1090" i="2"/>
  <c r="H1092" i="2" s="1"/>
  <c r="H1094" i="2" s="1"/>
  <c r="AE1088" i="2"/>
  <c r="AC1088" i="2"/>
  <c r="AG1088" i="2"/>
  <c r="I1095" i="2"/>
  <c r="I1094" i="2"/>
  <c r="I1093" i="2"/>
  <c r="AG1089" i="2"/>
  <c r="AE1089" i="2"/>
  <c r="AC1089" i="2"/>
  <c r="AA1090" i="2"/>
  <c r="J1094" i="2"/>
  <c r="J1093" i="2"/>
  <c r="J1095" i="2"/>
  <c r="AH1089" i="2"/>
  <c r="AD1089" i="2"/>
  <c r="AF1089" i="2"/>
  <c r="AD1090" i="2" l="1"/>
  <c r="C1092" i="2" s="1"/>
  <c r="AF1090" i="2"/>
  <c r="E1092" i="2" s="1"/>
  <c r="E1094" i="2" s="1"/>
  <c r="AH1090" i="2"/>
  <c r="H1095" i="2"/>
  <c r="H1093" i="2"/>
  <c r="AG1090" i="2"/>
  <c r="AC1090" i="2"/>
  <c r="B1092" i="2" s="1"/>
  <c r="B1093" i="2" s="1"/>
  <c r="AE1090" i="2"/>
  <c r="D1092" i="2" s="1"/>
  <c r="D1093" i="2" s="1"/>
  <c r="G1092" i="2"/>
  <c r="F1092" i="2"/>
  <c r="E1093" i="2"/>
  <c r="E1095" i="2"/>
  <c r="C1093" i="2"/>
  <c r="C1094" i="2"/>
  <c r="C1095" i="2"/>
  <c r="B1095" i="2" l="1"/>
  <c r="B1094" i="2"/>
  <c r="D1095" i="2"/>
  <c r="D1094" i="2"/>
  <c r="N1092" i="2"/>
  <c r="P1092" i="2" s="1"/>
  <c r="F1094" i="2"/>
  <c r="N1094" i="2" s="1"/>
  <c r="P1094" i="2" s="1"/>
  <c r="F1093" i="2"/>
  <c r="N1093" i="2" s="1"/>
  <c r="P1093" i="2" s="1"/>
  <c r="F1095" i="2"/>
  <c r="N1095" i="2" s="1"/>
  <c r="P1095" i="2" s="1"/>
  <c r="G1093" i="2"/>
  <c r="O1093" i="2" s="1"/>
  <c r="Q1093" i="2" s="1"/>
  <c r="G1095" i="2"/>
  <c r="O1095" i="2" s="1"/>
  <c r="Q1095" i="2" s="1"/>
  <c r="G1094" i="2"/>
  <c r="O1094" i="2" s="1"/>
  <c r="Q1094" i="2" s="1"/>
  <c r="O1092" i="2"/>
  <c r="Q1092" i="2" s="1"/>
  <c r="R1092" i="2" s="1"/>
  <c r="S1092" i="2" s="1"/>
  <c r="R1095" i="2" l="1"/>
  <c r="S1095" i="2" s="1"/>
  <c r="V1095" i="2" s="1"/>
  <c r="V1092" i="2"/>
  <c r="T1092" i="2"/>
  <c r="U1092" i="2"/>
  <c r="R1093" i="2"/>
  <c r="S1093" i="2" s="1"/>
  <c r="R1094" i="2"/>
  <c r="S1094" i="2" s="1"/>
  <c r="U1095" i="2" l="1"/>
  <c r="T1095" i="2"/>
  <c r="W1092" i="2"/>
  <c r="X1092" i="2" s="1"/>
  <c r="V1094" i="2"/>
  <c r="U1094" i="2"/>
  <c r="W1094" i="2" s="1"/>
  <c r="T1094" i="2"/>
  <c r="U1093" i="2"/>
  <c r="T1093" i="2"/>
  <c r="T1096" i="2" s="1"/>
  <c r="V1093" i="2"/>
  <c r="W1095" i="2"/>
  <c r="AA1092" i="2" l="1"/>
  <c r="AB1092" i="2"/>
  <c r="Z1092" i="2"/>
  <c r="Y1092" i="2"/>
  <c r="AD1092" i="2"/>
  <c r="AH1092" i="2"/>
  <c r="AF1092" i="2"/>
  <c r="AE1092" i="2"/>
  <c r="AG1092" i="2"/>
  <c r="AC1092" i="2"/>
  <c r="W1093" i="2"/>
  <c r="Z1094" i="2"/>
  <c r="AA1094" i="2"/>
  <c r="AB1094" i="2"/>
  <c r="Y1094" i="2"/>
  <c r="X1094" i="2"/>
  <c r="AB1095" i="2"/>
  <c r="Z1095" i="2"/>
  <c r="X1095" i="2"/>
  <c r="Y1095" i="2"/>
  <c r="AA1095" i="2"/>
  <c r="AD1094" i="2" l="1"/>
  <c r="AF1094" i="2"/>
  <c r="AH1094" i="2"/>
  <c r="AG1094" i="2"/>
  <c r="AE1094" i="2"/>
  <c r="AC1094" i="2"/>
  <c r="AA1093" i="2"/>
  <c r="Z1093" i="2"/>
  <c r="Z1096" i="2" s="1"/>
  <c r="J1098" i="2" s="1"/>
  <c r="X1093" i="2"/>
  <c r="X1096" i="2" s="1"/>
  <c r="H1098" i="2" s="1"/>
  <c r="Y1093" i="2"/>
  <c r="Y1096" i="2" s="1"/>
  <c r="I1098" i="2" s="1"/>
  <c r="AB1093" i="2"/>
  <c r="AC1095" i="2"/>
  <c r="AG1095" i="2"/>
  <c r="AE1095" i="2"/>
  <c r="AH1095" i="2"/>
  <c r="AD1095" i="2"/>
  <c r="AF1095" i="2"/>
  <c r="I1101" i="2" l="1"/>
  <c r="I1099" i="2"/>
  <c r="I1100" i="2"/>
  <c r="H1100" i="2"/>
  <c r="H1101" i="2"/>
  <c r="H1099" i="2"/>
  <c r="J1100" i="2"/>
  <c r="J1101" i="2"/>
  <c r="J1099" i="2"/>
  <c r="AD1093" i="2"/>
  <c r="AD1096" i="2" s="1"/>
  <c r="C1098" i="2" s="1"/>
  <c r="AH1093" i="2"/>
  <c r="AH1096" i="2" s="1"/>
  <c r="AF1093" i="2"/>
  <c r="AF1096" i="2" s="1"/>
  <c r="E1098" i="2" s="1"/>
  <c r="AB1096" i="2"/>
  <c r="AC1093" i="2"/>
  <c r="AC1096" i="2" s="1"/>
  <c r="B1098" i="2" s="1"/>
  <c r="AG1093" i="2"/>
  <c r="AE1093" i="2"/>
  <c r="AA1096" i="2"/>
  <c r="AE1096" i="2"/>
  <c r="D1098" i="2" s="1"/>
  <c r="AG1096" i="2"/>
  <c r="C1100" i="2" l="1"/>
  <c r="C1101" i="2"/>
  <c r="C1099" i="2"/>
  <c r="D1099" i="2"/>
  <c r="D1101" i="2"/>
  <c r="D1100" i="2"/>
  <c r="F1098" i="2"/>
  <c r="G1098" i="2"/>
  <c r="B1100" i="2"/>
  <c r="B1099" i="2"/>
  <c r="B1101" i="2"/>
  <c r="E1099" i="2"/>
  <c r="E1101" i="2"/>
  <c r="E1100" i="2"/>
  <c r="G1099" i="2" l="1"/>
  <c r="O1099" i="2" s="1"/>
  <c r="Q1099" i="2" s="1"/>
  <c r="G1101" i="2"/>
  <c r="O1101" i="2" s="1"/>
  <c r="Q1101" i="2" s="1"/>
  <c r="G1100" i="2"/>
  <c r="O1100" i="2" s="1"/>
  <c r="Q1100" i="2" s="1"/>
  <c r="F1100" i="2"/>
  <c r="N1100" i="2" s="1"/>
  <c r="P1100" i="2" s="1"/>
  <c r="F1101" i="2"/>
  <c r="N1101" i="2" s="1"/>
  <c r="P1101" i="2" s="1"/>
  <c r="F1099" i="2"/>
  <c r="N1099" i="2" s="1"/>
  <c r="P1099" i="2" s="1"/>
  <c r="R1099" i="2" s="1"/>
  <c r="S1099" i="2" s="1"/>
  <c r="O1098" i="2"/>
  <c r="Q1098" i="2" s="1"/>
  <c r="N1098" i="2"/>
  <c r="P1098" i="2" s="1"/>
  <c r="R1100" i="2" l="1"/>
  <c r="S1100" i="2" s="1"/>
  <c r="T1100" i="2" s="1"/>
  <c r="V1099" i="2"/>
  <c r="U1099" i="2"/>
  <c r="T1099" i="2"/>
  <c r="R1101" i="2"/>
  <c r="S1101" i="2" s="1"/>
  <c r="R1098" i="2"/>
  <c r="S1098" i="2" s="1"/>
  <c r="W1099" i="2" l="1"/>
  <c r="V1100" i="2"/>
  <c r="U1100" i="2"/>
  <c r="W1100" i="2" s="1"/>
  <c r="V1098" i="2"/>
  <c r="U1098" i="2"/>
  <c r="W1098" i="2" s="1"/>
  <c r="T1098" i="2"/>
  <c r="T1101" i="2"/>
  <c r="V1101" i="2"/>
  <c r="U1101" i="2"/>
  <c r="Y1099" i="2"/>
  <c r="Z1099" i="2"/>
  <c r="AB1099" i="2"/>
  <c r="X1099" i="2"/>
  <c r="AA1099" i="2"/>
  <c r="W1101" i="2" l="1"/>
  <c r="AB1101" i="2" s="1"/>
  <c r="AC1099" i="2"/>
  <c r="AG1099" i="2"/>
  <c r="AE1099" i="2"/>
  <c r="AF1099" i="2"/>
  <c r="AH1099" i="2"/>
  <c r="AD1099" i="2"/>
  <c r="AA1100" i="2"/>
  <c r="X1100" i="2"/>
  <c r="Y1100" i="2"/>
  <c r="Z1100" i="2"/>
  <c r="AB1100" i="2"/>
  <c r="Z1101" i="2"/>
  <c r="X1101" i="2"/>
  <c r="Y1101" i="2"/>
  <c r="AA1101" i="2"/>
  <c r="T1102" i="2"/>
  <c r="AA1098" i="2"/>
  <c r="X1098" i="2"/>
  <c r="Z1098" i="2"/>
  <c r="AB1098" i="2"/>
  <c r="Y1098" i="2"/>
  <c r="Y1102" i="2" l="1"/>
  <c r="I1104" i="2" s="1"/>
  <c r="I1106" i="2" s="1"/>
  <c r="AF1100" i="2"/>
  <c r="AH1100" i="2"/>
  <c r="AD1100" i="2"/>
  <c r="AF1098" i="2"/>
  <c r="AH1098" i="2"/>
  <c r="AD1098" i="2"/>
  <c r="AB1102" i="2"/>
  <c r="Z1102" i="2"/>
  <c r="J1104" i="2" s="1"/>
  <c r="X1102" i="2"/>
  <c r="H1104" i="2" s="1"/>
  <c r="AC1100" i="2"/>
  <c r="AG1100" i="2"/>
  <c r="AE1100" i="2"/>
  <c r="AG1098" i="2"/>
  <c r="AE1098" i="2"/>
  <c r="AC1098" i="2"/>
  <c r="AA1102" i="2"/>
  <c r="AE1101" i="2"/>
  <c r="AG1101" i="2"/>
  <c r="AC1101" i="2"/>
  <c r="AF1101" i="2"/>
  <c r="AD1101" i="2"/>
  <c r="AH1101" i="2"/>
  <c r="AH1102" i="2" l="1"/>
  <c r="AE1102" i="2"/>
  <c r="D1104" i="2" s="1"/>
  <c r="D1107" i="2" s="1"/>
  <c r="AD1102" i="2"/>
  <c r="C1104" i="2" s="1"/>
  <c r="C1106" i="2" s="1"/>
  <c r="I1107" i="2"/>
  <c r="I1105" i="2"/>
  <c r="AF1102" i="2"/>
  <c r="E1104" i="2" s="1"/>
  <c r="E1107" i="2" s="1"/>
  <c r="AG1102" i="2"/>
  <c r="F1104" i="2" s="1"/>
  <c r="H1105" i="2"/>
  <c r="H1107" i="2"/>
  <c r="H1106" i="2"/>
  <c r="D1105" i="2"/>
  <c r="J1107" i="2"/>
  <c r="J1105" i="2"/>
  <c r="J1106" i="2"/>
  <c r="AC1102" i="2"/>
  <c r="B1104" i="2" s="1"/>
  <c r="G1104" i="2" l="1"/>
  <c r="O1104" i="2" s="1"/>
  <c r="Q1104" i="2" s="1"/>
  <c r="E1105" i="2"/>
  <c r="E1106" i="2"/>
  <c r="D1106" i="2"/>
  <c r="C1107" i="2"/>
  <c r="C1105" i="2"/>
  <c r="B1106" i="2"/>
  <c r="B1107" i="2"/>
  <c r="B1105" i="2"/>
  <c r="N1104" i="2"/>
  <c r="P1104" i="2" s="1"/>
  <c r="R1104" i="2" s="1"/>
  <c r="S1104" i="2" s="1"/>
  <c r="F1105" i="2"/>
  <c r="N1105" i="2" s="1"/>
  <c r="P1105" i="2" s="1"/>
  <c r="F1106" i="2"/>
  <c r="F1107" i="2"/>
  <c r="G1106" i="2"/>
  <c r="G1107" i="2"/>
  <c r="O1107" i="2" s="1"/>
  <c r="Q1107" i="2" s="1"/>
  <c r="G1105" i="2"/>
  <c r="N1107" i="2" l="1"/>
  <c r="P1107" i="2" s="1"/>
  <c r="O1105" i="2"/>
  <c r="Q1105" i="2" s="1"/>
  <c r="R1105" i="2" s="1"/>
  <c r="S1105" i="2" s="1"/>
  <c r="O1106" i="2"/>
  <c r="Q1106" i="2" s="1"/>
  <c r="T1104" i="2"/>
  <c r="V1104" i="2"/>
  <c r="U1104" i="2"/>
  <c r="R1107" i="2"/>
  <c r="S1107" i="2" s="1"/>
  <c r="N1106" i="2"/>
  <c r="P1106" i="2" s="1"/>
  <c r="R1106" i="2" s="1"/>
  <c r="S1106" i="2" s="1"/>
  <c r="W1104" i="2" l="1"/>
  <c r="V1105" i="2"/>
  <c r="U1105" i="2"/>
  <c r="T1105" i="2"/>
  <c r="T1106" i="2"/>
  <c r="U1106" i="2"/>
  <c r="V1106" i="2"/>
  <c r="W1105" i="2"/>
  <c r="V1107" i="2"/>
  <c r="U1107" i="2"/>
  <c r="T1107" i="2"/>
  <c r="X1104" i="2"/>
  <c r="AB1104" i="2"/>
  <c r="Y1104" i="2"/>
  <c r="Z1104" i="2"/>
  <c r="AA1104" i="2"/>
  <c r="W1107" i="2" l="1"/>
  <c r="AB1107" i="2" s="1"/>
  <c r="T1108" i="2"/>
  <c r="AC1104" i="2"/>
  <c r="AG1104" i="2"/>
  <c r="AE1104" i="2"/>
  <c r="AF1104" i="2"/>
  <c r="AH1104" i="2"/>
  <c r="AD1104" i="2"/>
  <c r="Y1105" i="2"/>
  <c r="X1105" i="2"/>
  <c r="Z1105" i="2"/>
  <c r="AA1105" i="2"/>
  <c r="AB1105" i="2"/>
  <c r="W1106" i="2"/>
  <c r="AA1107" i="2" l="1"/>
  <c r="Y1107" i="2"/>
  <c r="Z1107" i="2"/>
  <c r="X1107" i="2"/>
  <c r="AD1107" i="2"/>
  <c r="AF1107" i="2"/>
  <c r="AH1107" i="2"/>
  <c r="X1106" i="2"/>
  <c r="Z1106" i="2"/>
  <c r="Y1106" i="2"/>
  <c r="Y1108" i="2" s="1"/>
  <c r="I1110" i="2" s="1"/>
  <c r="AA1106" i="2"/>
  <c r="AB1106" i="2"/>
  <c r="AH1105" i="2"/>
  <c r="AD1105" i="2"/>
  <c r="AF1105" i="2"/>
  <c r="AC1105" i="2"/>
  <c r="AE1105" i="2"/>
  <c r="AG1105" i="2"/>
  <c r="AG1107" i="2"/>
  <c r="AE1107" i="2"/>
  <c r="AC1107" i="2"/>
  <c r="Z1108" i="2" l="1"/>
  <c r="J1110" i="2" s="1"/>
  <c r="J1113" i="2" s="1"/>
  <c r="X1108" i="2"/>
  <c r="H1110" i="2" s="1"/>
  <c r="H1113" i="2" s="1"/>
  <c r="AH1106" i="2"/>
  <c r="AH1108" i="2" s="1"/>
  <c r="AF1106" i="2"/>
  <c r="AF1108" i="2" s="1"/>
  <c r="E1110" i="2" s="1"/>
  <c r="AD1106" i="2"/>
  <c r="AD1108" i="2" s="1"/>
  <c r="C1110" i="2" s="1"/>
  <c r="AB1108" i="2"/>
  <c r="AE1106" i="2"/>
  <c r="AE1108" i="2" s="1"/>
  <c r="D1110" i="2" s="1"/>
  <c r="AG1106" i="2"/>
  <c r="AG1108" i="2" s="1"/>
  <c r="AC1106" i="2"/>
  <c r="AC1108" i="2" s="1"/>
  <c r="B1110" i="2" s="1"/>
  <c r="I1112" i="2"/>
  <c r="I1111" i="2"/>
  <c r="I1113" i="2"/>
  <c r="J1112" i="2"/>
  <c r="AA1108" i="2"/>
  <c r="H1112" i="2" l="1"/>
  <c r="H1111" i="2"/>
  <c r="J1111" i="2"/>
  <c r="B1111" i="2"/>
  <c r="B1113" i="2"/>
  <c r="B1112" i="2"/>
  <c r="G1110" i="2"/>
  <c r="O1110" i="2" s="1"/>
  <c r="Q1110" i="2" s="1"/>
  <c r="F1110" i="2"/>
  <c r="D1111" i="2"/>
  <c r="D1113" i="2"/>
  <c r="D1112" i="2"/>
  <c r="C1113" i="2"/>
  <c r="C1111" i="2"/>
  <c r="C1112" i="2"/>
  <c r="E1111" i="2"/>
  <c r="E1112" i="2"/>
  <c r="E1113" i="2"/>
  <c r="F1112" i="2" l="1"/>
  <c r="N1112" i="2" s="1"/>
  <c r="P1112" i="2" s="1"/>
  <c r="F1111" i="2"/>
  <c r="N1111" i="2" s="1"/>
  <c r="P1111" i="2" s="1"/>
  <c r="F1113" i="2"/>
  <c r="N1113" i="2" s="1"/>
  <c r="P1113" i="2" s="1"/>
  <c r="G1111" i="2"/>
  <c r="O1111" i="2" s="1"/>
  <c r="Q1111" i="2" s="1"/>
  <c r="G1112" i="2"/>
  <c r="O1112" i="2" s="1"/>
  <c r="Q1112" i="2" s="1"/>
  <c r="G1113" i="2"/>
  <c r="O1113" i="2" s="1"/>
  <c r="Q1113" i="2" s="1"/>
  <c r="N1110" i="2"/>
  <c r="P1110" i="2" s="1"/>
  <c r="R1110" i="2" s="1"/>
  <c r="S1110" i="2" s="1"/>
  <c r="V1110" i="2" l="1"/>
  <c r="T1110" i="2"/>
  <c r="U1110" i="2"/>
  <c r="W1110" i="2" s="1"/>
  <c r="R1111" i="2"/>
  <c r="S1111" i="2" s="1"/>
  <c r="R1112" i="2"/>
  <c r="S1112" i="2" s="1"/>
  <c r="R1113" i="2"/>
  <c r="S1113" i="2" s="1"/>
  <c r="T1113" i="2" l="1"/>
  <c r="U1113" i="2"/>
  <c r="V1113" i="2"/>
  <c r="V1112" i="2"/>
  <c r="U1112" i="2"/>
  <c r="W1112" i="2" s="1"/>
  <c r="T1112" i="2"/>
  <c r="V1111" i="2"/>
  <c r="U1111" i="2"/>
  <c r="T1111" i="2"/>
  <c r="AA1110" i="2"/>
  <c r="Z1110" i="2"/>
  <c r="X1110" i="2"/>
  <c r="Y1110" i="2"/>
  <c r="AB1110" i="2"/>
  <c r="W1111" i="2" l="1"/>
  <c r="Y1111" i="2" s="1"/>
  <c r="T1114" i="2"/>
  <c r="X1111" i="2"/>
  <c r="AB1111" i="2"/>
  <c r="AF1110" i="2"/>
  <c r="AD1110" i="2"/>
  <c r="AH1110" i="2"/>
  <c r="W1113" i="2"/>
  <c r="AC1110" i="2"/>
  <c r="AE1110" i="2"/>
  <c r="AG1110" i="2"/>
  <c r="X1112" i="2"/>
  <c r="Y1112" i="2"/>
  <c r="AB1112" i="2"/>
  <c r="AA1112" i="2"/>
  <c r="Z1112" i="2"/>
  <c r="Z1111" i="2" l="1"/>
  <c r="AA1111" i="2"/>
  <c r="AE1111" i="2" s="1"/>
  <c r="AD1112" i="2"/>
  <c r="AH1112" i="2"/>
  <c r="AF1112" i="2"/>
  <c r="AB1113" i="2"/>
  <c r="X1113" i="2"/>
  <c r="X1114" i="2" s="1"/>
  <c r="H1116" i="2" s="1"/>
  <c r="Y1113" i="2"/>
  <c r="Y1114" i="2" s="1"/>
  <c r="I1116" i="2" s="1"/>
  <c r="AA1113" i="2"/>
  <c r="AA1114" i="2" s="1"/>
  <c r="Z1113" i="2"/>
  <c r="AG1112" i="2"/>
  <c r="AE1112" i="2"/>
  <c r="AC1112" i="2"/>
  <c r="AG1111" i="2"/>
  <c r="AH1111" i="2"/>
  <c r="AF1111" i="2"/>
  <c r="AD1111" i="2"/>
  <c r="AC1111" i="2" l="1"/>
  <c r="Z1114" i="2"/>
  <c r="J1116" i="2" s="1"/>
  <c r="J1119" i="2" s="1"/>
  <c r="J1117" i="2"/>
  <c r="I1117" i="2"/>
  <c r="I1119" i="2"/>
  <c r="I1118" i="2"/>
  <c r="AE1113" i="2"/>
  <c r="AE1114" i="2" s="1"/>
  <c r="D1116" i="2" s="1"/>
  <c r="AC1113" i="2"/>
  <c r="AC1114" i="2" s="1"/>
  <c r="B1116" i="2" s="1"/>
  <c r="AG1113" i="2"/>
  <c r="AG1114" i="2" s="1"/>
  <c r="H1119" i="2"/>
  <c r="H1118" i="2"/>
  <c r="H1117" i="2"/>
  <c r="AF1113" i="2"/>
  <c r="AF1114" i="2" s="1"/>
  <c r="E1116" i="2" s="1"/>
  <c r="AD1113" i="2"/>
  <c r="AD1114" i="2" s="1"/>
  <c r="C1116" i="2" s="1"/>
  <c r="AH1113" i="2"/>
  <c r="AH1114" i="2" s="1"/>
  <c r="AB1114" i="2"/>
  <c r="J1118" i="2" l="1"/>
  <c r="F1116" i="2"/>
  <c r="G1116" i="2"/>
  <c r="O1116" i="2" s="1"/>
  <c r="Q1116" i="2" s="1"/>
  <c r="C1118" i="2"/>
  <c r="C1119" i="2"/>
  <c r="C1117" i="2"/>
  <c r="E1118" i="2"/>
  <c r="E1119" i="2"/>
  <c r="E1117" i="2"/>
  <c r="D1117" i="2"/>
  <c r="D1118" i="2"/>
  <c r="D1119" i="2"/>
  <c r="B1117" i="2"/>
  <c r="B1118" i="2"/>
  <c r="B1119" i="2"/>
  <c r="N1116" i="2"/>
  <c r="P1116" i="2" s="1"/>
  <c r="R1116" i="2" l="1"/>
  <c r="S1116" i="2" s="1"/>
  <c r="G1117" i="2"/>
  <c r="O1117" i="2" s="1"/>
  <c r="Q1117" i="2" s="1"/>
  <c r="G1119" i="2"/>
  <c r="O1119" i="2" s="1"/>
  <c r="Q1119" i="2" s="1"/>
  <c r="G1118" i="2"/>
  <c r="O1118" i="2" s="1"/>
  <c r="Q1118" i="2" s="1"/>
  <c r="F1119" i="2"/>
  <c r="N1119" i="2" s="1"/>
  <c r="P1119" i="2" s="1"/>
  <c r="F1117" i="2"/>
  <c r="N1117" i="2" s="1"/>
  <c r="P1117" i="2" s="1"/>
  <c r="F1118" i="2"/>
  <c r="N1118" i="2" s="1"/>
  <c r="P1118" i="2" s="1"/>
  <c r="R1119" i="2" l="1"/>
  <c r="S1119" i="2" s="1"/>
  <c r="V1119" i="2"/>
  <c r="U1119" i="2"/>
  <c r="T1119" i="2"/>
  <c r="R1117" i="2"/>
  <c r="S1117" i="2" s="1"/>
  <c r="V1116" i="2"/>
  <c r="U1116" i="2"/>
  <c r="T1116" i="2"/>
  <c r="R1118" i="2"/>
  <c r="S1118" i="2" s="1"/>
  <c r="W1119" i="2" l="1"/>
  <c r="AB1119" i="2" s="1"/>
  <c r="V1118" i="2"/>
  <c r="T1118" i="2"/>
  <c r="U1118" i="2"/>
  <c r="W1116" i="2"/>
  <c r="T1117" i="2"/>
  <c r="U1117" i="2"/>
  <c r="V1117" i="2"/>
  <c r="X1119" i="2" l="1"/>
  <c r="Y1119" i="2"/>
  <c r="Z1119" i="2"/>
  <c r="AA1119" i="2"/>
  <c r="AE1119" i="2" s="1"/>
  <c r="T1120" i="2"/>
  <c r="W1117" i="2"/>
  <c r="AB1117" i="2" s="1"/>
  <c r="W1118" i="2"/>
  <c r="X1118" i="2" s="1"/>
  <c r="Z1116" i="2"/>
  <c r="Y1116" i="2"/>
  <c r="AA1116" i="2"/>
  <c r="X1116" i="2"/>
  <c r="AB1116" i="2"/>
  <c r="AD1119" i="2"/>
  <c r="AF1119" i="2"/>
  <c r="AH1119" i="2"/>
  <c r="AC1119" i="2" l="1"/>
  <c r="AG1119" i="2"/>
  <c r="AB1118" i="2"/>
  <c r="AB1120" i="2" s="1"/>
  <c r="AA1118" i="2"/>
  <c r="AE1118" i="2" s="1"/>
  <c r="Z1118" i="2"/>
  <c r="Y1118" i="2"/>
  <c r="AA1117" i="2"/>
  <c r="AA1120" i="2" s="1"/>
  <c r="Y1117" i="2"/>
  <c r="Y1120" i="2" s="1"/>
  <c r="I1122" i="2" s="1"/>
  <c r="X1117" i="2"/>
  <c r="X1120" i="2" s="1"/>
  <c r="H1122" i="2" s="1"/>
  <c r="Z1117" i="2"/>
  <c r="Z1120" i="2" s="1"/>
  <c r="J1122" i="2" s="1"/>
  <c r="AH1116" i="2"/>
  <c r="AF1116" i="2"/>
  <c r="AD1116" i="2"/>
  <c r="AC1116" i="2"/>
  <c r="AG1116" i="2"/>
  <c r="AE1116" i="2"/>
  <c r="AD1118" i="2"/>
  <c r="AH1118" i="2"/>
  <c r="AF1118" i="2"/>
  <c r="AD1117" i="2"/>
  <c r="AH1117" i="2"/>
  <c r="AF1117" i="2"/>
  <c r="AG1118" i="2"/>
  <c r="AE1117" i="2" l="1"/>
  <c r="AE1120" i="2" s="1"/>
  <c r="D1122" i="2" s="1"/>
  <c r="D1123" i="2" s="1"/>
  <c r="AG1117" i="2"/>
  <c r="AC1118" i="2"/>
  <c r="AC1117" i="2"/>
  <c r="AC1120" i="2" s="1"/>
  <c r="B1122" i="2" s="1"/>
  <c r="B1125" i="2" s="1"/>
  <c r="AG1120" i="2"/>
  <c r="AF1120" i="2"/>
  <c r="E1122" i="2" s="1"/>
  <c r="E1123" i="2" s="1"/>
  <c r="AH1120" i="2"/>
  <c r="AD1120" i="2"/>
  <c r="C1122" i="2" s="1"/>
  <c r="C1124" i="2" s="1"/>
  <c r="F1122" i="2"/>
  <c r="G1122" i="2"/>
  <c r="I1123" i="2"/>
  <c r="I1125" i="2"/>
  <c r="I1124" i="2"/>
  <c r="H1124" i="2"/>
  <c r="H1125" i="2"/>
  <c r="H1123" i="2"/>
  <c r="J1125" i="2"/>
  <c r="J1124" i="2"/>
  <c r="J1123" i="2"/>
  <c r="B1123" i="2" l="1"/>
  <c r="B1124" i="2"/>
  <c r="D1124" i="2"/>
  <c r="D1125" i="2"/>
  <c r="C1123" i="2"/>
  <c r="N1122" i="2"/>
  <c r="P1122" i="2" s="1"/>
  <c r="C1125" i="2"/>
  <c r="E1124" i="2"/>
  <c r="E1125" i="2"/>
  <c r="O1122" i="2"/>
  <c r="Q1122" i="2" s="1"/>
  <c r="G1125" i="2"/>
  <c r="G1123" i="2"/>
  <c r="O1123" i="2" s="1"/>
  <c r="Q1123" i="2" s="1"/>
  <c r="G1124" i="2"/>
  <c r="F1123" i="2"/>
  <c r="F1124" i="2"/>
  <c r="N1124" i="2" s="1"/>
  <c r="P1124" i="2" s="1"/>
  <c r="F1125" i="2"/>
  <c r="O1124" i="2" l="1"/>
  <c r="Q1124" i="2" s="1"/>
  <c r="O1125" i="2"/>
  <c r="Q1125" i="2" s="1"/>
  <c r="R1122" i="2"/>
  <c r="S1122" i="2" s="1"/>
  <c r="T1122" i="2" s="1"/>
  <c r="N1125" i="2"/>
  <c r="P1125" i="2" s="1"/>
  <c r="R1125" i="2" s="1"/>
  <c r="S1125" i="2" s="1"/>
  <c r="N1123" i="2"/>
  <c r="P1123" i="2" s="1"/>
  <c r="R1123" i="2" s="1"/>
  <c r="S1123" i="2" s="1"/>
  <c r="R1124" i="2"/>
  <c r="S1124" i="2" s="1"/>
  <c r="U1124" i="2" s="1"/>
  <c r="T1124" i="2" l="1"/>
  <c r="U1125" i="2"/>
  <c r="V1125" i="2"/>
  <c r="T1125" i="2"/>
  <c r="U1122" i="2"/>
  <c r="V1122" i="2"/>
  <c r="W1122" i="2"/>
  <c r="AA1122" i="2" s="1"/>
  <c r="V1124" i="2"/>
  <c r="W1124" i="2" s="1"/>
  <c r="AB1122" i="2"/>
  <c r="V1123" i="2"/>
  <c r="T1123" i="2"/>
  <c r="T1126" i="2" s="1"/>
  <c r="U1123" i="2"/>
  <c r="W1125" i="2" l="1"/>
  <c r="X1122" i="2"/>
  <c r="Z1122" i="2"/>
  <c r="Y1122" i="2"/>
  <c r="W1123" i="2"/>
  <c r="AA1123" i="2" s="1"/>
  <c r="Z1125" i="2"/>
  <c r="AA1125" i="2"/>
  <c r="AB1125" i="2"/>
  <c r="Y1125" i="2"/>
  <c r="X1125" i="2"/>
  <c r="AA1124" i="2"/>
  <c r="X1124" i="2"/>
  <c r="Y1124" i="2"/>
  <c r="Z1124" i="2"/>
  <c r="AB1124" i="2"/>
  <c r="AC1122" i="2"/>
  <c r="AG1122" i="2"/>
  <c r="AE1122" i="2"/>
  <c r="AH1122" i="2"/>
  <c r="AF1122" i="2"/>
  <c r="AD1122" i="2"/>
  <c r="X1123" i="2" l="1"/>
  <c r="AB1123" i="2"/>
  <c r="AB1126" i="2" s="1"/>
  <c r="AA1126" i="2"/>
  <c r="Z1123" i="2"/>
  <c r="Z1126" i="2" s="1"/>
  <c r="J1128" i="2" s="1"/>
  <c r="Y1123" i="2"/>
  <c r="Y1126" i="2" s="1"/>
  <c r="I1128" i="2" s="1"/>
  <c r="X1126" i="2"/>
  <c r="H1128" i="2" s="1"/>
  <c r="H1131" i="2" s="1"/>
  <c r="AH1124" i="2"/>
  <c r="AF1124" i="2"/>
  <c r="AD1124" i="2"/>
  <c r="AE1124" i="2"/>
  <c r="AC1124" i="2"/>
  <c r="AG1124" i="2"/>
  <c r="AC1123" i="2"/>
  <c r="AE1123" i="2"/>
  <c r="AG1123" i="2"/>
  <c r="AD1125" i="2"/>
  <c r="AF1125" i="2"/>
  <c r="AH1125" i="2"/>
  <c r="AE1125" i="2"/>
  <c r="AC1125" i="2"/>
  <c r="AG1125" i="2"/>
  <c r="AH1123" i="2"/>
  <c r="AF1123" i="2"/>
  <c r="H1130" i="2" l="1"/>
  <c r="AD1123" i="2"/>
  <c r="J1131" i="2"/>
  <c r="J1130" i="2"/>
  <c r="J1129" i="2"/>
  <c r="H1129" i="2"/>
  <c r="I1131" i="2"/>
  <c r="I1130" i="2"/>
  <c r="I1129" i="2"/>
  <c r="AF1126" i="2"/>
  <c r="E1128" i="2" s="1"/>
  <c r="E1131" i="2" s="1"/>
  <c r="AD1126" i="2"/>
  <c r="C1128" i="2" s="1"/>
  <c r="C1130" i="2" s="1"/>
  <c r="AC1126" i="2"/>
  <c r="B1128" i="2" s="1"/>
  <c r="B1130" i="2" s="1"/>
  <c r="AH1126" i="2"/>
  <c r="AG1126" i="2"/>
  <c r="F1128" i="2" s="1"/>
  <c r="AE1126" i="2"/>
  <c r="D1128" i="2" s="1"/>
  <c r="D1129" i="2" s="1"/>
  <c r="G1128" i="2" l="1"/>
  <c r="D1130" i="2"/>
  <c r="D1131" i="2"/>
  <c r="B1129" i="2"/>
  <c r="B1131" i="2"/>
  <c r="C1131" i="2"/>
  <c r="C1129" i="2"/>
  <c r="O1128" i="2"/>
  <c r="Q1128" i="2" s="1"/>
  <c r="E1130" i="2"/>
  <c r="E1129" i="2"/>
  <c r="F1129" i="2"/>
  <c r="F1130" i="2"/>
  <c r="N1130" i="2" s="1"/>
  <c r="P1130" i="2" s="1"/>
  <c r="F1131" i="2"/>
  <c r="N1128" i="2"/>
  <c r="P1128" i="2" s="1"/>
  <c r="G1130" i="2"/>
  <c r="G1129" i="2"/>
  <c r="G1131" i="2"/>
  <c r="O1131" i="2" s="1"/>
  <c r="Q1131" i="2" s="1"/>
  <c r="R1128" i="2" l="1"/>
  <c r="S1128" i="2" s="1"/>
  <c r="N1131" i="2"/>
  <c r="P1131" i="2" s="1"/>
  <c r="O1130" i="2"/>
  <c r="Q1130" i="2" s="1"/>
  <c r="N1129" i="2"/>
  <c r="P1129" i="2" s="1"/>
  <c r="O1129" i="2"/>
  <c r="Q1129" i="2" s="1"/>
  <c r="U1128" i="2"/>
  <c r="T1128" i="2"/>
  <c r="V1128" i="2"/>
  <c r="R1131" i="2"/>
  <c r="S1131" i="2" s="1"/>
  <c r="R1130" i="2"/>
  <c r="S1130" i="2" s="1"/>
  <c r="R1129" i="2"/>
  <c r="S1129" i="2" s="1"/>
  <c r="V1129" i="2" l="1"/>
  <c r="U1129" i="2"/>
  <c r="T1129" i="2"/>
  <c r="V1130" i="2"/>
  <c r="T1130" i="2"/>
  <c r="U1130" i="2"/>
  <c r="W1130" i="2" s="1"/>
  <c r="T1131" i="2"/>
  <c r="U1131" i="2"/>
  <c r="V1131" i="2"/>
  <c r="W1128" i="2"/>
  <c r="T1132" i="2" l="1"/>
  <c r="W1129" i="2"/>
  <c r="X1129" i="2" s="1"/>
  <c r="Y1128" i="2"/>
  <c r="Z1128" i="2"/>
  <c r="AB1128" i="2"/>
  <c r="X1128" i="2"/>
  <c r="AA1128" i="2"/>
  <c r="W1131" i="2"/>
  <c r="X1130" i="2"/>
  <c r="Z1130" i="2"/>
  <c r="Y1130" i="2"/>
  <c r="AA1130" i="2"/>
  <c r="AB1130" i="2"/>
  <c r="AB1129" i="2"/>
  <c r="AA1129" i="2"/>
  <c r="Z1129" i="2"/>
  <c r="Y1129" i="2" l="1"/>
  <c r="AD1130" i="2"/>
  <c r="AF1130" i="2"/>
  <c r="AH1130" i="2"/>
  <c r="AC1130" i="2"/>
  <c r="AG1130" i="2"/>
  <c r="AE1130" i="2"/>
  <c r="AB1131" i="2"/>
  <c r="AB1132" i="2" s="1"/>
  <c r="Y1131" i="2"/>
  <c r="Y1132" i="2" s="1"/>
  <c r="I1134" i="2" s="1"/>
  <c r="X1131" i="2"/>
  <c r="X1132" i="2" s="1"/>
  <c r="H1134" i="2" s="1"/>
  <c r="Z1131" i="2"/>
  <c r="Z1132" i="2" s="1"/>
  <c r="J1134" i="2" s="1"/>
  <c r="AA1131" i="2"/>
  <c r="AE1128" i="2"/>
  <c r="AC1128" i="2"/>
  <c r="AG1128" i="2"/>
  <c r="AC1129" i="2"/>
  <c r="AG1129" i="2"/>
  <c r="AE1129" i="2"/>
  <c r="AH1128" i="2"/>
  <c r="AD1128" i="2"/>
  <c r="AF1128" i="2"/>
  <c r="AF1129" i="2"/>
  <c r="AH1129" i="2"/>
  <c r="AD1129" i="2"/>
  <c r="J1135" i="2" l="1"/>
  <c r="J1137" i="2"/>
  <c r="J1136" i="2"/>
  <c r="H1135" i="2"/>
  <c r="H1137" i="2"/>
  <c r="H1136" i="2"/>
  <c r="I1135" i="2"/>
  <c r="I1136" i="2"/>
  <c r="I1137" i="2"/>
  <c r="AG1131" i="2"/>
  <c r="AG1132" i="2" s="1"/>
  <c r="AC1131" i="2"/>
  <c r="AC1132" i="2" s="1"/>
  <c r="B1134" i="2" s="1"/>
  <c r="AE1131" i="2"/>
  <c r="AE1132" i="2" s="1"/>
  <c r="D1134" i="2" s="1"/>
  <c r="AD1131" i="2"/>
  <c r="AD1132" i="2" s="1"/>
  <c r="C1134" i="2" s="1"/>
  <c r="AH1131" i="2"/>
  <c r="AH1132" i="2" s="1"/>
  <c r="AF1131" i="2"/>
  <c r="AF1132" i="2" s="1"/>
  <c r="E1134" i="2" s="1"/>
  <c r="AA1132" i="2"/>
  <c r="F1134" i="2" l="1"/>
  <c r="N1134" i="2" s="1"/>
  <c r="P1134" i="2" s="1"/>
  <c r="G1134" i="2"/>
  <c r="O1134" i="2" s="1"/>
  <c r="Q1134" i="2" s="1"/>
  <c r="C1136" i="2"/>
  <c r="C1135" i="2"/>
  <c r="C1137" i="2"/>
  <c r="E1136" i="2"/>
  <c r="E1137" i="2"/>
  <c r="E1135" i="2"/>
  <c r="D1135" i="2"/>
  <c r="D1136" i="2"/>
  <c r="D1137" i="2"/>
  <c r="B1135" i="2"/>
  <c r="B1137" i="2"/>
  <c r="B1136" i="2"/>
  <c r="R1134" i="2" l="1"/>
  <c r="S1134" i="2" s="1"/>
  <c r="V1134" i="2" s="1"/>
  <c r="G1135" i="2"/>
  <c r="O1135" i="2" s="1"/>
  <c r="Q1135" i="2" s="1"/>
  <c r="G1136" i="2"/>
  <c r="O1136" i="2" s="1"/>
  <c r="Q1136" i="2" s="1"/>
  <c r="G1137" i="2"/>
  <c r="O1137" i="2" s="1"/>
  <c r="Q1137" i="2" s="1"/>
  <c r="F1136" i="2"/>
  <c r="N1136" i="2" s="1"/>
  <c r="P1136" i="2" s="1"/>
  <c r="F1137" i="2"/>
  <c r="N1137" i="2" s="1"/>
  <c r="P1137" i="2" s="1"/>
  <c r="F1135" i="2"/>
  <c r="N1135" i="2" s="1"/>
  <c r="P1135" i="2" s="1"/>
  <c r="U1134" i="2" l="1"/>
  <c r="W1134" i="2" s="1"/>
  <c r="Y1134" i="2" s="1"/>
  <c r="T1134" i="2"/>
  <c r="R1135" i="2"/>
  <c r="S1135" i="2" s="1"/>
  <c r="T1135" i="2" s="1"/>
  <c r="R1137" i="2"/>
  <c r="S1137" i="2" s="1"/>
  <c r="R1136" i="2"/>
  <c r="S1136" i="2" s="1"/>
  <c r="Z1134" i="2" l="1"/>
  <c r="AA1134" i="2"/>
  <c r="AG1134" i="2" s="1"/>
  <c r="AB1134" i="2"/>
  <c r="X1134" i="2"/>
  <c r="V1135" i="2"/>
  <c r="U1135" i="2"/>
  <c r="AC1134" i="2"/>
  <c r="AE1134" i="2"/>
  <c r="AH1134" i="2"/>
  <c r="AF1134" i="2"/>
  <c r="AD1134" i="2"/>
  <c r="T1136" i="2"/>
  <c r="U1136" i="2"/>
  <c r="V1136" i="2"/>
  <c r="T1137" i="2"/>
  <c r="U1137" i="2"/>
  <c r="V1137" i="2"/>
  <c r="W1135" i="2" l="1"/>
  <c r="T1138" i="2"/>
  <c r="Z1135" i="2"/>
  <c r="X1135" i="2"/>
  <c r="AA1135" i="2"/>
  <c r="AB1135" i="2"/>
  <c r="Y1135" i="2"/>
  <c r="W1136" i="2"/>
  <c r="W1137" i="2"/>
  <c r="X1137" i="2" l="1"/>
  <c r="AA1137" i="2"/>
  <c r="Y1137" i="2"/>
  <c r="Z1137" i="2"/>
  <c r="AB1137" i="2"/>
  <c r="Z1136" i="2"/>
  <c r="Z1138" i="2" s="1"/>
  <c r="J1140" i="2" s="1"/>
  <c r="AA1136" i="2"/>
  <c r="AA1138" i="2" s="1"/>
  <c r="Y1136" i="2"/>
  <c r="AB1136" i="2"/>
  <c r="X1136" i="2"/>
  <c r="AH1135" i="2"/>
  <c r="AD1135" i="2"/>
  <c r="AF1135" i="2"/>
  <c r="AE1135" i="2"/>
  <c r="AG1135" i="2"/>
  <c r="AC1135" i="2"/>
  <c r="Y1138" i="2" l="1"/>
  <c r="I1140" i="2" s="1"/>
  <c r="I1141" i="2" s="1"/>
  <c r="X1138" i="2"/>
  <c r="H1140" i="2" s="1"/>
  <c r="H1143" i="2" s="1"/>
  <c r="J1141" i="2"/>
  <c r="J1142" i="2"/>
  <c r="J1143" i="2"/>
  <c r="AH1136" i="2"/>
  <c r="AD1136" i="2"/>
  <c r="AF1136" i="2"/>
  <c r="AC1136" i="2"/>
  <c r="AE1136" i="2"/>
  <c r="AG1136" i="2"/>
  <c r="AD1137" i="2"/>
  <c r="AH1137" i="2"/>
  <c r="AF1137" i="2"/>
  <c r="AB1138" i="2"/>
  <c r="AE1137" i="2"/>
  <c r="AC1137" i="2"/>
  <c r="AG1137" i="2"/>
  <c r="H1142" i="2" l="1"/>
  <c r="H1141" i="2"/>
  <c r="AF1138" i="2"/>
  <c r="E1140" i="2" s="1"/>
  <c r="E1141" i="2" s="1"/>
  <c r="AG1138" i="2"/>
  <c r="G1140" i="2" s="1"/>
  <c r="AC1138" i="2"/>
  <c r="B1140" i="2" s="1"/>
  <c r="B1143" i="2" s="1"/>
  <c r="I1143" i="2"/>
  <c r="I1142" i="2"/>
  <c r="AE1138" i="2"/>
  <c r="D1140" i="2" s="1"/>
  <c r="D1142" i="2" s="1"/>
  <c r="AD1138" i="2"/>
  <c r="C1140" i="2" s="1"/>
  <c r="C1142" i="2" s="1"/>
  <c r="AH1138" i="2"/>
  <c r="E1143" i="2"/>
  <c r="E1142" i="2"/>
  <c r="F1140" i="2" l="1"/>
  <c r="B1142" i="2"/>
  <c r="B1141" i="2"/>
  <c r="D1143" i="2"/>
  <c r="D1141" i="2"/>
  <c r="C1143" i="2"/>
  <c r="C1141" i="2"/>
  <c r="G1143" i="2"/>
  <c r="O1143" i="2" s="1"/>
  <c r="Q1143" i="2" s="1"/>
  <c r="G1141" i="2"/>
  <c r="O1141" i="2" s="1"/>
  <c r="Q1141" i="2" s="1"/>
  <c r="G1142" i="2"/>
  <c r="O1142" i="2" s="1"/>
  <c r="Q1142" i="2" s="1"/>
  <c r="F1142" i="2"/>
  <c r="N1142" i="2" s="1"/>
  <c r="P1142" i="2" s="1"/>
  <c r="F1143" i="2"/>
  <c r="F1141" i="2"/>
  <c r="O1140" i="2"/>
  <c r="Q1140" i="2" s="1"/>
  <c r="N1140" i="2"/>
  <c r="P1140" i="2" s="1"/>
  <c r="R1142" i="2" l="1"/>
  <c r="S1142" i="2" s="1"/>
  <c r="T1142" i="2" s="1"/>
  <c r="N1141" i="2"/>
  <c r="P1141" i="2" s="1"/>
  <c r="R1141" i="2" s="1"/>
  <c r="S1141" i="2" s="1"/>
  <c r="T1141" i="2" s="1"/>
  <c r="N1143" i="2"/>
  <c r="P1143" i="2" s="1"/>
  <c r="R1143" i="2" s="1"/>
  <c r="S1143" i="2" s="1"/>
  <c r="V1143" i="2" s="1"/>
  <c r="V1141" i="2"/>
  <c r="R1140" i="2"/>
  <c r="S1140" i="2" s="1"/>
  <c r="U1142" i="2"/>
  <c r="U1143" i="2" l="1"/>
  <c r="V1142" i="2"/>
  <c r="T1143" i="2"/>
  <c r="U1141" i="2"/>
  <c r="W1143" i="2"/>
  <c r="AB1143" i="2" s="1"/>
  <c r="W1142" i="2"/>
  <c r="T1140" i="2"/>
  <c r="T1144" i="2" s="1"/>
  <c r="V1140" i="2"/>
  <c r="U1140" i="2"/>
  <c r="W1140" i="2" s="1"/>
  <c r="X1143" i="2"/>
  <c r="AA1143" i="2"/>
  <c r="W1141" i="2"/>
  <c r="Z1143" i="2" l="1"/>
  <c r="Y1143" i="2"/>
  <c r="AB1141" i="2"/>
  <c r="X1141" i="2"/>
  <c r="Y1141" i="2"/>
  <c r="AA1141" i="2"/>
  <c r="Z1141" i="2"/>
  <c r="AH1143" i="2"/>
  <c r="AF1143" i="2"/>
  <c r="AD1143" i="2"/>
  <c r="AC1143" i="2"/>
  <c r="AE1143" i="2"/>
  <c r="AG1143" i="2"/>
  <c r="Z1140" i="2"/>
  <c r="X1140" i="2"/>
  <c r="Y1140" i="2"/>
  <c r="AA1140" i="2"/>
  <c r="AB1140" i="2"/>
  <c r="AA1142" i="2"/>
  <c r="AB1142" i="2"/>
  <c r="Y1142" i="2"/>
  <c r="Z1142" i="2"/>
  <c r="X1142" i="2"/>
  <c r="AH1142" i="2" l="1"/>
  <c r="AF1142" i="2"/>
  <c r="AD1142" i="2"/>
  <c r="AC1142" i="2"/>
  <c r="AG1142" i="2"/>
  <c r="AE1142" i="2"/>
  <c r="Z1144" i="2"/>
  <c r="J1146" i="2" s="1"/>
  <c r="AD1140" i="2"/>
  <c r="AF1140" i="2"/>
  <c r="AH1140" i="2"/>
  <c r="AB1144" i="2"/>
  <c r="AE1141" i="2"/>
  <c r="AG1141" i="2"/>
  <c r="AC1141" i="2"/>
  <c r="AE1140" i="2"/>
  <c r="AC1140" i="2"/>
  <c r="AG1140" i="2"/>
  <c r="AA1144" i="2"/>
  <c r="Y1144" i="2"/>
  <c r="I1146" i="2" s="1"/>
  <c r="X1144" i="2"/>
  <c r="H1146" i="2" s="1"/>
  <c r="AD1141" i="2"/>
  <c r="AF1141" i="2"/>
  <c r="AH1141" i="2"/>
  <c r="AF1144" i="2" l="1"/>
  <c r="E1146" i="2" s="1"/>
  <c r="H1147" i="2"/>
  <c r="H1148" i="2"/>
  <c r="H1149" i="2"/>
  <c r="I1148" i="2"/>
  <c r="I1147" i="2"/>
  <c r="I1149" i="2"/>
  <c r="J1147" i="2"/>
  <c r="J1149" i="2"/>
  <c r="J1148" i="2"/>
  <c r="AE1144" i="2"/>
  <c r="D1146" i="2" s="1"/>
  <c r="AD1144" i="2"/>
  <c r="C1146" i="2" s="1"/>
  <c r="AC1144" i="2"/>
  <c r="B1146" i="2" s="1"/>
  <c r="AG1144" i="2"/>
  <c r="AH1144" i="2"/>
  <c r="C1149" i="2" l="1"/>
  <c r="C1147" i="2"/>
  <c r="C1148" i="2"/>
  <c r="D1147" i="2"/>
  <c r="D1148" i="2"/>
  <c r="D1149" i="2"/>
  <c r="G1146" i="2"/>
  <c r="F1146" i="2"/>
  <c r="B1149" i="2"/>
  <c r="B1148" i="2"/>
  <c r="B1147" i="2"/>
  <c r="E1148" i="2"/>
  <c r="E1149" i="2"/>
  <c r="E1147" i="2"/>
  <c r="F1149" i="2" l="1"/>
  <c r="N1149" i="2" s="1"/>
  <c r="P1149" i="2" s="1"/>
  <c r="F1148" i="2"/>
  <c r="N1148" i="2" s="1"/>
  <c r="P1148" i="2" s="1"/>
  <c r="F1147" i="2"/>
  <c r="N1147" i="2" s="1"/>
  <c r="P1147" i="2" s="1"/>
  <c r="G1149" i="2"/>
  <c r="G1148" i="2"/>
  <c r="O1148" i="2" s="1"/>
  <c r="Q1148" i="2" s="1"/>
  <c r="G1147" i="2"/>
  <c r="O1147" i="2" s="1"/>
  <c r="Q1147" i="2" s="1"/>
  <c r="O1149" i="2"/>
  <c r="Q1149" i="2" s="1"/>
  <c r="O1146" i="2"/>
  <c r="Q1146" i="2" s="1"/>
  <c r="N1146" i="2"/>
  <c r="P1146" i="2" s="1"/>
  <c r="R1146" i="2" s="1"/>
  <c r="S1146" i="2" s="1"/>
  <c r="R1147" i="2" l="1"/>
  <c r="S1147" i="2" s="1"/>
  <c r="V1147" i="2" s="1"/>
  <c r="T1147" i="2"/>
  <c r="U1146" i="2"/>
  <c r="V1146" i="2"/>
  <c r="T1146" i="2"/>
  <c r="R1148" i="2"/>
  <c r="S1148" i="2" s="1"/>
  <c r="R1149" i="2"/>
  <c r="S1149" i="2" s="1"/>
  <c r="U1147" i="2" l="1"/>
  <c r="W1147" i="2" s="1"/>
  <c r="AA1147" i="2" s="1"/>
  <c r="V1149" i="2"/>
  <c r="T1149" i="2"/>
  <c r="U1149" i="2"/>
  <c r="U1148" i="2"/>
  <c r="V1148" i="2"/>
  <c r="T1148" i="2"/>
  <c r="W1146" i="2"/>
  <c r="Z1147" i="2" l="1"/>
  <c r="X1147" i="2"/>
  <c r="Y1147" i="2"/>
  <c r="AB1147" i="2"/>
  <c r="AH1147" i="2" s="1"/>
  <c r="T1150" i="2"/>
  <c r="W1149" i="2"/>
  <c r="Y1149" i="2" s="1"/>
  <c r="AD1147" i="2"/>
  <c r="AF1147" i="2"/>
  <c r="AE1147" i="2"/>
  <c r="AC1147" i="2"/>
  <c r="AG1147" i="2"/>
  <c r="Z1146" i="2"/>
  <c r="AA1146" i="2"/>
  <c r="Y1146" i="2"/>
  <c r="X1146" i="2"/>
  <c r="AB1146" i="2"/>
  <c r="W1148" i="2"/>
  <c r="Z1149" i="2"/>
  <c r="AB1149" i="2"/>
  <c r="AA1149" i="2"/>
  <c r="X1149" i="2"/>
  <c r="Y1148" i="2" l="1"/>
  <c r="Y1150" i="2" s="1"/>
  <c r="I1152" i="2" s="1"/>
  <c r="Z1148" i="2"/>
  <c r="Z1150" i="2" s="1"/>
  <c r="J1152" i="2" s="1"/>
  <c r="AB1148" i="2"/>
  <c r="AB1150" i="2" s="1"/>
  <c r="X1148" i="2"/>
  <c r="X1150" i="2" s="1"/>
  <c r="H1152" i="2" s="1"/>
  <c r="AA1148" i="2"/>
  <c r="AA1150" i="2" s="1"/>
  <c r="AD1146" i="2"/>
  <c r="AH1146" i="2"/>
  <c r="AF1146" i="2"/>
  <c r="AC1146" i="2"/>
  <c r="AE1146" i="2"/>
  <c r="AG1146" i="2"/>
  <c r="AC1149" i="2"/>
  <c r="AG1149" i="2"/>
  <c r="AE1149" i="2"/>
  <c r="AD1149" i="2"/>
  <c r="AH1149" i="2"/>
  <c r="AF1149" i="2"/>
  <c r="I1153" i="2" l="1"/>
  <c r="I1154" i="2"/>
  <c r="I1155" i="2"/>
  <c r="H1154" i="2"/>
  <c r="H1155" i="2"/>
  <c r="H1153" i="2"/>
  <c r="AG1148" i="2"/>
  <c r="AG1150" i="2" s="1"/>
  <c r="AC1148" i="2"/>
  <c r="AC1150" i="2" s="1"/>
  <c r="B1152" i="2" s="1"/>
  <c r="AE1148" i="2"/>
  <c r="AE1150" i="2" s="1"/>
  <c r="D1152" i="2" s="1"/>
  <c r="J1154" i="2"/>
  <c r="J1153" i="2"/>
  <c r="J1155" i="2"/>
  <c r="AD1148" i="2"/>
  <c r="AD1150" i="2" s="1"/>
  <c r="C1152" i="2" s="1"/>
  <c r="AH1148" i="2"/>
  <c r="AH1150" i="2" s="1"/>
  <c r="AF1148" i="2"/>
  <c r="AF1150" i="2" s="1"/>
  <c r="E1152" i="2" s="1"/>
  <c r="D1154" i="2" l="1"/>
  <c r="D1155" i="2"/>
  <c r="D1153" i="2"/>
  <c r="B1154" i="2"/>
  <c r="B1155" i="2"/>
  <c r="B1153" i="2"/>
  <c r="F1152" i="2"/>
  <c r="G1152" i="2"/>
  <c r="E1154" i="2"/>
  <c r="E1155" i="2"/>
  <c r="E1153" i="2"/>
  <c r="C1153" i="2"/>
  <c r="C1155" i="2"/>
  <c r="C1154" i="2"/>
  <c r="G1153" i="2" l="1"/>
  <c r="O1153" i="2" s="1"/>
  <c r="Q1153" i="2" s="1"/>
  <c r="G1154" i="2"/>
  <c r="O1154" i="2" s="1"/>
  <c r="Q1154" i="2" s="1"/>
  <c r="G1155" i="2"/>
  <c r="O1155" i="2" s="1"/>
  <c r="Q1155" i="2" s="1"/>
  <c r="F1153" i="2"/>
  <c r="F1155" i="2"/>
  <c r="N1155" i="2" s="1"/>
  <c r="P1155" i="2" s="1"/>
  <c r="F1154" i="2"/>
  <c r="N1154" i="2" s="1"/>
  <c r="P1154" i="2" s="1"/>
  <c r="N1153" i="2"/>
  <c r="P1153" i="2" s="1"/>
  <c r="N1152" i="2"/>
  <c r="P1152" i="2" s="1"/>
  <c r="O1152" i="2"/>
  <c r="Q1152" i="2" s="1"/>
  <c r="R1152" i="2" l="1"/>
  <c r="S1152" i="2" s="1"/>
  <c r="V1152" i="2" s="1"/>
  <c r="R1153" i="2"/>
  <c r="S1153" i="2" s="1"/>
  <c r="V1153" i="2" s="1"/>
  <c r="R1154" i="2"/>
  <c r="S1154" i="2" s="1"/>
  <c r="V1154" i="2" s="1"/>
  <c r="R1155" i="2"/>
  <c r="S1155" i="2" s="1"/>
  <c r="U1152" i="2" l="1"/>
  <c r="U1154" i="2"/>
  <c r="W1154" i="2" s="1"/>
  <c r="X1154" i="2" s="1"/>
  <c r="T1154" i="2"/>
  <c r="T1153" i="2"/>
  <c r="U1153" i="2"/>
  <c r="W1153" i="2" s="1"/>
  <c r="X1153" i="2" s="1"/>
  <c r="T1152" i="2"/>
  <c r="W1152" i="2"/>
  <c r="T1155" i="2"/>
  <c r="V1155" i="2"/>
  <c r="U1155" i="2"/>
  <c r="W1155" i="2" s="1"/>
  <c r="Y1154" i="2"/>
  <c r="AA1154" i="2"/>
  <c r="AA1153" i="2" l="1"/>
  <c r="Y1153" i="2"/>
  <c r="Z1153" i="2"/>
  <c r="AB1154" i="2"/>
  <c r="AH1154" i="2" s="1"/>
  <c r="AB1153" i="2"/>
  <c r="AD1153" i="2" s="1"/>
  <c r="Z1154" i="2"/>
  <c r="T1156" i="2"/>
  <c r="AG1154" i="2"/>
  <c r="AC1154" i="2"/>
  <c r="AE1154" i="2"/>
  <c r="X1155" i="2"/>
  <c r="Y1155" i="2"/>
  <c r="Z1155" i="2"/>
  <c r="AA1155" i="2"/>
  <c r="AB1155" i="2"/>
  <c r="X1152" i="2"/>
  <c r="AB1152" i="2"/>
  <c r="Z1152" i="2"/>
  <c r="Y1152" i="2"/>
  <c r="AA1152" i="2"/>
  <c r="AG1153" i="2"/>
  <c r="AE1153" i="2"/>
  <c r="AC1153" i="2"/>
  <c r="AF1153" i="2"/>
  <c r="AH1153" i="2" l="1"/>
  <c r="AD1154" i="2"/>
  <c r="AF1154" i="2"/>
  <c r="Y1156" i="2"/>
  <c r="I1158" i="2" s="1"/>
  <c r="Z1156" i="2"/>
  <c r="J1158" i="2" s="1"/>
  <c r="J1161" i="2" s="1"/>
  <c r="X1156" i="2"/>
  <c r="H1158" i="2" s="1"/>
  <c r="H1161" i="2" s="1"/>
  <c r="I1160" i="2"/>
  <c r="I1161" i="2"/>
  <c r="I1159" i="2"/>
  <c r="J1159" i="2"/>
  <c r="J1160" i="2"/>
  <c r="H1160" i="2"/>
  <c r="AH1152" i="2"/>
  <c r="AD1152" i="2"/>
  <c r="AF1152" i="2"/>
  <c r="AB1156" i="2"/>
  <c r="AD1155" i="2"/>
  <c r="AF1155" i="2"/>
  <c r="AH1155" i="2"/>
  <c r="AG1155" i="2"/>
  <c r="AC1155" i="2"/>
  <c r="AE1155" i="2"/>
  <c r="AC1152" i="2"/>
  <c r="AG1152" i="2"/>
  <c r="AE1152" i="2"/>
  <c r="AA1156" i="2"/>
  <c r="H1159" i="2" l="1"/>
  <c r="AD1156" i="2"/>
  <c r="C1158" i="2" s="1"/>
  <c r="C1160" i="2" s="1"/>
  <c r="AF1156" i="2"/>
  <c r="E1158" i="2" s="1"/>
  <c r="E1160" i="2" s="1"/>
  <c r="AH1156" i="2"/>
  <c r="AC1156" i="2"/>
  <c r="B1158" i="2" s="1"/>
  <c r="B1159" i="2" s="1"/>
  <c r="AG1156" i="2"/>
  <c r="AE1156" i="2"/>
  <c r="D1158" i="2" s="1"/>
  <c r="C1161" i="2" l="1"/>
  <c r="B1160" i="2"/>
  <c r="B1161" i="2"/>
  <c r="E1159" i="2"/>
  <c r="E1161" i="2"/>
  <c r="C1159" i="2"/>
  <c r="D1159" i="2"/>
  <c r="D1160" i="2"/>
  <c r="D1161" i="2"/>
  <c r="G1158" i="2"/>
  <c r="F1158" i="2"/>
  <c r="F1159" i="2" l="1"/>
  <c r="N1159" i="2" s="1"/>
  <c r="P1159" i="2" s="1"/>
  <c r="F1160" i="2"/>
  <c r="N1160" i="2" s="1"/>
  <c r="P1160" i="2" s="1"/>
  <c r="F1161" i="2"/>
  <c r="N1161" i="2" s="1"/>
  <c r="P1161" i="2" s="1"/>
  <c r="N1158" i="2"/>
  <c r="P1158" i="2" s="1"/>
  <c r="G1161" i="2"/>
  <c r="O1161" i="2" s="1"/>
  <c r="Q1161" i="2" s="1"/>
  <c r="G1159" i="2"/>
  <c r="O1159" i="2" s="1"/>
  <c r="Q1159" i="2" s="1"/>
  <c r="G1160" i="2"/>
  <c r="O1160" i="2" s="1"/>
  <c r="Q1160" i="2" s="1"/>
  <c r="O1158" i="2"/>
  <c r="Q1158" i="2" s="1"/>
  <c r="R1160" i="2" l="1"/>
  <c r="S1160" i="2" s="1"/>
  <c r="R1158" i="2"/>
  <c r="S1158" i="2" s="1"/>
  <c r="R1161" i="2"/>
  <c r="S1161" i="2" s="1"/>
  <c r="R1159" i="2"/>
  <c r="S1159" i="2" s="1"/>
  <c r="V1159" i="2" l="1"/>
  <c r="T1159" i="2"/>
  <c r="U1159" i="2"/>
  <c r="V1161" i="2"/>
  <c r="U1161" i="2"/>
  <c r="T1161" i="2"/>
  <c r="U1158" i="2"/>
  <c r="V1158" i="2"/>
  <c r="T1158" i="2"/>
  <c r="T1160" i="2"/>
  <c r="U1160" i="2"/>
  <c r="V1160" i="2"/>
  <c r="W1159" i="2" l="1"/>
  <c r="Y1159" i="2" s="1"/>
  <c r="W1161" i="2"/>
  <c r="X1161" i="2" s="1"/>
  <c r="T1162" i="2"/>
  <c r="W1160" i="2"/>
  <c r="W1158" i="2"/>
  <c r="Z1159" i="2"/>
  <c r="AB1159" i="2" l="1"/>
  <c r="AA1159" i="2"/>
  <c r="AE1159" i="2" s="1"/>
  <c r="X1159" i="2"/>
  <c r="Z1161" i="2"/>
  <c r="AB1161" i="2"/>
  <c r="AF1161" i="2" s="1"/>
  <c r="AA1161" i="2"/>
  <c r="AC1161" i="2" s="1"/>
  <c r="Y1161" i="2"/>
  <c r="AH1159" i="2"/>
  <c r="AD1159" i="2"/>
  <c r="AF1159" i="2"/>
  <c r="AG1159" i="2"/>
  <c r="AC1159" i="2"/>
  <c r="X1158" i="2"/>
  <c r="AB1158" i="2"/>
  <c r="Y1158" i="2"/>
  <c r="Z1158" i="2"/>
  <c r="AA1158" i="2"/>
  <c r="AB1160" i="2"/>
  <c r="Y1160" i="2"/>
  <c r="Z1160" i="2"/>
  <c r="X1160" i="2"/>
  <c r="AA1160" i="2"/>
  <c r="AE1161" i="2" l="1"/>
  <c r="AG1161" i="2"/>
  <c r="AH1161" i="2"/>
  <c r="Z1162" i="2"/>
  <c r="J1164" i="2" s="1"/>
  <c r="J1167" i="2" s="1"/>
  <c r="AD1161" i="2"/>
  <c r="X1162" i="2"/>
  <c r="H1164" i="2" s="1"/>
  <c r="H1165" i="2" s="1"/>
  <c r="Y1162" i="2"/>
  <c r="I1164" i="2" s="1"/>
  <c r="I1165" i="2" s="1"/>
  <c r="AE1160" i="2"/>
  <c r="AC1160" i="2"/>
  <c r="AG1160" i="2"/>
  <c r="AD1160" i="2"/>
  <c r="AF1160" i="2"/>
  <c r="AH1160" i="2"/>
  <c r="AG1158" i="2"/>
  <c r="AC1158" i="2"/>
  <c r="AE1158" i="2"/>
  <c r="AA1162" i="2"/>
  <c r="AF1158" i="2"/>
  <c r="AD1158" i="2"/>
  <c r="AH1158" i="2"/>
  <c r="AB1162" i="2"/>
  <c r="I1166" i="2" l="1"/>
  <c r="I1167" i="2"/>
  <c r="J1166" i="2"/>
  <c r="J1165" i="2"/>
  <c r="AC1162" i="2"/>
  <c r="B1164" i="2" s="1"/>
  <c r="H1166" i="2"/>
  <c r="H1167" i="2"/>
  <c r="B1167" i="2"/>
  <c r="B1166" i="2"/>
  <c r="B1165" i="2"/>
  <c r="AG1162" i="2"/>
  <c r="AE1162" i="2"/>
  <c r="D1164" i="2" s="1"/>
  <c r="AH1162" i="2"/>
  <c r="AF1162" i="2"/>
  <c r="E1164" i="2" s="1"/>
  <c r="AD1162" i="2"/>
  <c r="C1164" i="2" s="1"/>
  <c r="C1167" i="2" l="1"/>
  <c r="C1165" i="2"/>
  <c r="C1166" i="2"/>
  <c r="E1167" i="2"/>
  <c r="E1166" i="2"/>
  <c r="E1165" i="2"/>
  <c r="D1165" i="2"/>
  <c r="D1167" i="2"/>
  <c r="D1166" i="2"/>
  <c r="F1164" i="2"/>
  <c r="G1164" i="2"/>
  <c r="G1166" i="2" l="1"/>
  <c r="O1166" i="2" s="1"/>
  <c r="Q1166" i="2" s="1"/>
  <c r="G1165" i="2"/>
  <c r="O1165" i="2" s="1"/>
  <c r="Q1165" i="2" s="1"/>
  <c r="G1167" i="2"/>
  <c r="O1167" i="2" s="1"/>
  <c r="Q1167" i="2" s="1"/>
  <c r="F1165" i="2"/>
  <c r="N1165" i="2" s="1"/>
  <c r="P1165" i="2" s="1"/>
  <c r="R1165" i="2" s="1"/>
  <c r="S1165" i="2" s="1"/>
  <c r="F1167" i="2"/>
  <c r="N1167" i="2" s="1"/>
  <c r="P1167" i="2" s="1"/>
  <c r="F1166" i="2"/>
  <c r="N1166" i="2" s="1"/>
  <c r="P1166" i="2" s="1"/>
  <c r="R1166" i="2" s="1"/>
  <c r="S1166" i="2" s="1"/>
  <c r="O1164" i="2"/>
  <c r="Q1164" i="2" s="1"/>
  <c r="N1164" i="2"/>
  <c r="P1164" i="2" s="1"/>
  <c r="R1167" i="2" l="1"/>
  <c r="S1167" i="2" s="1"/>
  <c r="V1167" i="2" s="1"/>
  <c r="R1164" i="2"/>
  <c r="S1164" i="2" s="1"/>
  <c r="U1164" i="2" s="1"/>
  <c r="T1166" i="2"/>
  <c r="V1166" i="2"/>
  <c r="U1166" i="2"/>
  <c r="W1166" i="2" s="1"/>
  <c r="T1165" i="2"/>
  <c r="U1165" i="2"/>
  <c r="V1165" i="2"/>
  <c r="T1164" i="2" l="1"/>
  <c r="V1164" i="2"/>
  <c r="W1164" i="2" s="1"/>
  <c r="T1167" i="2"/>
  <c r="T1168" i="2" s="1"/>
  <c r="U1167" i="2"/>
  <c r="W1165" i="2"/>
  <c r="AA1165" i="2" s="1"/>
  <c r="W1167" i="2"/>
  <c r="X1167" i="2" s="1"/>
  <c r="AA1167" i="2"/>
  <c r="Z1166" i="2"/>
  <c r="AA1166" i="2"/>
  <c r="X1166" i="2"/>
  <c r="AB1166" i="2"/>
  <c r="Y1166" i="2"/>
  <c r="AB1167" i="2" l="1"/>
  <c r="AD1167" i="2" s="1"/>
  <c r="AB1164" i="2"/>
  <c r="AH1164" i="2" s="1"/>
  <c r="Y1164" i="2"/>
  <c r="AA1164" i="2"/>
  <c r="AA1168" i="2" s="1"/>
  <c r="Z1164" i="2"/>
  <c r="X1164" i="2"/>
  <c r="Z1165" i="2"/>
  <c r="Y1165" i="2"/>
  <c r="AB1165" i="2"/>
  <c r="AF1165" i="2" s="1"/>
  <c r="Y1167" i="2"/>
  <c r="X1165" i="2"/>
  <c r="Z1167" i="2"/>
  <c r="AG1166" i="2"/>
  <c r="AC1166" i="2"/>
  <c r="AE1166" i="2"/>
  <c r="AC1165" i="2"/>
  <c r="AE1165" i="2"/>
  <c r="AG1165" i="2"/>
  <c r="AD1164" i="2"/>
  <c r="AH1166" i="2"/>
  <c r="AD1166" i="2"/>
  <c r="AF1166" i="2"/>
  <c r="AF1167" i="2"/>
  <c r="AC1167" i="2"/>
  <c r="AE1167" i="2"/>
  <c r="AG1167" i="2"/>
  <c r="AH1167" i="2" l="1"/>
  <c r="AD1165" i="2"/>
  <c r="AD1168" i="2" s="1"/>
  <c r="C1170" i="2" s="1"/>
  <c r="X1168" i="2"/>
  <c r="H1170" i="2" s="1"/>
  <c r="H1171" i="2" s="1"/>
  <c r="AF1164" i="2"/>
  <c r="AF1168" i="2" s="1"/>
  <c r="E1170" i="2" s="1"/>
  <c r="E1172" i="2" s="1"/>
  <c r="AC1164" i="2"/>
  <c r="AC1168" i="2" s="1"/>
  <c r="B1170" i="2" s="1"/>
  <c r="B1171" i="2" s="1"/>
  <c r="AE1164" i="2"/>
  <c r="AE1168" i="2" s="1"/>
  <c r="D1170" i="2" s="1"/>
  <c r="AG1164" i="2"/>
  <c r="AG1168" i="2" s="1"/>
  <c r="AH1165" i="2"/>
  <c r="AH1168" i="2" s="1"/>
  <c r="Z1168" i="2"/>
  <c r="J1170" i="2" s="1"/>
  <c r="J1172" i="2" s="1"/>
  <c r="AB1168" i="2"/>
  <c r="Y1168" i="2"/>
  <c r="I1170" i="2" s="1"/>
  <c r="H1172" i="2"/>
  <c r="J1173" i="2" l="1"/>
  <c r="H1173" i="2"/>
  <c r="J1171" i="2"/>
  <c r="B1172" i="2"/>
  <c r="B1173" i="2"/>
  <c r="E1171" i="2"/>
  <c r="E1173" i="2"/>
  <c r="I1171" i="2"/>
  <c r="I1172" i="2"/>
  <c r="I1173" i="2"/>
  <c r="D1172" i="2"/>
  <c r="D1171" i="2"/>
  <c r="D1173" i="2"/>
  <c r="C1173" i="2"/>
  <c r="C1171" i="2"/>
  <c r="C1172" i="2"/>
  <c r="G1170" i="2"/>
  <c r="F1170" i="2"/>
  <c r="N1170" i="2" l="1"/>
  <c r="P1170" i="2" s="1"/>
  <c r="F1171" i="2"/>
  <c r="N1171" i="2" s="1"/>
  <c r="P1171" i="2" s="1"/>
  <c r="F1172" i="2"/>
  <c r="N1172" i="2" s="1"/>
  <c r="P1172" i="2" s="1"/>
  <c r="F1173" i="2"/>
  <c r="N1173" i="2" s="1"/>
  <c r="P1173" i="2" s="1"/>
  <c r="G1172" i="2"/>
  <c r="G1173" i="2"/>
  <c r="O1173" i="2" s="1"/>
  <c r="Q1173" i="2" s="1"/>
  <c r="G1171" i="2"/>
  <c r="O1171" i="2" s="1"/>
  <c r="Q1171" i="2" s="1"/>
  <c r="O1170" i="2"/>
  <c r="Q1170" i="2" s="1"/>
  <c r="O1172" i="2"/>
  <c r="Q1172" i="2" s="1"/>
  <c r="R1170" i="2" l="1"/>
  <c r="S1170" i="2" s="1"/>
  <c r="T1170" i="2" s="1"/>
  <c r="R1171" i="2"/>
  <c r="S1171" i="2" s="1"/>
  <c r="R1173" i="2"/>
  <c r="S1173" i="2" s="1"/>
  <c r="R1172" i="2"/>
  <c r="S1172" i="2" s="1"/>
  <c r="V1170" i="2" l="1"/>
  <c r="U1170" i="2"/>
  <c r="U1172" i="2"/>
  <c r="V1172" i="2"/>
  <c r="T1172" i="2"/>
  <c r="V1173" i="2"/>
  <c r="U1173" i="2"/>
  <c r="T1173" i="2"/>
  <c r="V1171" i="2"/>
  <c r="T1171" i="2"/>
  <c r="U1171" i="2"/>
  <c r="W1170" i="2"/>
  <c r="W1173" i="2" l="1"/>
  <c r="W1171" i="2"/>
  <c r="Z1171" i="2" s="1"/>
  <c r="AA1170" i="2"/>
  <c r="AB1170" i="2"/>
  <c r="Y1170" i="2"/>
  <c r="Z1170" i="2"/>
  <c r="X1170" i="2"/>
  <c r="T1174" i="2"/>
  <c r="Y1173" i="2"/>
  <c r="Z1173" i="2"/>
  <c r="AA1173" i="2"/>
  <c r="X1173" i="2"/>
  <c r="AB1173" i="2"/>
  <c r="W1172" i="2"/>
  <c r="Y1171" i="2" l="1"/>
  <c r="AB1171" i="2"/>
  <c r="X1171" i="2"/>
  <c r="AA1171" i="2"/>
  <c r="AG1171" i="2" s="1"/>
  <c r="AF1171" i="2"/>
  <c r="AD1171" i="2"/>
  <c r="AH1171" i="2"/>
  <c r="Y1172" i="2"/>
  <c r="Y1174" i="2" s="1"/>
  <c r="I1176" i="2" s="1"/>
  <c r="Z1172" i="2"/>
  <c r="Z1174" i="2" s="1"/>
  <c r="J1176" i="2" s="1"/>
  <c r="AA1172" i="2"/>
  <c r="X1172" i="2"/>
  <c r="X1174" i="2" s="1"/>
  <c r="H1176" i="2" s="1"/>
  <c r="AB1172" i="2"/>
  <c r="AH1173" i="2"/>
  <c r="AD1173" i="2"/>
  <c r="AF1173" i="2"/>
  <c r="AG1173" i="2"/>
  <c r="AC1173" i="2"/>
  <c r="AE1173" i="2"/>
  <c r="AH1170" i="2"/>
  <c r="AD1170" i="2"/>
  <c r="AF1170" i="2"/>
  <c r="AC1170" i="2"/>
  <c r="AG1170" i="2"/>
  <c r="AE1170" i="2"/>
  <c r="AE1171" i="2" l="1"/>
  <c r="AC1171" i="2"/>
  <c r="J1178" i="2"/>
  <c r="J1179" i="2"/>
  <c r="J1177" i="2"/>
  <c r="I1178" i="2"/>
  <c r="I1179" i="2"/>
  <c r="I1177" i="2"/>
  <c r="H1179" i="2"/>
  <c r="H1178" i="2"/>
  <c r="H1177" i="2"/>
  <c r="AD1172" i="2"/>
  <c r="AD1174" i="2" s="1"/>
  <c r="C1176" i="2" s="1"/>
  <c r="AF1172" i="2"/>
  <c r="AF1174" i="2" s="1"/>
  <c r="E1176" i="2" s="1"/>
  <c r="AH1172" i="2"/>
  <c r="AH1174" i="2" s="1"/>
  <c r="AB1174" i="2"/>
  <c r="AG1172" i="2"/>
  <c r="AG1174" i="2" s="1"/>
  <c r="AC1172" i="2"/>
  <c r="AC1174" i="2" s="1"/>
  <c r="B1176" i="2" s="1"/>
  <c r="AE1172" i="2"/>
  <c r="AE1174" i="2"/>
  <c r="D1176" i="2" s="1"/>
  <c r="AA1174" i="2"/>
  <c r="E1177" i="2" l="1"/>
  <c r="E1178" i="2"/>
  <c r="E1179" i="2"/>
  <c r="C1179" i="2"/>
  <c r="C1177" i="2"/>
  <c r="C1178" i="2"/>
  <c r="B1178" i="2"/>
  <c r="B1177" i="2"/>
  <c r="B1179" i="2"/>
  <c r="F1176" i="2"/>
  <c r="G1176" i="2"/>
  <c r="D1177" i="2"/>
  <c r="D1179" i="2"/>
  <c r="D1178" i="2"/>
  <c r="G1179" i="2" l="1"/>
  <c r="O1179" i="2" s="1"/>
  <c r="Q1179" i="2" s="1"/>
  <c r="G1178" i="2"/>
  <c r="O1178" i="2" s="1"/>
  <c r="Q1178" i="2" s="1"/>
  <c r="G1177" i="2"/>
  <c r="O1177" i="2" s="1"/>
  <c r="Q1177" i="2" s="1"/>
  <c r="F1179" i="2"/>
  <c r="N1179" i="2" s="1"/>
  <c r="P1179" i="2" s="1"/>
  <c r="F1177" i="2"/>
  <c r="N1177" i="2" s="1"/>
  <c r="P1177" i="2" s="1"/>
  <c r="R1177" i="2" s="1"/>
  <c r="S1177" i="2" s="1"/>
  <c r="F1178" i="2"/>
  <c r="N1178" i="2" s="1"/>
  <c r="P1178" i="2" s="1"/>
  <c r="N1176" i="2"/>
  <c r="P1176" i="2" s="1"/>
  <c r="O1176" i="2"/>
  <c r="Q1176" i="2" s="1"/>
  <c r="R1178" i="2" l="1"/>
  <c r="S1178" i="2" s="1"/>
  <c r="R1179" i="2"/>
  <c r="S1179" i="2" s="1"/>
  <c r="V1179" i="2" s="1"/>
  <c r="R1176" i="2"/>
  <c r="S1176" i="2" s="1"/>
  <c r="V1176" i="2"/>
  <c r="U1176" i="2"/>
  <c r="T1176" i="2"/>
  <c r="T1178" i="2"/>
  <c r="V1178" i="2"/>
  <c r="U1178" i="2"/>
  <c r="W1178" i="2" s="1"/>
  <c r="V1177" i="2"/>
  <c r="U1177" i="2"/>
  <c r="W1177" i="2" s="1"/>
  <c r="T1177" i="2"/>
  <c r="T1179" i="2" l="1"/>
  <c r="U1179" i="2"/>
  <c r="W1176" i="2"/>
  <c r="Y1176" i="2" s="1"/>
  <c r="W1179" i="2"/>
  <c r="AA1177" i="2"/>
  <c r="Z1177" i="2"/>
  <c r="AB1177" i="2"/>
  <c r="X1177" i="2"/>
  <c r="Y1177" i="2"/>
  <c r="AA1178" i="2"/>
  <c r="Z1178" i="2"/>
  <c r="X1178" i="2"/>
  <c r="AB1178" i="2"/>
  <c r="Y1178" i="2"/>
  <c r="T1180" i="2"/>
  <c r="X1176" i="2"/>
  <c r="AB1176" i="2" l="1"/>
  <c r="AA1176" i="2"/>
  <c r="AE1176" i="2" s="1"/>
  <c r="Z1176" i="2"/>
  <c r="AF1178" i="2"/>
  <c r="AD1178" i="2"/>
  <c r="AH1178" i="2"/>
  <c r="AG1178" i="2"/>
  <c r="AE1178" i="2"/>
  <c r="AC1178" i="2"/>
  <c r="AF1176" i="2"/>
  <c r="AH1176" i="2"/>
  <c r="AD1176" i="2"/>
  <c r="AF1177" i="2"/>
  <c r="AD1177" i="2"/>
  <c r="AH1177" i="2"/>
  <c r="AE1177" i="2"/>
  <c r="AG1177" i="2"/>
  <c r="AC1177" i="2"/>
  <c r="AB1179" i="2"/>
  <c r="Y1179" i="2"/>
  <c r="Y1180" i="2" s="1"/>
  <c r="I1182" i="2" s="1"/>
  <c r="AA1179" i="2"/>
  <c r="X1179" i="2"/>
  <c r="X1180" i="2" s="1"/>
  <c r="H1182" i="2" s="1"/>
  <c r="Z1179" i="2"/>
  <c r="AC1176" i="2" l="1"/>
  <c r="AG1176" i="2"/>
  <c r="Z1180" i="2"/>
  <c r="J1182" i="2" s="1"/>
  <c r="J1185" i="2" s="1"/>
  <c r="AH1179" i="2"/>
  <c r="AH1180" i="2" s="1"/>
  <c r="AF1179" i="2"/>
  <c r="AF1180" i="2" s="1"/>
  <c r="E1182" i="2" s="1"/>
  <c r="AD1179" i="2"/>
  <c r="AD1180" i="2" s="1"/>
  <c r="C1182" i="2" s="1"/>
  <c r="H1185" i="2"/>
  <c r="H1184" i="2"/>
  <c r="H1183" i="2"/>
  <c r="I1184" i="2"/>
  <c r="I1185" i="2"/>
  <c r="I1183" i="2"/>
  <c r="AB1180" i="2"/>
  <c r="AG1179" i="2"/>
  <c r="AE1179" i="2"/>
  <c r="AE1180" i="2" s="1"/>
  <c r="D1182" i="2" s="1"/>
  <c r="AC1179" i="2"/>
  <c r="AC1180" i="2" s="1"/>
  <c r="B1182" i="2" s="1"/>
  <c r="AA1180" i="2"/>
  <c r="AG1180" i="2" l="1"/>
  <c r="J1183" i="2"/>
  <c r="J1184" i="2"/>
  <c r="D1185" i="2"/>
  <c r="D1184" i="2"/>
  <c r="D1183" i="2"/>
  <c r="G1182" i="2"/>
  <c r="F1182" i="2"/>
  <c r="N1182" i="2" s="1"/>
  <c r="P1182" i="2" s="1"/>
  <c r="B1184" i="2"/>
  <c r="B1183" i="2"/>
  <c r="B1185" i="2"/>
  <c r="E1184" i="2"/>
  <c r="E1185" i="2"/>
  <c r="E1183" i="2"/>
  <c r="C1185" i="2"/>
  <c r="C1183" i="2"/>
  <c r="C1184" i="2"/>
  <c r="F1183" i="2" l="1"/>
  <c r="N1183" i="2" s="1"/>
  <c r="P1183" i="2" s="1"/>
  <c r="F1184" i="2"/>
  <c r="N1184" i="2" s="1"/>
  <c r="P1184" i="2" s="1"/>
  <c r="F1185" i="2"/>
  <c r="N1185" i="2" s="1"/>
  <c r="P1185" i="2" s="1"/>
  <c r="G1183" i="2"/>
  <c r="O1183" i="2" s="1"/>
  <c r="Q1183" i="2" s="1"/>
  <c r="G1184" i="2"/>
  <c r="O1184" i="2" s="1"/>
  <c r="Q1184" i="2" s="1"/>
  <c r="G1185" i="2"/>
  <c r="O1185" i="2" s="1"/>
  <c r="Q1185" i="2" s="1"/>
  <c r="O1182" i="2"/>
  <c r="Q1182" i="2" s="1"/>
  <c r="R1182" i="2" s="1"/>
  <c r="S1182" i="2" s="1"/>
  <c r="R1183" i="2" l="1"/>
  <c r="S1183" i="2" s="1"/>
  <c r="T1183" i="2" s="1"/>
  <c r="V1182" i="2"/>
  <c r="T1182" i="2"/>
  <c r="U1182" i="2"/>
  <c r="R1185" i="2"/>
  <c r="S1185" i="2" s="1"/>
  <c r="R1184" i="2"/>
  <c r="S1184" i="2" s="1"/>
  <c r="V1183" i="2" l="1"/>
  <c r="U1183" i="2"/>
  <c r="W1183" i="2" s="1"/>
  <c r="W1182" i="2"/>
  <c r="AB1182" i="2" s="1"/>
  <c r="T1184" i="2"/>
  <c r="V1184" i="2"/>
  <c r="U1184" i="2"/>
  <c r="V1185" i="2"/>
  <c r="T1185" i="2"/>
  <c r="U1185" i="2"/>
  <c r="AA1182" i="2" l="1"/>
  <c r="Y1182" i="2"/>
  <c r="X1182" i="2"/>
  <c r="W1185" i="2"/>
  <c r="Z1182" i="2"/>
  <c r="W1184" i="2"/>
  <c r="AA1184" i="2" s="1"/>
  <c r="T1186" i="2"/>
  <c r="AH1182" i="2"/>
  <c r="AD1182" i="2"/>
  <c r="AF1182" i="2"/>
  <c r="Y1183" i="2"/>
  <c r="AB1183" i="2"/>
  <c r="AA1183" i="2"/>
  <c r="Z1183" i="2"/>
  <c r="X1183" i="2"/>
  <c r="X1185" i="2"/>
  <c r="Y1185" i="2"/>
  <c r="AB1185" i="2"/>
  <c r="Z1185" i="2"/>
  <c r="AA1185" i="2"/>
  <c r="Z1184" i="2"/>
  <c r="AG1182" i="2"/>
  <c r="AC1182" i="2"/>
  <c r="AE1182" i="2"/>
  <c r="Y1184" i="2" l="1"/>
  <c r="AB1184" i="2"/>
  <c r="AB1186" i="2" s="1"/>
  <c r="X1184" i="2"/>
  <c r="X1186" i="2"/>
  <c r="H1188" i="2" s="1"/>
  <c r="H1189" i="2" s="1"/>
  <c r="Z1186" i="2"/>
  <c r="J1188" i="2" s="1"/>
  <c r="J1189" i="2" s="1"/>
  <c r="AA1186" i="2"/>
  <c r="H1191" i="2"/>
  <c r="H1190" i="2"/>
  <c r="AH1185" i="2"/>
  <c r="AD1185" i="2"/>
  <c r="AF1185" i="2"/>
  <c r="AC1183" i="2"/>
  <c r="AG1183" i="2"/>
  <c r="AE1183" i="2"/>
  <c r="AF1184" i="2"/>
  <c r="AH1184" i="2"/>
  <c r="AD1184" i="2"/>
  <c r="AD1183" i="2"/>
  <c r="AF1183" i="2"/>
  <c r="AH1183" i="2"/>
  <c r="Y1186" i="2"/>
  <c r="I1188" i="2" s="1"/>
  <c r="AE1184" i="2"/>
  <c r="AG1184" i="2"/>
  <c r="AC1184" i="2"/>
  <c r="AC1185" i="2"/>
  <c r="AG1185" i="2"/>
  <c r="AE1185" i="2"/>
  <c r="J1191" i="2" l="1"/>
  <c r="J1190" i="2"/>
  <c r="AE1186" i="2"/>
  <c r="D1188" i="2" s="1"/>
  <c r="D1189" i="2" s="1"/>
  <c r="AG1186" i="2"/>
  <c r="F1188" i="2" s="1"/>
  <c r="AH1186" i="2"/>
  <c r="AC1186" i="2"/>
  <c r="B1188" i="2" s="1"/>
  <c r="I1191" i="2"/>
  <c r="I1189" i="2"/>
  <c r="I1190" i="2"/>
  <c r="AF1186" i="2"/>
  <c r="E1188" i="2" s="1"/>
  <c r="AD1186" i="2"/>
  <c r="C1188" i="2" s="1"/>
  <c r="D1191" i="2" l="1"/>
  <c r="D1190" i="2"/>
  <c r="G1188" i="2"/>
  <c r="G1189" i="2" s="1"/>
  <c r="C1191" i="2"/>
  <c r="C1189" i="2"/>
  <c r="C1190" i="2"/>
  <c r="E1190" i="2"/>
  <c r="E1191" i="2"/>
  <c r="E1189" i="2"/>
  <c r="N1188" i="2"/>
  <c r="P1188" i="2" s="1"/>
  <c r="B1190" i="2"/>
  <c r="B1189" i="2"/>
  <c r="B1191" i="2"/>
  <c r="F1191" i="2"/>
  <c r="F1189" i="2"/>
  <c r="F1190" i="2"/>
  <c r="O1188" i="2"/>
  <c r="Q1188" i="2" s="1"/>
  <c r="G1190" i="2" l="1"/>
  <c r="G1191" i="2"/>
  <c r="O1191" i="2"/>
  <c r="Q1191" i="2" s="1"/>
  <c r="O1189" i="2"/>
  <c r="Q1189" i="2" s="1"/>
  <c r="O1190" i="2"/>
  <c r="Q1190" i="2" s="1"/>
  <c r="N1191" i="2"/>
  <c r="P1191" i="2" s="1"/>
  <c r="R1191" i="2" s="1"/>
  <c r="S1191" i="2" s="1"/>
  <c r="N1189" i="2"/>
  <c r="P1189" i="2" s="1"/>
  <c r="R1189" i="2" s="1"/>
  <c r="S1189" i="2" s="1"/>
  <c r="N1190" i="2"/>
  <c r="P1190" i="2" s="1"/>
  <c r="R1188" i="2"/>
  <c r="S1188" i="2" s="1"/>
  <c r="V1188" i="2" s="1"/>
  <c r="R1190" i="2" l="1"/>
  <c r="S1190" i="2" s="1"/>
  <c r="V1190" i="2" s="1"/>
  <c r="U1188" i="2"/>
  <c r="W1188" i="2" s="1"/>
  <c r="Z1188" i="2" s="1"/>
  <c r="T1188" i="2"/>
  <c r="Y1188" i="2"/>
  <c r="X1188" i="2"/>
  <c r="T1189" i="2"/>
  <c r="V1189" i="2"/>
  <c r="U1189" i="2"/>
  <c r="W1189" i="2" s="1"/>
  <c r="V1191" i="2"/>
  <c r="T1191" i="2"/>
  <c r="U1191" i="2"/>
  <c r="T1190" i="2" l="1"/>
  <c r="U1190" i="2"/>
  <c r="W1190" i="2" s="1"/>
  <c r="X1190" i="2" s="1"/>
  <c r="AA1188" i="2"/>
  <c r="AG1188" i="2" s="1"/>
  <c r="AB1188" i="2"/>
  <c r="AF1188" i="2" s="1"/>
  <c r="T1192" i="2"/>
  <c r="X1189" i="2"/>
  <c r="Y1189" i="2"/>
  <c r="AA1189" i="2"/>
  <c r="AB1189" i="2"/>
  <c r="Z1189" i="2"/>
  <c r="AA1190" i="2"/>
  <c r="AB1190" i="2"/>
  <c r="W1191" i="2"/>
  <c r="AH1188" i="2" l="1"/>
  <c r="AE1188" i="2"/>
  <c r="AC1188" i="2"/>
  <c r="Z1190" i="2"/>
  <c r="Y1190" i="2"/>
  <c r="AD1188" i="2"/>
  <c r="AA1191" i="2"/>
  <c r="Y1191" i="2"/>
  <c r="Y1192" i="2" s="1"/>
  <c r="I1194" i="2" s="1"/>
  <c r="AB1191" i="2"/>
  <c r="Z1191" i="2"/>
  <c r="Z1192" i="2" s="1"/>
  <c r="J1194" i="2" s="1"/>
  <c r="X1191" i="2"/>
  <c r="X1192" i="2" s="1"/>
  <c r="H1194" i="2" s="1"/>
  <c r="AH1190" i="2"/>
  <c r="AF1190" i="2"/>
  <c r="AD1190" i="2"/>
  <c r="AE1190" i="2"/>
  <c r="AG1190" i="2"/>
  <c r="AC1190" i="2"/>
  <c r="AD1189" i="2"/>
  <c r="AF1189" i="2"/>
  <c r="AH1189" i="2"/>
  <c r="AE1189" i="2"/>
  <c r="AG1189" i="2"/>
  <c r="AC1189" i="2"/>
  <c r="AA1192" i="2"/>
  <c r="J1195" i="2" l="1"/>
  <c r="J1196" i="2"/>
  <c r="J1197" i="2"/>
  <c r="I1195" i="2"/>
  <c r="I1196" i="2"/>
  <c r="I1197" i="2"/>
  <c r="H1195" i="2"/>
  <c r="H1197" i="2"/>
  <c r="H1196" i="2"/>
  <c r="AF1191" i="2"/>
  <c r="AF1192" i="2" s="1"/>
  <c r="E1194" i="2" s="1"/>
  <c r="AH1191" i="2"/>
  <c r="AH1192" i="2" s="1"/>
  <c r="AD1191" i="2"/>
  <c r="AD1192" i="2" s="1"/>
  <c r="C1194" i="2" s="1"/>
  <c r="AB1192" i="2"/>
  <c r="AE1191" i="2"/>
  <c r="AE1192" i="2" s="1"/>
  <c r="D1194" i="2" s="1"/>
  <c r="AG1191" i="2"/>
  <c r="AG1192" i="2" s="1"/>
  <c r="AC1191" i="2"/>
  <c r="AC1192" i="2" s="1"/>
  <c r="B1194" i="2" s="1"/>
  <c r="C1195" i="2" l="1"/>
  <c r="C1197" i="2"/>
  <c r="C1196" i="2"/>
  <c r="B1197" i="2"/>
  <c r="B1196" i="2"/>
  <c r="B1195" i="2"/>
  <c r="D1195" i="2"/>
  <c r="D1197" i="2"/>
  <c r="D1196" i="2"/>
  <c r="G1194" i="2"/>
  <c r="F1194" i="2"/>
  <c r="N1194" i="2" s="1"/>
  <c r="P1194" i="2" s="1"/>
  <c r="E1196" i="2"/>
  <c r="E1197" i="2"/>
  <c r="E1195" i="2"/>
  <c r="G1196" i="2" l="1"/>
  <c r="O1196" i="2" s="1"/>
  <c r="Q1196" i="2" s="1"/>
  <c r="G1195" i="2"/>
  <c r="O1195" i="2" s="1"/>
  <c r="Q1195" i="2" s="1"/>
  <c r="G1197" i="2"/>
  <c r="O1197" i="2" s="1"/>
  <c r="Q1197" i="2" s="1"/>
  <c r="O1194" i="2"/>
  <c r="Q1194" i="2" s="1"/>
  <c r="R1194" i="2" s="1"/>
  <c r="S1194" i="2" s="1"/>
  <c r="F1197" i="2"/>
  <c r="N1197" i="2" s="1"/>
  <c r="P1197" i="2" s="1"/>
  <c r="F1195" i="2"/>
  <c r="N1195" i="2" s="1"/>
  <c r="P1195" i="2" s="1"/>
  <c r="F1196" i="2"/>
  <c r="N1196" i="2" s="1"/>
  <c r="P1196" i="2" s="1"/>
  <c r="R1197" i="2" l="1"/>
  <c r="S1197" i="2" s="1"/>
  <c r="R1195" i="2"/>
  <c r="S1195" i="2" s="1"/>
  <c r="R1196" i="2"/>
  <c r="S1196" i="2" s="1"/>
  <c r="U1196" i="2" s="1"/>
  <c r="V1195" i="2"/>
  <c r="T1195" i="2"/>
  <c r="U1195" i="2"/>
  <c r="W1195" i="2" s="1"/>
  <c r="U1197" i="2"/>
  <c r="V1197" i="2"/>
  <c r="T1197" i="2"/>
  <c r="U1194" i="2"/>
  <c r="V1194" i="2"/>
  <c r="T1194" i="2"/>
  <c r="V1196" i="2" l="1"/>
  <c r="W1196" i="2" s="1"/>
  <c r="T1196" i="2"/>
  <c r="T1198" i="2" s="1"/>
  <c r="W1194" i="2"/>
  <c r="W1197" i="2"/>
  <c r="X1195" i="2"/>
  <c r="Y1195" i="2"/>
  <c r="AA1195" i="2"/>
  <c r="AB1195" i="2"/>
  <c r="Z1195" i="2"/>
  <c r="AF1195" i="2" l="1"/>
  <c r="AH1195" i="2"/>
  <c r="AD1195" i="2"/>
  <c r="AE1195" i="2"/>
  <c r="AG1195" i="2"/>
  <c r="AC1195" i="2"/>
  <c r="X1196" i="2"/>
  <c r="AA1196" i="2"/>
  <c r="Y1196" i="2"/>
  <c r="Z1196" i="2"/>
  <c r="AB1196" i="2"/>
  <c r="Z1197" i="2"/>
  <c r="AA1197" i="2"/>
  <c r="AB1197" i="2"/>
  <c r="X1197" i="2"/>
  <c r="Y1197" i="2"/>
  <c r="AA1194" i="2"/>
  <c r="X1194" i="2"/>
  <c r="AB1194" i="2"/>
  <c r="Y1194" i="2"/>
  <c r="Z1194" i="2"/>
  <c r="Y1198" i="2" l="1"/>
  <c r="I1200" i="2" s="1"/>
  <c r="X1198" i="2"/>
  <c r="H1200" i="2" s="1"/>
  <c r="H1202" i="2" s="1"/>
  <c r="AH1196" i="2"/>
  <c r="AD1196" i="2"/>
  <c r="AF1196" i="2"/>
  <c r="Z1198" i="2"/>
  <c r="J1200" i="2" s="1"/>
  <c r="I1201" i="2"/>
  <c r="I1202" i="2"/>
  <c r="I1203" i="2"/>
  <c r="AE1196" i="2"/>
  <c r="AG1196" i="2"/>
  <c r="AC1196" i="2"/>
  <c r="AH1194" i="2"/>
  <c r="AF1194" i="2"/>
  <c r="AD1194" i="2"/>
  <c r="AB1198" i="2"/>
  <c r="AC1194" i="2"/>
  <c r="AG1194" i="2"/>
  <c r="AE1194" i="2"/>
  <c r="AA1198" i="2"/>
  <c r="AF1197" i="2"/>
  <c r="AH1197" i="2"/>
  <c r="AD1197" i="2"/>
  <c r="AG1197" i="2"/>
  <c r="AE1197" i="2"/>
  <c r="AC1197" i="2"/>
  <c r="H1201" i="2" l="1"/>
  <c r="H1203" i="2"/>
  <c r="AC1198" i="2"/>
  <c r="B1200" i="2" s="1"/>
  <c r="AG1198" i="2"/>
  <c r="B1201" i="2"/>
  <c r="B1203" i="2"/>
  <c r="B1202" i="2"/>
  <c r="G1200" i="2"/>
  <c r="F1200" i="2"/>
  <c r="AE1198" i="2"/>
  <c r="D1200" i="2" s="1"/>
  <c r="J1203" i="2"/>
  <c r="J1201" i="2"/>
  <c r="J1202" i="2"/>
  <c r="AF1198" i="2"/>
  <c r="E1200" i="2" s="1"/>
  <c r="AD1198" i="2"/>
  <c r="C1200" i="2" s="1"/>
  <c r="AH1198" i="2"/>
  <c r="C1201" i="2" l="1"/>
  <c r="C1202" i="2"/>
  <c r="N1202" i="2" s="1"/>
  <c r="P1202" i="2" s="1"/>
  <c r="C1203" i="2"/>
  <c r="E1202" i="2"/>
  <c r="E1201" i="2"/>
  <c r="E1203" i="2"/>
  <c r="O1200" i="2"/>
  <c r="Q1200" i="2" s="1"/>
  <c r="D1202" i="2"/>
  <c r="D1203" i="2"/>
  <c r="D1201" i="2"/>
  <c r="N1200" i="2"/>
  <c r="P1200" i="2" s="1"/>
  <c r="F1203" i="2"/>
  <c r="F1202" i="2"/>
  <c r="F1201" i="2"/>
  <c r="G1202" i="2"/>
  <c r="G1201" i="2"/>
  <c r="G1203" i="2"/>
  <c r="N1201" i="2" l="1"/>
  <c r="P1201" i="2" s="1"/>
  <c r="R1200" i="2"/>
  <c r="S1200" i="2" s="1"/>
  <c r="U1200" i="2" s="1"/>
  <c r="N1203" i="2"/>
  <c r="P1203" i="2" s="1"/>
  <c r="T1200" i="2"/>
  <c r="O1203" i="2"/>
  <c r="Q1203" i="2" s="1"/>
  <c r="O1201" i="2"/>
  <c r="Q1201" i="2" s="1"/>
  <c r="O1202" i="2"/>
  <c r="Q1202" i="2" s="1"/>
  <c r="R1202" i="2" s="1"/>
  <c r="S1202" i="2" s="1"/>
  <c r="V1200" i="2" l="1"/>
  <c r="R1201" i="2"/>
  <c r="S1201" i="2" s="1"/>
  <c r="W1200" i="2"/>
  <c r="Z1200" i="2" s="1"/>
  <c r="R1203" i="2"/>
  <c r="S1203" i="2" s="1"/>
  <c r="U1203" i="2" s="1"/>
  <c r="U1202" i="2"/>
  <c r="T1202" i="2"/>
  <c r="V1202" i="2"/>
  <c r="T1201" i="2"/>
  <c r="U1201" i="2"/>
  <c r="V1201" i="2"/>
  <c r="V1203" i="2"/>
  <c r="T1203" i="2"/>
  <c r="X1200" i="2" l="1"/>
  <c r="AA1200" i="2"/>
  <c r="Y1200" i="2"/>
  <c r="AB1200" i="2"/>
  <c r="AD1200" i="2" s="1"/>
  <c r="T1204" i="2"/>
  <c r="AC1200" i="2"/>
  <c r="AE1200" i="2"/>
  <c r="AG1200" i="2"/>
  <c r="W1203" i="2"/>
  <c r="W1201" i="2"/>
  <c r="AF1200" i="2"/>
  <c r="AH1200" i="2"/>
  <c r="W1202" i="2"/>
  <c r="Y1202" i="2" l="1"/>
  <c r="AB1202" i="2"/>
  <c r="Z1202" i="2"/>
  <c r="AA1202" i="2"/>
  <c r="X1202" i="2"/>
  <c r="Z1201" i="2"/>
  <c r="AA1201" i="2"/>
  <c r="Y1201" i="2"/>
  <c r="X1201" i="2"/>
  <c r="AB1201" i="2"/>
  <c r="Y1203" i="2"/>
  <c r="Z1203" i="2"/>
  <c r="X1203" i="2"/>
  <c r="AA1203" i="2"/>
  <c r="AB1203" i="2"/>
  <c r="X1204" i="2" l="1"/>
  <c r="H1206" i="2" s="1"/>
  <c r="H1208" i="2" s="1"/>
  <c r="AF1201" i="2"/>
  <c r="AD1201" i="2"/>
  <c r="AH1201" i="2"/>
  <c r="AB1204" i="2"/>
  <c r="H1209" i="2"/>
  <c r="Y1204" i="2"/>
  <c r="I1206" i="2" s="1"/>
  <c r="AE1201" i="2"/>
  <c r="AG1201" i="2"/>
  <c r="AC1201" i="2"/>
  <c r="AA1204" i="2"/>
  <c r="Z1204" i="2"/>
  <c r="J1206" i="2" s="1"/>
  <c r="AC1202" i="2"/>
  <c r="AE1202" i="2"/>
  <c r="AG1202" i="2"/>
  <c r="AH1203" i="2"/>
  <c r="AD1203" i="2"/>
  <c r="AF1203" i="2"/>
  <c r="AE1203" i="2"/>
  <c r="AG1203" i="2"/>
  <c r="AC1203" i="2"/>
  <c r="AF1202" i="2"/>
  <c r="AD1202" i="2"/>
  <c r="AH1202" i="2"/>
  <c r="H1207" i="2" l="1"/>
  <c r="AG1204" i="2"/>
  <c r="AE1204" i="2"/>
  <c r="D1206" i="2" s="1"/>
  <c r="AC1204" i="2"/>
  <c r="B1206" i="2" s="1"/>
  <c r="B1207" i="2" s="1"/>
  <c r="F1206" i="2"/>
  <c r="G1206" i="2"/>
  <c r="D1209" i="2"/>
  <c r="D1208" i="2"/>
  <c r="D1207" i="2"/>
  <c r="I1209" i="2"/>
  <c r="I1208" i="2"/>
  <c r="I1207" i="2"/>
  <c r="AH1204" i="2"/>
  <c r="AD1204" i="2"/>
  <c r="C1206" i="2" s="1"/>
  <c r="J1209" i="2"/>
  <c r="J1208" i="2"/>
  <c r="J1207" i="2"/>
  <c r="AF1204" i="2"/>
  <c r="E1206" i="2" s="1"/>
  <c r="B1208" i="2" l="1"/>
  <c r="B1209" i="2"/>
  <c r="O1206" i="2"/>
  <c r="Q1206" i="2" s="1"/>
  <c r="E1209" i="2"/>
  <c r="E1208" i="2"/>
  <c r="E1207" i="2"/>
  <c r="C1208" i="2"/>
  <c r="C1207" i="2"/>
  <c r="C1209" i="2"/>
  <c r="N1206" i="2"/>
  <c r="P1206" i="2" s="1"/>
  <c r="G1209" i="2"/>
  <c r="G1208" i="2"/>
  <c r="G1207" i="2"/>
  <c r="F1208" i="2"/>
  <c r="F1209" i="2"/>
  <c r="F1207" i="2"/>
  <c r="R1206" i="2" l="1"/>
  <c r="S1206" i="2" s="1"/>
  <c r="U1206" i="2" s="1"/>
  <c r="N1209" i="2"/>
  <c r="P1209" i="2" s="1"/>
  <c r="N1207" i="2"/>
  <c r="P1207" i="2" s="1"/>
  <c r="N1208" i="2"/>
  <c r="P1208" i="2" s="1"/>
  <c r="O1208" i="2"/>
  <c r="Q1208" i="2" s="1"/>
  <c r="O1209" i="2"/>
  <c r="Q1209" i="2" s="1"/>
  <c r="O1207" i="2"/>
  <c r="Q1207" i="2" s="1"/>
  <c r="R1207" i="2" l="1"/>
  <c r="S1207" i="2" s="1"/>
  <c r="V1206" i="2"/>
  <c r="T1206" i="2"/>
  <c r="R1209" i="2"/>
  <c r="S1209" i="2" s="1"/>
  <c r="R1208" i="2"/>
  <c r="S1208" i="2" s="1"/>
  <c r="U1208" i="2" s="1"/>
  <c r="T1209" i="2"/>
  <c r="V1209" i="2"/>
  <c r="U1209" i="2"/>
  <c r="U1207" i="2"/>
  <c r="T1207" i="2"/>
  <c r="V1207" i="2"/>
  <c r="W1206" i="2"/>
  <c r="V1208" i="2" l="1"/>
  <c r="T1208" i="2"/>
  <c r="W1208" i="2"/>
  <c r="Z1208" i="2" s="1"/>
  <c r="T1210" i="2"/>
  <c r="W1209" i="2"/>
  <c r="Y1206" i="2"/>
  <c r="X1206" i="2"/>
  <c r="AB1206" i="2"/>
  <c r="Z1206" i="2"/>
  <c r="AA1206" i="2"/>
  <c r="W1207" i="2"/>
  <c r="Y1208" i="2" l="1"/>
  <c r="AA1208" i="2"/>
  <c r="X1208" i="2"/>
  <c r="AB1208" i="2"/>
  <c r="Y1209" i="2"/>
  <c r="AB1209" i="2"/>
  <c r="Z1209" i="2"/>
  <c r="AA1209" i="2"/>
  <c r="X1209" i="2"/>
  <c r="AH1208" i="2"/>
  <c r="AD1208" i="2"/>
  <c r="AF1208" i="2"/>
  <c r="Z1207" i="2"/>
  <c r="X1207" i="2"/>
  <c r="Y1207" i="2"/>
  <c r="AB1207" i="2"/>
  <c r="AA1207" i="2"/>
  <c r="AG1206" i="2"/>
  <c r="AE1206" i="2"/>
  <c r="AC1206" i="2"/>
  <c r="AE1208" i="2"/>
  <c r="AC1208" i="2"/>
  <c r="AG1208" i="2"/>
  <c r="AF1206" i="2"/>
  <c r="AD1206" i="2"/>
  <c r="AH1206" i="2"/>
  <c r="AA1210" i="2" l="1"/>
  <c r="AB1210" i="2"/>
  <c r="Y1210" i="2"/>
  <c r="I1212" i="2" s="1"/>
  <c r="I1213" i="2" s="1"/>
  <c r="X1210" i="2"/>
  <c r="H1212" i="2" s="1"/>
  <c r="H1213" i="2" s="1"/>
  <c r="Z1210" i="2"/>
  <c r="J1212" i="2" s="1"/>
  <c r="J1213" i="2" s="1"/>
  <c r="AG1209" i="2"/>
  <c r="AC1209" i="2"/>
  <c r="AE1209" i="2"/>
  <c r="AF1209" i="2"/>
  <c r="AH1209" i="2"/>
  <c r="AD1209" i="2"/>
  <c r="AF1207" i="2"/>
  <c r="AH1207" i="2"/>
  <c r="AD1207" i="2"/>
  <c r="I1214" i="2"/>
  <c r="I1215" i="2"/>
  <c r="AE1207" i="2"/>
  <c r="AC1207" i="2"/>
  <c r="AG1207" i="2"/>
  <c r="AE1210" i="2" l="1"/>
  <c r="D1212" i="2" s="1"/>
  <c r="J1214" i="2"/>
  <c r="H1214" i="2"/>
  <c r="H1215" i="2"/>
  <c r="AF1210" i="2"/>
  <c r="E1212" i="2" s="1"/>
  <c r="E1213" i="2" s="1"/>
  <c r="J1215" i="2"/>
  <c r="AC1210" i="2"/>
  <c r="B1212" i="2" s="1"/>
  <c r="B1214" i="2" s="1"/>
  <c r="AG1210" i="2"/>
  <c r="G1212" i="2" s="1"/>
  <c r="AD1210" i="2"/>
  <c r="C1212" i="2" s="1"/>
  <c r="C1214" i="2" s="1"/>
  <c r="AH1210" i="2"/>
  <c r="D1214" i="2"/>
  <c r="D1213" i="2"/>
  <c r="D1215" i="2"/>
  <c r="O1212" i="2" l="1"/>
  <c r="Q1212" i="2" s="1"/>
  <c r="C1213" i="2"/>
  <c r="B1213" i="2"/>
  <c r="B1215" i="2"/>
  <c r="E1214" i="2"/>
  <c r="E1215" i="2"/>
  <c r="C1215" i="2"/>
  <c r="F1212" i="2"/>
  <c r="N1212" i="2" s="1"/>
  <c r="P1212" i="2" s="1"/>
  <c r="R1212" i="2" s="1"/>
  <c r="S1212" i="2" s="1"/>
  <c r="U1212" i="2" s="1"/>
  <c r="F1213" i="2"/>
  <c r="N1213" i="2" s="1"/>
  <c r="P1213" i="2" s="1"/>
  <c r="F1214" i="2"/>
  <c r="N1214" i="2" s="1"/>
  <c r="P1214" i="2" s="1"/>
  <c r="G1215" i="2"/>
  <c r="G1214" i="2"/>
  <c r="G1213" i="2"/>
  <c r="O1213" i="2" s="1"/>
  <c r="Q1213" i="2" s="1"/>
  <c r="V1212" i="2" l="1"/>
  <c r="T1212" i="2"/>
  <c r="F1215" i="2"/>
  <c r="N1215" i="2" s="1"/>
  <c r="P1215" i="2" s="1"/>
  <c r="O1214" i="2"/>
  <c r="Q1214" i="2" s="1"/>
  <c r="O1215" i="2"/>
  <c r="Q1215" i="2" s="1"/>
  <c r="R1214" i="2"/>
  <c r="S1214" i="2" s="1"/>
  <c r="T1214" i="2" s="1"/>
  <c r="R1213" i="2"/>
  <c r="S1213" i="2" s="1"/>
  <c r="W1212" i="2"/>
  <c r="R1215" i="2" l="1"/>
  <c r="S1215" i="2" s="1"/>
  <c r="V1214" i="2"/>
  <c r="U1214" i="2"/>
  <c r="W1214" i="2" s="1"/>
  <c r="U1213" i="2"/>
  <c r="T1213" i="2"/>
  <c r="V1213" i="2"/>
  <c r="AA1212" i="2"/>
  <c r="Y1212" i="2"/>
  <c r="Z1212" i="2"/>
  <c r="AB1212" i="2"/>
  <c r="X1212" i="2"/>
  <c r="V1215" i="2"/>
  <c r="T1215" i="2"/>
  <c r="U1215" i="2"/>
  <c r="W1215" i="2" l="1"/>
  <c r="Z1215" i="2" s="1"/>
  <c r="X1214" i="2"/>
  <c r="Y1214" i="2"/>
  <c r="Z1214" i="2"/>
  <c r="AA1214" i="2"/>
  <c r="AB1214" i="2"/>
  <c r="AB1215" i="2"/>
  <c r="AC1212" i="2"/>
  <c r="AG1212" i="2"/>
  <c r="AE1212" i="2"/>
  <c r="T1216" i="2"/>
  <c r="AH1212" i="2"/>
  <c r="AD1212" i="2"/>
  <c r="AF1212" i="2"/>
  <c r="W1213" i="2"/>
  <c r="Y1215" i="2" l="1"/>
  <c r="AA1215" i="2"/>
  <c r="AG1215" i="2" s="1"/>
  <c r="X1215" i="2"/>
  <c r="AA1213" i="2"/>
  <c r="AB1213" i="2"/>
  <c r="Y1213" i="2"/>
  <c r="Y1216" i="2" s="1"/>
  <c r="I1218" i="2" s="1"/>
  <c r="Z1213" i="2"/>
  <c r="Z1216" i="2" s="1"/>
  <c r="J1218" i="2" s="1"/>
  <c r="X1213" i="2"/>
  <c r="X1216" i="2" s="1"/>
  <c r="H1218" i="2" s="1"/>
  <c r="AE1215" i="2"/>
  <c r="AC1215" i="2"/>
  <c r="AD1214" i="2"/>
  <c r="AF1214" i="2"/>
  <c r="AH1214" i="2"/>
  <c r="AD1215" i="2"/>
  <c r="AF1215" i="2"/>
  <c r="AH1215" i="2"/>
  <c r="AG1214" i="2"/>
  <c r="AC1214" i="2"/>
  <c r="AE1214" i="2"/>
  <c r="J1221" i="2" l="1"/>
  <c r="J1220" i="2"/>
  <c r="J1219" i="2"/>
  <c r="I1221" i="2"/>
  <c r="I1220" i="2"/>
  <c r="I1219" i="2"/>
  <c r="AH1213" i="2"/>
  <c r="AH1216" i="2" s="1"/>
  <c r="AD1213" i="2"/>
  <c r="AD1216" i="2" s="1"/>
  <c r="C1218" i="2" s="1"/>
  <c r="AF1213" i="2"/>
  <c r="AF1216" i="2" s="1"/>
  <c r="E1218" i="2" s="1"/>
  <c r="AB1216" i="2"/>
  <c r="H1220" i="2"/>
  <c r="H1219" i="2"/>
  <c r="H1221" i="2"/>
  <c r="AG1213" i="2"/>
  <c r="AG1216" i="2" s="1"/>
  <c r="AC1213" i="2"/>
  <c r="AC1216" i="2" s="1"/>
  <c r="B1218" i="2" s="1"/>
  <c r="AE1213" i="2"/>
  <c r="AE1216" i="2" s="1"/>
  <c r="D1218" i="2" s="1"/>
  <c r="AA1216" i="2"/>
  <c r="E1221" i="2" l="1"/>
  <c r="E1219" i="2"/>
  <c r="E1220" i="2"/>
  <c r="C1221" i="2"/>
  <c r="C1219" i="2"/>
  <c r="C1220" i="2"/>
  <c r="D1221" i="2"/>
  <c r="D1219" i="2"/>
  <c r="D1220" i="2"/>
  <c r="B1219" i="2"/>
  <c r="B1221" i="2"/>
  <c r="B1220" i="2"/>
  <c r="G1218" i="2"/>
  <c r="O1218" i="2" s="1"/>
  <c r="Q1218" i="2" s="1"/>
  <c r="F1218" i="2"/>
  <c r="F1219" i="2" l="1"/>
  <c r="N1219" i="2" s="1"/>
  <c r="P1219" i="2" s="1"/>
  <c r="F1220" i="2"/>
  <c r="N1220" i="2" s="1"/>
  <c r="P1220" i="2" s="1"/>
  <c r="F1221" i="2"/>
  <c r="N1221" i="2" s="1"/>
  <c r="P1221" i="2" s="1"/>
  <c r="G1219" i="2"/>
  <c r="O1219" i="2" s="1"/>
  <c r="Q1219" i="2" s="1"/>
  <c r="G1220" i="2"/>
  <c r="O1220" i="2" s="1"/>
  <c r="Q1220" i="2" s="1"/>
  <c r="G1221" i="2"/>
  <c r="O1221" i="2" s="1"/>
  <c r="Q1221" i="2" s="1"/>
  <c r="N1218" i="2"/>
  <c r="P1218" i="2" s="1"/>
  <c r="R1218" i="2" s="1"/>
  <c r="S1218" i="2" s="1"/>
  <c r="R1221" i="2" l="1"/>
  <c r="S1221" i="2" s="1"/>
  <c r="R1219" i="2"/>
  <c r="S1219" i="2" s="1"/>
  <c r="R1220" i="2"/>
  <c r="S1220" i="2" s="1"/>
  <c r="V1218" i="2"/>
  <c r="T1218" i="2"/>
  <c r="U1218" i="2"/>
  <c r="W1218" i="2" l="1"/>
  <c r="X1218" i="2" s="1"/>
  <c r="T1220" i="2"/>
  <c r="U1220" i="2"/>
  <c r="V1220" i="2"/>
  <c r="V1219" i="2"/>
  <c r="T1219" i="2"/>
  <c r="U1219" i="2"/>
  <c r="W1219" i="2" s="1"/>
  <c r="T1221" i="2"/>
  <c r="U1221" i="2"/>
  <c r="V1221" i="2"/>
  <c r="Z1218" i="2" l="1"/>
  <c r="AA1218" i="2"/>
  <c r="AE1218" i="2" s="1"/>
  <c r="Y1218" i="2"/>
  <c r="AB1218" i="2"/>
  <c r="AF1218" i="2" s="1"/>
  <c r="T1222" i="2"/>
  <c r="W1220" i="2"/>
  <c r="AD1218" i="2"/>
  <c r="AH1218" i="2"/>
  <c r="Z1219" i="2"/>
  <c r="AB1219" i="2"/>
  <c r="AA1219" i="2"/>
  <c r="Y1219" i="2"/>
  <c r="X1219" i="2"/>
  <c r="W1221" i="2"/>
  <c r="AG1218" i="2" l="1"/>
  <c r="AC1218" i="2"/>
  <c r="AF1219" i="2"/>
  <c r="AD1219" i="2"/>
  <c r="AH1219" i="2"/>
  <c r="AA1220" i="2"/>
  <c r="AB1220" i="2"/>
  <c r="Y1220" i="2"/>
  <c r="Z1220" i="2"/>
  <c r="X1220" i="2"/>
  <c r="X1221" i="2"/>
  <c r="Y1221" i="2"/>
  <c r="Z1221" i="2"/>
  <c r="AB1221" i="2"/>
  <c r="AA1221" i="2"/>
  <c r="AG1219" i="2"/>
  <c r="AE1219" i="2"/>
  <c r="AC1219" i="2"/>
  <c r="X1222" i="2" l="1"/>
  <c r="H1224" i="2" s="1"/>
  <c r="Y1222" i="2"/>
  <c r="I1224" i="2" s="1"/>
  <c r="AD1220" i="2"/>
  <c r="AF1220" i="2"/>
  <c r="AH1220" i="2"/>
  <c r="AE1220" i="2"/>
  <c r="AG1220" i="2"/>
  <c r="AC1220" i="2"/>
  <c r="AA1222" i="2"/>
  <c r="AH1221" i="2"/>
  <c r="AF1221" i="2"/>
  <c r="AD1221" i="2"/>
  <c r="AB1222" i="2"/>
  <c r="AG1221" i="2"/>
  <c r="AC1221" i="2"/>
  <c r="AE1221" i="2"/>
  <c r="Z1222" i="2"/>
  <c r="J1224" i="2" s="1"/>
  <c r="AE1222" i="2" l="1"/>
  <c r="D1224" i="2" s="1"/>
  <c r="AF1222" i="2"/>
  <c r="E1224" i="2" s="1"/>
  <c r="E1227" i="2" s="1"/>
  <c r="E1225" i="2"/>
  <c r="E1226" i="2"/>
  <c r="AH1222" i="2"/>
  <c r="D1226" i="2"/>
  <c r="D1225" i="2"/>
  <c r="D1227" i="2"/>
  <c r="AC1222" i="2"/>
  <c r="B1224" i="2" s="1"/>
  <c r="AD1222" i="2"/>
  <c r="C1224" i="2" s="1"/>
  <c r="AG1222" i="2"/>
  <c r="I1227" i="2"/>
  <c r="I1225" i="2"/>
  <c r="I1226" i="2"/>
  <c r="J1227" i="2"/>
  <c r="J1225" i="2"/>
  <c r="J1226" i="2"/>
  <c r="H1226" i="2"/>
  <c r="H1227" i="2"/>
  <c r="H1225" i="2"/>
  <c r="C1226" i="2" l="1"/>
  <c r="C1227" i="2"/>
  <c r="C1225" i="2"/>
  <c r="F1224" i="2"/>
  <c r="G1224" i="2"/>
  <c r="B1225" i="2"/>
  <c r="B1227" i="2"/>
  <c r="B1226" i="2"/>
  <c r="G1227" i="2" l="1"/>
  <c r="O1227" i="2" s="1"/>
  <c r="Q1227" i="2" s="1"/>
  <c r="G1226" i="2"/>
  <c r="O1226" i="2" s="1"/>
  <c r="Q1226" i="2" s="1"/>
  <c r="G1225" i="2"/>
  <c r="O1225" i="2" s="1"/>
  <c r="Q1225" i="2" s="1"/>
  <c r="O1224" i="2"/>
  <c r="Q1224" i="2" s="1"/>
  <c r="N1224" i="2"/>
  <c r="P1224" i="2" s="1"/>
  <c r="F1225" i="2"/>
  <c r="N1225" i="2" s="1"/>
  <c r="P1225" i="2" s="1"/>
  <c r="F1227" i="2"/>
  <c r="N1227" i="2" s="1"/>
  <c r="P1227" i="2" s="1"/>
  <c r="F1226" i="2"/>
  <c r="N1226" i="2" s="1"/>
  <c r="P1226" i="2" s="1"/>
  <c r="R1224" i="2" l="1"/>
  <c r="S1224" i="2" s="1"/>
  <c r="T1224" i="2" s="1"/>
  <c r="R1226" i="2"/>
  <c r="S1226" i="2" s="1"/>
  <c r="U1226" i="2" s="1"/>
  <c r="R1225" i="2"/>
  <c r="S1225" i="2" s="1"/>
  <c r="U1225" i="2" s="1"/>
  <c r="R1227" i="2"/>
  <c r="S1227" i="2" s="1"/>
  <c r="T1227" i="2" s="1"/>
  <c r="V1224" i="2" l="1"/>
  <c r="U1224" i="2"/>
  <c r="W1224" i="2" s="1"/>
  <c r="AB1224" i="2" s="1"/>
  <c r="V1225" i="2"/>
  <c r="W1225" i="2" s="1"/>
  <c r="T1226" i="2"/>
  <c r="V1226" i="2"/>
  <c r="W1226" i="2" s="1"/>
  <c r="U1227" i="2"/>
  <c r="V1227" i="2"/>
  <c r="T1225" i="2"/>
  <c r="T1228" i="2" l="1"/>
  <c r="W1227" i="2"/>
  <c r="Z1224" i="2"/>
  <c r="Y1224" i="2"/>
  <c r="AA1224" i="2"/>
  <c r="AC1224" i="2" s="1"/>
  <c r="X1224" i="2"/>
  <c r="AB1226" i="2"/>
  <c r="X1226" i="2"/>
  <c r="AA1226" i="2"/>
  <c r="Y1226" i="2"/>
  <c r="Z1226" i="2"/>
  <c r="X1225" i="2"/>
  <c r="Y1225" i="2"/>
  <c r="Z1225" i="2"/>
  <c r="AA1225" i="2"/>
  <c r="AB1225" i="2"/>
  <c r="AH1224" i="2"/>
  <c r="AF1224" i="2"/>
  <c r="AD1224" i="2"/>
  <c r="AG1224" i="2" l="1"/>
  <c r="AE1224" i="2"/>
  <c r="AB1227" i="2"/>
  <c r="X1227" i="2"/>
  <c r="X1228" i="2" s="1"/>
  <c r="H1230" i="2" s="1"/>
  <c r="Z1227" i="2"/>
  <c r="Z1228" i="2" s="1"/>
  <c r="J1230" i="2" s="1"/>
  <c r="AA1227" i="2"/>
  <c r="AA1228" i="2" s="1"/>
  <c r="Y1227" i="2"/>
  <c r="Y1228" i="2" s="1"/>
  <c r="I1230" i="2" s="1"/>
  <c r="AC1225" i="2"/>
  <c r="AG1225" i="2"/>
  <c r="AE1225" i="2"/>
  <c r="AG1226" i="2"/>
  <c r="AC1226" i="2"/>
  <c r="AE1226" i="2"/>
  <c r="AD1226" i="2"/>
  <c r="AH1226" i="2"/>
  <c r="AF1226" i="2"/>
  <c r="AD1225" i="2"/>
  <c r="AF1225" i="2"/>
  <c r="AH1225" i="2"/>
  <c r="I1232" i="2" l="1"/>
  <c r="I1233" i="2"/>
  <c r="I1231" i="2"/>
  <c r="H1232" i="2"/>
  <c r="H1233" i="2"/>
  <c r="H1231" i="2"/>
  <c r="J1233" i="2"/>
  <c r="J1231" i="2"/>
  <c r="J1232" i="2"/>
  <c r="AG1227" i="2"/>
  <c r="AG1228" i="2" s="1"/>
  <c r="AE1227" i="2"/>
  <c r="AE1228" i="2" s="1"/>
  <c r="D1230" i="2" s="1"/>
  <c r="AC1227" i="2"/>
  <c r="AC1228" i="2" s="1"/>
  <c r="B1230" i="2" s="1"/>
  <c r="B1232" i="2" s="1"/>
  <c r="AH1227" i="2"/>
  <c r="AH1228" i="2" s="1"/>
  <c r="AD1227" i="2"/>
  <c r="AD1228" i="2" s="1"/>
  <c r="C1230" i="2" s="1"/>
  <c r="AF1227" i="2"/>
  <c r="AF1228" i="2" s="1"/>
  <c r="E1230" i="2" s="1"/>
  <c r="AB1228" i="2"/>
  <c r="B1233" i="2" l="1"/>
  <c r="D1233" i="2"/>
  <c r="D1232" i="2"/>
  <c r="D1231" i="2"/>
  <c r="G1230" i="2"/>
  <c r="G1232" i="2" s="1"/>
  <c r="F1230" i="2"/>
  <c r="N1230" i="2" s="1"/>
  <c r="P1230" i="2" s="1"/>
  <c r="B1231" i="2"/>
  <c r="C1231" i="2"/>
  <c r="C1232" i="2"/>
  <c r="C1233" i="2"/>
  <c r="E1232" i="2"/>
  <c r="E1233" i="2"/>
  <c r="E1231" i="2"/>
  <c r="F1232" i="2" l="1"/>
  <c r="N1232" i="2" s="1"/>
  <c r="P1232" i="2" s="1"/>
  <c r="F1231" i="2"/>
  <c r="N1231" i="2" s="1"/>
  <c r="P1231" i="2" s="1"/>
  <c r="F1233" i="2"/>
  <c r="N1233" i="2" s="1"/>
  <c r="P1233" i="2" s="1"/>
  <c r="O1230" i="2"/>
  <c r="Q1230" i="2" s="1"/>
  <c r="R1230" i="2" s="1"/>
  <c r="S1230" i="2" s="1"/>
  <c r="G1231" i="2"/>
  <c r="O1231" i="2" s="1"/>
  <c r="Q1231" i="2" s="1"/>
  <c r="O1232" i="2"/>
  <c r="Q1232" i="2" s="1"/>
  <c r="G1233" i="2"/>
  <c r="O1233" i="2" s="1"/>
  <c r="Q1233" i="2" s="1"/>
  <c r="R1233" i="2" s="1"/>
  <c r="S1233" i="2" s="1"/>
  <c r="V1230" i="2" l="1"/>
  <c r="U1230" i="2"/>
  <c r="T1230" i="2"/>
  <c r="R1231" i="2"/>
  <c r="S1231" i="2" s="1"/>
  <c r="U1231" i="2" s="1"/>
  <c r="R1232" i="2"/>
  <c r="S1232" i="2" s="1"/>
  <c r="U1232" i="2" s="1"/>
  <c r="V1233" i="2"/>
  <c r="T1233" i="2"/>
  <c r="U1233" i="2"/>
  <c r="W1233" i="2" l="1"/>
  <c r="Y1233" i="2" s="1"/>
  <c r="W1230" i="2"/>
  <c r="V1231" i="2"/>
  <c r="T1231" i="2"/>
  <c r="T1232" i="2"/>
  <c r="T1234" i="2" s="1"/>
  <c r="V1232" i="2"/>
  <c r="W1232" i="2" s="1"/>
  <c r="X1230" i="2"/>
  <c r="Z1230" i="2"/>
  <c r="AA1230" i="2"/>
  <c r="AB1230" i="2"/>
  <c r="Y1230" i="2"/>
  <c r="W1231" i="2"/>
  <c r="X1233" i="2"/>
  <c r="Z1233" i="2"/>
  <c r="AB1233" i="2"/>
  <c r="AA1233" i="2"/>
  <c r="AE1233" i="2" l="1"/>
  <c r="AC1233" i="2"/>
  <c r="AG1233" i="2"/>
  <c r="AD1233" i="2"/>
  <c r="AH1233" i="2"/>
  <c r="AF1233" i="2"/>
  <c r="AB1231" i="2"/>
  <c r="X1231" i="2"/>
  <c r="Y1231" i="2"/>
  <c r="AA1231" i="2"/>
  <c r="Z1231" i="2"/>
  <c r="AB1232" i="2"/>
  <c r="Y1232" i="2"/>
  <c r="X1232" i="2"/>
  <c r="AA1232" i="2"/>
  <c r="Z1232" i="2"/>
  <c r="AD1230" i="2"/>
  <c r="AH1230" i="2"/>
  <c r="AF1230" i="2"/>
  <c r="AG1230" i="2"/>
  <c r="AC1230" i="2"/>
  <c r="AE1230" i="2"/>
  <c r="AA1234" i="2" l="1"/>
  <c r="Z1234" i="2"/>
  <c r="J1236" i="2" s="1"/>
  <c r="J1237" i="2" s="1"/>
  <c r="Y1234" i="2"/>
  <c r="I1236" i="2" s="1"/>
  <c r="I1237" i="2" s="1"/>
  <c r="X1234" i="2"/>
  <c r="H1236" i="2" s="1"/>
  <c r="H1238" i="2" s="1"/>
  <c r="AF1232" i="2"/>
  <c r="AD1232" i="2"/>
  <c r="AH1232" i="2"/>
  <c r="AC1231" i="2"/>
  <c r="AE1231" i="2"/>
  <c r="AG1231" i="2"/>
  <c r="AB1234" i="2"/>
  <c r="AD1231" i="2"/>
  <c r="AF1231" i="2"/>
  <c r="AH1231" i="2"/>
  <c r="AG1232" i="2"/>
  <c r="AC1232" i="2"/>
  <c r="AE1232" i="2"/>
  <c r="AG1234" i="2" l="1"/>
  <c r="G1236" i="2" s="1"/>
  <c r="AE1234" i="2"/>
  <c r="D1236" i="2" s="1"/>
  <c r="D1238" i="2" s="1"/>
  <c r="AC1234" i="2"/>
  <c r="B1236" i="2" s="1"/>
  <c r="B1237" i="2" s="1"/>
  <c r="I1238" i="2"/>
  <c r="I1239" i="2"/>
  <c r="AH1234" i="2"/>
  <c r="AF1234" i="2"/>
  <c r="E1236" i="2" s="1"/>
  <c r="E1239" i="2" s="1"/>
  <c r="J1238" i="2"/>
  <c r="AD1234" i="2"/>
  <c r="C1236" i="2" s="1"/>
  <c r="C1239" i="2" s="1"/>
  <c r="J1239" i="2"/>
  <c r="H1239" i="2"/>
  <c r="H1237" i="2"/>
  <c r="F1236" i="2"/>
  <c r="D1239" i="2"/>
  <c r="D1237" i="2"/>
  <c r="B1239" i="2" l="1"/>
  <c r="B1238" i="2"/>
  <c r="C1238" i="2"/>
  <c r="C1237" i="2"/>
  <c r="N1236" i="2"/>
  <c r="P1236" i="2" s="1"/>
  <c r="E1237" i="2"/>
  <c r="E1238" i="2"/>
  <c r="G1239" i="2"/>
  <c r="O1239" i="2" s="1"/>
  <c r="Q1239" i="2" s="1"/>
  <c r="G1238" i="2"/>
  <c r="O1238" i="2" s="1"/>
  <c r="Q1238" i="2" s="1"/>
  <c r="G1237" i="2"/>
  <c r="O1237" i="2" s="1"/>
  <c r="Q1237" i="2" s="1"/>
  <c r="F1239" i="2"/>
  <c r="N1239" i="2" s="1"/>
  <c r="P1239" i="2" s="1"/>
  <c r="F1237" i="2"/>
  <c r="F1238" i="2"/>
  <c r="O1236" i="2"/>
  <c r="Q1236" i="2" s="1"/>
  <c r="N1238" i="2" l="1"/>
  <c r="P1238" i="2" s="1"/>
  <c r="N1237" i="2"/>
  <c r="P1237" i="2" s="1"/>
  <c r="R1237" i="2" s="1"/>
  <c r="S1237" i="2" s="1"/>
  <c r="T1237" i="2" s="1"/>
  <c r="R1236" i="2"/>
  <c r="S1236" i="2" s="1"/>
  <c r="R1239" i="2"/>
  <c r="S1239" i="2" s="1"/>
  <c r="U1239" i="2" s="1"/>
  <c r="R1238" i="2"/>
  <c r="S1238" i="2" s="1"/>
  <c r="T1238" i="2" s="1"/>
  <c r="U1236" i="2"/>
  <c r="T1236" i="2"/>
  <c r="V1236" i="2"/>
  <c r="V1239" i="2"/>
  <c r="T1239" i="2" l="1"/>
  <c r="V1237" i="2"/>
  <c r="U1237" i="2"/>
  <c r="V1238" i="2"/>
  <c r="U1238" i="2"/>
  <c r="W1238" i="2" s="1"/>
  <c r="W1239" i="2"/>
  <c r="W1237" i="2"/>
  <c r="T1240" i="2"/>
  <c r="W1236" i="2"/>
  <c r="AA1236" i="2" l="1"/>
  <c r="AB1236" i="2"/>
  <c r="Y1236" i="2"/>
  <c r="Z1236" i="2"/>
  <c r="X1236" i="2"/>
  <c r="Y1238" i="2"/>
  <c r="Y1240" i="2" s="1"/>
  <c r="I1242" i="2" s="1"/>
  <c r="AA1238" i="2"/>
  <c r="AB1238" i="2"/>
  <c r="X1238" i="2"/>
  <c r="Z1238" i="2"/>
  <c r="X1237" i="2"/>
  <c r="AA1237" i="2"/>
  <c r="Y1237" i="2"/>
  <c r="Z1237" i="2"/>
  <c r="AB1237" i="2"/>
  <c r="AA1239" i="2"/>
  <c r="Y1239" i="2"/>
  <c r="AB1239" i="2"/>
  <c r="X1239" i="2"/>
  <c r="Z1239" i="2"/>
  <c r="Z1240" i="2" l="1"/>
  <c r="J1242" i="2" s="1"/>
  <c r="J1245" i="2" s="1"/>
  <c r="AG1237" i="2"/>
  <c r="AC1237" i="2"/>
  <c r="AE1237" i="2"/>
  <c r="AB1240" i="2"/>
  <c r="AF1238" i="2"/>
  <c r="AH1238" i="2"/>
  <c r="AD1238" i="2"/>
  <c r="AC1238" i="2"/>
  <c r="AG1238" i="2"/>
  <c r="AE1238" i="2"/>
  <c r="AD1239" i="2"/>
  <c r="AF1239" i="2"/>
  <c r="AH1239" i="2"/>
  <c r="I1245" i="2"/>
  <c r="I1243" i="2"/>
  <c r="I1244" i="2"/>
  <c r="X1240" i="2"/>
  <c r="H1242" i="2" s="1"/>
  <c r="AG1239" i="2"/>
  <c r="AC1239" i="2"/>
  <c r="AE1239" i="2"/>
  <c r="AD1237" i="2"/>
  <c r="AF1237" i="2"/>
  <c r="AH1237" i="2"/>
  <c r="AH1236" i="2"/>
  <c r="AF1236" i="2"/>
  <c r="AD1236" i="2"/>
  <c r="AG1236" i="2"/>
  <c r="AC1236" i="2"/>
  <c r="AE1236" i="2"/>
  <c r="AA1240" i="2"/>
  <c r="J1243" i="2" l="1"/>
  <c r="J1244" i="2"/>
  <c r="AE1240" i="2"/>
  <c r="D1242" i="2" s="1"/>
  <c r="D1243" i="2" s="1"/>
  <c r="AC1240" i="2"/>
  <c r="B1242" i="2" s="1"/>
  <c r="B1243" i="2" s="1"/>
  <c r="AH1240" i="2"/>
  <c r="AF1240" i="2"/>
  <c r="E1242" i="2" s="1"/>
  <c r="E1244" i="2" s="1"/>
  <c r="B1245" i="2"/>
  <c r="H1243" i="2"/>
  <c r="H1245" i="2"/>
  <c r="H1244" i="2"/>
  <c r="AD1240" i="2"/>
  <c r="C1242" i="2" s="1"/>
  <c r="AG1240" i="2"/>
  <c r="B1244" i="2" l="1"/>
  <c r="E1243" i="2"/>
  <c r="E1245" i="2"/>
  <c r="D1244" i="2"/>
  <c r="D1245" i="2"/>
  <c r="C1244" i="2"/>
  <c r="C1245" i="2"/>
  <c r="C1243" i="2"/>
  <c r="G1242" i="2"/>
  <c r="F1242" i="2"/>
  <c r="N1242" i="2" s="1"/>
  <c r="P1242" i="2" s="1"/>
  <c r="F1243" i="2" l="1"/>
  <c r="N1243" i="2" s="1"/>
  <c r="P1243" i="2" s="1"/>
  <c r="F1245" i="2"/>
  <c r="N1245" i="2" s="1"/>
  <c r="P1245" i="2" s="1"/>
  <c r="F1244" i="2"/>
  <c r="N1244" i="2" s="1"/>
  <c r="P1244" i="2" s="1"/>
  <c r="G1245" i="2"/>
  <c r="O1245" i="2" s="1"/>
  <c r="Q1245" i="2" s="1"/>
  <c r="G1244" i="2"/>
  <c r="O1244" i="2" s="1"/>
  <c r="Q1244" i="2" s="1"/>
  <c r="G1243" i="2"/>
  <c r="O1243" i="2" s="1"/>
  <c r="Q1243" i="2" s="1"/>
  <c r="O1242" i="2"/>
  <c r="Q1242" i="2" s="1"/>
  <c r="R1242" i="2" s="1"/>
  <c r="S1242" i="2" s="1"/>
  <c r="T1242" i="2" l="1"/>
  <c r="V1242" i="2"/>
  <c r="U1242" i="2"/>
  <c r="R1244" i="2"/>
  <c r="S1244" i="2" s="1"/>
  <c r="R1245" i="2"/>
  <c r="S1245" i="2" s="1"/>
  <c r="R1243" i="2"/>
  <c r="S1243" i="2" s="1"/>
  <c r="W1242" i="2" l="1"/>
  <c r="T1243" i="2"/>
  <c r="V1243" i="2"/>
  <c r="U1243" i="2"/>
  <c r="W1243" i="2" s="1"/>
  <c r="V1245" i="2"/>
  <c r="U1245" i="2"/>
  <c r="T1245" i="2"/>
  <c r="V1244" i="2"/>
  <c r="U1244" i="2"/>
  <c r="T1244" i="2"/>
  <c r="AA1242" i="2"/>
  <c r="AB1242" i="2"/>
  <c r="X1242" i="2"/>
  <c r="Y1242" i="2"/>
  <c r="Z1242" i="2"/>
  <c r="W1244" i="2" l="1"/>
  <c r="T1246" i="2"/>
  <c r="W1245" i="2"/>
  <c r="AH1242" i="2"/>
  <c r="AD1242" i="2"/>
  <c r="AF1242" i="2"/>
  <c r="AG1242" i="2"/>
  <c r="AE1242" i="2"/>
  <c r="AC1242" i="2"/>
  <c r="X1244" i="2"/>
  <c r="Y1244" i="2"/>
  <c r="AA1244" i="2"/>
  <c r="AB1244" i="2"/>
  <c r="Z1244" i="2"/>
  <c r="X1245" i="2"/>
  <c r="AA1245" i="2"/>
  <c r="AB1245" i="2"/>
  <c r="Y1245" i="2"/>
  <c r="Z1245" i="2"/>
  <c r="AB1243" i="2"/>
  <c r="X1243" i="2"/>
  <c r="AA1243" i="2"/>
  <c r="Z1243" i="2"/>
  <c r="Y1243" i="2"/>
  <c r="X1246" i="2" l="1"/>
  <c r="H1248" i="2" s="1"/>
  <c r="H1250" i="2" s="1"/>
  <c r="Z1246" i="2"/>
  <c r="J1248" i="2" s="1"/>
  <c r="J1250" i="2" s="1"/>
  <c r="Y1246" i="2"/>
  <c r="I1248" i="2" s="1"/>
  <c r="I1250" i="2" s="1"/>
  <c r="AG1243" i="2"/>
  <c r="AC1243" i="2"/>
  <c r="AE1243" i="2"/>
  <c r="AH1243" i="2"/>
  <c r="AF1243" i="2"/>
  <c r="AD1243" i="2"/>
  <c r="AG1244" i="2"/>
  <c r="AE1244" i="2"/>
  <c r="AC1244" i="2"/>
  <c r="AA1246" i="2"/>
  <c r="AH1245" i="2"/>
  <c r="AF1245" i="2"/>
  <c r="AD1245" i="2"/>
  <c r="AC1245" i="2"/>
  <c r="AG1245" i="2"/>
  <c r="AE1245" i="2"/>
  <c r="AB1246" i="2"/>
  <c r="AH1244" i="2"/>
  <c r="AD1244" i="2"/>
  <c r="AF1244" i="2"/>
  <c r="I1251" i="2" l="1"/>
  <c r="H1251" i="2"/>
  <c r="H1249" i="2"/>
  <c r="J1251" i="2"/>
  <c r="AD1246" i="2"/>
  <c r="C1248" i="2" s="1"/>
  <c r="C1251" i="2" s="1"/>
  <c r="AH1246" i="2"/>
  <c r="I1249" i="2"/>
  <c r="J1249" i="2"/>
  <c r="AG1246" i="2"/>
  <c r="F1248" i="2" s="1"/>
  <c r="AE1246" i="2"/>
  <c r="D1248" i="2" s="1"/>
  <c r="D1249" i="2" s="1"/>
  <c r="AC1246" i="2"/>
  <c r="B1248" i="2" s="1"/>
  <c r="B1251" i="2" s="1"/>
  <c r="AF1246" i="2"/>
  <c r="E1248" i="2" s="1"/>
  <c r="E1250" i="2" s="1"/>
  <c r="B1250" i="2" l="1"/>
  <c r="C1250" i="2"/>
  <c r="C1249" i="2"/>
  <c r="G1248" i="2"/>
  <c r="G1249" i="2" s="1"/>
  <c r="D1251" i="2"/>
  <c r="D1250" i="2"/>
  <c r="E1251" i="2"/>
  <c r="E1249" i="2"/>
  <c r="N1248" i="2"/>
  <c r="P1248" i="2" s="1"/>
  <c r="B1249" i="2"/>
  <c r="G1250" i="2"/>
  <c r="O1250" i="2" s="1"/>
  <c r="Q1250" i="2" s="1"/>
  <c r="G1251" i="2"/>
  <c r="O1251" i="2" s="1"/>
  <c r="Q1251" i="2" s="1"/>
  <c r="F1250" i="2"/>
  <c r="F1251" i="2"/>
  <c r="N1251" i="2" s="1"/>
  <c r="P1251" i="2" s="1"/>
  <c r="F1249" i="2"/>
  <c r="O1248" i="2"/>
  <c r="Q1248" i="2" s="1"/>
  <c r="O1249" i="2" l="1"/>
  <c r="Q1249" i="2" s="1"/>
  <c r="N1250" i="2"/>
  <c r="P1250" i="2" s="1"/>
  <c r="N1249" i="2"/>
  <c r="P1249" i="2" s="1"/>
  <c r="R1249" i="2" s="1"/>
  <c r="S1249" i="2" s="1"/>
  <c r="T1249" i="2" s="1"/>
  <c r="R1251" i="2"/>
  <c r="S1251" i="2" s="1"/>
  <c r="U1251" i="2" s="1"/>
  <c r="R1250" i="2"/>
  <c r="S1250" i="2" s="1"/>
  <c r="T1250" i="2" s="1"/>
  <c r="R1248" i="2"/>
  <c r="S1248" i="2" s="1"/>
  <c r="U1248" i="2" s="1"/>
  <c r="V1251" i="2" l="1"/>
  <c r="T1251" i="2"/>
  <c r="U1250" i="2"/>
  <c r="V1250" i="2"/>
  <c r="T1248" i="2"/>
  <c r="V1248" i="2"/>
  <c r="W1248" i="2" s="1"/>
  <c r="U1249" i="2"/>
  <c r="V1249" i="2"/>
  <c r="W1249" i="2" s="1"/>
  <c r="AA1249" i="2" s="1"/>
  <c r="T1252" i="2"/>
  <c r="W1250" i="2"/>
  <c r="AB1250" i="2" s="1"/>
  <c r="W1251" i="2"/>
  <c r="AA1250" i="2" l="1"/>
  <c r="Y1250" i="2"/>
  <c r="Z1250" i="2"/>
  <c r="X1250" i="2"/>
  <c r="AB1249" i="2"/>
  <c r="AD1249" i="2" s="1"/>
  <c r="X1249" i="2"/>
  <c r="Y1249" i="2"/>
  <c r="Z1249" i="2"/>
  <c r="AG1250" i="2"/>
  <c r="AC1250" i="2"/>
  <c r="AE1250" i="2"/>
  <c r="Y1248" i="2"/>
  <c r="AA1248" i="2"/>
  <c r="Z1248" i="2"/>
  <c r="AB1248" i="2"/>
  <c r="X1248" i="2"/>
  <c r="Z1251" i="2"/>
  <c r="AA1251" i="2"/>
  <c r="AB1251" i="2"/>
  <c r="Y1251" i="2"/>
  <c r="X1251" i="2"/>
  <c r="AH1250" i="2"/>
  <c r="AD1250" i="2"/>
  <c r="AF1250" i="2"/>
  <c r="AC1249" i="2"/>
  <c r="AG1249" i="2"/>
  <c r="AE1249" i="2"/>
  <c r="AH1249" i="2" l="1"/>
  <c r="AF1249" i="2"/>
  <c r="Z1252" i="2"/>
  <c r="J1254" i="2" s="1"/>
  <c r="J1257" i="2" s="1"/>
  <c r="X1252" i="2"/>
  <c r="H1254" i="2" s="1"/>
  <c r="H1257" i="2" s="1"/>
  <c r="Y1252" i="2"/>
  <c r="I1254" i="2" s="1"/>
  <c r="I1255" i="2" s="1"/>
  <c r="AH1251" i="2"/>
  <c r="AD1251" i="2"/>
  <c r="AF1251" i="2"/>
  <c r="AG1251" i="2"/>
  <c r="AC1251" i="2"/>
  <c r="AE1251" i="2"/>
  <c r="AF1248" i="2"/>
  <c r="AH1248" i="2"/>
  <c r="AD1248" i="2"/>
  <c r="AB1252" i="2"/>
  <c r="AC1248" i="2"/>
  <c r="AE1248" i="2"/>
  <c r="AG1248" i="2"/>
  <c r="AA1252" i="2"/>
  <c r="I1256" i="2" l="1"/>
  <c r="I1257" i="2"/>
  <c r="H1256" i="2"/>
  <c r="H1255" i="2"/>
  <c r="AD1252" i="2"/>
  <c r="C1254" i="2" s="1"/>
  <c r="C1255" i="2" s="1"/>
  <c r="AH1252" i="2"/>
  <c r="J1255" i="2"/>
  <c r="AE1252" i="2"/>
  <c r="D1254" i="2" s="1"/>
  <c r="D1256" i="2" s="1"/>
  <c r="J1256" i="2"/>
  <c r="AC1252" i="2"/>
  <c r="B1254" i="2" s="1"/>
  <c r="B1255" i="2" s="1"/>
  <c r="AF1252" i="2"/>
  <c r="E1254" i="2" s="1"/>
  <c r="E1255" i="2" s="1"/>
  <c r="AG1252" i="2"/>
  <c r="G1254" i="2" s="1"/>
  <c r="F1254" i="2" l="1"/>
  <c r="C1256" i="2"/>
  <c r="C1257" i="2"/>
  <c r="B1257" i="2"/>
  <c r="D1255" i="2"/>
  <c r="B1256" i="2"/>
  <c r="D1257" i="2"/>
  <c r="E1256" i="2"/>
  <c r="E1257" i="2"/>
  <c r="O1254" i="2"/>
  <c r="Q1254" i="2" s="1"/>
  <c r="N1254" i="2"/>
  <c r="P1254" i="2" s="1"/>
  <c r="F1257" i="2"/>
  <c r="N1257" i="2" s="1"/>
  <c r="P1257" i="2" s="1"/>
  <c r="F1256" i="2"/>
  <c r="F1255" i="2"/>
  <c r="N1255" i="2" s="1"/>
  <c r="P1255" i="2" s="1"/>
  <c r="G1255" i="2"/>
  <c r="G1257" i="2"/>
  <c r="G1256" i="2"/>
  <c r="N1256" i="2" l="1"/>
  <c r="P1256" i="2" s="1"/>
  <c r="O1255" i="2"/>
  <c r="Q1255" i="2" s="1"/>
  <c r="O1256" i="2"/>
  <c r="Q1256" i="2" s="1"/>
  <c r="O1257" i="2"/>
  <c r="Q1257" i="2" s="1"/>
  <c r="R1254" i="2"/>
  <c r="S1254" i="2" s="1"/>
  <c r="U1254" i="2" s="1"/>
  <c r="R1255" i="2"/>
  <c r="S1255" i="2" s="1"/>
  <c r="R1256" i="2"/>
  <c r="S1256" i="2" s="1"/>
  <c r="R1257" i="2"/>
  <c r="S1257" i="2" s="1"/>
  <c r="T1254" i="2" l="1"/>
  <c r="V1254" i="2"/>
  <c r="U1257" i="2"/>
  <c r="V1257" i="2"/>
  <c r="T1257" i="2"/>
  <c r="V1256" i="2"/>
  <c r="T1256" i="2"/>
  <c r="U1256" i="2"/>
  <c r="V1255" i="2"/>
  <c r="T1255" i="2"/>
  <c r="U1255" i="2"/>
  <c r="W1254" i="2"/>
  <c r="W1255" i="2" l="1"/>
  <c r="W1256" i="2"/>
  <c r="AB1256" i="2" s="1"/>
  <c r="X1254" i="2"/>
  <c r="Y1254" i="2"/>
  <c r="AB1254" i="2"/>
  <c r="AA1254" i="2"/>
  <c r="Z1254" i="2"/>
  <c r="X1255" i="2"/>
  <c r="Y1255" i="2"/>
  <c r="Z1255" i="2"/>
  <c r="AB1255" i="2"/>
  <c r="AA1255" i="2"/>
  <c r="T1258" i="2"/>
  <c r="W1257" i="2"/>
  <c r="AA1256" i="2" l="1"/>
  <c r="Y1256" i="2"/>
  <c r="X1256" i="2"/>
  <c r="Z1256" i="2"/>
  <c r="AG1255" i="2"/>
  <c r="AC1255" i="2"/>
  <c r="AE1255" i="2"/>
  <c r="AD1255" i="2"/>
  <c r="AH1255" i="2"/>
  <c r="AF1255" i="2"/>
  <c r="AA1257" i="2"/>
  <c r="Z1257" i="2"/>
  <c r="Z1258" i="2" s="1"/>
  <c r="J1260" i="2" s="1"/>
  <c r="AB1257" i="2"/>
  <c r="X1257" i="2"/>
  <c r="Y1257" i="2"/>
  <c r="Y1258" i="2" s="1"/>
  <c r="I1260" i="2" s="1"/>
  <c r="AE1254" i="2"/>
  <c r="AG1254" i="2"/>
  <c r="AC1254" i="2"/>
  <c r="AD1254" i="2"/>
  <c r="AH1254" i="2"/>
  <c r="AF1254" i="2"/>
  <c r="AC1256" i="2"/>
  <c r="AG1256" i="2"/>
  <c r="AE1256" i="2"/>
  <c r="AH1256" i="2"/>
  <c r="AD1256" i="2"/>
  <c r="AF1256" i="2"/>
  <c r="X1258" i="2" l="1"/>
  <c r="H1260" i="2" s="1"/>
  <c r="I1263" i="2"/>
  <c r="I1262" i="2"/>
  <c r="I1261" i="2"/>
  <c r="H1263" i="2"/>
  <c r="H1262" i="2"/>
  <c r="H1261" i="2"/>
  <c r="J1261" i="2"/>
  <c r="J1262" i="2"/>
  <c r="J1263" i="2"/>
  <c r="AH1257" i="2"/>
  <c r="AH1258" i="2" s="1"/>
  <c r="AD1257" i="2"/>
  <c r="AD1258" i="2" s="1"/>
  <c r="C1260" i="2" s="1"/>
  <c r="AF1257" i="2"/>
  <c r="AF1258" i="2" s="1"/>
  <c r="E1260" i="2" s="1"/>
  <c r="AB1258" i="2"/>
  <c r="AG1257" i="2"/>
  <c r="AG1258" i="2" s="1"/>
  <c r="AE1257" i="2"/>
  <c r="AE1258" i="2" s="1"/>
  <c r="D1260" i="2" s="1"/>
  <c r="AC1257" i="2"/>
  <c r="AC1258" i="2" s="1"/>
  <c r="B1260" i="2" s="1"/>
  <c r="AA1258" i="2"/>
  <c r="C1263" i="2" l="1"/>
  <c r="C1262" i="2"/>
  <c r="C1261" i="2"/>
  <c r="F1260" i="2"/>
  <c r="G1260" i="2"/>
  <c r="D1263" i="2"/>
  <c r="D1261" i="2"/>
  <c r="D1262" i="2"/>
  <c r="O1260" i="2"/>
  <c r="Q1260" i="2" s="1"/>
  <c r="B1263" i="2"/>
  <c r="B1262" i="2"/>
  <c r="B1261" i="2"/>
  <c r="E1262" i="2"/>
  <c r="E1263" i="2"/>
  <c r="E1261" i="2"/>
  <c r="G1263" i="2" l="1"/>
  <c r="O1263" i="2" s="1"/>
  <c r="Q1263" i="2" s="1"/>
  <c r="G1262" i="2"/>
  <c r="O1262" i="2" s="1"/>
  <c r="Q1262" i="2" s="1"/>
  <c r="G1261" i="2"/>
  <c r="O1261" i="2" s="1"/>
  <c r="Q1261" i="2" s="1"/>
  <c r="F1261" i="2"/>
  <c r="N1261" i="2" s="1"/>
  <c r="P1261" i="2" s="1"/>
  <c r="F1262" i="2"/>
  <c r="N1262" i="2" s="1"/>
  <c r="P1262" i="2" s="1"/>
  <c r="F1263" i="2"/>
  <c r="N1263" i="2" s="1"/>
  <c r="P1263" i="2" s="1"/>
  <c r="N1260" i="2"/>
  <c r="P1260" i="2" s="1"/>
  <c r="R1260" i="2" s="1"/>
  <c r="S1260" i="2" s="1"/>
  <c r="R1263" i="2" l="1"/>
  <c r="S1263" i="2" s="1"/>
  <c r="V1263" i="2" s="1"/>
  <c r="R1262" i="2"/>
  <c r="S1262" i="2" s="1"/>
  <c r="V1262" i="2" s="1"/>
  <c r="R1261" i="2"/>
  <c r="S1261" i="2" s="1"/>
  <c r="U1261" i="2" s="1"/>
  <c r="T1260" i="2"/>
  <c r="V1260" i="2"/>
  <c r="U1260" i="2"/>
  <c r="W1260" i="2" s="1"/>
  <c r="T1262" i="2" l="1"/>
  <c r="U1262" i="2"/>
  <c r="W1262" i="2" s="1"/>
  <c r="T1263" i="2"/>
  <c r="U1263" i="2"/>
  <c r="T1261" i="2"/>
  <c r="T1264" i="2" s="1"/>
  <c r="V1261" i="2"/>
  <c r="W1261" i="2" s="1"/>
  <c r="W1263" i="2"/>
  <c r="Z1263" i="2" s="1"/>
  <c r="X1260" i="2"/>
  <c r="AB1260" i="2"/>
  <c r="AA1260" i="2"/>
  <c r="Y1260" i="2"/>
  <c r="Z1260" i="2"/>
  <c r="X1263" i="2" l="1"/>
  <c r="AA1263" i="2"/>
  <c r="Y1263" i="2"/>
  <c r="AB1263" i="2"/>
  <c r="AA1261" i="2"/>
  <c r="AB1261" i="2"/>
  <c r="Z1261" i="2"/>
  <c r="X1261" i="2"/>
  <c r="Y1261" i="2"/>
  <c r="AE1260" i="2"/>
  <c r="AG1260" i="2"/>
  <c r="AC1260" i="2"/>
  <c r="AD1260" i="2"/>
  <c r="AH1260" i="2"/>
  <c r="AF1260" i="2"/>
  <c r="AG1263" i="2"/>
  <c r="AC1263" i="2"/>
  <c r="AE1263" i="2"/>
  <c r="AH1263" i="2"/>
  <c r="AF1263" i="2"/>
  <c r="AD1263" i="2"/>
  <c r="X1262" i="2"/>
  <c r="Z1262" i="2"/>
  <c r="AA1262" i="2"/>
  <c r="Y1262" i="2"/>
  <c r="AB1262" i="2"/>
  <c r="AH1262" i="2" l="1"/>
  <c r="AF1262" i="2"/>
  <c r="AD1262" i="2"/>
  <c r="AC1262" i="2"/>
  <c r="AE1262" i="2"/>
  <c r="AG1262" i="2"/>
  <c r="AA1264" i="2"/>
  <c r="Y1264" i="2"/>
  <c r="I1266" i="2" s="1"/>
  <c r="X1264" i="2"/>
  <c r="H1266" i="2" s="1"/>
  <c r="Z1264" i="2"/>
  <c r="J1266" i="2" s="1"/>
  <c r="AD1261" i="2"/>
  <c r="AF1261" i="2"/>
  <c r="AH1261" i="2"/>
  <c r="AH1264" i="2" s="1"/>
  <c r="AB1264" i="2"/>
  <c r="AC1261" i="2"/>
  <c r="AG1261" i="2"/>
  <c r="AE1261" i="2"/>
  <c r="AE1264" i="2" l="1"/>
  <c r="D1266" i="2" s="1"/>
  <c r="AF1264" i="2"/>
  <c r="E1266" i="2" s="1"/>
  <c r="E1268" i="2" s="1"/>
  <c r="AD1264" i="2"/>
  <c r="C1266" i="2" s="1"/>
  <c r="C1268" i="2" s="1"/>
  <c r="E1267" i="2"/>
  <c r="J1268" i="2"/>
  <c r="J1267" i="2"/>
  <c r="J1269" i="2"/>
  <c r="H1269" i="2"/>
  <c r="H1267" i="2"/>
  <c r="H1268" i="2"/>
  <c r="I1268" i="2"/>
  <c r="I1267" i="2"/>
  <c r="I1269" i="2"/>
  <c r="D1269" i="2"/>
  <c r="D1268" i="2"/>
  <c r="D1267" i="2"/>
  <c r="AG1264" i="2"/>
  <c r="AC1264" i="2"/>
  <c r="B1266" i="2" s="1"/>
  <c r="E1269" i="2" l="1"/>
  <c r="C1267" i="2"/>
  <c r="C1269" i="2"/>
  <c r="B1269" i="2"/>
  <c r="B1268" i="2"/>
  <c r="B1267" i="2"/>
  <c r="G1266" i="2"/>
  <c r="F1266" i="2"/>
  <c r="F1269" i="2" l="1"/>
  <c r="N1269" i="2" s="1"/>
  <c r="P1269" i="2" s="1"/>
  <c r="F1268" i="2"/>
  <c r="N1268" i="2" s="1"/>
  <c r="P1268" i="2" s="1"/>
  <c r="F1267" i="2"/>
  <c r="N1267" i="2" s="1"/>
  <c r="P1267" i="2" s="1"/>
  <c r="G1269" i="2"/>
  <c r="O1269" i="2" s="1"/>
  <c r="Q1269" i="2" s="1"/>
  <c r="G1267" i="2"/>
  <c r="O1267" i="2" s="1"/>
  <c r="Q1267" i="2" s="1"/>
  <c r="G1268" i="2"/>
  <c r="O1268" i="2" s="1"/>
  <c r="Q1268" i="2" s="1"/>
  <c r="O1266" i="2"/>
  <c r="Q1266" i="2" s="1"/>
  <c r="N1266" i="2"/>
  <c r="P1266" i="2" s="1"/>
  <c r="R1269" i="2" l="1"/>
  <c r="S1269" i="2" s="1"/>
  <c r="V1269" i="2" s="1"/>
  <c r="R1266" i="2"/>
  <c r="S1266" i="2" s="1"/>
  <c r="R1267" i="2"/>
  <c r="S1267" i="2" s="1"/>
  <c r="R1268" i="2"/>
  <c r="S1268" i="2" s="1"/>
  <c r="T1269" i="2" l="1"/>
  <c r="U1269" i="2"/>
  <c r="W1269" i="2" s="1"/>
  <c r="Z1269" i="2" s="1"/>
  <c r="U1268" i="2"/>
  <c r="T1268" i="2"/>
  <c r="V1268" i="2"/>
  <c r="T1267" i="2"/>
  <c r="U1267" i="2"/>
  <c r="V1267" i="2"/>
  <c r="V1266" i="2"/>
  <c r="T1266" i="2"/>
  <c r="U1266" i="2"/>
  <c r="AA1269" i="2" l="1"/>
  <c r="AB1269" i="2"/>
  <c r="AF1269" i="2" s="1"/>
  <c r="Y1269" i="2"/>
  <c r="X1269" i="2"/>
  <c r="W1266" i="2"/>
  <c r="Y1266" i="2" s="1"/>
  <c r="Z1266" i="2"/>
  <c r="W1267" i="2"/>
  <c r="AC1269" i="2"/>
  <c r="AG1269" i="2"/>
  <c r="AE1269" i="2"/>
  <c r="T1270" i="2"/>
  <c r="AH1269" i="2"/>
  <c r="W1268" i="2"/>
  <c r="AD1269" i="2" l="1"/>
  <c r="AB1266" i="2"/>
  <c r="X1266" i="2"/>
  <c r="AA1266" i="2"/>
  <c r="AC1266" i="2" s="1"/>
  <c r="Y1267" i="2"/>
  <c r="Z1267" i="2"/>
  <c r="AB1267" i="2"/>
  <c r="AA1267" i="2"/>
  <c r="X1267" i="2"/>
  <c r="AF1266" i="2"/>
  <c r="AH1266" i="2"/>
  <c r="AD1266" i="2"/>
  <c r="AB1268" i="2"/>
  <c r="Z1268" i="2"/>
  <c r="X1268" i="2"/>
  <c r="Y1268" i="2"/>
  <c r="AA1268" i="2"/>
  <c r="AE1266" i="2" l="1"/>
  <c r="AG1266" i="2"/>
  <c r="Z1270" i="2"/>
  <c r="J1272" i="2" s="1"/>
  <c r="J1274" i="2" s="1"/>
  <c r="AB1270" i="2"/>
  <c r="Y1270" i="2"/>
  <c r="I1272" i="2" s="1"/>
  <c r="AC1268" i="2"/>
  <c r="AE1268" i="2"/>
  <c r="AG1268" i="2"/>
  <c r="I1275" i="2"/>
  <c r="I1274" i="2"/>
  <c r="I1273" i="2"/>
  <c r="X1270" i="2"/>
  <c r="H1272" i="2" s="1"/>
  <c r="AG1267" i="2"/>
  <c r="AC1267" i="2"/>
  <c r="AE1267" i="2"/>
  <c r="AH1267" i="2"/>
  <c r="AF1267" i="2"/>
  <c r="AD1267" i="2"/>
  <c r="AD1268" i="2"/>
  <c r="AH1268" i="2"/>
  <c r="AF1268" i="2"/>
  <c r="AA1270" i="2"/>
  <c r="J1275" i="2" l="1"/>
  <c r="J1273" i="2"/>
  <c r="AE1270" i="2"/>
  <c r="D1272" i="2" s="1"/>
  <c r="D1275" i="2" s="1"/>
  <c r="AG1270" i="2"/>
  <c r="F1272" i="2" s="1"/>
  <c r="AF1270" i="2"/>
  <c r="E1272" i="2" s="1"/>
  <c r="E1274" i="2" s="1"/>
  <c r="AH1270" i="2"/>
  <c r="AD1270" i="2"/>
  <c r="C1272" i="2" s="1"/>
  <c r="C1274" i="2" s="1"/>
  <c r="H1274" i="2"/>
  <c r="H1275" i="2"/>
  <c r="H1273" i="2"/>
  <c r="AC1270" i="2"/>
  <c r="B1272" i="2" s="1"/>
  <c r="E1273" i="2" l="1"/>
  <c r="E1275" i="2"/>
  <c r="C1275" i="2"/>
  <c r="G1272" i="2"/>
  <c r="D1273" i="2"/>
  <c r="D1274" i="2"/>
  <c r="C1273" i="2"/>
  <c r="G1274" i="2"/>
  <c r="O1274" i="2" s="1"/>
  <c r="Q1274" i="2" s="1"/>
  <c r="G1273" i="2"/>
  <c r="O1273" i="2" s="1"/>
  <c r="Q1273" i="2" s="1"/>
  <c r="G1275" i="2"/>
  <c r="O1275" i="2" s="1"/>
  <c r="Q1275" i="2" s="1"/>
  <c r="F1273" i="2"/>
  <c r="F1275" i="2"/>
  <c r="F1274" i="2"/>
  <c r="B1275" i="2"/>
  <c r="N1272" i="2"/>
  <c r="P1272" i="2" s="1"/>
  <c r="B1274" i="2"/>
  <c r="B1273" i="2"/>
  <c r="O1272" i="2"/>
  <c r="Q1272" i="2" s="1"/>
  <c r="N1274" i="2" l="1"/>
  <c r="P1274" i="2" s="1"/>
  <c r="R1274" i="2" s="1"/>
  <c r="S1274" i="2" s="1"/>
  <c r="T1274" i="2" s="1"/>
  <c r="R1272" i="2"/>
  <c r="S1272" i="2" s="1"/>
  <c r="T1272" i="2" s="1"/>
  <c r="N1275" i="2"/>
  <c r="P1275" i="2" s="1"/>
  <c r="R1275" i="2" s="1"/>
  <c r="S1275" i="2" s="1"/>
  <c r="N1273" i="2"/>
  <c r="P1273" i="2" s="1"/>
  <c r="R1273" i="2" s="1"/>
  <c r="S1273" i="2" s="1"/>
  <c r="U1274" i="2" l="1"/>
  <c r="V1274" i="2"/>
  <c r="V1272" i="2"/>
  <c r="U1272" i="2"/>
  <c r="W1272" i="2" s="1"/>
  <c r="T1273" i="2"/>
  <c r="V1273" i="2"/>
  <c r="U1273" i="2"/>
  <c r="W1273" i="2" s="1"/>
  <c r="T1275" i="2"/>
  <c r="V1275" i="2"/>
  <c r="U1275" i="2"/>
  <c r="T1276" i="2" l="1"/>
  <c r="W1274" i="2"/>
  <c r="W1275" i="2"/>
  <c r="Z1275" i="2" s="1"/>
  <c r="Z1272" i="2"/>
  <c r="Y1272" i="2"/>
  <c r="X1272" i="2"/>
  <c r="AB1272" i="2"/>
  <c r="AA1272" i="2"/>
  <c r="Z1273" i="2"/>
  <c r="AA1273" i="2"/>
  <c r="Y1273" i="2"/>
  <c r="AB1273" i="2"/>
  <c r="X1273" i="2"/>
  <c r="X1275" i="2" l="1"/>
  <c r="Y1275" i="2"/>
  <c r="AB1275" i="2"/>
  <c r="AA1275" i="2"/>
  <c r="AE1275" i="2" s="1"/>
  <c r="Z1274" i="2"/>
  <c r="Z1276" i="2" s="1"/>
  <c r="J1278" i="2" s="1"/>
  <c r="Y1274" i="2"/>
  <c r="Y1276" i="2" s="1"/>
  <c r="I1278" i="2" s="1"/>
  <c r="AB1274" i="2"/>
  <c r="AB1276" i="2" s="1"/>
  <c r="X1274" i="2"/>
  <c r="X1276" i="2" s="1"/>
  <c r="H1278" i="2" s="1"/>
  <c r="H1279" i="2" s="1"/>
  <c r="AA1274" i="2"/>
  <c r="AF1275" i="2"/>
  <c r="AH1275" i="2"/>
  <c r="AD1275" i="2"/>
  <c r="AC1272" i="2"/>
  <c r="AG1272" i="2"/>
  <c r="AE1272" i="2"/>
  <c r="AH1272" i="2"/>
  <c r="AD1272" i="2"/>
  <c r="AF1272" i="2"/>
  <c r="AH1273" i="2"/>
  <c r="AF1273" i="2"/>
  <c r="AD1273" i="2"/>
  <c r="AC1273" i="2"/>
  <c r="AE1273" i="2"/>
  <c r="AG1273" i="2"/>
  <c r="AG1275" i="2" l="1"/>
  <c r="AC1275" i="2"/>
  <c r="AA1276" i="2"/>
  <c r="AG1274" i="2"/>
  <c r="AE1274" i="2"/>
  <c r="AE1276" i="2" s="1"/>
  <c r="D1278" i="2" s="1"/>
  <c r="AC1274" i="2"/>
  <c r="AC1276" i="2" s="1"/>
  <c r="B1278" i="2" s="1"/>
  <c r="H1281" i="2"/>
  <c r="AF1274" i="2"/>
  <c r="AF1276" i="2" s="1"/>
  <c r="E1278" i="2" s="1"/>
  <c r="E1280" i="2" s="1"/>
  <c r="AH1274" i="2"/>
  <c r="AH1276" i="2" s="1"/>
  <c r="AD1274" i="2"/>
  <c r="AD1276" i="2" s="1"/>
  <c r="C1278" i="2" s="1"/>
  <c r="C1279" i="2" s="1"/>
  <c r="H1280" i="2"/>
  <c r="AG1276" i="2"/>
  <c r="G1278" i="2" s="1"/>
  <c r="I1280" i="2"/>
  <c r="I1279" i="2"/>
  <c r="I1281" i="2"/>
  <c r="J1281" i="2"/>
  <c r="J1280" i="2"/>
  <c r="J1279" i="2"/>
  <c r="E1279" i="2" l="1"/>
  <c r="C1281" i="2"/>
  <c r="C1280" i="2"/>
  <c r="F1278" i="2"/>
  <c r="E1281" i="2"/>
  <c r="B1281" i="2"/>
  <c r="B1280" i="2"/>
  <c r="B1279" i="2"/>
  <c r="N1278" i="2"/>
  <c r="P1278" i="2" s="1"/>
  <c r="F1279" i="2"/>
  <c r="N1279" i="2" s="1"/>
  <c r="P1279" i="2" s="1"/>
  <c r="F1280" i="2"/>
  <c r="F1281" i="2"/>
  <c r="D1279" i="2"/>
  <c r="D1280" i="2"/>
  <c r="D1281" i="2"/>
  <c r="O1278" i="2"/>
  <c r="Q1278" i="2" s="1"/>
  <c r="G1280" i="2"/>
  <c r="G1279" i="2"/>
  <c r="G1281" i="2"/>
  <c r="O1280" i="2" l="1"/>
  <c r="Q1280" i="2" s="1"/>
  <c r="O1279" i="2"/>
  <c r="Q1279" i="2" s="1"/>
  <c r="R1279" i="2" s="1"/>
  <c r="S1279" i="2" s="1"/>
  <c r="O1281" i="2"/>
  <c r="Q1281" i="2" s="1"/>
  <c r="N1281" i="2"/>
  <c r="P1281" i="2" s="1"/>
  <c r="R1281" i="2" s="1"/>
  <c r="S1281" i="2" s="1"/>
  <c r="R1278" i="2"/>
  <c r="S1278" i="2" s="1"/>
  <c r="N1280" i="2"/>
  <c r="P1280" i="2" s="1"/>
  <c r="R1280" i="2" l="1"/>
  <c r="S1280" i="2" s="1"/>
  <c r="V1280" i="2" s="1"/>
  <c r="U1278" i="2"/>
  <c r="V1278" i="2"/>
  <c r="T1278" i="2"/>
  <c r="T1279" i="2"/>
  <c r="V1279" i="2"/>
  <c r="U1279" i="2"/>
  <c r="V1281" i="2"/>
  <c r="U1281" i="2"/>
  <c r="T1281" i="2"/>
  <c r="T1280" i="2" l="1"/>
  <c r="U1280" i="2"/>
  <c r="W1280" i="2" s="1"/>
  <c r="AA1280" i="2" s="1"/>
  <c r="W1279" i="2"/>
  <c r="AA1279" i="2" s="1"/>
  <c r="W1281" i="2"/>
  <c r="X1281" i="2" s="1"/>
  <c r="Z1281" i="2"/>
  <c r="Y1281" i="2"/>
  <c r="AA1281" i="2"/>
  <c r="AB1281" i="2"/>
  <c r="W1278" i="2"/>
  <c r="T1282" i="2"/>
  <c r="X1280" i="2"/>
  <c r="Z1280" i="2"/>
  <c r="Y1280" i="2" l="1"/>
  <c r="AB1280" i="2"/>
  <c r="Y1279" i="2"/>
  <c r="X1279" i="2"/>
  <c r="Z1279" i="2"/>
  <c r="AB1279" i="2"/>
  <c r="AD1279" i="2" s="1"/>
  <c r="X1278" i="2"/>
  <c r="X1282" i="2" s="1"/>
  <c r="H1284" i="2" s="1"/>
  <c r="Z1278" i="2"/>
  <c r="Z1282" i="2" s="1"/>
  <c r="J1284" i="2" s="1"/>
  <c r="AA1278" i="2"/>
  <c r="AB1278" i="2"/>
  <c r="Y1278" i="2"/>
  <c r="Y1282" i="2" s="1"/>
  <c r="I1284" i="2" s="1"/>
  <c r="AF1279" i="2"/>
  <c r="AC1279" i="2"/>
  <c r="AE1279" i="2"/>
  <c r="AG1279" i="2"/>
  <c r="AF1281" i="2"/>
  <c r="AH1281" i="2"/>
  <c r="AD1281" i="2"/>
  <c r="AH1280" i="2"/>
  <c r="AD1280" i="2"/>
  <c r="AF1280" i="2"/>
  <c r="AG1281" i="2"/>
  <c r="AC1281" i="2"/>
  <c r="AE1281" i="2"/>
  <c r="AC1280" i="2"/>
  <c r="AG1280" i="2"/>
  <c r="AE1280" i="2"/>
  <c r="AH1279" i="2" l="1"/>
  <c r="I1286" i="2"/>
  <c r="I1287" i="2"/>
  <c r="I1285" i="2"/>
  <c r="AF1278" i="2"/>
  <c r="AF1282" i="2" s="1"/>
  <c r="E1284" i="2" s="1"/>
  <c r="AD1278" i="2"/>
  <c r="AD1282" i="2" s="1"/>
  <c r="C1284" i="2" s="1"/>
  <c r="AH1278" i="2"/>
  <c r="AH1282" i="2" s="1"/>
  <c r="AB1282" i="2"/>
  <c r="AC1278" i="2"/>
  <c r="AC1282" i="2" s="1"/>
  <c r="B1284" i="2" s="1"/>
  <c r="AE1278" i="2"/>
  <c r="AE1282" i="2" s="1"/>
  <c r="D1284" i="2" s="1"/>
  <c r="AG1278" i="2"/>
  <c r="AG1282" i="2" s="1"/>
  <c r="AA1282" i="2"/>
  <c r="J1286" i="2"/>
  <c r="J1287" i="2"/>
  <c r="J1285" i="2"/>
  <c r="H1287" i="2"/>
  <c r="H1286" i="2"/>
  <c r="H1285" i="2"/>
  <c r="G1284" i="2" l="1"/>
  <c r="O1284" i="2" s="1"/>
  <c r="Q1284" i="2" s="1"/>
  <c r="F1284" i="2"/>
  <c r="N1284" i="2" s="1"/>
  <c r="P1284" i="2" s="1"/>
  <c r="D1287" i="2"/>
  <c r="D1286" i="2"/>
  <c r="D1285" i="2"/>
  <c r="B1286" i="2"/>
  <c r="B1285" i="2"/>
  <c r="B1287" i="2"/>
  <c r="C1287" i="2"/>
  <c r="C1286" i="2"/>
  <c r="C1285" i="2"/>
  <c r="E1285" i="2"/>
  <c r="E1287" i="2"/>
  <c r="E1286" i="2"/>
  <c r="R1284" i="2" l="1"/>
  <c r="S1284" i="2" s="1"/>
  <c r="V1284" i="2" s="1"/>
  <c r="F1287" i="2"/>
  <c r="N1287" i="2" s="1"/>
  <c r="P1287" i="2" s="1"/>
  <c r="F1286" i="2"/>
  <c r="N1286" i="2" s="1"/>
  <c r="P1286" i="2" s="1"/>
  <c r="F1285" i="2"/>
  <c r="N1285" i="2" s="1"/>
  <c r="P1285" i="2" s="1"/>
  <c r="G1285" i="2"/>
  <c r="O1285" i="2" s="1"/>
  <c r="Q1285" i="2" s="1"/>
  <c r="G1287" i="2"/>
  <c r="O1287" i="2" s="1"/>
  <c r="Q1287" i="2" s="1"/>
  <c r="G1286" i="2"/>
  <c r="O1286" i="2" s="1"/>
  <c r="Q1286" i="2" s="1"/>
  <c r="T1284" i="2" l="1"/>
  <c r="U1284" i="2"/>
  <c r="W1284" i="2" s="1"/>
  <c r="Y1284" i="2" s="1"/>
  <c r="R1285" i="2"/>
  <c r="S1285" i="2" s="1"/>
  <c r="U1285" i="2" s="1"/>
  <c r="R1286" i="2"/>
  <c r="S1286" i="2" s="1"/>
  <c r="V1286" i="2" s="1"/>
  <c r="R1287" i="2"/>
  <c r="S1287" i="2" s="1"/>
  <c r="T1287" i="2" s="1"/>
  <c r="U1286" i="2"/>
  <c r="T1286" i="2" l="1"/>
  <c r="X1284" i="2"/>
  <c r="AB1284" i="2"/>
  <c r="AH1284" i="2" s="1"/>
  <c r="AA1284" i="2"/>
  <c r="AC1284" i="2" s="1"/>
  <c r="Z1284" i="2"/>
  <c r="T1285" i="2"/>
  <c r="V1285" i="2"/>
  <c r="W1285" i="2" s="1"/>
  <c r="T1288" i="2"/>
  <c r="V1287" i="2"/>
  <c r="U1287" i="2"/>
  <c r="W1286" i="2"/>
  <c r="AF1284" i="2"/>
  <c r="AD1284" i="2" l="1"/>
  <c r="W1287" i="2"/>
  <c r="AG1284" i="2"/>
  <c r="AE1284" i="2"/>
  <c r="Z1285" i="2"/>
  <c r="X1285" i="2"/>
  <c r="Y1285" i="2"/>
  <c r="AA1285" i="2"/>
  <c r="AB1285" i="2"/>
  <c r="Z1286" i="2"/>
  <c r="AB1286" i="2"/>
  <c r="X1286" i="2"/>
  <c r="Y1286" i="2"/>
  <c r="AA1286" i="2"/>
  <c r="AB1287" i="2"/>
  <c r="Z1287" i="2"/>
  <c r="X1287" i="2"/>
  <c r="AA1287" i="2"/>
  <c r="Y1287" i="2"/>
  <c r="AE1286" i="2" l="1"/>
  <c r="AC1286" i="2"/>
  <c r="AG1286" i="2"/>
  <c r="AH1286" i="2"/>
  <c r="AD1286" i="2"/>
  <c r="AF1286" i="2"/>
  <c r="AH1285" i="2"/>
  <c r="AD1285" i="2"/>
  <c r="AF1285" i="2"/>
  <c r="AF1288" i="2" s="1"/>
  <c r="E1290" i="2" s="1"/>
  <c r="AB1288" i="2"/>
  <c r="AC1285" i="2"/>
  <c r="AE1285" i="2"/>
  <c r="AG1285" i="2"/>
  <c r="AA1288" i="2"/>
  <c r="AD1287" i="2"/>
  <c r="AH1287" i="2"/>
  <c r="AF1287" i="2"/>
  <c r="Y1288" i="2"/>
  <c r="I1290" i="2" s="1"/>
  <c r="AE1287" i="2"/>
  <c r="AC1287" i="2"/>
  <c r="AG1287" i="2"/>
  <c r="X1288" i="2"/>
  <c r="H1290" i="2" s="1"/>
  <c r="Z1288" i="2"/>
  <c r="J1290" i="2" s="1"/>
  <c r="AC1288" i="2" l="1"/>
  <c r="B1290" i="2" s="1"/>
  <c r="AE1288" i="2"/>
  <c r="D1290" i="2" s="1"/>
  <c r="D1292" i="2" s="1"/>
  <c r="AD1288" i="2"/>
  <c r="C1290" i="2" s="1"/>
  <c r="C1293" i="2" s="1"/>
  <c r="AH1288" i="2"/>
  <c r="E1293" i="2"/>
  <c r="E1292" i="2"/>
  <c r="E1291" i="2"/>
  <c r="H1292" i="2"/>
  <c r="H1291" i="2"/>
  <c r="H1293" i="2"/>
  <c r="I1293" i="2"/>
  <c r="I1291" i="2"/>
  <c r="I1292" i="2"/>
  <c r="B1291" i="2"/>
  <c r="B1293" i="2"/>
  <c r="B1292" i="2"/>
  <c r="J1291" i="2"/>
  <c r="J1293" i="2"/>
  <c r="J1292" i="2"/>
  <c r="AG1288" i="2"/>
  <c r="D1291" i="2" l="1"/>
  <c r="D1293" i="2"/>
  <c r="C1291" i="2"/>
  <c r="C1292" i="2"/>
  <c r="G1290" i="2"/>
  <c r="F1290" i="2"/>
  <c r="N1290" i="2" l="1"/>
  <c r="P1290" i="2" s="1"/>
  <c r="F1292" i="2"/>
  <c r="N1292" i="2" s="1"/>
  <c r="P1292" i="2" s="1"/>
  <c r="F1293" i="2"/>
  <c r="N1293" i="2" s="1"/>
  <c r="P1293" i="2" s="1"/>
  <c r="F1291" i="2"/>
  <c r="N1291" i="2" s="1"/>
  <c r="P1291" i="2" s="1"/>
  <c r="G1292" i="2"/>
  <c r="O1292" i="2" s="1"/>
  <c r="Q1292" i="2" s="1"/>
  <c r="G1293" i="2"/>
  <c r="O1293" i="2" s="1"/>
  <c r="Q1293" i="2" s="1"/>
  <c r="G1291" i="2"/>
  <c r="O1291" i="2" s="1"/>
  <c r="Q1291" i="2" s="1"/>
  <c r="O1290" i="2"/>
  <c r="Q1290" i="2" s="1"/>
  <c r="R1290" i="2" l="1"/>
  <c r="S1290" i="2" s="1"/>
  <c r="U1290" i="2" s="1"/>
  <c r="R1293" i="2"/>
  <c r="S1293" i="2" s="1"/>
  <c r="R1291" i="2"/>
  <c r="S1291" i="2" s="1"/>
  <c r="R1292" i="2"/>
  <c r="S1292" i="2" s="1"/>
  <c r="V1290" i="2" l="1"/>
  <c r="W1290" i="2" s="1"/>
  <c r="T1290" i="2"/>
  <c r="T1292" i="2"/>
  <c r="U1292" i="2"/>
  <c r="V1292" i="2"/>
  <c r="V1291" i="2"/>
  <c r="T1291" i="2"/>
  <c r="U1291" i="2"/>
  <c r="W1291" i="2" s="1"/>
  <c r="U1293" i="2"/>
  <c r="V1293" i="2"/>
  <c r="T1293" i="2"/>
  <c r="T1294" i="2" l="1"/>
  <c r="AA1290" i="2"/>
  <c r="AE1290" i="2" s="1"/>
  <c r="Z1290" i="2"/>
  <c r="X1290" i="2"/>
  <c r="Y1290" i="2"/>
  <c r="AB1290" i="2"/>
  <c r="AF1290" i="2" s="1"/>
  <c r="W1293" i="2"/>
  <c r="X1291" i="2"/>
  <c r="AA1291" i="2"/>
  <c r="Y1291" i="2"/>
  <c r="Z1291" i="2"/>
  <c r="AB1291" i="2"/>
  <c r="W1292" i="2"/>
  <c r="AG1290" i="2" l="1"/>
  <c r="AC1290" i="2"/>
  <c r="AD1290" i="2"/>
  <c r="AH1290" i="2"/>
  <c r="AC1291" i="2"/>
  <c r="AE1291" i="2"/>
  <c r="AG1291" i="2"/>
  <c r="X1293" i="2"/>
  <c r="Y1293" i="2"/>
  <c r="Z1293" i="2"/>
  <c r="AB1293" i="2"/>
  <c r="AA1293" i="2"/>
  <c r="AH1291" i="2"/>
  <c r="AF1291" i="2"/>
  <c r="AD1291" i="2"/>
  <c r="AA1292" i="2"/>
  <c r="X1292" i="2"/>
  <c r="AB1292" i="2"/>
  <c r="Y1292" i="2"/>
  <c r="Z1292" i="2"/>
  <c r="AA1294" i="2" l="1"/>
  <c r="AC1293" i="2"/>
  <c r="AE1293" i="2"/>
  <c r="AG1293" i="2"/>
  <c r="AF1293" i="2"/>
  <c r="AH1293" i="2"/>
  <c r="AD1293" i="2"/>
  <c r="AB1294" i="2"/>
  <c r="Z1294" i="2"/>
  <c r="J1296" i="2" s="1"/>
  <c r="Y1294" i="2"/>
  <c r="I1296" i="2" s="1"/>
  <c r="AH1292" i="2"/>
  <c r="AH1294" i="2" s="1"/>
  <c r="AD1292" i="2"/>
  <c r="AD1294" i="2" s="1"/>
  <c r="C1296" i="2" s="1"/>
  <c r="AF1292" i="2"/>
  <c r="X1294" i="2"/>
  <c r="H1296" i="2" s="1"/>
  <c r="AE1292" i="2"/>
  <c r="AE1294" i="2" s="1"/>
  <c r="D1296" i="2" s="1"/>
  <c r="AC1292" i="2"/>
  <c r="AG1292" i="2"/>
  <c r="AG1294" i="2" l="1"/>
  <c r="AF1294" i="2"/>
  <c r="E1296" i="2" s="1"/>
  <c r="E1298" i="2" s="1"/>
  <c r="AC1294" i="2"/>
  <c r="B1296" i="2" s="1"/>
  <c r="B1299" i="2" s="1"/>
  <c r="C1299" i="2"/>
  <c r="C1297" i="2"/>
  <c r="C1298" i="2"/>
  <c r="I1299" i="2"/>
  <c r="I1297" i="2"/>
  <c r="I1298" i="2"/>
  <c r="J1299" i="2"/>
  <c r="J1297" i="2"/>
  <c r="J1298" i="2"/>
  <c r="G1296" i="2"/>
  <c r="F1296" i="2"/>
  <c r="D1299" i="2"/>
  <c r="D1298" i="2"/>
  <c r="D1297" i="2"/>
  <c r="H1299" i="2"/>
  <c r="H1298" i="2"/>
  <c r="H1297" i="2"/>
  <c r="B1297" i="2" l="1"/>
  <c r="B1298" i="2"/>
  <c r="E1297" i="2"/>
  <c r="N1296" i="2"/>
  <c r="P1296" i="2" s="1"/>
  <c r="E1299" i="2"/>
  <c r="F1297" i="2"/>
  <c r="N1297" i="2" s="1"/>
  <c r="P1297" i="2" s="1"/>
  <c r="F1298" i="2"/>
  <c r="N1298" i="2" s="1"/>
  <c r="P1298" i="2" s="1"/>
  <c r="F1299" i="2"/>
  <c r="N1299" i="2" s="1"/>
  <c r="P1299" i="2" s="1"/>
  <c r="O1296" i="2"/>
  <c r="Q1296" i="2" s="1"/>
  <c r="R1296" i="2" s="1"/>
  <c r="S1296" i="2" s="1"/>
  <c r="G1298" i="2"/>
  <c r="O1298" i="2" s="1"/>
  <c r="Q1298" i="2" s="1"/>
  <c r="G1299" i="2"/>
  <c r="O1299" i="2" s="1"/>
  <c r="Q1299" i="2" s="1"/>
  <c r="G1297" i="2"/>
  <c r="O1297" i="2" s="1"/>
  <c r="Q1297" i="2" s="1"/>
  <c r="V1296" i="2" l="1"/>
  <c r="U1296" i="2"/>
  <c r="W1296" i="2" s="1"/>
  <c r="T1296" i="2"/>
  <c r="R1299" i="2"/>
  <c r="S1299" i="2" s="1"/>
  <c r="R1298" i="2"/>
  <c r="S1298" i="2" s="1"/>
  <c r="R1297" i="2"/>
  <c r="S1297" i="2" s="1"/>
  <c r="U1297" i="2" l="1"/>
  <c r="T1297" i="2"/>
  <c r="V1297" i="2"/>
  <c r="T1298" i="2"/>
  <c r="U1298" i="2"/>
  <c r="V1298" i="2"/>
  <c r="U1299" i="2"/>
  <c r="T1299" i="2"/>
  <c r="V1299" i="2"/>
  <c r="Y1296" i="2"/>
  <c r="Z1296" i="2"/>
  <c r="AB1296" i="2"/>
  <c r="AA1296" i="2"/>
  <c r="X1296" i="2"/>
  <c r="AD1296" i="2" l="1"/>
  <c r="AH1296" i="2"/>
  <c r="AF1296" i="2"/>
  <c r="W1299" i="2"/>
  <c r="W1298" i="2"/>
  <c r="T1300" i="2"/>
  <c r="AC1296" i="2"/>
  <c r="AG1296" i="2"/>
  <c r="AE1296" i="2"/>
  <c r="W1297" i="2"/>
  <c r="Z1298" i="2" l="1"/>
  <c r="AA1298" i="2"/>
  <c r="AB1298" i="2"/>
  <c r="Y1298" i="2"/>
  <c r="X1298" i="2"/>
  <c r="Z1299" i="2"/>
  <c r="AB1299" i="2"/>
  <c r="Y1299" i="2"/>
  <c r="X1299" i="2"/>
  <c r="AA1299" i="2"/>
  <c r="Z1297" i="2"/>
  <c r="AA1297" i="2"/>
  <c r="AB1297" i="2"/>
  <c r="Y1297" i="2"/>
  <c r="X1297" i="2"/>
  <c r="AE1299" i="2" l="1"/>
  <c r="AG1299" i="2"/>
  <c r="AC1299" i="2"/>
  <c r="AD1299" i="2"/>
  <c r="AH1299" i="2"/>
  <c r="AF1299" i="2"/>
  <c r="X1300" i="2"/>
  <c r="H1302" i="2" s="1"/>
  <c r="Y1300" i="2"/>
  <c r="I1302" i="2" s="1"/>
  <c r="AF1298" i="2"/>
  <c r="AD1298" i="2"/>
  <c r="AH1298" i="2"/>
  <c r="AD1297" i="2"/>
  <c r="AH1297" i="2"/>
  <c r="AF1297" i="2"/>
  <c r="AB1300" i="2"/>
  <c r="AC1298" i="2"/>
  <c r="AE1298" i="2"/>
  <c r="AG1298" i="2"/>
  <c r="AC1297" i="2"/>
  <c r="AE1297" i="2"/>
  <c r="AG1297" i="2"/>
  <c r="AA1300" i="2"/>
  <c r="Z1300" i="2"/>
  <c r="J1302" i="2" s="1"/>
  <c r="AE1300" i="2" l="1"/>
  <c r="D1302" i="2" s="1"/>
  <c r="D1304" i="2" s="1"/>
  <c r="AD1300" i="2"/>
  <c r="C1302" i="2" s="1"/>
  <c r="C1304" i="2" s="1"/>
  <c r="J1305" i="2"/>
  <c r="J1303" i="2"/>
  <c r="J1304" i="2"/>
  <c r="I1303" i="2"/>
  <c r="I1305" i="2"/>
  <c r="I1304" i="2"/>
  <c r="H1305" i="2"/>
  <c r="H1304" i="2"/>
  <c r="H1303" i="2"/>
  <c r="AG1300" i="2"/>
  <c r="AC1300" i="2"/>
  <c r="B1302" i="2" s="1"/>
  <c r="AF1300" i="2"/>
  <c r="E1302" i="2" s="1"/>
  <c r="AH1300" i="2"/>
  <c r="C1303" i="2" l="1"/>
  <c r="C1305" i="2"/>
  <c r="D1303" i="2"/>
  <c r="D1305" i="2"/>
  <c r="E1304" i="2"/>
  <c r="E1303" i="2"/>
  <c r="E1305" i="2"/>
  <c r="B1305" i="2"/>
  <c r="B1303" i="2"/>
  <c r="B1304" i="2"/>
  <c r="F1302" i="2"/>
  <c r="G1302" i="2"/>
  <c r="G1305" i="2" l="1"/>
  <c r="O1305" i="2" s="1"/>
  <c r="Q1305" i="2" s="1"/>
  <c r="G1303" i="2"/>
  <c r="O1303" i="2" s="1"/>
  <c r="Q1303" i="2" s="1"/>
  <c r="G1304" i="2"/>
  <c r="O1304" i="2" s="1"/>
  <c r="Q1304" i="2" s="1"/>
  <c r="F1303" i="2"/>
  <c r="N1303" i="2" s="1"/>
  <c r="P1303" i="2" s="1"/>
  <c r="F1304" i="2"/>
  <c r="N1304" i="2" s="1"/>
  <c r="P1304" i="2" s="1"/>
  <c r="F1305" i="2"/>
  <c r="N1305" i="2" s="1"/>
  <c r="P1305" i="2" s="1"/>
  <c r="O1302" i="2"/>
  <c r="Q1302" i="2" s="1"/>
  <c r="N1302" i="2"/>
  <c r="P1302" i="2" s="1"/>
  <c r="R1303" i="2" l="1"/>
  <c r="S1303" i="2" s="1"/>
  <c r="R1302" i="2"/>
  <c r="S1302" i="2" s="1"/>
  <c r="R1305" i="2"/>
  <c r="S1305" i="2" s="1"/>
  <c r="T1305" i="2" s="1"/>
  <c r="R1304" i="2"/>
  <c r="S1304" i="2" s="1"/>
  <c r="U1304" i="2" s="1"/>
  <c r="T1302" i="2"/>
  <c r="V1302" i="2"/>
  <c r="U1302" i="2"/>
  <c r="T1303" i="2"/>
  <c r="V1303" i="2"/>
  <c r="U1303" i="2"/>
  <c r="W1303" i="2" s="1"/>
  <c r="V1305" i="2"/>
  <c r="T1304" i="2" l="1"/>
  <c r="V1304" i="2"/>
  <c r="W1304" i="2" s="1"/>
  <c r="U1305" i="2"/>
  <c r="W1305" i="2" s="1"/>
  <c r="X1305" i="2" s="1"/>
  <c r="W1302" i="2"/>
  <c r="Z1302" i="2" s="1"/>
  <c r="AB1305" i="2"/>
  <c r="AA1305" i="2"/>
  <c r="AA1303" i="2"/>
  <c r="X1303" i="2"/>
  <c r="Y1303" i="2"/>
  <c r="AB1303" i="2"/>
  <c r="Z1303" i="2"/>
  <c r="T1306" i="2"/>
  <c r="X1304" i="2" l="1"/>
  <c r="AB1304" i="2"/>
  <c r="AF1304" i="2" s="1"/>
  <c r="Z1304" i="2"/>
  <c r="Y1304" i="2"/>
  <c r="AA1304" i="2"/>
  <c r="AC1304" i="2" s="1"/>
  <c r="Z1305" i="2"/>
  <c r="Y1305" i="2"/>
  <c r="AB1302" i="2"/>
  <c r="AH1302" i="2" s="1"/>
  <c r="Y1302" i="2"/>
  <c r="AA1302" i="2"/>
  <c r="AE1302" i="2" s="1"/>
  <c r="X1302" i="2"/>
  <c r="X1306" i="2" s="1"/>
  <c r="H1308" i="2" s="1"/>
  <c r="Y1306" i="2"/>
  <c r="I1308" i="2" s="1"/>
  <c r="I1309" i="2" s="1"/>
  <c r="AC1303" i="2"/>
  <c r="AE1303" i="2"/>
  <c r="AG1303" i="2"/>
  <c r="AG1305" i="2"/>
  <c r="AC1305" i="2"/>
  <c r="AE1305" i="2"/>
  <c r="AD1305" i="2"/>
  <c r="AF1305" i="2"/>
  <c r="AH1305" i="2"/>
  <c r="AH1303" i="2"/>
  <c r="AD1303" i="2"/>
  <c r="AF1303" i="2"/>
  <c r="AH1304" i="2" l="1"/>
  <c r="AD1304" i="2"/>
  <c r="AB1306" i="2"/>
  <c r="AF1302" i="2"/>
  <c r="AF1306" i="2" s="1"/>
  <c r="E1308" i="2" s="1"/>
  <c r="E1310" i="2" s="1"/>
  <c r="Z1306" i="2"/>
  <c r="J1308" i="2" s="1"/>
  <c r="J1310" i="2" s="1"/>
  <c r="AD1302" i="2"/>
  <c r="AD1306" i="2" s="1"/>
  <c r="C1308" i="2" s="1"/>
  <c r="C1311" i="2" s="1"/>
  <c r="AE1304" i="2"/>
  <c r="AG1304" i="2"/>
  <c r="AC1302" i="2"/>
  <c r="AC1306" i="2" s="1"/>
  <c r="B1308" i="2" s="1"/>
  <c r="B1310" i="2" s="1"/>
  <c r="J1311" i="2"/>
  <c r="J1309" i="2"/>
  <c r="I1311" i="2"/>
  <c r="I1310" i="2"/>
  <c r="AG1302" i="2"/>
  <c r="AA1306" i="2"/>
  <c r="H1311" i="2"/>
  <c r="H1310" i="2"/>
  <c r="H1309" i="2"/>
  <c r="AH1306" i="2"/>
  <c r="AE1306" i="2"/>
  <c r="D1308" i="2" s="1"/>
  <c r="AG1306" i="2" l="1"/>
  <c r="G1308" i="2" s="1"/>
  <c r="F1308" i="2"/>
  <c r="F1309" i="2" s="1"/>
  <c r="C1309" i="2"/>
  <c r="B1309" i="2"/>
  <c r="E1311" i="2"/>
  <c r="B1311" i="2"/>
  <c r="E1309" i="2"/>
  <c r="C1310" i="2"/>
  <c r="D1311" i="2"/>
  <c r="D1310" i="2"/>
  <c r="D1309" i="2"/>
  <c r="O1308" i="2"/>
  <c r="Q1308" i="2" s="1"/>
  <c r="G1311" i="2"/>
  <c r="G1309" i="2"/>
  <c r="G1310" i="2"/>
  <c r="N1309" i="2" l="1"/>
  <c r="P1309" i="2" s="1"/>
  <c r="F1310" i="2"/>
  <c r="N1310" i="2" s="1"/>
  <c r="P1310" i="2" s="1"/>
  <c r="N1308" i="2"/>
  <c r="P1308" i="2" s="1"/>
  <c r="R1308" i="2" s="1"/>
  <c r="S1308" i="2" s="1"/>
  <c r="F1311" i="2"/>
  <c r="N1311" i="2" s="1"/>
  <c r="P1311" i="2" s="1"/>
  <c r="O1311" i="2"/>
  <c r="Q1311" i="2" s="1"/>
  <c r="O1309" i="2"/>
  <c r="Q1309" i="2" s="1"/>
  <c r="R1309" i="2" s="1"/>
  <c r="S1309" i="2" s="1"/>
  <c r="O1310" i="2"/>
  <c r="Q1310" i="2" s="1"/>
  <c r="R1310" i="2" s="1"/>
  <c r="S1310" i="2" s="1"/>
  <c r="R1311" i="2" l="1"/>
  <c r="S1311" i="2" s="1"/>
  <c r="V1310" i="2"/>
  <c r="U1310" i="2"/>
  <c r="W1310" i="2" s="1"/>
  <c r="T1310" i="2"/>
  <c r="T1309" i="2"/>
  <c r="V1309" i="2"/>
  <c r="U1309" i="2"/>
  <c r="W1309" i="2" s="1"/>
  <c r="U1308" i="2"/>
  <c r="T1308" i="2"/>
  <c r="V1308" i="2"/>
  <c r="U1311" i="2"/>
  <c r="V1311" i="2"/>
  <c r="T1311" i="2"/>
  <c r="W1311" i="2" l="1"/>
  <c r="T1312" i="2"/>
  <c r="W1308" i="2"/>
  <c r="Z1309" i="2"/>
  <c r="X1309" i="2"/>
  <c r="AB1309" i="2"/>
  <c r="AA1309" i="2"/>
  <c r="Y1309" i="2"/>
  <c r="Y1310" i="2"/>
  <c r="AB1310" i="2"/>
  <c r="X1310" i="2"/>
  <c r="Z1310" i="2"/>
  <c r="AA1310" i="2"/>
  <c r="AH1310" i="2" l="1"/>
  <c r="AD1310" i="2"/>
  <c r="AF1310" i="2"/>
  <c r="AE1309" i="2"/>
  <c r="AG1309" i="2"/>
  <c r="AC1309" i="2"/>
  <c r="AF1309" i="2"/>
  <c r="AH1309" i="2"/>
  <c r="AD1309" i="2"/>
  <c r="AB1308" i="2"/>
  <c r="AA1308" i="2"/>
  <c r="Y1308" i="2"/>
  <c r="Z1308" i="2"/>
  <c r="X1308" i="2"/>
  <c r="AG1310" i="2"/>
  <c r="AC1310" i="2"/>
  <c r="AE1310" i="2"/>
  <c r="Y1311" i="2"/>
  <c r="Z1311" i="2"/>
  <c r="AA1311" i="2"/>
  <c r="X1311" i="2"/>
  <c r="AB1311" i="2"/>
  <c r="Z1312" i="2" l="1"/>
  <c r="J1314" i="2" s="1"/>
  <c r="AC1308" i="2"/>
  <c r="AG1308" i="2"/>
  <c r="AG1312" i="2" s="1"/>
  <c r="AE1308" i="2"/>
  <c r="AB1312" i="2"/>
  <c r="AD1311" i="2"/>
  <c r="AF1311" i="2"/>
  <c r="AH1311" i="2"/>
  <c r="AH1308" i="2"/>
  <c r="AH1312" i="2" s="1"/>
  <c r="AF1308" i="2"/>
  <c r="AD1308" i="2"/>
  <c r="AA1312" i="2"/>
  <c r="AC1311" i="2"/>
  <c r="AG1311" i="2"/>
  <c r="AE1311" i="2"/>
  <c r="J1316" i="2"/>
  <c r="J1317" i="2"/>
  <c r="J1315" i="2"/>
  <c r="Y1312" i="2"/>
  <c r="I1314" i="2" s="1"/>
  <c r="X1312" i="2"/>
  <c r="H1314" i="2" s="1"/>
  <c r="AF1312" i="2" l="1"/>
  <c r="E1314" i="2" s="1"/>
  <c r="E1316" i="2" s="1"/>
  <c r="AD1312" i="2"/>
  <c r="C1314" i="2" s="1"/>
  <c r="C1315" i="2" s="1"/>
  <c r="H1316" i="2"/>
  <c r="H1315" i="2"/>
  <c r="H1317" i="2"/>
  <c r="I1316" i="2"/>
  <c r="I1317" i="2"/>
  <c r="I1315" i="2"/>
  <c r="AE1312" i="2"/>
  <c r="D1314" i="2" s="1"/>
  <c r="G1314" i="2"/>
  <c r="F1314" i="2"/>
  <c r="AC1312" i="2"/>
  <c r="B1314" i="2" s="1"/>
  <c r="E1315" i="2" l="1"/>
  <c r="E1317" i="2"/>
  <c r="C1317" i="2"/>
  <c r="C1316" i="2"/>
  <c r="B1317" i="2"/>
  <c r="B1316" i="2"/>
  <c r="B1315" i="2"/>
  <c r="N1314" i="2"/>
  <c r="P1314" i="2" s="1"/>
  <c r="F1317" i="2"/>
  <c r="F1315" i="2"/>
  <c r="F1316" i="2"/>
  <c r="G1316" i="2"/>
  <c r="G1317" i="2"/>
  <c r="G1315" i="2"/>
  <c r="D1316" i="2"/>
  <c r="D1315" i="2"/>
  <c r="D1317" i="2"/>
  <c r="O1314" i="2"/>
  <c r="Q1314" i="2" s="1"/>
  <c r="O1315" i="2" l="1"/>
  <c r="Q1315" i="2" s="1"/>
  <c r="R1314" i="2"/>
  <c r="S1314" i="2" s="1"/>
  <c r="O1317" i="2"/>
  <c r="Q1317" i="2" s="1"/>
  <c r="N1315" i="2"/>
  <c r="P1315" i="2" s="1"/>
  <c r="R1315" i="2" s="1"/>
  <c r="S1315" i="2" s="1"/>
  <c r="N1316" i="2"/>
  <c r="P1316" i="2" s="1"/>
  <c r="O1316" i="2"/>
  <c r="Q1316" i="2" s="1"/>
  <c r="N1317" i="2"/>
  <c r="P1317" i="2" s="1"/>
  <c r="R1317" i="2" s="1"/>
  <c r="S1317" i="2" s="1"/>
  <c r="V1317" i="2" l="1"/>
  <c r="U1317" i="2"/>
  <c r="W1317" i="2" s="1"/>
  <c r="T1317" i="2"/>
  <c r="R1316" i="2"/>
  <c r="S1316" i="2" s="1"/>
  <c r="V1315" i="2"/>
  <c r="T1315" i="2"/>
  <c r="U1315" i="2"/>
  <c r="U1314" i="2"/>
  <c r="V1314" i="2"/>
  <c r="T1314" i="2"/>
  <c r="W1315" i="2" l="1"/>
  <c r="W1314" i="2"/>
  <c r="AB1315" i="2"/>
  <c r="X1315" i="2"/>
  <c r="Y1315" i="2"/>
  <c r="Z1315" i="2"/>
  <c r="AA1315" i="2"/>
  <c r="U1316" i="2"/>
  <c r="V1316" i="2"/>
  <c r="T1316" i="2"/>
  <c r="T1318" i="2" s="1"/>
  <c r="X1317" i="2"/>
  <c r="Z1317" i="2"/>
  <c r="AA1317" i="2"/>
  <c r="Y1317" i="2"/>
  <c r="AB1317" i="2"/>
  <c r="W1316" i="2" l="1"/>
  <c r="AC1315" i="2"/>
  <c r="AG1315" i="2"/>
  <c r="AE1315" i="2"/>
  <c r="AH1317" i="2"/>
  <c r="AD1317" i="2"/>
  <c r="AF1317" i="2"/>
  <c r="AH1315" i="2"/>
  <c r="AF1315" i="2"/>
  <c r="AD1315" i="2"/>
  <c r="X1314" i="2"/>
  <c r="AB1314" i="2"/>
  <c r="Y1314" i="2"/>
  <c r="AA1314" i="2"/>
  <c r="Z1314" i="2"/>
  <c r="AC1317" i="2"/>
  <c r="AE1317" i="2"/>
  <c r="AG1317" i="2"/>
  <c r="AE1314" i="2" l="1"/>
  <c r="AC1314" i="2"/>
  <c r="AG1314" i="2"/>
  <c r="AF1314" i="2"/>
  <c r="AD1314" i="2"/>
  <c r="AH1314" i="2"/>
  <c r="Z1316" i="2"/>
  <c r="Z1318" i="2" s="1"/>
  <c r="J1320" i="2" s="1"/>
  <c r="X1316" i="2"/>
  <c r="X1318" i="2" s="1"/>
  <c r="H1320" i="2" s="1"/>
  <c r="Y1316" i="2"/>
  <c r="Y1318" i="2" s="1"/>
  <c r="I1320" i="2" s="1"/>
  <c r="AA1316" i="2"/>
  <c r="AA1318" i="2" s="1"/>
  <c r="AB1316" i="2"/>
  <c r="H1322" i="2" l="1"/>
  <c r="H1323" i="2"/>
  <c r="H1321" i="2"/>
  <c r="AF1316" i="2"/>
  <c r="AF1318" i="2" s="1"/>
  <c r="E1320" i="2" s="1"/>
  <c r="AD1316" i="2"/>
  <c r="AD1318" i="2" s="1"/>
  <c r="C1320" i="2" s="1"/>
  <c r="AH1316" i="2"/>
  <c r="AH1318" i="2" s="1"/>
  <c r="AC1316" i="2"/>
  <c r="AC1318" i="2" s="1"/>
  <c r="B1320" i="2" s="1"/>
  <c r="AE1316" i="2"/>
  <c r="AE1318" i="2" s="1"/>
  <c r="D1320" i="2" s="1"/>
  <c r="AG1316" i="2"/>
  <c r="AG1318" i="2" s="1"/>
  <c r="I1323" i="2"/>
  <c r="I1321" i="2"/>
  <c r="I1322" i="2"/>
  <c r="J1322" i="2"/>
  <c r="J1323" i="2"/>
  <c r="J1321" i="2"/>
  <c r="AB1318" i="2"/>
  <c r="D1321" i="2" l="1"/>
  <c r="D1322" i="2"/>
  <c r="D1323" i="2"/>
  <c r="C1322" i="2"/>
  <c r="C1321" i="2"/>
  <c r="C1323" i="2"/>
  <c r="E1323" i="2"/>
  <c r="E1321" i="2"/>
  <c r="E1322" i="2"/>
  <c r="B1323" i="2"/>
  <c r="B1321" i="2"/>
  <c r="B1322" i="2"/>
  <c r="F1320" i="2"/>
  <c r="G1320" i="2"/>
  <c r="G1321" i="2" l="1"/>
  <c r="O1321" i="2" s="1"/>
  <c r="Q1321" i="2" s="1"/>
  <c r="G1322" i="2"/>
  <c r="O1322" i="2" s="1"/>
  <c r="Q1322" i="2" s="1"/>
  <c r="G1323" i="2"/>
  <c r="O1323" i="2" s="1"/>
  <c r="Q1323" i="2" s="1"/>
  <c r="N1320" i="2"/>
  <c r="P1320" i="2" s="1"/>
  <c r="F1321" i="2"/>
  <c r="N1321" i="2" s="1"/>
  <c r="P1321" i="2" s="1"/>
  <c r="F1323" i="2"/>
  <c r="N1323" i="2" s="1"/>
  <c r="P1323" i="2" s="1"/>
  <c r="F1322" i="2"/>
  <c r="O1320" i="2"/>
  <c r="Q1320" i="2" s="1"/>
  <c r="N1322" i="2"/>
  <c r="P1322" i="2" s="1"/>
  <c r="R1322" i="2" s="1"/>
  <c r="S1322" i="2" s="1"/>
  <c r="U1322" i="2" l="1"/>
  <c r="T1322" i="2"/>
  <c r="V1322" i="2"/>
  <c r="R1323" i="2"/>
  <c r="S1323" i="2" s="1"/>
  <c r="R1321" i="2"/>
  <c r="S1321" i="2" s="1"/>
  <c r="R1320" i="2"/>
  <c r="S1320" i="2" s="1"/>
  <c r="U1320" i="2" l="1"/>
  <c r="V1320" i="2"/>
  <c r="T1320" i="2"/>
  <c r="T1321" i="2"/>
  <c r="U1321" i="2"/>
  <c r="V1321" i="2"/>
  <c r="U1323" i="2"/>
  <c r="V1323" i="2"/>
  <c r="T1323" i="2"/>
  <c r="W1322" i="2"/>
  <c r="T1324" i="2" l="1"/>
  <c r="Z1322" i="2"/>
  <c r="X1322" i="2"/>
  <c r="Y1322" i="2"/>
  <c r="AA1322" i="2"/>
  <c r="AB1322" i="2"/>
  <c r="W1323" i="2"/>
  <c r="W1321" i="2"/>
  <c r="W1320" i="2"/>
  <c r="Y1320" i="2" l="1"/>
  <c r="Z1320" i="2"/>
  <c r="AA1320" i="2"/>
  <c r="X1320" i="2"/>
  <c r="AB1320" i="2"/>
  <c r="Y1321" i="2"/>
  <c r="AA1321" i="2"/>
  <c r="AB1321" i="2"/>
  <c r="Z1321" i="2"/>
  <c r="X1321" i="2"/>
  <c r="Z1323" i="2"/>
  <c r="Y1323" i="2"/>
  <c r="AA1323" i="2"/>
  <c r="AB1323" i="2"/>
  <c r="X1323" i="2"/>
  <c r="AD1322" i="2"/>
  <c r="AH1322" i="2"/>
  <c r="AF1322" i="2"/>
  <c r="AC1322" i="2"/>
  <c r="AG1322" i="2"/>
  <c r="AE1322" i="2"/>
  <c r="X1324" i="2" l="1"/>
  <c r="H1326" i="2" s="1"/>
  <c r="H1327" i="2" s="1"/>
  <c r="Z1324" i="2"/>
  <c r="J1326" i="2" s="1"/>
  <c r="J1329" i="2" s="1"/>
  <c r="Y1324" i="2"/>
  <c r="I1326" i="2" s="1"/>
  <c r="I1329" i="2" s="1"/>
  <c r="J1327" i="2"/>
  <c r="J1328" i="2"/>
  <c r="AD1321" i="2"/>
  <c r="AH1321" i="2"/>
  <c r="AF1321" i="2"/>
  <c r="AG1321" i="2"/>
  <c r="AE1321" i="2"/>
  <c r="AC1321" i="2"/>
  <c r="AD1320" i="2"/>
  <c r="AH1320" i="2"/>
  <c r="AF1320" i="2"/>
  <c r="AB1324" i="2"/>
  <c r="AG1320" i="2"/>
  <c r="AC1320" i="2"/>
  <c r="AE1320" i="2"/>
  <c r="AA1324" i="2"/>
  <c r="AD1323" i="2"/>
  <c r="AH1323" i="2"/>
  <c r="AF1323" i="2"/>
  <c r="AG1323" i="2"/>
  <c r="AE1323" i="2"/>
  <c r="AC1323" i="2"/>
  <c r="I1328" i="2" l="1"/>
  <c r="I1327" i="2"/>
  <c r="AF1324" i="2"/>
  <c r="E1326" i="2" s="1"/>
  <c r="E1327" i="2" s="1"/>
  <c r="H1329" i="2"/>
  <c r="H1328" i="2"/>
  <c r="AD1324" i="2"/>
  <c r="C1326" i="2" s="1"/>
  <c r="C1327" i="2" s="1"/>
  <c r="AH1324" i="2"/>
  <c r="AE1324" i="2"/>
  <c r="D1326" i="2" s="1"/>
  <c r="D1327" i="2" s="1"/>
  <c r="AG1324" i="2"/>
  <c r="F1326" i="2" s="1"/>
  <c r="AC1324" i="2"/>
  <c r="B1326" i="2" s="1"/>
  <c r="B1329" i="2" s="1"/>
  <c r="E1328" i="2"/>
  <c r="E1329" i="2"/>
  <c r="D1329" i="2" l="1"/>
  <c r="C1329" i="2"/>
  <c r="C1328" i="2"/>
  <c r="D1328" i="2"/>
  <c r="G1326" i="2"/>
  <c r="O1326" i="2" s="1"/>
  <c r="Q1326" i="2" s="1"/>
  <c r="B1328" i="2"/>
  <c r="B1327" i="2"/>
  <c r="F1328" i="2"/>
  <c r="N1328" i="2" s="1"/>
  <c r="P1328" i="2" s="1"/>
  <c r="F1327" i="2"/>
  <c r="F1329" i="2"/>
  <c r="N1329" i="2" s="1"/>
  <c r="P1329" i="2" s="1"/>
  <c r="N1326" i="2"/>
  <c r="P1326" i="2" s="1"/>
  <c r="N1327" i="2" l="1"/>
  <c r="P1327" i="2" s="1"/>
  <c r="G1329" i="2"/>
  <c r="O1329" i="2" s="1"/>
  <c r="Q1329" i="2" s="1"/>
  <c r="R1326" i="2"/>
  <c r="S1326" i="2" s="1"/>
  <c r="G1327" i="2"/>
  <c r="O1327" i="2" s="1"/>
  <c r="Q1327" i="2" s="1"/>
  <c r="R1327" i="2" s="1"/>
  <c r="S1327" i="2" s="1"/>
  <c r="G1328" i="2"/>
  <c r="O1328" i="2" s="1"/>
  <c r="Q1328" i="2" s="1"/>
  <c r="R1328" i="2" s="1"/>
  <c r="S1328" i="2" s="1"/>
  <c r="R1329" i="2"/>
  <c r="S1329" i="2" s="1"/>
  <c r="V1329" i="2" s="1"/>
  <c r="V1326" i="2"/>
  <c r="U1326" i="2"/>
  <c r="T1326" i="2"/>
  <c r="T1329" i="2" l="1"/>
  <c r="U1329" i="2"/>
  <c r="W1329" i="2" s="1"/>
  <c r="AB1329" i="2" s="1"/>
  <c r="W1326" i="2"/>
  <c r="Z1326" i="2" s="1"/>
  <c r="T1328" i="2"/>
  <c r="V1328" i="2"/>
  <c r="U1328" i="2"/>
  <c r="U1327" i="2"/>
  <c r="V1327" i="2"/>
  <c r="T1327" i="2"/>
  <c r="T1330" i="2" s="1"/>
  <c r="AB1326" i="2"/>
  <c r="X1326" i="2"/>
  <c r="AA1326" i="2"/>
  <c r="W1328" i="2" l="1"/>
  <c r="X1328" i="2" s="1"/>
  <c r="AA1329" i="2"/>
  <c r="AE1329" i="2" s="1"/>
  <c r="Z1329" i="2"/>
  <c r="Y1329" i="2"/>
  <c r="X1329" i="2"/>
  <c r="Y1326" i="2"/>
  <c r="Z1328" i="2"/>
  <c r="AB1328" i="2"/>
  <c r="AH1328" i="2" s="1"/>
  <c r="AA1328" i="2"/>
  <c r="AE1328" i="2" s="1"/>
  <c r="Y1328" i="2"/>
  <c r="AD1328" i="2"/>
  <c r="AF1328" i="2"/>
  <c r="AG1329" i="2"/>
  <c r="AE1326" i="2"/>
  <c r="AC1326" i="2"/>
  <c r="AG1326" i="2"/>
  <c r="AH1326" i="2"/>
  <c r="AF1326" i="2"/>
  <c r="AD1326" i="2"/>
  <c r="AF1329" i="2"/>
  <c r="AD1329" i="2"/>
  <c r="AH1329" i="2"/>
  <c r="W1327" i="2"/>
  <c r="AC1329" i="2" l="1"/>
  <c r="AG1328" i="2"/>
  <c r="AC1328" i="2"/>
  <c r="X1327" i="2"/>
  <c r="X1330" i="2" s="1"/>
  <c r="H1332" i="2" s="1"/>
  <c r="Z1327" i="2"/>
  <c r="Z1330" i="2" s="1"/>
  <c r="J1332" i="2" s="1"/>
  <c r="Y1327" i="2"/>
  <c r="Y1330" i="2" s="1"/>
  <c r="I1332" i="2" s="1"/>
  <c r="AA1327" i="2"/>
  <c r="AB1327" i="2"/>
  <c r="AF1327" i="2" l="1"/>
  <c r="AF1330" i="2" s="1"/>
  <c r="E1332" i="2" s="1"/>
  <c r="AH1327" i="2"/>
  <c r="AH1330" i="2" s="1"/>
  <c r="AD1327" i="2"/>
  <c r="AD1330" i="2" s="1"/>
  <c r="C1332" i="2" s="1"/>
  <c r="AB1330" i="2"/>
  <c r="AG1327" i="2"/>
  <c r="AG1330" i="2" s="1"/>
  <c r="AC1327" i="2"/>
  <c r="AC1330" i="2" s="1"/>
  <c r="B1332" i="2" s="1"/>
  <c r="AE1327" i="2"/>
  <c r="AE1330" i="2" s="1"/>
  <c r="D1332" i="2" s="1"/>
  <c r="AA1330" i="2"/>
  <c r="I1333" i="2"/>
  <c r="I1334" i="2"/>
  <c r="I1335" i="2"/>
  <c r="J1335" i="2"/>
  <c r="J1333" i="2"/>
  <c r="J1334" i="2"/>
  <c r="H1333" i="2"/>
  <c r="H1335" i="2"/>
  <c r="H1334" i="2"/>
  <c r="D1335" i="2" l="1"/>
  <c r="D1333" i="2"/>
  <c r="D1334" i="2"/>
  <c r="B1334" i="2"/>
  <c r="B1335" i="2"/>
  <c r="B1333" i="2"/>
  <c r="F1332" i="2"/>
  <c r="G1332" i="2"/>
  <c r="C1333" i="2"/>
  <c r="C1334" i="2"/>
  <c r="C1335" i="2"/>
  <c r="E1335" i="2"/>
  <c r="E1334" i="2"/>
  <c r="E1333" i="2"/>
  <c r="G1334" i="2" l="1"/>
  <c r="O1334" i="2" s="1"/>
  <c r="Q1334" i="2" s="1"/>
  <c r="G1333" i="2"/>
  <c r="O1333" i="2" s="1"/>
  <c r="Q1333" i="2" s="1"/>
  <c r="G1335" i="2"/>
  <c r="O1335" i="2" s="1"/>
  <c r="Q1335" i="2" s="1"/>
  <c r="F1335" i="2"/>
  <c r="N1335" i="2" s="1"/>
  <c r="P1335" i="2" s="1"/>
  <c r="F1334" i="2"/>
  <c r="N1334" i="2" s="1"/>
  <c r="P1334" i="2" s="1"/>
  <c r="F1333" i="2"/>
  <c r="N1333" i="2" s="1"/>
  <c r="P1333" i="2" s="1"/>
  <c r="N1332" i="2"/>
  <c r="P1332" i="2" s="1"/>
  <c r="O1332" i="2"/>
  <c r="Q1332" i="2" s="1"/>
  <c r="R1333" i="2" l="1"/>
  <c r="S1333" i="2" s="1"/>
  <c r="R1334" i="2"/>
  <c r="S1334" i="2" s="1"/>
  <c r="R1335" i="2"/>
  <c r="S1335" i="2" s="1"/>
  <c r="T1335" i="2" s="1"/>
  <c r="R1332" i="2"/>
  <c r="S1332" i="2" s="1"/>
  <c r="T1332" i="2" s="1"/>
  <c r="U1334" i="2"/>
  <c r="V1334" i="2"/>
  <c r="T1334" i="2"/>
  <c r="V1333" i="2"/>
  <c r="T1333" i="2"/>
  <c r="U1333" i="2"/>
  <c r="V1335" i="2" l="1"/>
  <c r="W1333" i="2"/>
  <c r="U1335" i="2"/>
  <c r="V1332" i="2"/>
  <c r="U1332" i="2"/>
  <c r="AA1333" i="2"/>
  <c r="X1333" i="2"/>
  <c r="AB1333" i="2"/>
  <c r="Y1333" i="2"/>
  <c r="Z1333" i="2"/>
  <c r="W1335" i="2"/>
  <c r="T1336" i="2"/>
  <c r="W1334" i="2"/>
  <c r="W1332" i="2" l="1"/>
  <c r="X1332" i="2" s="1"/>
  <c r="Z1332" i="2"/>
  <c r="AA1332" i="2"/>
  <c r="AB1332" i="2"/>
  <c r="AH1332" i="2" s="1"/>
  <c r="Y1332" i="2"/>
  <c r="AG1332" i="2"/>
  <c r="AC1332" i="2"/>
  <c r="AE1332" i="2"/>
  <c r="AB1335" i="2"/>
  <c r="X1335" i="2"/>
  <c r="AA1335" i="2"/>
  <c r="Z1335" i="2"/>
  <c r="Y1335" i="2"/>
  <c r="AH1333" i="2"/>
  <c r="AF1333" i="2"/>
  <c r="AD1333" i="2"/>
  <c r="Z1334" i="2"/>
  <c r="AB1334" i="2"/>
  <c r="X1334" i="2"/>
  <c r="Y1334" i="2"/>
  <c r="AA1334" i="2"/>
  <c r="AC1333" i="2"/>
  <c r="AE1333" i="2"/>
  <c r="AG1333" i="2"/>
  <c r="AF1332" i="2" l="1"/>
  <c r="AD1332" i="2"/>
  <c r="X1336" i="2"/>
  <c r="H1338" i="2" s="1"/>
  <c r="H1341" i="2" s="1"/>
  <c r="H1339" i="2"/>
  <c r="H1340" i="2"/>
  <c r="AC1335" i="2"/>
  <c r="AG1335" i="2"/>
  <c r="AE1335" i="2"/>
  <c r="AC1334" i="2"/>
  <c r="AC1336" i="2" s="1"/>
  <c r="B1338" i="2" s="1"/>
  <c r="AG1334" i="2"/>
  <c r="AE1334" i="2"/>
  <c r="AE1336" i="2" s="1"/>
  <c r="D1338" i="2" s="1"/>
  <c r="AF1335" i="2"/>
  <c r="AD1335" i="2"/>
  <c r="AH1335" i="2"/>
  <c r="AB1336" i="2"/>
  <c r="AF1334" i="2"/>
  <c r="AH1334" i="2"/>
  <c r="AD1334" i="2"/>
  <c r="Y1336" i="2"/>
  <c r="I1338" i="2" s="1"/>
  <c r="AA1336" i="2"/>
  <c r="Z1336" i="2"/>
  <c r="J1338" i="2" s="1"/>
  <c r="AH1336" i="2" l="1"/>
  <c r="AD1336" i="2"/>
  <c r="C1338" i="2" s="1"/>
  <c r="C1341" i="2" s="1"/>
  <c r="AF1336" i="2"/>
  <c r="E1338" i="2" s="1"/>
  <c r="E1341" i="2" s="1"/>
  <c r="D1339" i="2"/>
  <c r="D1340" i="2"/>
  <c r="D1341" i="2"/>
  <c r="B1340" i="2"/>
  <c r="B1341" i="2"/>
  <c r="B1339" i="2"/>
  <c r="J1341" i="2"/>
  <c r="J1340" i="2"/>
  <c r="J1339" i="2"/>
  <c r="I1339" i="2"/>
  <c r="I1341" i="2"/>
  <c r="I1340" i="2"/>
  <c r="AG1336" i="2"/>
  <c r="E1340" i="2" l="1"/>
  <c r="E1339" i="2"/>
  <c r="C1340" i="2"/>
  <c r="C1339" i="2"/>
  <c r="G1338" i="2"/>
  <c r="F1338" i="2"/>
  <c r="F1341" i="2" l="1"/>
  <c r="N1341" i="2" s="1"/>
  <c r="P1341" i="2" s="1"/>
  <c r="F1339" i="2"/>
  <c r="N1339" i="2" s="1"/>
  <c r="P1339" i="2" s="1"/>
  <c r="F1340" i="2"/>
  <c r="N1340" i="2" s="1"/>
  <c r="P1340" i="2" s="1"/>
  <c r="N1338" i="2"/>
  <c r="P1338" i="2" s="1"/>
  <c r="G1340" i="2"/>
  <c r="O1340" i="2" s="1"/>
  <c r="Q1340" i="2" s="1"/>
  <c r="G1341" i="2"/>
  <c r="O1341" i="2" s="1"/>
  <c r="Q1341" i="2" s="1"/>
  <c r="G1339" i="2"/>
  <c r="O1339" i="2" s="1"/>
  <c r="Q1339" i="2" s="1"/>
  <c r="O1338" i="2"/>
  <c r="Q1338" i="2" s="1"/>
  <c r="R1338" i="2" l="1"/>
  <c r="S1338" i="2" s="1"/>
  <c r="U1338" i="2" s="1"/>
  <c r="R1340" i="2"/>
  <c r="S1340" i="2" s="1"/>
  <c r="R1339" i="2"/>
  <c r="S1339" i="2" s="1"/>
  <c r="R1341" i="2"/>
  <c r="S1341" i="2" s="1"/>
  <c r="T1338" i="2" l="1"/>
  <c r="V1338" i="2"/>
  <c r="W1338" i="2" s="1"/>
  <c r="U1341" i="2"/>
  <c r="T1341" i="2"/>
  <c r="V1341" i="2"/>
  <c r="V1339" i="2"/>
  <c r="T1339" i="2"/>
  <c r="U1339" i="2"/>
  <c r="V1340" i="2"/>
  <c r="T1340" i="2"/>
  <c r="U1340" i="2"/>
  <c r="W1340" i="2" l="1"/>
  <c r="W1339" i="2"/>
  <c r="Y1339" i="2" s="1"/>
  <c r="T1342" i="2"/>
  <c r="AA1338" i="2"/>
  <c r="Z1338" i="2"/>
  <c r="AB1338" i="2"/>
  <c r="X1338" i="2"/>
  <c r="Y1338" i="2"/>
  <c r="Z1340" i="2"/>
  <c r="X1340" i="2"/>
  <c r="Y1340" i="2"/>
  <c r="AA1340" i="2"/>
  <c r="AB1340" i="2"/>
  <c r="Z1339" i="2"/>
  <c r="AB1339" i="2"/>
  <c r="W1341" i="2"/>
  <c r="X1339" i="2" l="1"/>
  <c r="AA1339" i="2"/>
  <c r="AG1339" i="2"/>
  <c r="AE1339" i="2"/>
  <c r="AC1339" i="2"/>
  <c r="AF1340" i="2"/>
  <c r="AD1340" i="2"/>
  <c r="AH1340" i="2"/>
  <c r="AG1340" i="2"/>
  <c r="AC1340" i="2"/>
  <c r="AE1340" i="2"/>
  <c r="AB1341" i="2"/>
  <c r="Y1341" i="2"/>
  <c r="Y1342" i="2" s="1"/>
  <c r="I1344" i="2" s="1"/>
  <c r="Z1341" i="2"/>
  <c r="Z1342" i="2" s="1"/>
  <c r="J1344" i="2" s="1"/>
  <c r="AA1341" i="2"/>
  <c r="X1341" i="2"/>
  <c r="X1342" i="2" s="1"/>
  <c r="H1344" i="2" s="1"/>
  <c r="AF1339" i="2"/>
  <c r="AD1339" i="2"/>
  <c r="AH1339" i="2"/>
  <c r="AH1338" i="2"/>
  <c r="AD1338" i="2"/>
  <c r="AF1338" i="2"/>
  <c r="AG1338" i="2"/>
  <c r="AE1338" i="2"/>
  <c r="AC1338" i="2"/>
  <c r="I1346" i="2" l="1"/>
  <c r="I1345" i="2"/>
  <c r="I1347" i="2"/>
  <c r="J1346" i="2"/>
  <c r="J1345" i="2"/>
  <c r="J1347" i="2"/>
  <c r="AF1341" i="2"/>
  <c r="AH1341" i="2"/>
  <c r="AH1342" i="2" s="1"/>
  <c r="AD1341" i="2"/>
  <c r="AD1342" i="2" s="1"/>
  <c r="C1344" i="2" s="1"/>
  <c r="AB1342" i="2"/>
  <c r="AF1342" i="2"/>
  <c r="E1344" i="2" s="1"/>
  <c r="H1345" i="2"/>
  <c r="H1347" i="2"/>
  <c r="H1346" i="2"/>
  <c r="AG1341" i="2"/>
  <c r="AG1342" i="2" s="1"/>
  <c r="AE1341" i="2"/>
  <c r="AE1342" i="2" s="1"/>
  <c r="D1344" i="2" s="1"/>
  <c r="AC1341" i="2"/>
  <c r="AC1342" i="2" s="1"/>
  <c r="B1344" i="2" s="1"/>
  <c r="AA1342" i="2"/>
  <c r="C1347" i="2" l="1"/>
  <c r="C1346" i="2"/>
  <c r="C1345" i="2"/>
  <c r="B1346" i="2"/>
  <c r="B1345" i="2"/>
  <c r="B1347" i="2"/>
  <c r="D1347" i="2"/>
  <c r="D1345" i="2"/>
  <c r="D1346" i="2"/>
  <c r="F1344" i="2"/>
  <c r="G1344" i="2"/>
  <c r="E1347" i="2"/>
  <c r="E1345" i="2"/>
  <c r="E1346" i="2"/>
  <c r="O1344" i="2" l="1"/>
  <c r="Q1344" i="2" s="1"/>
  <c r="G1345" i="2"/>
  <c r="O1345" i="2" s="1"/>
  <c r="Q1345" i="2" s="1"/>
  <c r="G1347" i="2"/>
  <c r="O1347" i="2" s="1"/>
  <c r="Q1347" i="2" s="1"/>
  <c r="G1346" i="2"/>
  <c r="O1346" i="2" s="1"/>
  <c r="Q1346" i="2" s="1"/>
  <c r="F1347" i="2"/>
  <c r="N1347" i="2" s="1"/>
  <c r="P1347" i="2" s="1"/>
  <c r="F1345" i="2"/>
  <c r="N1345" i="2" s="1"/>
  <c r="P1345" i="2" s="1"/>
  <c r="F1346" i="2"/>
  <c r="N1346" i="2" s="1"/>
  <c r="P1346" i="2" s="1"/>
  <c r="N1344" i="2"/>
  <c r="P1344" i="2" s="1"/>
  <c r="R1345" i="2" l="1"/>
  <c r="S1345" i="2" s="1"/>
  <c r="U1345" i="2" s="1"/>
  <c r="R1344" i="2"/>
  <c r="S1344" i="2" s="1"/>
  <c r="T1344" i="2" s="1"/>
  <c r="R1346" i="2"/>
  <c r="S1346" i="2" s="1"/>
  <c r="R1347" i="2"/>
  <c r="S1347" i="2" s="1"/>
  <c r="U1344" i="2" l="1"/>
  <c r="V1344" i="2"/>
  <c r="T1345" i="2"/>
  <c r="V1345" i="2"/>
  <c r="W1345" i="2" s="1"/>
  <c r="W1344" i="2"/>
  <c r="X1344" i="2" s="1"/>
  <c r="V1347" i="2"/>
  <c r="T1347" i="2"/>
  <c r="U1347" i="2"/>
  <c r="V1346" i="2"/>
  <c r="T1346" i="2"/>
  <c r="T1348" i="2" s="1"/>
  <c r="U1346" i="2"/>
  <c r="AB1344" i="2"/>
  <c r="W1346" i="2" l="1"/>
  <c r="W1347" i="2"/>
  <c r="Z1344" i="2"/>
  <c r="AA1344" i="2"/>
  <c r="AE1344" i="2" s="1"/>
  <c r="Y1344" i="2"/>
  <c r="AC1344" i="2"/>
  <c r="AH1344" i="2"/>
  <c r="AD1344" i="2"/>
  <c r="AF1344" i="2"/>
  <c r="AA1346" i="2"/>
  <c r="AB1346" i="2"/>
  <c r="Y1346" i="2"/>
  <c r="X1346" i="2"/>
  <c r="Z1346" i="2"/>
  <c r="Y1347" i="2"/>
  <c r="Z1347" i="2"/>
  <c r="AA1347" i="2"/>
  <c r="AB1347" i="2"/>
  <c r="X1347" i="2"/>
  <c r="AB1345" i="2"/>
  <c r="AA1345" i="2"/>
  <c r="Z1345" i="2"/>
  <c r="X1345" i="2"/>
  <c r="Y1345" i="2"/>
  <c r="AG1344" i="2" l="1"/>
  <c r="X1348" i="2"/>
  <c r="H1350" i="2" s="1"/>
  <c r="H1353" i="2" s="1"/>
  <c r="Z1348" i="2"/>
  <c r="J1350" i="2" s="1"/>
  <c r="J1353" i="2" s="1"/>
  <c r="AD1346" i="2"/>
  <c r="AH1346" i="2"/>
  <c r="AF1346" i="2"/>
  <c r="AD1345" i="2"/>
  <c r="AH1345" i="2"/>
  <c r="AF1345" i="2"/>
  <c r="Y1348" i="2"/>
  <c r="I1350" i="2" s="1"/>
  <c r="AE1346" i="2"/>
  <c r="AC1346" i="2"/>
  <c r="AG1346" i="2"/>
  <c r="AA1348" i="2"/>
  <c r="AE1345" i="2"/>
  <c r="AG1345" i="2"/>
  <c r="AC1345" i="2"/>
  <c r="AH1347" i="2"/>
  <c r="AF1347" i="2"/>
  <c r="AD1347" i="2"/>
  <c r="AB1348" i="2"/>
  <c r="AC1347" i="2"/>
  <c r="AG1347" i="2"/>
  <c r="AE1347" i="2"/>
  <c r="H1352" i="2" l="1"/>
  <c r="J1351" i="2"/>
  <c r="AC1348" i="2"/>
  <c r="B1350" i="2" s="1"/>
  <c r="B1352" i="2" s="1"/>
  <c r="AG1348" i="2"/>
  <c r="G1350" i="2" s="1"/>
  <c r="AE1348" i="2"/>
  <c r="D1350" i="2" s="1"/>
  <c r="D1351" i="2" s="1"/>
  <c r="H1351" i="2"/>
  <c r="J1352" i="2"/>
  <c r="AD1348" i="2"/>
  <c r="C1350" i="2" s="1"/>
  <c r="C1353" i="2" s="1"/>
  <c r="I1351" i="2"/>
  <c r="I1353" i="2"/>
  <c r="I1352" i="2"/>
  <c r="AF1348" i="2"/>
  <c r="E1350" i="2" s="1"/>
  <c r="AH1348" i="2"/>
  <c r="F1350" i="2" l="1"/>
  <c r="B1351" i="2"/>
  <c r="B1353" i="2"/>
  <c r="D1352" i="2"/>
  <c r="D1353" i="2"/>
  <c r="C1351" i="2"/>
  <c r="N1350" i="2"/>
  <c r="P1350" i="2" s="1"/>
  <c r="C1352" i="2"/>
  <c r="E1351" i="2"/>
  <c r="E1353" i="2"/>
  <c r="E1352" i="2"/>
  <c r="O1352" i="2"/>
  <c r="Q1352" i="2" s="1"/>
  <c r="O1350" i="2"/>
  <c r="Q1350" i="2" s="1"/>
  <c r="F1352" i="2"/>
  <c r="F1353" i="2"/>
  <c r="F1351" i="2"/>
  <c r="G1351" i="2"/>
  <c r="G1353" i="2"/>
  <c r="G1352" i="2"/>
  <c r="N1353" i="2" l="1"/>
  <c r="P1353" i="2" s="1"/>
  <c r="O1353" i="2"/>
  <c r="Q1353" i="2" s="1"/>
  <c r="R1353" i="2" s="1"/>
  <c r="S1353" i="2" s="1"/>
  <c r="N1351" i="2"/>
  <c r="P1351" i="2" s="1"/>
  <c r="N1352" i="2"/>
  <c r="P1352" i="2" s="1"/>
  <c r="R1350" i="2"/>
  <c r="S1350" i="2" s="1"/>
  <c r="V1350" i="2" s="1"/>
  <c r="R1352" i="2"/>
  <c r="S1352" i="2" s="1"/>
  <c r="V1352" i="2" s="1"/>
  <c r="O1351" i="2"/>
  <c r="Q1351" i="2" s="1"/>
  <c r="R1351" i="2" s="1"/>
  <c r="S1351" i="2" s="1"/>
  <c r="T1353" i="2" l="1"/>
  <c r="U1353" i="2"/>
  <c r="V1353" i="2"/>
  <c r="U1350" i="2"/>
  <c r="W1350" i="2" s="1"/>
  <c r="AA1350" i="2" s="1"/>
  <c r="T1350" i="2"/>
  <c r="V1351" i="2"/>
  <c r="U1351" i="2"/>
  <c r="T1351" i="2"/>
  <c r="U1352" i="2"/>
  <c r="W1352" i="2" s="1"/>
  <c r="Z1352" i="2" s="1"/>
  <c r="T1352" i="2"/>
  <c r="W1353" i="2"/>
  <c r="Z1350" i="2"/>
  <c r="W1351" i="2" l="1"/>
  <c r="Y1351" i="2" s="1"/>
  <c r="Y1350" i="2"/>
  <c r="X1350" i="2"/>
  <c r="AB1350" i="2"/>
  <c r="AD1350" i="2" s="1"/>
  <c r="T1354" i="2"/>
  <c r="X1351" i="2"/>
  <c r="X1352" i="2"/>
  <c r="AB1352" i="2"/>
  <c r="AH1352" i="2" s="1"/>
  <c r="Z1351" i="2"/>
  <c r="Y1352" i="2"/>
  <c r="AA1352" i="2"/>
  <c r="AE1352" i="2" s="1"/>
  <c r="AE1350" i="2"/>
  <c r="AG1350" i="2"/>
  <c r="AC1350" i="2"/>
  <c r="Y1353" i="2"/>
  <c r="Z1353" i="2"/>
  <c r="AB1353" i="2"/>
  <c r="AA1353" i="2"/>
  <c r="X1353" i="2"/>
  <c r="AA1351" i="2" l="1"/>
  <c r="AE1351" i="2" s="1"/>
  <c r="AB1351" i="2"/>
  <c r="AH1351" i="2" s="1"/>
  <c r="AH1350" i="2"/>
  <c r="AF1350" i="2"/>
  <c r="AC1352" i="2"/>
  <c r="AF1352" i="2"/>
  <c r="X1354" i="2"/>
  <c r="H1356" i="2" s="1"/>
  <c r="H1359" i="2" s="1"/>
  <c r="AD1352" i="2"/>
  <c r="AG1351" i="2"/>
  <c r="AC1351" i="2"/>
  <c r="AD1351" i="2"/>
  <c r="AF1351" i="2"/>
  <c r="Z1354" i="2"/>
  <c r="J1356" i="2" s="1"/>
  <c r="J1357" i="2" s="1"/>
  <c r="AA1354" i="2"/>
  <c r="Y1354" i="2"/>
  <c r="I1356" i="2" s="1"/>
  <c r="I1359" i="2" s="1"/>
  <c r="AG1352" i="2"/>
  <c r="AE1353" i="2"/>
  <c r="AE1354" i="2" s="1"/>
  <c r="D1356" i="2" s="1"/>
  <c r="AC1353" i="2"/>
  <c r="AG1353" i="2"/>
  <c r="AH1353" i="2"/>
  <c r="AH1354" i="2" s="1"/>
  <c r="AF1353" i="2"/>
  <c r="AD1353" i="2"/>
  <c r="AB1354" i="2" l="1"/>
  <c r="AF1354" i="2"/>
  <c r="E1356" i="2" s="1"/>
  <c r="AC1354" i="2"/>
  <c r="B1356" i="2" s="1"/>
  <c r="B1357" i="2" s="1"/>
  <c r="H1358" i="2"/>
  <c r="H1357" i="2"/>
  <c r="J1358" i="2"/>
  <c r="J1359" i="2"/>
  <c r="I1358" i="2"/>
  <c r="AD1354" i="2"/>
  <c r="C1356" i="2" s="1"/>
  <c r="C1358" i="2" s="1"/>
  <c r="I1357" i="2"/>
  <c r="AG1354" i="2"/>
  <c r="G1356" i="2" s="1"/>
  <c r="B1359" i="2"/>
  <c r="D1357" i="2"/>
  <c r="D1358" i="2"/>
  <c r="D1359" i="2"/>
  <c r="E1359" i="2"/>
  <c r="E1358" i="2"/>
  <c r="E1357" i="2"/>
  <c r="F1356" i="2" l="1"/>
  <c r="N1356" i="2" s="1"/>
  <c r="P1356" i="2" s="1"/>
  <c r="B1358" i="2"/>
  <c r="C1357" i="2"/>
  <c r="C1359" i="2"/>
  <c r="O1356" i="2"/>
  <c r="Q1356" i="2" s="1"/>
  <c r="R1356" i="2" s="1"/>
  <c r="S1356" i="2" s="1"/>
  <c r="G1359" i="2"/>
  <c r="G1358" i="2"/>
  <c r="O1358" i="2" s="1"/>
  <c r="Q1358" i="2" s="1"/>
  <c r="G1357" i="2"/>
  <c r="O1357" i="2" s="1"/>
  <c r="Q1357" i="2" s="1"/>
  <c r="O1359" i="2"/>
  <c r="Q1359" i="2" s="1"/>
  <c r="F1357" i="2"/>
  <c r="N1357" i="2" s="1"/>
  <c r="P1357" i="2" s="1"/>
  <c r="F1359" i="2"/>
  <c r="N1359" i="2" s="1"/>
  <c r="P1359" i="2" s="1"/>
  <c r="F1358" i="2"/>
  <c r="N1358" i="2" s="1"/>
  <c r="P1358" i="2" s="1"/>
  <c r="R1359" i="2" l="1"/>
  <c r="S1359" i="2" s="1"/>
  <c r="U1359" i="2" s="1"/>
  <c r="R1357" i="2"/>
  <c r="S1357" i="2" s="1"/>
  <c r="V1357" i="2" s="1"/>
  <c r="U1356" i="2"/>
  <c r="V1356" i="2"/>
  <c r="T1356" i="2"/>
  <c r="R1358" i="2"/>
  <c r="S1358" i="2" s="1"/>
  <c r="U1357" i="2" l="1"/>
  <c r="T1359" i="2"/>
  <c r="V1359" i="2"/>
  <c r="W1359" i="2" s="1"/>
  <c r="T1357" i="2"/>
  <c r="V1358" i="2"/>
  <c r="U1358" i="2"/>
  <c r="T1358" i="2"/>
  <c r="W1356" i="2"/>
  <c r="W1357" i="2"/>
  <c r="W1358" i="2" l="1"/>
  <c r="T1360" i="2"/>
  <c r="AA1357" i="2"/>
  <c r="AB1357" i="2"/>
  <c r="X1357" i="2"/>
  <c r="Z1357" i="2"/>
  <c r="Y1357" i="2"/>
  <c r="X1356" i="2"/>
  <c r="Z1356" i="2"/>
  <c r="AB1356" i="2"/>
  <c r="Y1356" i="2"/>
  <c r="AA1356" i="2"/>
  <c r="AB1358" i="2"/>
  <c r="X1358" i="2"/>
  <c r="Z1358" i="2"/>
  <c r="AA1358" i="2"/>
  <c r="Y1358" i="2"/>
  <c r="Z1359" i="2"/>
  <c r="AA1359" i="2"/>
  <c r="AB1359" i="2"/>
  <c r="X1359" i="2"/>
  <c r="Y1359" i="2"/>
  <c r="Y1360" i="2" l="1"/>
  <c r="I1362" i="2" s="1"/>
  <c r="I1364" i="2" s="1"/>
  <c r="Z1360" i="2"/>
  <c r="J1362" i="2" s="1"/>
  <c r="J1365" i="2" s="1"/>
  <c r="AC1356" i="2"/>
  <c r="AE1356" i="2"/>
  <c r="AG1356" i="2"/>
  <c r="AA1360" i="2"/>
  <c r="AH1358" i="2"/>
  <c r="AD1358" i="2"/>
  <c r="AF1358" i="2"/>
  <c r="AF1356" i="2"/>
  <c r="AH1356" i="2"/>
  <c r="AB1360" i="2"/>
  <c r="AD1356" i="2"/>
  <c r="AF1359" i="2"/>
  <c r="AH1359" i="2"/>
  <c r="AD1359" i="2"/>
  <c r="X1360" i="2"/>
  <c r="H1362" i="2" s="1"/>
  <c r="AC1359" i="2"/>
  <c r="AG1359" i="2"/>
  <c r="AE1359" i="2"/>
  <c r="AC1358" i="2"/>
  <c r="AG1358" i="2"/>
  <c r="AE1358" i="2"/>
  <c r="AF1357" i="2"/>
  <c r="AH1357" i="2"/>
  <c r="AD1357" i="2"/>
  <c r="AG1357" i="2"/>
  <c r="AE1357" i="2"/>
  <c r="AC1357" i="2"/>
  <c r="I1365" i="2" l="1"/>
  <c r="I1363" i="2"/>
  <c r="AH1360" i="2"/>
  <c r="AF1360" i="2"/>
  <c r="E1362" i="2" s="1"/>
  <c r="E1365" i="2" s="1"/>
  <c r="J1364" i="2"/>
  <c r="J1363" i="2"/>
  <c r="H1365" i="2"/>
  <c r="H1363" i="2"/>
  <c r="H1364" i="2"/>
  <c r="AG1360" i="2"/>
  <c r="AD1360" i="2"/>
  <c r="C1362" i="2" s="1"/>
  <c r="AE1360" i="2"/>
  <c r="D1362" i="2" s="1"/>
  <c r="AC1360" i="2"/>
  <c r="B1362" i="2" s="1"/>
  <c r="E1363" i="2" l="1"/>
  <c r="E1364" i="2"/>
  <c r="B1365" i="2"/>
  <c r="B1363" i="2"/>
  <c r="B1364" i="2"/>
  <c r="D1365" i="2"/>
  <c r="D1364" i="2"/>
  <c r="D1363" i="2"/>
  <c r="C1365" i="2"/>
  <c r="C1364" i="2"/>
  <c r="C1363" i="2"/>
  <c r="F1362" i="2"/>
  <c r="G1362" i="2"/>
  <c r="O1362" i="2" s="1"/>
  <c r="Q1362" i="2" s="1"/>
  <c r="F1365" i="2" l="1"/>
  <c r="N1365" i="2" s="1"/>
  <c r="P1365" i="2" s="1"/>
  <c r="F1363" i="2"/>
  <c r="N1363" i="2" s="1"/>
  <c r="P1363" i="2" s="1"/>
  <c r="F1364" i="2"/>
  <c r="N1364" i="2" s="1"/>
  <c r="P1364" i="2" s="1"/>
  <c r="N1362" i="2"/>
  <c r="P1362" i="2" s="1"/>
  <c r="R1362" i="2" s="1"/>
  <c r="S1362" i="2" s="1"/>
  <c r="G1364" i="2"/>
  <c r="O1364" i="2" s="1"/>
  <c r="Q1364" i="2" s="1"/>
  <c r="G1363" i="2"/>
  <c r="O1363" i="2" s="1"/>
  <c r="Q1363" i="2" s="1"/>
  <c r="G1365" i="2"/>
  <c r="O1365" i="2" s="1"/>
  <c r="Q1365" i="2" s="1"/>
  <c r="R1364" i="2" l="1"/>
  <c r="S1364" i="2" s="1"/>
  <c r="V1364" i="2" s="1"/>
  <c r="R1363" i="2"/>
  <c r="S1363" i="2" s="1"/>
  <c r="U1363" i="2" s="1"/>
  <c r="V1362" i="2"/>
  <c r="U1362" i="2"/>
  <c r="T1362" i="2"/>
  <c r="R1365" i="2"/>
  <c r="S1365" i="2" s="1"/>
  <c r="W1362" i="2" l="1"/>
  <c r="U1364" i="2"/>
  <c r="W1364" i="2" s="1"/>
  <c r="Z1364" i="2" s="1"/>
  <c r="T1364" i="2"/>
  <c r="T1363" i="2"/>
  <c r="V1363" i="2"/>
  <c r="W1363" i="2" s="1"/>
  <c r="U1365" i="2"/>
  <c r="V1365" i="2"/>
  <c r="T1365" i="2"/>
  <c r="T1366" i="2" s="1"/>
  <c r="Y1364" i="2"/>
  <c r="AB1364" i="2"/>
  <c r="X1362" i="2"/>
  <c r="Y1362" i="2"/>
  <c r="AA1362" i="2"/>
  <c r="AB1362" i="2"/>
  <c r="Z1362" i="2"/>
  <c r="AA1364" i="2" l="1"/>
  <c r="X1364" i="2"/>
  <c r="AB1363" i="2"/>
  <c r="X1363" i="2"/>
  <c r="Z1363" i="2"/>
  <c r="Y1363" i="2"/>
  <c r="AA1363" i="2"/>
  <c r="AC1364" i="2"/>
  <c r="AE1364" i="2"/>
  <c r="AG1364" i="2"/>
  <c r="AH1364" i="2"/>
  <c r="AF1364" i="2"/>
  <c r="AD1364" i="2"/>
  <c r="AH1362" i="2"/>
  <c r="AD1362" i="2"/>
  <c r="AF1362" i="2"/>
  <c r="AE1362" i="2"/>
  <c r="AC1362" i="2"/>
  <c r="AG1362" i="2"/>
  <c r="W1365" i="2"/>
  <c r="Z1365" i="2" l="1"/>
  <c r="Z1366" i="2" s="1"/>
  <c r="J1368" i="2" s="1"/>
  <c r="AA1365" i="2"/>
  <c r="AA1366" i="2" s="1"/>
  <c r="Y1365" i="2"/>
  <c r="Y1366" i="2" s="1"/>
  <c r="I1368" i="2" s="1"/>
  <c r="AB1365" i="2"/>
  <c r="X1365" i="2"/>
  <c r="X1366" i="2" s="1"/>
  <c r="H1368" i="2" s="1"/>
  <c r="AG1363" i="2"/>
  <c r="AC1363" i="2"/>
  <c r="AE1363" i="2"/>
  <c r="AF1363" i="2"/>
  <c r="AD1363" i="2"/>
  <c r="AH1363" i="2"/>
  <c r="H1371" i="2" l="1"/>
  <c r="H1370" i="2"/>
  <c r="H1369" i="2"/>
  <c r="AB1366" i="2"/>
  <c r="AD1365" i="2"/>
  <c r="AD1366" i="2" s="1"/>
  <c r="C1368" i="2" s="1"/>
  <c r="AH1365" i="2"/>
  <c r="AH1366" i="2" s="1"/>
  <c r="AF1365" i="2"/>
  <c r="AF1366" i="2" s="1"/>
  <c r="E1368" i="2" s="1"/>
  <c r="I1369" i="2"/>
  <c r="I1371" i="2"/>
  <c r="I1370" i="2"/>
  <c r="AG1365" i="2"/>
  <c r="AG1366" i="2" s="1"/>
  <c r="AE1365" i="2"/>
  <c r="AE1366" i="2" s="1"/>
  <c r="D1368" i="2" s="1"/>
  <c r="AC1365" i="2"/>
  <c r="AC1366" i="2" s="1"/>
  <c r="B1368" i="2" s="1"/>
  <c r="J1370" i="2"/>
  <c r="J1369" i="2"/>
  <c r="J1371" i="2"/>
  <c r="D1369" i="2" l="1"/>
  <c r="D1370" i="2"/>
  <c r="D1371" i="2"/>
  <c r="G1368" i="2"/>
  <c r="F1368" i="2"/>
  <c r="E1369" i="2"/>
  <c r="E1371" i="2"/>
  <c r="E1370" i="2"/>
  <c r="C1370" i="2"/>
  <c r="C1369" i="2"/>
  <c r="C1371" i="2"/>
  <c r="B1369" i="2"/>
  <c r="B1371" i="2"/>
  <c r="B1370" i="2"/>
  <c r="F1371" i="2" l="1"/>
  <c r="N1371" i="2" s="1"/>
  <c r="P1371" i="2" s="1"/>
  <c r="F1369" i="2"/>
  <c r="N1369" i="2" s="1"/>
  <c r="P1369" i="2" s="1"/>
  <c r="F1370" i="2"/>
  <c r="N1370" i="2" s="1"/>
  <c r="P1370" i="2" s="1"/>
  <c r="G1370" i="2"/>
  <c r="O1370" i="2" s="1"/>
  <c r="Q1370" i="2" s="1"/>
  <c r="G1369" i="2"/>
  <c r="O1369" i="2" s="1"/>
  <c r="Q1369" i="2" s="1"/>
  <c r="G1371" i="2"/>
  <c r="O1371" i="2" s="1"/>
  <c r="Q1371" i="2" s="1"/>
  <c r="O1368" i="2"/>
  <c r="Q1368" i="2" s="1"/>
  <c r="N1368" i="2"/>
  <c r="P1368" i="2" s="1"/>
  <c r="R1370" i="2" l="1"/>
  <c r="S1370" i="2" s="1"/>
  <c r="T1370" i="2" s="1"/>
  <c r="R1371" i="2"/>
  <c r="S1371" i="2" s="1"/>
  <c r="U1371" i="2" s="1"/>
  <c r="R1368" i="2"/>
  <c r="S1368" i="2" s="1"/>
  <c r="U1368" i="2" s="1"/>
  <c r="V1370" i="2"/>
  <c r="R1369" i="2"/>
  <c r="S1369" i="2" s="1"/>
  <c r="T1371" i="2" l="1"/>
  <c r="V1371" i="2"/>
  <c r="V1368" i="2"/>
  <c r="W1368" i="2" s="1"/>
  <c r="T1368" i="2"/>
  <c r="U1370" i="2"/>
  <c r="W1370" i="2" s="1"/>
  <c r="Z1370" i="2" s="1"/>
  <c r="W1371" i="2"/>
  <c r="Y1371" i="2" s="1"/>
  <c r="U1369" i="2"/>
  <c r="T1369" i="2"/>
  <c r="T1372" i="2" s="1"/>
  <c r="V1369" i="2"/>
  <c r="X1370" i="2"/>
  <c r="Y1370" i="2"/>
  <c r="AA1370" i="2"/>
  <c r="AB1370" i="2" l="1"/>
  <c r="AA1371" i="2"/>
  <c r="X1371" i="2"/>
  <c r="Z1371" i="2"/>
  <c r="AB1371" i="2"/>
  <c r="AH1371" i="2" s="1"/>
  <c r="AF1371" i="2"/>
  <c r="AD1371" i="2"/>
  <c r="AH1370" i="2"/>
  <c r="AF1370" i="2"/>
  <c r="AD1370" i="2"/>
  <c r="AE1370" i="2"/>
  <c r="AG1370" i="2"/>
  <c r="AC1370" i="2"/>
  <c r="Z1368" i="2"/>
  <c r="X1368" i="2"/>
  <c r="Y1368" i="2"/>
  <c r="AA1368" i="2"/>
  <c r="AB1368" i="2"/>
  <c r="AE1371" i="2"/>
  <c r="AG1371" i="2"/>
  <c r="AC1371" i="2"/>
  <c r="W1369" i="2"/>
  <c r="Z1369" i="2" l="1"/>
  <c r="Z1372" i="2" s="1"/>
  <c r="J1374" i="2" s="1"/>
  <c r="AB1369" i="2"/>
  <c r="AB1372" i="2" s="1"/>
  <c r="Y1369" i="2"/>
  <c r="Y1372" i="2" s="1"/>
  <c r="I1374" i="2" s="1"/>
  <c r="X1369" i="2"/>
  <c r="X1372" i="2" s="1"/>
  <c r="H1374" i="2" s="1"/>
  <c r="AA1369" i="2"/>
  <c r="AH1368" i="2"/>
  <c r="AD1368" i="2"/>
  <c r="AF1368" i="2"/>
  <c r="AC1368" i="2"/>
  <c r="AE1368" i="2"/>
  <c r="AG1368" i="2"/>
  <c r="H1377" i="2" l="1"/>
  <c r="H1376" i="2"/>
  <c r="H1375" i="2"/>
  <c r="I1377" i="2"/>
  <c r="I1375" i="2"/>
  <c r="I1376" i="2"/>
  <c r="J1375" i="2"/>
  <c r="J1377" i="2"/>
  <c r="J1376" i="2"/>
  <c r="AE1369" i="2"/>
  <c r="AE1372" i="2" s="1"/>
  <c r="D1374" i="2" s="1"/>
  <c r="AG1369" i="2"/>
  <c r="AG1372" i="2" s="1"/>
  <c r="AC1369" i="2"/>
  <c r="AC1372" i="2" s="1"/>
  <c r="B1374" i="2" s="1"/>
  <c r="AH1369" i="2"/>
  <c r="AH1372" i="2" s="1"/>
  <c r="AD1369" i="2"/>
  <c r="AD1372" i="2" s="1"/>
  <c r="C1374" i="2" s="1"/>
  <c r="AF1369" i="2"/>
  <c r="AF1372" i="2" s="1"/>
  <c r="E1374" i="2" s="1"/>
  <c r="AA1372" i="2"/>
  <c r="F1374" i="2" l="1"/>
  <c r="G1374" i="2"/>
  <c r="O1374" i="2" s="1"/>
  <c r="Q1374" i="2" s="1"/>
  <c r="D1376" i="2"/>
  <c r="D1375" i="2"/>
  <c r="D1377" i="2"/>
  <c r="B1375" i="2"/>
  <c r="B1376" i="2"/>
  <c r="B1377" i="2"/>
  <c r="E1376" i="2"/>
  <c r="E1375" i="2"/>
  <c r="E1377" i="2"/>
  <c r="C1376" i="2"/>
  <c r="C1375" i="2"/>
  <c r="C1377" i="2"/>
  <c r="G1377" i="2" l="1"/>
  <c r="O1377" i="2" s="1"/>
  <c r="Q1377" i="2" s="1"/>
  <c r="G1376" i="2"/>
  <c r="O1376" i="2" s="1"/>
  <c r="Q1376" i="2" s="1"/>
  <c r="G1375" i="2"/>
  <c r="O1375" i="2" s="1"/>
  <c r="Q1375" i="2" s="1"/>
  <c r="N1374" i="2"/>
  <c r="P1374" i="2" s="1"/>
  <c r="R1374" i="2" s="1"/>
  <c r="S1374" i="2" s="1"/>
  <c r="F1377" i="2"/>
  <c r="N1377" i="2" s="1"/>
  <c r="P1377" i="2" s="1"/>
  <c r="F1376" i="2"/>
  <c r="N1376" i="2" s="1"/>
  <c r="P1376" i="2" s="1"/>
  <c r="F1375" i="2"/>
  <c r="N1375" i="2" s="1"/>
  <c r="P1375" i="2" s="1"/>
  <c r="R1375" i="2" l="1"/>
  <c r="S1375" i="2" s="1"/>
  <c r="T1375" i="2" s="1"/>
  <c r="R1376" i="2"/>
  <c r="S1376" i="2" s="1"/>
  <c r="V1376" i="2" s="1"/>
  <c r="R1377" i="2"/>
  <c r="S1377" i="2" s="1"/>
  <c r="U1377" i="2" s="1"/>
  <c r="U1375" i="2"/>
  <c r="V1375" i="2"/>
  <c r="U1374" i="2"/>
  <c r="V1374" i="2"/>
  <c r="T1374" i="2"/>
  <c r="V1377" i="2" l="1"/>
  <c r="W1377" i="2" s="1"/>
  <c r="T1377" i="2"/>
  <c r="U1376" i="2"/>
  <c r="W1376" i="2" s="1"/>
  <c r="AA1376" i="2" s="1"/>
  <c r="T1376" i="2"/>
  <c r="X1376" i="2"/>
  <c r="Y1376" i="2"/>
  <c r="W1374" i="2"/>
  <c r="T1378" i="2"/>
  <c r="W1375" i="2"/>
  <c r="Z1376" i="2" l="1"/>
  <c r="AB1376" i="2"/>
  <c r="Y1375" i="2"/>
  <c r="AB1375" i="2"/>
  <c r="X1375" i="2"/>
  <c r="AA1375" i="2"/>
  <c r="Z1375" i="2"/>
  <c r="X1374" i="2"/>
  <c r="Y1374" i="2"/>
  <c r="AA1374" i="2"/>
  <c r="Z1374" i="2"/>
  <c r="AB1374" i="2"/>
  <c r="AB1377" i="2"/>
  <c r="X1377" i="2"/>
  <c r="Y1377" i="2"/>
  <c r="Z1377" i="2"/>
  <c r="AA1377" i="2"/>
  <c r="AH1376" i="2"/>
  <c r="AD1376" i="2"/>
  <c r="AF1376" i="2"/>
  <c r="AG1376" i="2"/>
  <c r="AE1376" i="2"/>
  <c r="AC1376" i="2"/>
  <c r="Z1378" i="2" l="1"/>
  <c r="J1380" i="2" s="1"/>
  <c r="J1383" i="2" s="1"/>
  <c r="Y1378" i="2"/>
  <c r="I1380" i="2" s="1"/>
  <c r="I1383" i="2" s="1"/>
  <c r="AD1377" i="2"/>
  <c r="AH1377" i="2"/>
  <c r="AF1377" i="2"/>
  <c r="AB1378" i="2"/>
  <c r="AD1374" i="2"/>
  <c r="AH1374" i="2"/>
  <c r="AF1374" i="2"/>
  <c r="AC1374" i="2"/>
  <c r="AA1378" i="2"/>
  <c r="AG1374" i="2"/>
  <c r="AE1374" i="2"/>
  <c r="I1382" i="2"/>
  <c r="I1381" i="2"/>
  <c r="X1378" i="2"/>
  <c r="H1380" i="2" s="1"/>
  <c r="AC1375" i="2"/>
  <c r="AG1375" i="2"/>
  <c r="AE1375" i="2"/>
  <c r="AC1377" i="2"/>
  <c r="AE1377" i="2"/>
  <c r="AG1377" i="2"/>
  <c r="AD1375" i="2"/>
  <c r="AH1375" i="2"/>
  <c r="AF1375" i="2"/>
  <c r="AD1378" i="2" l="1"/>
  <c r="C1380" i="2" s="1"/>
  <c r="C1383" i="2" s="1"/>
  <c r="J1382" i="2"/>
  <c r="J1381" i="2"/>
  <c r="AF1378" i="2"/>
  <c r="E1380" i="2" s="1"/>
  <c r="E1383" i="2" s="1"/>
  <c r="AH1378" i="2"/>
  <c r="AC1378" i="2"/>
  <c r="B1380" i="2" s="1"/>
  <c r="B1381" i="2" s="1"/>
  <c r="H1382" i="2"/>
  <c r="H1381" i="2"/>
  <c r="H1383" i="2"/>
  <c r="AE1378" i="2"/>
  <c r="D1380" i="2" s="1"/>
  <c r="AG1378" i="2"/>
  <c r="C1381" i="2" l="1"/>
  <c r="C1382" i="2"/>
  <c r="E1382" i="2"/>
  <c r="E1381" i="2"/>
  <c r="B1382" i="2"/>
  <c r="B1383" i="2"/>
  <c r="G1380" i="2"/>
  <c r="F1380" i="2"/>
  <c r="D1382" i="2"/>
  <c r="D1381" i="2"/>
  <c r="D1383" i="2"/>
  <c r="F1382" i="2" l="1"/>
  <c r="N1382" i="2" s="1"/>
  <c r="P1382" i="2" s="1"/>
  <c r="F1383" i="2"/>
  <c r="N1383" i="2" s="1"/>
  <c r="P1383" i="2" s="1"/>
  <c r="F1381" i="2"/>
  <c r="N1381" i="2" s="1"/>
  <c r="P1381" i="2" s="1"/>
  <c r="N1380" i="2"/>
  <c r="P1380" i="2" s="1"/>
  <c r="O1380" i="2"/>
  <c r="Q1380" i="2" s="1"/>
  <c r="G1381" i="2"/>
  <c r="O1381" i="2" s="1"/>
  <c r="Q1381" i="2" s="1"/>
  <c r="G1382" i="2"/>
  <c r="O1382" i="2" s="1"/>
  <c r="Q1382" i="2" s="1"/>
  <c r="G1383" i="2"/>
  <c r="O1383" i="2" s="1"/>
  <c r="Q1383" i="2" s="1"/>
  <c r="R1380" i="2" l="1"/>
  <c r="S1380" i="2" s="1"/>
  <c r="R1381" i="2"/>
  <c r="S1381" i="2" s="1"/>
  <c r="R1383" i="2"/>
  <c r="S1383" i="2" s="1"/>
  <c r="R1382" i="2"/>
  <c r="S1382" i="2" s="1"/>
  <c r="V1382" i="2" l="1"/>
  <c r="U1382" i="2"/>
  <c r="W1382" i="2" s="1"/>
  <c r="T1382" i="2"/>
  <c r="V1383" i="2"/>
  <c r="T1383" i="2"/>
  <c r="U1383" i="2"/>
  <c r="W1383" i="2" s="1"/>
  <c r="U1381" i="2"/>
  <c r="V1381" i="2"/>
  <c r="T1381" i="2"/>
  <c r="U1380" i="2"/>
  <c r="V1380" i="2"/>
  <c r="T1380" i="2"/>
  <c r="W1380" i="2" l="1"/>
  <c r="W1381" i="2"/>
  <c r="Z1383" i="2"/>
  <c r="Y1383" i="2"/>
  <c r="AB1383" i="2"/>
  <c r="X1383" i="2"/>
  <c r="AA1383" i="2"/>
  <c r="T1384" i="2"/>
  <c r="X1382" i="2"/>
  <c r="Z1382" i="2"/>
  <c r="Y1382" i="2"/>
  <c r="AA1382" i="2"/>
  <c r="AB1382" i="2"/>
  <c r="AC1382" i="2" l="1"/>
  <c r="AG1382" i="2"/>
  <c r="AE1382" i="2"/>
  <c r="AC1383" i="2"/>
  <c r="AG1383" i="2"/>
  <c r="AE1383" i="2"/>
  <c r="AF1383" i="2"/>
  <c r="AD1383" i="2"/>
  <c r="AH1383" i="2"/>
  <c r="Y1381" i="2"/>
  <c r="X1381" i="2"/>
  <c r="Z1381" i="2"/>
  <c r="AA1381" i="2"/>
  <c r="AB1381" i="2"/>
  <c r="AH1382" i="2"/>
  <c r="AF1382" i="2"/>
  <c r="AD1382" i="2"/>
  <c r="AA1380" i="2"/>
  <c r="AB1380" i="2"/>
  <c r="Z1380" i="2"/>
  <c r="Y1380" i="2"/>
  <c r="X1380" i="2"/>
  <c r="X1384" i="2" l="1"/>
  <c r="H1386" i="2" s="1"/>
  <c r="H1389" i="2" s="1"/>
  <c r="Y1384" i="2"/>
  <c r="I1386" i="2" s="1"/>
  <c r="I1387" i="2" s="1"/>
  <c r="Z1384" i="2"/>
  <c r="J1386" i="2" s="1"/>
  <c r="J1388" i="2" s="1"/>
  <c r="AF1380" i="2"/>
  <c r="AD1380" i="2"/>
  <c r="AH1380" i="2"/>
  <c r="AB1384" i="2"/>
  <c r="AG1380" i="2"/>
  <c r="AC1380" i="2"/>
  <c r="AE1380" i="2"/>
  <c r="AH1381" i="2"/>
  <c r="AD1381" i="2"/>
  <c r="AF1381" i="2"/>
  <c r="AE1381" i="2"/>
  <c r="AC1381" i="2"/>
  <c r="AG1381" i="2"/>
  <c r="AA1384" i="2"/>
  <c r="I1388" i="2" l="1"/>
  <c r="I1389" i="2"/>
  <c r="H1388" i="2"/>
  <c r="H1387" i="2"/>
  <c r="J1389" i="2"/>
  <c r="J1387" i="2"/>
  <c r="AD1384" i="2"/>
  <c r="C1386" i="2" s="1"/>
  <c r="C1387" i="2" s="1"/>
  <c r="AG1384" i="2"/>
  <c r="F1386" i="2" s="1"/>
  <c r="AH1384" i="2"/>
  <c r="AC1384" i="2"/>
  <c r="B1386" i="2" s="1"/>
  <c r="B1389" i="2" s="1"/>
  <c r="AF1384" i="2"/>
  <c r="E1386" i="2" s="1"/>
  <c r="AE1384" i="2"/>
  <c r="D1386" i="2" s="1"/>
  <c r="B1388" i="2" l="1"/>
  <c r="B1387" i="2"/>
  <c r="G1386" i="2"/>
  <c r="G1387" i="2" s="1"/>
  <c r="C1389" i="2"/>
  <c r="C1388" i="2"/>
  <c r="D1388" i="2"/>
  <c r="D1389" i="2"/>
  <c r="D1387" i="2"/>
  <c r="O1386" i="2"/>
  <c r="Q1386" i="2" s="1"/>
  <c r="E1388" i="2"/>
  <c r="E1389" i="2"/>
  <c r="E1387" i="2"/>
  <c r="F1387" i="2"/>
  <c r="F1388" i="2"/>
  <c r="F1389" i="2"/>
  <c r="N1386" i="2"/>
  <c r="P1386" i="2" s="1"/>
  <c r="N1389" i="2"/>
  <c r="P1389" i="2" s="1"/>
  <c r="N1387" i="2" l="1"/>
  <c r="P1387" i="2" s="1"/>
  <c r="N1388" i="2"/>
  <c r="P1388" i="2" s="1"/>
  <c r="G1388" i="2"/>
  <c r="O1388" i="2" s="1"/>
  <c r="Q1388" i="2" s="1"/>
  <c r="G1389" i="2"/>
  <c r="O1387" i="2"/>
  <c r="Q1387" i="2" s="1"/>
  <c r="R1387" i="2" s="1"/>
  <c r="S1387" i="2" s="1"/>
  <c r="R1386" i="2"/>
  <c r="S1386" i="2" s="1"/>
  <c r="V1386" i="2" s="1"/>
  <c r="O1389" i="2"/>
  <c r="Q1389" i="2" s="1"/>
  <c r="R1389" i="2" s="1"/>
  <c r="S1389" i="2" s="1"/>
  <c r="R1388" i="2" l="1"/>
  <c r="S1388" i="2" s="1"/>
  <c r="T1386" i="2"/>
  <c r="U1386" i="2"/>
  <c r="W1386" i="2" s="1"/>
  <c r="U1387" i="2"/>
  <c r="V1387" i="2"/>
  <c r="T1387" i="2"/>
  <c r="V1389" i="2"/>
  <c r="T1389" i="2"/>
  <c r="U1389" i="2"/>
  <c r="T1388" i="2"/>
  <c r="V1388" i="2"/>
  <c r="U1388" i="2"/>
  <c r="W1388" i="2" l="1"/>
  <c r="T1390" i="2"/>
  <c r="W1389" i="2"/>
  <c r="W1387" i="2"/>
  <c r="X1386" i="2"/>
  <c r="Y1386" i="2"/>
  <c r="AB1386" i="2"/>
  <c r="Z1386" i="2"/>
  <c r="AA1386" i="2"/>
  <c r="Y1388" i="2"/>
  <c r="AB1388" i="2"/>
  <c r="Z1388" i="2"/>
  <c r="X1388" i="2"/>
  <c r="AA1388" i="2"/>
  <c r="AB1389" i="2"/>
  <c r="Y1389" i="2"/>
  <c r="Z1389" i="2"/>
  <c r="X1389" i="2"/>
  <c r="AA1389" i="2"/>
  <c r="Z1387" i="2" l="1"/>
  <c r="Z1390" i="2" s="1"/>
  <c r="J1392" i="2" s="1"/>
  <c r="AA1387" i="2"/>
  <c r="X1387" i="2"/>
  <c r="Y1387" i="2"/>
  <c r="AB1387" i="2"/>
  <c r="AA1390" i="2"/>
  <c r="AE1386" i="2"/>
  <c r="AG1386" i="2"/>
  <c r="AC1386" i="2"/>
  <c r="AG1389" i="2"/>
  <c r="AE1389" i="2"/>
  <c r="AC1389" i="2"/>
  <c r="AF1386" i="2"/>
  <c r="AH1386" i="2"/>
  <c r="AD1386" i="2"/>
  <c r="Y1390" i="2"/>
  <c r="I1392" i="2" s="1"/>
  <c r="X1390" i="2"/>
  <c r="H1392" i="2" s="1"/>
  <c r="AD1389" i="2"/>
  <c r="AF1389" i="2"/>
  <c r="AH1389" i="2"/>
  <c r="AE1388" i="2"/>
  <c r="AG1388" i="2"/>
  <c r="AC1388" i="2"/>
  <c r="AF1388" i="2"/>
  <c r="AD1388" i="2"/>
  <c r="AH1388" i="2"/>
  <c r="J1393" i="2" l="1"/>
  <c r="J1394" i="2"/>
  <c r="J1395" i="2"/>
  <c r="AC1387" i="2"/>
  <c r="AC1390" i="2" s="1"/>
  <c r="B1392" i="2" s="1"/>
  <c r="AE1387" i="2"/>
  <c r="AG1387" i="2"/>
  <c r="AG1390" i="2" s="1"/>
  <c r="AF1387" i="2"/>
  <c r="AF1390" i="2" s="1"/>
  <c r="E1392" i="2" s="1"/>
  <c r="AH1387" i="2"/>
  <c r="AH1390" i="2" s="1"/>
  <c r="AD1387" i="2"/>
  <c r="AD1390" i="2" s="1"/>
  <c r="C1392" i="2" s="1"/>
  <c r="AB1390" i="2"/>
  <c r="H1393" i="2"/>
  <c r="H1394" i="2"/>
  <c r="H1395" i="2"/>
  <c r="I1395" i="2"/>
  <c r="I1393" i="2"/>
  <c r="I1394" i="2"/>
  <c r="AE1390" i="2"/>
  <c r="D1392" i="2" s="1"/>
  <c r="D1394" i="2" l="1"/>
  <c r="D1393" i="2"/>
  <c r="D1395" i="2"/>
  <c r="C1394" i="2"/>
  <c r="C1395" i="2"/>
  <c r="C1393" i="2"/>
  <c r="F1392" i="2"/>
  <c r="G1392" i="2"/>
  <c r="B1394" i="2"/>
  <c r="B1393" i="2"/>
  <c r="B1395" i="2"/>
  <c r="E1394" i="2"/>
  <c r="E1395" i="2"/>
  <c r="E1393" i="2"/>
  <c r="G1393" i="2" l="1"/>
  <c r="O1393" i="2" s="1"/>
  <c r="Q1393" i="2" s="1"/>
  <c r="G1395" i="2"/>
  <c r="O1395" i="2" s="1"/>
  <c r="Q1395" i="2" s="1"/>
  <c r="G1394" i="2"/>
  <c r="O1394" i="2" s="1"/>
  <c r="Q1394" i="2" s="1"/>
  <c r="F1394" i="2"/>
  <c r="N1394" i="2" s="1"/>
  <c r="P1394" i="2" s="1"/>
  <c r="F1393" i="2"/>
  <c r="N1393" i="2" s="1"/>
  <c r="P1393" i="2" s="1"/>
  <c r="F1395" i="2"/>
  <c r="N1395" i="2" s="1"/>
  <c r="P1395" i="2" s="1"/>
  <c r="O1392" i="2"/>
  <c r="Q1392" i="2" s="1"/>
  <c r="N1392" i="2"/>
  <c r="P1392" i="2" s="1"/>
  <c r="R1394" i="2" l="1"/>
  <c r="S1394" i="2" s="1"/>
  <c r="V1394" i="2" s="1"/>
  <c r="R1393" i="2"/>
  <c r="S1393" i="2" s="1"/>
  <c r="V1393" i="2" s="1"/>
  <c r="T1394" i="2"/>
  <c r="U1394" i="2"/>
  <c r="R1392" i="2"/>
  <c r="S1392" i="2" s="1"/>
  <c r="R1395" i="2"/>
  <c r="S1395" i="2" s="1"/>
  <c r="W1394" i="2" l="1"/>
  <c r="T1393" i="2"/>
  <c r="U1393" i="2"/>
  <c r="W1393" i="2" s="1"/>
  <c r="X1393" i="2" s="1"/>
  <c r="T1392" i="2"/>
  <c r="U1392" i="2"/>
  <c r="V1392" i="2"/>
  <c r="X1394" i="2"/>
  <c r="AB1394" i="2"/>
  <c r="Y1394" i="2"/>
  <c r="Z1394" i="2"/>
  <c r="AA1394" i="2"/>
  <c r="U1395" i="2"/>
  <c r="T1395" i="2"/>
  <c r="V1395" i="2"/>
  <c r="AB1393" i="2"/>
  <c r="Y1393" i="2"/>
  <c r="Z1393" i="2"/>
  <c r="AA1393" i="2" l="1"/>
  <c r="T1396" i="2"/>
  <c r="AF1393" i="2"/>
  <c r="AH1393" i="2"/>
  <c r="AD1393" i="2"/>
  <c r="W1395" i="2"/>
  <c r="AG1393" i="2"/>
  <c r="AE1393" i="2"/>
  <c r="AC1393" i="2"/>
  <c r="W1392" i="2"/>
  <c r="AG1394" i="2"/>
  <c r="AC1394" i="2"/>
  <c r="AE1394" i="2"/>
  <c r="AH1394" i="2"/>
  <c r="AF1394" i="2"/>
  <c r="AD1394" i="2"/>
  <c r="Z1392" i="2" l="1"/>
  <c r="AA1392" i="2"/>
  <c r="AB1392" i="2"/>
  <c r="X1392" i="2"/>
  <c r="Y1392" i="2"/>
  <c r="Y1395" i="2"/>
  <c r="Z1395" i="2"/>
  <c r="X1395" i="2"/>
  <c r="AA1395" i="2"/>
  <c r="AB1395" i="2"/>
  <c r="X1396" i="2" l="1"/>
  <c r="H1398" i="2" s="1"/>
  <c r="AF1395" i="2"/>
  <c r="AH1395" i="2"/>
  <c r="AD1395" i="2"/>
  <c r="AH1392" i="2"/>
  <c r="AH1396" i="2" s="1"/>
  <c r="AB1396" i="2"/>
  <c r="AD1392" i="2"/>
  <c r="AD1396" i="2" s="1"/>
  <c r="C1398" i="2" s="1"/>
  <c r="AF1392" i="2"/>
  <c r="Y1396" i="2"/>
  <c r="I1398" i="2" s="1"/>
  <c r="AE1392" i="2"/>
  <c r="AE1396" i="2" s="1"/>
  <c r="D1398" i="2" s="1"/>
  <c r="AC1392" i="2"/>
  <c r="AG1392" i="2"/>
  <c r="AG1396" i="2" s="1"/>
  <c r="AA1396" i="2"/>
  <c r="AC1395" i="2"/>
  <c r="AE1395" i="2"/>
  <c r="AG1395" i="2"/>
  <c r="Z1396" i="2"/>
  <c r="J1398" i="2" s="1"/>
  <c r="AC1396" i="2" l="1"/>
  <c r="B1398" i="2" s="1"/>
  <c r="B1400" i="2" s="1"/>
  <c r="AF1396" i="2"/>
  <c r="E1398" i="2" s="1"/>
  <c r="E1400" i="2" s="1"/>
  <c r="G1398" i="2"/>
  <c r="F1398" i="2"/>
  <c r="D1401" i="2"/>
  <c r="D1399" i="2"/>
  <c r="D1400" i="2"/>
  <c r="J1401" i="2"/>
  <c r="J1399" i="2"/>
  <c r="J1400" i="2"/>
  <c r="C1401" i="2"/>
  <c r="C1399" i="2"/>
  <c r="C1400" i="2"/>
  <c r="I1400" i="2"/>
  <c r="I1399" i="2"/>
  <c r="I1401" i="2"/>
  <c r="H1401" i="2"/>
  <c r="H1399" i="2"/>
  <c r="H1400" i="2"/>
  <c r="B1399" i="2" l="1"/>
  <c r="B1401" i="2"/>
  <c r="E1401" i="2"/>
  <c r="O1398" i="2"/>
  <c r="Q1398" i="2" s="1"/>
  <c r="E1399" i="2"/>
  <c r="F1400" i="2"/>
  <c r="N1400" i="2" s="1"/>
  <c r="P1400" i="2" s="1"/>
  <c r="F1401" i="2"/>
  <c r="N1401" i="2" s="1"/>
  <c r="P1401" i="2" s="1"/>
  <c r="F1399" i="2"/>
  <c r="N1399" i="2" s="1"/>
  <c r="P1399" i="2" s="1"/>
  <c r="N1398" i="2"/>
  <c r="P1398" i="2" s="1"/>
  <c r="R1398" i="2" s="1"/>
  <c r="S1398" i="2" s="1"/>
  <c r="G1400" i="2"/>
  <c r="O1400" i="2" s="1"/>
  <c r="Q1400" i="2" s="1"/>
  <c r="G1399" i="2"/>
  <c r="G1401" i="2"/>
  <c r="O1399" i="2" l="1"/>
  <c r="Q1399" i="2" s="1"/>
  <c r="R1399" i="2" s="1"/>
  <c r="S1399" i="2" s="1"/>
  <c r="O1401" i="2"/>
  <c r="Q1401" i="2" s="1"/>
  <c r="T1398" i="2"/>
  <c r="V1398" i="2"/>
  <c r="U1398" i="2"/>
  <c r="R1401" i="2"/>
  <c r="S1401" i="2" s="1"/>
  <c r="R1400" i="2"/>
  <c r="S1400" i="2" s="1"/>
  <c r="W1398" i="2" l="1"/>
  <c r="V1400" i="2"/>
  <c r="U1400" i="2"/>
  <c r="W1400" i="2" s="1"/>
  <c r="T1400" i="2"/>
  <c r="U1401" i="2"/>
  <c r="V1401" i="2"/>
  <c r="T1401" i="2"/>
  <c r="T1399" i="2"/>
  <c r="U1399" i="2"/>
  <c r="V1399" i="2"/>
  <c r="W1399" i="2" l="1"/>
  <c r="X1399" i="2" s="1"/>
  <c r="T1402" i="2"/>
  <c r="Y1400" i="2"/>
  <c r="Z1400" i="2"/>
  <c r="AA1400" i="2"/>
  <c r="AB1400" i="2"/>
  <c r="X1400" i="2"/>
  <c r="W1401" i="2"/>
  <c r="AB1398" i="2"/>
  <c r="X1398" i="2"/>
  <c r="Y1398" i="2"/>
  <c r="Z1398" i="2"/>
  <c r="AA1398" i="2"/>
  <c r="Z1399" i="2" l="1"/>
  <c r="Y1399" i="2"/>
  <c r="AA1399" i="2"/>
  <c r="AE1399" i="2" s="1"/>
  <c r="AB1399" i="2"/>
  <c r="AF1399" i="2" s="1"/>
  <c r="AF1398" i="2"/>
  <c r="AD1398" i="2"/>
  <c r="AH1398" i="2"/>
  <c r="X1401" i="2"/>
  <c r="X1402" i="2" s="1"/>
  <c r="H1404" i="2" s="1"/>
  <c r="Y1401" i="2"/>
  <c r="Y1402" i="2" s="1"/>
  <c r="I1404" i="2" s="1"/>
  <c r="Z1401" i="2"/>
  <c r="Z1402" i="2" s="1"/>
  <c r="J1404" i="2" s="1"/>
  <c r="AB1401" i="2"/>
  <c r="AA1401" i="2"/>
  <c r="AG1398" i="2"/>
  <c r="AE1398" i="2"/>
  <c r="AC1398" i="2"/>
  <c r="AG1399" i="2"/>
  <c r="AC1399" i="2"/>
  <c r="AC1400" i="2"/>
  <c r="AG1400" i="2"/>
  <c r="AE1400" i="2"/>
  <c r="AH1399" i="2"/>
  <c r="AD1399" i="2"/>
  <c r="AD1400" i="2"/>
  <c r="AH1400" i="2"/>
  <c r="AF1400" i="2"/>
  <c r="AA1402" i="2" l="1"/>
  <c r="J1405" i="2"/>
  <c r="J1407" i="2"/>
  <c r="J1406" i="2"/>
  <c r="AD1401" i="2"/>
  <c r="AD1402" i="2" s="1"/>
  <c r="C1404" i="2" s="1"/>
  <c r="AH1401" i="2"/>
  <c r="AH1402" i="2" s="1"/>
  <c r="AF1401" i="2"/>
  <c r="AF1402" i="2" s="1"/>
  <c r="E1404" i="2" s="1"/>
  <c r="I1406" i="2"/>
  <c r="I1405" i="2"/>
  <c r="I1407" i="2"/>
  <c r="AE1401" i="2"/>
  <c r="AE1402" i="2" s="1"/>
  <c r="D1404" i="2" s="1"/>
  <c r="AG1401" i="2"/>
  <c r="AG1402" i="2" s="1"/>
  <c r="AC1401" i="2"/>
  <c r="AC1402" i="2" s="1"/>
  <c r="B1404" i="2" s="1"/>
  <c r="H1406" i="2"/>
  <c r="H1405" i="2"/>
  <c r="H1407" i="2"/>
  <c r="AB1402" i="2"/>
  <c r="E1407" i="2" l="1"/>
  <c r="E1406" i="2"/>
  <c r="E1405" i="2"/>
  <c r="C1407" i="2"/>
  <c r="C1406" i="2"/>
  <c r="C1405" i="2"/>
  <c r="G1404" i="2"/>
  <c r="O1404" i="2" s="1"/>
  <c r="Q1404" i="2" s="1"/>
  <c r="F1404" i="2"/>
  <c r="B1407" i="2"/>
  <c r="B1406" i="2"/>
  <c r="B1405" i="2"/>
  <c r="D1405" i="2"/>
  <c r="D1407" i="2"/>
  <c r="D1406" i="2"/>
  <c r="F1407" i="2" l="1"/>
  <c r="N1407" i="2" s="1"/>
  <c r="P1407" i="2" s="1"/>
  <c r="F1405" i="2"/>
  <c r="N1405" i="2" s="1"/>
  <c r="P1405" i="2" s="1"/>
  <c r="F1406" i="2"/>
  <c r="N1406" i="2" s="1"/>
  <c r="P1406" i="2" s="1"/>
  <c r="N1404" i="2"/>
  <c r="P1404" i="2" s="1"/>
  <c r="R1404" i="2" s="1"/>
  <c r="S1404" i="2" s="1"/>
  <c r="G1406" i="2"/>
  <c r="O1406" i="2" s="1"/>
  <c r="Q1406" i="2" s="1"/>
  <c r="G1407" i="2"/>
  <c r="O1407" i="2" s="1"/>
  <c r="Q1407" i="2" s="1"/>
  <c r="G1405" i="2"/>
  <c r="O1405" i="2" s="1"/>
  <c r="Q1405" i="2" s="1"/>
  <c r="R1407" i="2" l="1"/>
  <c r="S1407" i="2" s="1"/>
  <c r="T1407" i="2" s="1"/>
  <c r="R1406" i="2"/>
  <c r="S1406" i="2" s="1"/>
  <c r="U1404" i="2"/>
  <c r="V1404" i="2"/>
  <c r="T1404" i="2"/>
  <c r="R1405" i="2"/>
  <c r="S1405" i="2" s="1"/>
  <c r="V1407" i="2" l="1"/>
  <c r="U1407" i="2"/>
  <c r="T1406" i="2"/>
  <c r="V1406" i="2"/>
  <c r="U1406" i="2"/>
  <c r="V1405" i="2"/>
  <c r="U1405" i="2"/>
  <c r="W1405" i="2" s="1"/>
  <c r="T1405" i="2"/>
  <c r="W1404" i="2"/>
  <c r="W1406" i="2" l="1"/>
  <c r="W1407" i="2"/>
  <c r="Z1407" i="2" s="1"/>
  <c r="Y1407" i="2"/>
  <c r="X1407" i="2"/>
  <c r="AA1407" i="2"/>
  <c r="AG1407" i="2" s="1"/>
  <c r="AB1407" i="2"/>
  <c r="AD1407" i="2" s="1"/>
  <c r="X1404" i="2"/>
  <c r="AB1404" i="2"/>
  <c r="Y1404" i="2"/>
  <c r="Z1404" i="2"/>
  <c r="AA1404" i="2"/>
  <c r="AC1407" i="2"/>
  <c r="Y1406" i="2"/>
  <c r="AA1406" i="2"/>
  <c r="X1406" i="2"/>
  <c r="AB1406" i="2"/>
  <c r="Z1406" i="2"/>
  <c r="Z1405" i="2"/>
  <c r="AA1405" i="2"/>
  <c r="X1405" i="2"/>
  <c r="Y1405" i="2"/>
  <c r="AB1405" i="2"/>
  <c r="T1408" i="2"/>
  <c r="AE1407" i="2" l="1"/>
  <c r="AH1407" i="2"/>
  <c r="AF1407" i="2"/>
  <c r="Y1408" i="2"/>
  <c r="I1410" i="2" s="1"/>
  <c r="I1412" i="2" s="1"/>
  <c r="AE1404" i="2"/>
  <c r="AG1404" i="2"/>
  <c r="AC1404" i="2"/>
  <c r="AA1408" i="2"/>
  <c r="AF1405" i="2"/>
  <c r="AH1405" i="2"/>
  <c r="AD1405" i="2"/>
  <c r="AD1406" i="2"/>
  <c r="AF1406" i="2"/>
  <c r="AH1406" i="2"/>
  <c r="AG1405" i="2"/>
  <c r="AC1405" i="2"/>
  <c r="AE1405" i="2"/>
  <c r="X1408" i="2"/>
  <c r="H1410" i="2" s="1"/>
  <c r="AH1404" i="2"/>
  <c r="AD1404" i="2"/>
  <c r="AF1404" i="2"/>
  <c r="AB1408" i="2"/>
  <c r="Z1408" i="2"/>
  <c r="J1410" i="2" s="1"/>
  <c r="AG1406" i="2"/>
  <c r="AE1406" i="2"/>
  <c r="AC1406" i="2"/>
  <c r="AD1408" i="2" l="1"/>
  <c r="C1410" i="2" s="1"/>
  <c r="I1413" i="2"/>
  <c r="I1411" i="2"/>
  <c r="AC1408" i="2"/>
  <c r="B1410" i="2" s="1"/>
  <c r="B1412" i="2" s="1"/>
  <c r="AH1408" i="2"/>
  <c r="AF1408" i="2"/>
  <c r="E1410" i="2" s="1"/>
  <c r="E1411" i="2" s="1"/>
  <c r="AG1408" i="2"/>
  <c r="C1411" i="2"/>
  <c r="C1413" i="2"/>
  <c r="C1412" i="2"/>
  <c r="AE1408" i="2"/>
  <c r="D1410" i="2" s="1"/>
  <c r="J1411" i="2"/>
  <c r="J1412" i="2"/>
  <c r="J1413" i="2"/>
  <c r="H1412" i="2"/>
  <c r="H1411" i="2"/>
  <c r="H1413" i="2"/>
  <c r="B1413" i="2" l="1"/>
  <c r="E1413" i="2"/>
  <c r="E1412" i="2"/>
  <c r="B1411" i="2"/>
  <c r="D1412" i="2"/>
  <c r="D1411" i="2"/>
  <c r="D1413" i="2"/>
  <c r="F1410" i="2"/>
  <c r="G1410" i="2"/>
  <c r="F1411" i="2" l="1"/>
  <c r="N1411" i="2" s="1"/>
  <c r="P1411" i="2" s="1"/>
  <c r="F1413" i="2"/>
  <c r="N1413" i="2" s="1"/>
  <c r="P1413" i="2" s="1"/>
  <c r="F1412" i="2"/>
  <c r="N1412" i="2" s="1"/>
  <c r="P1412" i="2" s="1"/>
  <c r="N1410" i="2"/>
  <c r="P1410" i="2" s="1"/>
  <c r="G1411" i="2"/>
  <c r="O1411" i="2" s="1"/>
  <c r="Q1411" i="2" s="1"/>
  <c r="G1412" i="2"/>
  <c r="O1412" i="2" s="1"/>
  <c r="Q1412" i="2" s="1"/>
  <c r="G1413" i="2"/>
  <c r="O1413" i="2" s="1"/>
  <c r="Q1413" i="2" s="1"/>
  <c r="O1410" i="2"/>
  <c r="Q1410" i="2" s="1"/>
  <c r="R1410" i="2" l="1"/>
  <c r="S1410" i="2" s="1"/>
  <c r="R1412" i="2"/>
  <c r="S1412" i="2" s="1"/>
  <c r="R1413" i="2"/>
  <c r="S1413" i="2" s="1"/>
  <c r="R1411" i="2"/>
  <c r="S1411" i="2" s="1"/>
  <c r="T1410" i="2" l="1"/>
  <c r="V1410" i="2"/>
  <c r="U1410" i="2"/>
  <c r="V1411" i="2"/>
  <c r="T1411" i="2"/>
  <c r="U1411" i="2"/>
  <c r="T1413" i="2"/>
  <c r="U1413" i="2"/>
  <c r="V1413" i="2"/>
  <c r="T1412" i="2"/>
  <c r="V1412" i="2"/>
  <c r="U1412" i="2"/>
  <c r="W1410" i="2" l="1"/>
  <c r="AB1410" i="2" s="1"/>
  <c r="W1411" i="2"/>
  <c r="W1412" i="2"/>
  <c r="X1412" i="2" s="1"/>
  <c r="W1413" i="2"/>
  <c r="X1411" i="2"/>
  <c r="Y1411" i="2"/>
  <c r="Z1411" i="2"/>
  <c r="AB1411" i="2"/>
  <c r="AA1411" i="2"/>
  <c r="X1410" i="2"/>
  <c r="AA1410" i="2"/>
  <c r="Y1410" i="2"/>
  <c r="Z1410" i="2"/>
  <c r="T1414" i="2"/>
  <c r="Z1412" i="2" l="1"/>
  <c r="AA1412" i="2"/>
  <c r="AB1412" i="2"/>
  <c r="AF1412" i="2" s="1"/>
  <c r="Y1412" i="2"/>
  <c r="AH1410" i="2"/>
  <c r="AF1410" i="2"/>
  <c r="AD1410" i="2"/>
  <c r="AG1411" i="2"/>
  <c r="AC1411" i="2"/>
  <c r="AE1411" i="2"/>
  <c r="AC1410" i="2"/>
  <c r="AG1410" i="2"/>
  <c r="AE1410" i="2"/>
  <c r="AH1411" i="2"/>
  <c r="AF1411" i="2"/>
  <c r="AD1411" i="2"/>
  <c r="AG1412" i="2"/>
  <c r="AC1412" i="2"/>
  <c r="AE1412" i="2"/>
  <c r="AB1413" i="2"/>
  <c r="AB1414" i="2" s="1"/>
  <c r="X1413" i="2"/>
  <c r="X1414" i="2" s="1"/>
  <c r="H1416" i="2" s="1"/>
  <c r="AA1413" i="2"/>
  <c r="Z1413" i="2"/>
  <c r="Z1414" i="2" s="1"/>
  <c r="J1416" i="2" s="1"/>
  <c r="Y1413" i="2"/>
  <c r="AH1412" i="2" l="1"/>
  <c r="AD1412" i="2"/>
  <c r="Y1414" i="2"/>
  <c r="I1416" i="2" s="1"/>
  <c r="H1418" i="2"/>
  <c r="H1419" i="2"/>
  <c r="H1417" i="2"/>
  <c r="J1419" i="2"/>
  <c r="J1417" i="2"/>
  <c r="J1418" i="2"/>
  <c r="AG1413" i="2"/>
  <c r="AG1414" i="2" s="1"/>
  <c r="AC1413" i="2"/>
  <c r="AC1414" i="2" s="1"/>
  <c r="B1416" i="2" s="1"/>
  <c r="AE1413" i="2"/>
  <c r="AE1414" i="2" s="1"/>
  <c r="D1416" i="2" s="1"/>
  <c r="AA1414" i="2"/>
  <c r="AD1413" i="2"/>
  <c r="AD1414" i="2" s="1"/>
  <c r="C1416" i="2" s="1"/>
  <c r="AH1413" i="2"/>
  <c r="AH1414" i="2" s="1"/>
  <c r="AF1413" i="2"/>
  <c r="AF1414" i="2" s="1"/>
  <c r="E1416" i="2" s="1"/>
  <c r="I1419" i="2"/>
  <c r="I1418" i="2"/>
  <c r="I1417" i="2"/>
  <c r="D1419" i="2" l="1"/>
  <c r="D1418" i="2"/>
  <c r="D1417" i="2"/>
  <c r="C1417" i="2"/>
  <c r="C1419" i="2"/>
  <c r="C1418" i="2"/>
  <c r="B1417" i="2"/>
  <c r="B1419" i="2"/>
  <c r="B1418" i="2"/>
  <c r="F1416" i="2"/>
  <c r="N1416" i="2" s="1"/>
  <c r="P1416" i="2" s="1"/>
  <c r="G1416" i="2"/>
  <c r="O1416" i="2" s="1"/>
  <c r="Q1416" i="2" s="1"/>
  <c r="E1419" i="2"/>
  <c r="E1418" i="2"/>
  <c r="E1417" i="2"/>
  <c r="R1416" i="2" l="1"/>
  <c r="S1416" i="2" s="1"/>
  <c r="T1416" i="2" s="1"/>
  <c r="F1418" i="2"/>
  <c r="N1418" i="2" s="1"/>
  <c r="P1418" i="2" s="1"/>
  <c r="F1417" i="2"/>
  <c r="N1417" i="2" s="1"/>
  <c r="P1417" i="2" s="1"/>
  <c r="F1419" i="2"/>
  <c r="N1419" i="2" s="1"/>
  <c r="P1419" i="2" s="1"/>
  <c r="G1418" i="2"/>
  <c r="O1418" i="2" s="1"/>
  <c r="Q1418" i="2" s="1"/>
  <c r="G1419" i="2"/>
  <c r="O1419" i="2" s="1"/>
  <c r="Q1419" i="2" s="1"/>
  <c r="G1417" i="2"/>
  <c r="O1417" i="2" s="1"/>
  <c r="Q1417" i="2" s="1"/>
  <c r="U1416" i="2" l="1"/>
  <c r="V1416" i="2"/>
  <c r="R1417" i="2"/>
  <c r="S1417" i="2" s="1"/>
  <c r="R1418" i="2"/>
  <c r="S1418" i="2" s="1"/>
  <c r="R1419" i="2"/>
  <c r="S1419" i="2" s="1"/>
  <c r="W1416" i="2"/>
  <c r="U1418" i="2" l="1"/>
  <c r="V1418" i="2"/>
  <c r="T1418" i="2"/>
  <c r="V1417" i="2"/>
  <c r="T1417" i="2"/>
  <c r="U1417" i="2"/>
  <c r="W1417" i="2" s="1"/>
  <c r="AB1416" i="2"/>
  <c r="Z1416" i="2"/>
  <c r="Y1416" i="2"/>
  <c r="AA1416" i="2"/>
  <c r="X1416" i="2"/>
  <c r="T1419" i="2"/>
  <c r="U1419" i="2"/>
  <c r="V1419" i="2"/>
  <c r="T1420" i="2" l="1"/>
  <c r="W1419" i="2"/>
  <c r="W1418" i="2"/>
  <c r="Z1418" i="2" s="1"/>
  <c r="Y1419" i="2"/>
  <c r="AB1419" i="2"/>
  <c r="X1419" i="2"/>
  <c r="AA1419" i="2"/>
  <c r="Z1419" i="2"/>
  <c r="AH1416" i="2"/>
  <c r="AD1416" i="2"/>
  <c r="AF1416" i="2"/>
  <c r="AC1416" i="2"/>
  <c r="AE1416" i="2"/>
  <c r="AG1416" i="2"/>
  <c r="Z1417" i="2"/>
  <c r="AA1417" i="2"/>
  <c r="AB1417" i="2"/>
  <c r="X1417" i="2"/>
  <c r="Y1417" i="2"/>
  <c r="AA1418" i="2"/>
  <c r="AB1418" i="2" l="1"/>
  <c r="AF1418" i="2" s="1"/>
  <c r="X1418" i="2"/>
  <c r="X1420" i="2" s="1"/>
  <c r="H1422" i="2" s="1"/>
  <c r="Y1418" i="2"/>
  <c r="Y1420" i="2" s="1"/>
  <c r="I1422" i="2" s="1"/>
  <c r="AD1417" i="2"/>
  <c r="AF1417" i="2"/>
  <c r="AH1417" i="2"/>
  <c r="AG1419" i="2"/>
  <c r="AE1419" i="2"/>
  <c r="AC1419" i="2"/>
  <c r="AB1420" i="2"/>
  <c r="AG1417" i="2"/>
  <c r="AE1417" i="2"/>
  <c r="AC1417" i="2"/>
  <c r="Z1420" i="2"/>
  <c r="J1422" i="2" s="1"/>
  <c r="AH1419" i="2"/>
  <c r="AD1419" i="2"/>
  <c r="AF1419" i="2"/>
  <c r="AE1418" i="2"/>
  <c r="AC1418" i="2"/>
  <c r="AG1418" i="2"/>
  <c r="AA1420" i="2"/>
  <c r="AH1418" i="2" l="1"/>
  <c r="AD1418" i="2"/>
  <c r="AG1420" i="2"/>
  <c r="AH1420" i="2"/>
  <c r="H1423" i="2"/>
  <c r="H1424" i="2"/>
  <c r="H1425" i="2"/>
  <c r="AF1420" i="2"/>
  <c r="E1422" i="2" s="1"/>
  <c r="AD1420" i="2"/>
  <c r="C1422" i="2" s="1"/>
  <c r="I1425" i="2"/>
  <c r="I1424" i="2"/>
  <c r="I1423" i="2"/>
  <c r="J1425" i="2"/>
  <c r="J1423" i="2"/>
  <c r="J1424" i="2"/>
  <c r="G1422" i="2"/>
  <c r="F1422" i="2"/>
  <c r="AC1420" i="2"/>
  <c r="B1422" i="2" s="1"/>
  <c r="AE1420" i="2"/>
  <c r="D1422" i="2" s="1"/>
  <c r="E1425" i="2" l="1"/>
  <c r="E1423" i="2"/>
  <c r="E1424" i="2"/>
  <c r="B1423" i="2"/>
  <c r="N1422" i="2"/>
  <c r="P1422" i="2" s="1"/>
  <c r="B1425" i="2"/>
  <c r="B1424" i="2"/>
  <c r="G1425" i="2"/>
  <c r="G1424" i="2"/>
  <c r="G1423" i="2"/>
  <c r="C1424" i="2"/>
  <c r="C1423" i="2"/>
  <c r="C1425" i="2"/>
  <c r="D1424" i="2"/>
  <c r="D1423" i="2"/>
  <c r="D1425" i="2"/>
  <c r="O1422" i="2"/>
  <c r="Q1422" i="2" s="1"/>
  <c r="R1422" i="2" s="1"/>
  <c r="S1422" i="2" s="1"/>
  <c r="F1425" i="2"/>
  <c r="F1423" i="2"/>
  <c r="F1424" i="2"/>
  <c r="O1423" i="2" l="1"/>
  <c r="Q1423" i="2" s="1"/>
  <c r="O1424" i="2"/>
  <c r="Q1424" i="2" s="1"/>
  <c r="O1425" i="2"/>
  <c r="Q1425" i="2" s="1"/>
  <c r="N1423" i="2"/>
  <c r="P1423" i="2" s="1"/>
  <c r="N1425" i="2"/>
  <c r="P1425" i="2" s="1"/>
  <c r="V1422" i="2"/>
  <c r="U1422" i="2"/>
  <c r="T1422" i="2"/>
  <c r="N1424" i="2"/>
  <c r="P1424" i="2" s="1"/>
  <c r="R1425" i="2" l="1"/>
  <c r="S1425" i="2" s="1"/>
  <c r="R1423" i="2"/>
  <c r="S1423" i="2" s="1"/>
  <c r="T1423" i="2" s="1"/>
  <c r="R1424" i="2"/>
  <c r="S1424" i="2" s="1"/>
  <c r="T1424" i="2" s="1"/>
  <c r="W1422" i="2"/>
  <c r="X1422" i="2" s="1"/>
  <c r="AA1422" i="2"/>
  <c r="AB1422" i="2"/>
  <c r="V1425" i="2"/>
  <c r="U1425" i="2"/>
  <c r="T1425" i="2"/>
  <c r="U1423" i="2"/>
  <c r="U1424" i="2" l="1"/>
  <c r="V1424" i="2"/>
  <c r="W1424" i="2" s="1"/>
  <c r="V1423" i="2"/>
  <c r="W1423" i="2" s="1"/>
  <c r="Z1422" i="2"/>
  <c r="Y1422" i="2"/>
  <c r="T1426" i="2"/>
  <c r="W1425" i="2"/>
  <c r="X1425" i="2" s="1"/>
  <c r="AE1422" i="2"/>
  <c r="AG1422" i="2"/>
  <c r="AC1422" i="2"/>
  <c r="AH1422" i="2"/>
  <c r="AF1422" i="2"/>
  <c r="AD1422" i="2"/>
  <c r="AA1424" i="2" l="1"/>
  <c r="Y1424" i="2"/>
  <c r="Z1424" i="2"/>
  <c r="X1424" i="2"/>
  <c r="AB1424" i="2"/>
  <c r="AD1424" i="2" s="1"/>
  <c r="Z1425" i="2"/>
  <c r="AB1425" i="2"/>
  <c r="AD1425" i="2" s="1"/>
  <c r="AA1425" i="2"/>
  <c r="AE1425" i="2" s="1"/>
  <c r="Y1425" i="2"/>
  <c r="AC1425" i="2"/>
  <c r="AG1425" i="2"/>
  <c r="AH1425" i="2"/>
  <c r="Z1423" i="2"/>
  <c r="X1423" i="2"/>
  <c r="Y1423" i="2"/>
  <c r="AA1423" i="2"/>
  <c r="AB1423" i="2"/>
  <c r="AF1424" i="2"/>
  <c r="AH1424" i="2"/>
  <c r="AE1424" i="2"/>
  <c r="AG1424" i="2"/>
  <c r="AC1424" i="2"/>
  <c r="X1426" i="2" l="1"/>
  <c r="H1428" i="2" s="1"/>
  <c r="AF1425" i="2"/>
  <c r="Z1426" i="2"/>
  <c r="J1428" i="2" s="1"/>
  <c r="Y1426" i="2"/>
  <c r="I1428" i="2" s="1"/>
  <c r="I1429" i="2" s="1"/>
  <c r="AG1423" i="2"/>
  <c r="AG1426" i="2" s="1"/>
  <c r="AE1423" i="2"/>
  <c r="AE1426" i="2" s="1"/>
  <c r="D1428" i="2" s="1"/>
  <c r="AC1423" i="2"/>
  <c r="AC1426" i="2" s="1"/>
  <c r="B1428" i="2" s="1"/>
  <c r="AA1426" i="2"/>
  <c r="J1429" i="2"/>
  <c r="J1431" i="2"/>
  <c r="J1430" i="2"/>
  <c r="AF1423" i="2"/>
  <c r="AF1426" i="2" s="1"/>
  <c r="E1428" i="2" s="1"/>
  <c r="AD1423" i="2"/>
  <c r="AD1426" i="2" s="1"/>
  <c r="C1428" i="2" s="1"/>
  <c r="AH1423" i="2"/>
  <c r="AH1426" i="2" s="1"/>
  <c r="AB1426" i="2"/>
  <c r="H1430" i="2"/>
  <c r="H1431" i="2"/>
  <c r="H1429" i="2"/>
  <c r="I1430" i="2"/>
  <c r="I1431" i="2"/>
  <c r="C1431" i="2" l="1"/>
  <c r="C1430" i="2"/>
  <c r="C1429" i="2"/>
  <c r="E1431" i="2"/>
  <c r="E1429" i="2"/>
  <c r="E1430" i="2"/>
  <c r="B1431" i="2"/>
  <c r="B1429" i="2"/>
  <c r="B1430" i="2"/>
  <c r="D1430" i="2"/>
  <c r="D1429" i="2"/>
  <c r="D1431" i="2"/>
  <c r="F1428" i="2"/>
  <c r="N1428" i="2" s="1"/>
  <c r="P1428" i="2" s="1"/>
  <c r="G1428" i="2"/>
  <c r="G1429" i="2" l="1"/>
  <c r="O1429" i="2" s="1"/>
  <c r="Q1429" i="2" s="1"/>
  <c r="G1431" i="2"/>
  <c r="O1431" i="2" s="1"/>
  <c r="Q1431" i="2" s="1"/>
  <c r="G1430" i="2"/>
  <c r="O1430" i="2" s="1"/>
  <c r="Q1430" i="2" s="1"/>
  <c r="F1430" i="2"/>
  <c r="N1430" i="2" s="1"/>
  <c r="P1430" i="2" s="1"/>
  <c r="F1429" i="2"/>
  <c r="N1429" i="2" s="1"/>
  <c r="P1429" i="2" s="1"/>
  <c r="F1431" i="2"/>
  <c r="N1431" i="2" s="1"/>
  <c r="P1431" i="2" s="1"/>
  <c r="O1428" i="2"/>
  <c r="Q1428" i="2" s="1"/>
  <c r="R1428" i="2" s="1"/>
  <c r="S1428" i="2" s="1"/>
  <c r="R1431" i="2" l="1"/>
  <c r="S1431" i="2" s="1"/>
  <c r="R1429" i="2"/>
  <c r="S1429" i="2" s="1"/>
  <c r="R1430" i="2"/>
  <c r="S1430" i="2" s="1"/>
  <c r="U1430" i="2" s="1"/>
  <c r="V1428" i="2"/>
  <c r="T1428" i="2"/>
  <c r="U1428" i="2"/>
  <c r="W1428" i="2" s="1"/>
  <c r="U1429" i="2"/>
  <c r="T1429" i="2"/>
  <c r="V1429" i="2"/>
  <c r="T1430" i="2"/>
  <c r="T1431" i="2"/>
  <c r="V1431" i="2"/>
  <c r="U1431" i="2"/>
  <c r="V1430" i="2" l="1"/>
  <c r="W1431" i="2"/>
  <c r="Y1431" i="2" s="1"/>
  <c r="W1430" i="2"/>
  <c r="W1429" i="2"/>
  <c r="AA1428" i="2"/>
  <c r="Y1428" i="2"/>
  <c r="X1428" i="2"/>
  <c r="AB1428" i="2"/>
  <c r="Z1428" i="2"/>
  <c r="AB1431" i="2"/>
  <c r="T1432" i="2"/>
  <c r="Z1431" i="2" l="1"/>
  <c r="X1431" i="2"/>
  <c r="AA1431" i="2"/>
  <c r="AC1431" i="2" s="1"/>
  <c r="AF1431" i="2"/>
  <c r="AH1431" i="2"/>
  <c r="AD1431" i="2"/>
  <c r="AD1428" i="2"/>
  <c r="AF1428" i="2"/>
  <c r="AH1428" i="2"/>
  <c r="AC1428" i="2"/>
  <c r="AE1428" i="2"/>
  <c r="AG1428" i="2"/>
  <c r="Y1429" i="2"/>
  <c r="Z1429" i="2"/>
  <c r="X1429" i="2"/>
  <c r="AA1429" i="2"/>
  <c r="AB1429" i="2"/>
  <c r="AB1430" i="2"/>
  <c r="Z1430" i="2"/>
  <c r="AA1430" i="2"/>
  <c r="X1430" i="2"/>
  <c r="Y1430" i="2"/>
  <c r="AE1431" i="2" l="1"/>
  <c r="AG1431" i="2"/>
  <c r="Y1432" i="2"/>
  <c r="I1434" i="2" s="1"/>
  <c r="I1435" i="2" s="1"/>
  <c r="AG1430" i="2"/>
  <c r="AE1430" i="2"/>
  <c r="AC1430" i="2"/>
  <c r="AF1429" i="2"/>
  <c r="AH1429" i="2"/>
  <c r="AD1429" i="2"/>
  <c r="AA1432" i="2"/>
  <c r="AD1430" i="2"/>
  <c r="AH1430" i="2"/>
  <c r="AF1430" i="2"/>
  <c r="X1432" i="2"/>
  <c r="H1434" i="2" s="1"/>
  <c r="AB1432" i="2"/>
  <c r="AE1429" i="2"/>
  <c r="AE1432" i="2" s="1"/>
  <c r="D1434" i="2" s="1"/>
  <c r="AC1429" i="2"/>
  <c r="AG1429" i="2"/>
  <c r="Z1432" i="2"/>
  <c r="J1434" i="2" s="1"/>
  <c r="AG1432" i="2" l="1"/>
  <c r="I1436" i="2"/>
  <c r="AF1432" i="2"/>
  <c r="E1434" i="2" s="1"/>
  <c r="E1437" i="2" s="1"/>
  <c r="AC1432" i="2"/>
  <c r="B1434" i="2" s="1"/>
  <c r="I1437" i="2"/>
  <c r="B1436" i="2"/>
  <c r="B1437" i="2"/>
  <c r="B1435" i="2"/>
  <c r="F1434" i="2"/>
  <c r="G1434" i="2"/>
  <c r="D1436" i="2"/>
  <c r="D1437" i="2"/>
  <c r="D1435" i="2"/>
  <c r="J1437" i="2"/>
  <c r="J1436" i="2"/>
  <c r="J1435" i="2"/>
  <c r="AH1432" i="2"/>
  <c r="AD1432" i="2"/>
  <c r="C1434" i="2" s="1"/>
  <c r="H1436" i="2"/>
  <c r="H1437" i="2"/>
  <c r="H1435" i="2"/>
  <c r="O1434" i="2" l="1"/>
  <c r="Q1434" i="2" s="1"/>
  <c r="E1435" i="2"/>
  <c r="E1436" i="2"/>
  <c r="F1437" i="2"/>
  <c r="F1435" i="2"/>
  <c r="F1436" i="2"/>
  <c r="C1435" i="2"/>
  <c r="C1436" i="2"/>
  <c r="C1437" i="2"/>
  <c r="G1435" i="2"/>
  <c r="O1435" i="2" s="1"/>
  <c r="Q1435" i="2" s="1"/>
  <c r="G1437" i="2"/>
  <c r="O1437" i="2" s="1"/>
  <c r="Q1437" i="2" s="1"/>
  <c r="G1436" i="2"/>
  <c r="N1434" i="2"/>
  <c r="P1434" i="2" s="1"/>
  <c r="R1434" i="2" s="1"/>
  <c r="S1434" i="2" s="1"/>
  <c r="O1436" i="2" l="1"/>
  <c r="Q1436" i="2" s="1"/>
  <c r="N1436" i="2"/>
  <c r="P1436" i="2" s="1"/>
  <c r="R1436" i="2" s="1"/>
  <c r="S1436" i="2" s="1"/>
  <c r="N1435" i="2"/>
  <c r="P1435" i="2" s="1"/>
  <c r="R1435" i="2" s="1"/>
  <c r="S1435" i="2" s="1"/>
  <c r="T1434" i="2"/>
  <c r="V1434" i="2"/>
  <c r="U1434" i="2"/>
  <c r="W1434" i="2" s="1"/>
  <c r="N1437" i="2"/>
  <c r="P1437" i="2" s="1"/>
  <c r="R1437" i="2" s="1"/>
  <c r="S1437" i="2" s="1"/>
  <c r="AA1434" i="2" l="1"/>
  <c r="Y1434" i="2"/>
  <c r="AB1434" i="2"/>
  <c r="X1434" i="2"/>
  <c r="Z1434" i="2"/>
  <c r="U1437" i="2"/>
  <c r="V1437" i="2"/>
  <c r="T1437" i="2"/>
  <c r="V1435" i="2"/>
  <c r="T1435" i="2"/>
  <c r="U1435" i="2"/>
  <c r="V1436" i="2"/>
  <c r="T1436" i="2"/>
  <c r="U1436" i="2"/>
  <c r="W1435" i="2" l="1"/>
  <c r="T1438" i="2"/>
  <c r="X1435" i="2"/>
  <c r="AB1435" i="2"/>
  <c r="AA1435" i="2"/>
  <c r="Y1435" i="2"/>
  <c r="Z1435" i="2"/>
  <c r="AF1434" i="2"/>
  <c r="AH1434" i="2"/>
  <c r="AD1434" i="2"/>
  <c r="W1436" i="2"/>
  <c r="W1437" i="2"/>
  <c r="AC1434" i="2"/>
  <c r="AG1434" i="2"/>
  <c r="AE1434" i="2"/>
  <c r="AG1435" i="2" l="1"/>
  <c r="AE1435" i="2"/>
  <c r="AC1435" i="2"/>
  <c r="Y1436" i="2"/>
  <c r="Z1436" i="2"/>
  <c r="AA1436" i="2"/>
  <c r="AA1438" i="2" s="1"/>
  <c r="X1436" i="2"/>
  <c r="AB1436" i="2"/>
  <c r="AH1435" i="2"/>
  <c r="AF1435" i="2"/>
  <c r="AD1435" i="2"/>
  <c r="Y1437" i="2"/>
  <c r="Z1437" i="2"/>
  <c r="X1437" i="2"/>
  <c r="AA1437" i="2"/>
  <c r="AB1437" i="2"/>
  <c r="Y1438" i="2" l="1"/>
  <c r="I1440" i="2" s="1"/>
  <c r="I1442" i="2" s="1"/>
  <c r="AF1436" i="2"/>
  <c r="AH1436" i="2"/>
  <c r="AD1436" i="2"/>
  <c r="AB1438" i="2"/>
  <c r="AC1437" i="2"/>
  <c r="AG1437" i="2"/>
  <c r="AE1437" i="2"/>
  <c r="X1438" i="2"/>
  <c r="H1440" i="2" s="1"/>
  <c r="AC1436" i="2"/>
  <c r="AE1436" i="2"/>
  <c r="AG1436" i="2"/>
  <c r="AH1437" i="2"/>
  <c r="AF1437" i="2"/>
  <c r="AD1437" i="2"/>
  <c r="Z1438" i="2"/>
  <c r="J1440" i="2" s="1"/>
  <c r="I1441" i="2" l="1"/>
  <c r="I1443" i="2"/>
  <c r="AD1438" i="2"/>
  <c r="C1440" i="2" s="1"/>
  <c r="C1442" i="2" s="1"/>
  <c r="H1441" i="2"/>
  <c r="H1442" i="2"/>
  <c r="H1443" i="2"/>
  <c r="AE1438" i="2"/>
  <c r="D1440" i="2" s="1"/>
  <c r="AC1438" i="2"/>
  <c r="B1440" i="2" s="1"/>
  <c r="J1441" i="2"/>
  <c r="J1443" i="2"/>
  <c r="J1442" i="2"/>
  <c r="AG1438" i="2"/>
  <c r="AF1438" i="2"/>
  <c r="E1440" i="2" s="1"/>
  <c r="AH1438" i="2"/>
  <c r="C1443" i="2" l="1"/>
  <c r="C1441" i="2"/>
  <c r="D1442" i="2"/>
  <c r="D1441" i="2"/>
  <c r="D1443" i="2"/>
  <c r="G1440" i="2"/>
  <c r="O1440" i="2" s="1"/>
  <c r="Q1440" i="2" s="1"/>
  <c r="F1440" i="2"/>
  <c r="N1440" i="2" s="1"/>
  <c r="P1440" i="2" s="1"/>
  <c r="B1442" i="2"/>
  <c r="B1443" i="2"/>
  <c r="B1441" i="2"/>
  <c r="E1441" i="2"/>
  <c r="E1443" i="2"/>
  <c r="E1442" i="2"/>
  <c r="R1440" i="2" l="1"/>
  <c r="S1440" i="2" s="1"/>
  <c r="U1440" i="2" s="1"/>
  <c r="G1443" i="2"/>
  <c r="O1443" i="2" s="1"/>
  <c r="Q1443" i="2" s="1"/>
  <c r="G1441" i="2"/>
  <c r="O1441" i="2" s="1"/>
  <c r="Q1441" i="2" s="1"/>
  <c r="G1442" i="2"/>
  <c r="O1442" i="2" s="1"/>
  <c r="Q1442" i="2" s="1"/>
  <c r="F1442" i="2"/>
  <c r="N1442" i="2" s="1"/>
  <c r="P1442" i="2" s="1"/>
  <c r="F1441" i="2"/>
  <c r="N1441" i="2" s="1"/>
  <c r="P1441" i="2" s="1"/>
  <c r="F1443" i="2"/>
  <c r="N1443" i="2" s="1"/>
  <c r="P1443" i="2" s="1"/>
  <c r="V1440" i="2" l="1"/>
  <c r="T1440" i="2"/>
  <c r="R1443" i="2"/>
  <c r="S1443" i="2" s="1"/>
  <c r="V1443" i="2" s="1"/>
  <c r="R1441" i="2"/>
  <c r="S1441" i="2" s="1"/>
  <c r="R1442" i="2"/>
  <c r="S1442" i="2" s="1"/>
  <c r="W1440" i="2"/>
  <c r="U1443" i="2" l="1"/>
  <c r="W1443" i="2" s="1"/>
  <c r="Y1443" i="2" s="1"/>
  <c r="T1443" i="2"/>
  <c r="V1441" i="2"/>
  <c r="T1441" i="2"/>
  <c r="U1441" i="2"/>
  <c r="T1442" i="2"/>
  <c r="U1442" i="2"/>
  <c r="V1442" i="2"/>
  <c r="AA1443" i="2"/>
  <c r="Z1440" i="2"/>
  <c r="Y1440" i="2"/>
  <c r="AA1440" i="2"/>
  <c r="AB1440" i="2"/>
  <c r="X1440" i="2"/>
  <c r="X1443" i="2" l="1"/>
  <c r="Z1443" i="2"/>
  <c r="AB1443" i="2"/>
  <c r="T1444" i="2"/>
  <c r="W1441" i="2"/>
  <c r="Y1441" i="2" s="1"/>
  <c r="AH1443" i="2"/>
  <c r="AF1443" i="2"/>
  <c r="AD1443" i="2"/>
  <c r="W1442" i="2"/>
  <c r="AE1443" i="2"/>
  <c r="AG1443" i="2"/>
  <c r="AC1443" i="2"/>
  <c r="AH1440" i="2"/>
  <c r="AD1440" i="2"/>
  <c r="AF1440" i="2"/>
  <c r="AG1440" i="2"/>
  <c r="AC1440" i="2"/>
  <c r="AE1440" i="2"/>
  <c r="AA1441" i="2" l="1"/>
  <c r="AG1441" i="2" s="1"/>
  <c r="Z1441" i="2"/>
  <c r="X1441" i="2"/>
  <c r="AB1441" i="2"/>
  <c r="AD1441" i="2" s="1"/>
  <c r="Z1442" i="2"/>
  <c r="Z1444" i="2" s="1"/>
  <c r="J1446" i="2" s="1"/>
  <c r="AA1442" i="2"/>
  <c r="AB1442" i="2"/>
  <c r="Y1442" i="2"/>
  <c r="Y1444" i="2" s="1"/>
  <c r="I1446" i="2" s="1"/>
  <c r="X1442" i="2"/>
  <c r="X1444" i="2" s="1"/>
  <c r="H1446" i="2" s="1"/>
  <c r="AE1441" i="2" l="1"/>
  <c r="AH1441" i="2"/>
  <c r="AF1441" i="2"/>
  <c r="AC1441" i="2"/>
  <c r="AB1444" i="2"/>
  <c r="J1448" i="2"/>
  <c r="J1449" i="2"/>
  <c r="J1447" i="2"/>
  <c r="I1447" i="2"/>
  <c r="I1448" i="2"/>
  <c r="I1449" i="2"/>
  <c r="H1448" i="2"/>
  <c r="H1447" i="2"/>
  <c r="H1449" i="2"/>
  <c r="AH1442" i="2"/>
  <c r="AH1444" i="2" s="1"/>
  <c r="AD1442" i="2"/>
  <c r="AD1444" i="2" s="1"/>
  <c r="C1446" i="2" s="1"/>
  <c r="AF1442" i="2"/>
  <c r="AF1444" i="2" s="1"/>
  <c r="E1446" i="2" s="1"/>
  <c r="AE1442" i="2"/>
  <c r="AE1444" i="2" s="1"/>
  <c r="D1446" i="2" s="1"/>
  <c r="AG1442" i="2"/>
  <c r="AG1444" i="2" s="1"/>
  <c r="AC1442" i="2"/>
  <c r="AA1444" i="2"/>
  <c r="AC1444" i="2" l="1"/>
  <c r="B1446" i="2" s="1"/>
  <c r="B1448" i="2" s="1"/>
  <c r="C1449" i="2"/>
  <c r="C1448" i="2"/>
  <c r="C1447" i="2"/>
  <c r="D1447" i="2"/>
  <c r="D1449" i="2"/>
  <c r="D1448" i="2"/>
  <c r="G1446" i="2"/>
  <c r="F1446" i="2"/>
  <c r="E1447" i="2"/>
  <c r="E1449" i="2"/>
  <c r="E1448" i="2"/>
  <c r="B1447" i="2"/>
  <c r="B1449" i="2" l="1"/>
  <c r="G1447" i="2"/>
  <c r="O1447" i="2" s="1"/>
  <c r="Q1447" i="2" s="1"/>
  <c r="G1449" i="2"/>
  <c r="O1449" i="2" s="1"/>
  <c r="Q1449" i="2" s="1"/>
  <c r="G1448" i="2"/>
  <c r="O1448" i="2" s="1"/>
  <c r="Q1448" i="2" s="1"/>
  <c r="F1448" i="2"/>
  <c r="N1448" i="2" s="1"/>
  <c r="P1448" i="2" s="1"/>
  <c r="F1447" i="2"/>
  <c r="N1447" i="2" s="1"/>
  <c r="P1447" i="2" s="1"/>
  <c r="F1449" i="2"/>
  <c r="N1449" i="2" s="1"/>
  <c r="P1449" i="2" s="1"/>
  <c r="O1446" i="2"/>
  <c r="Q1446" i="2" s="1"/>
  <c r="N1446" i="2"/>
  <c r="P1446" i="2" s="1"/>
  <c r="R1448" i="2" l="1"/>
  <c r="S1448" i="2" s="1"/>
  <c r="R1449" i="2"/>
  <c r="S1449" i="2" s="1"/>
  <c r="R1446" i="2"/>
  <c r="S1446" i="2" s="1"/>
  <c r="V1446" i="2" s="1"/>
  <c r="V1449" i="2"/>
  <c r="T1449" i="2"/>
  <c r="U1449" i="2"/>
  <c r="W1449" i="2" s="1"/>
  <c r="R1447" i="2"/>
  <c r="S1447" i="2" s="1"/>
  <c r="U1448" i="2"/>
  <c r="T1448" i="2"/>
  <c r="V1448" i="2"/>
  <c r="U1446" i="2" l="1"/>
  <c r="T1446" i="2"/>
  <c r="W1446" i="2"/>
  <c r="W1448" i="2"/>
  <c r="V1447" i="2"/>
  <c r="T1447" i="2"/>
  <c r="T1450" i="2" s="1"/>
  <c r="U1447" i="2"/>
  <c r="W1447" i="2" s="1"/>
  <c r="Z1449" i="2"/>
  <c r="AA1449" i="2"/>
  <c r="X1449" i="2"/>
  <c r="Y1449" i="2"/>
  <c r="AB1449" i="2"/>
  <c r="Y1448" i="2" l="1"/>
  <c r="Z1448" i="2"/>
  <c r="AA1448" i="2"/>
  <c r="X1448" i="2"/>
  <c r="AB1448" i="2"/>
  <c r="AF1449" i="2"/>
  <c r="AH1449" i="2"/>
  <c r="AD1449" i="2"/>
  <c r="AC1449" i="2"/>
  <c r="AG1449" i="2"/>
  <c r="AE1449" i="2"/>
  <c r="AB1447" i="2"/>
  <c r="AA1447" i="2"/>
  <c r="Z1447" i="2"/>
  <c r="X1447" i="2"/>
  <c r="Y1447" i="2"/>
  <c r="X1446" i="2"/>
  <c r="AA1446" i="2"/>
  <c r="AB1446" i="2"/>
  <c r="Z1446" i="2"/>
  <c r="Y1446" i="2"/>
  <c r="AD1447" i="2" l="1"/>
  <c r="AF1447" i="2"/>
  <c r="AH1447" i="2"/>
  <c r="AB1450" i="2"/>
  <c r="AH1448" i="2"/>
  <c r="AF1448" i="2"/>
  <c r="AD1448" i="2"/>
  <c r="X1450" i="2"/>
  <c r="H1452" i="2" s="1"/>
  <c r="AG1446" i="2"/>
  <c r="AE1446" i="2"/>
  <c r="AC1446" i="2"/>
  <c r="AA1450" i="2"/>
  <c r="AG1448" i="2"/>
  <c r="AC1448" i="2"/>
  <c r="AE1448" i="2"/>
  <c r="Z1450" i="2"/>
  <c r="J1452" i="2" s="1"/>
  <c r="AH1446" i="2"/>
  <c r="AF1446" i="2"/>
  <c r="AD1446" i="2"/>
  <c r="AE1447" i="2"/>
  <c r="AG1447" i="2"/>
  <c r="AC1447" i="2"/>
  <c r="Y1450" i="2"/>
  <c r="I1452" i="2" s="1"/>
  <c r="AC1450" i="2" l="1"/>
  <c r="B1452" i="2" s="1"/>
  <c r="B1453" i="2" s="1"/>
  <c r="AG1450" i="2"/>
  <c r="G1452" i="2" s="1"/>
  <c r="AD1450" i="2"/>
  <c r="C1452" i="2" s="1"/>
  <c r="C1454" i="2" s="1"/>
  <c r="AH1450" i="2"/>
  <c r="I1454" i="2"/>
  <c r="I1455" i="2"/>
  <c r="I1453" i="2"/>
  <c r="H1454" i="2"/>
  <c r="H1455" i="2"/>
  <c r="H1453" i="2"/>
  <c r="J1453" i="2"/>
  <c r="J1455" i="2"/>
  <c r="J1454" i="2"/>
  <c r="AF1450" i="2"/>
  <c r="E1452" i="2" s="1"/>
  <c r="AE1450" i="2"/>
  <c r="D1452" i="2" s="1"/>
  <c r="B1455" i="2" l="1"/>
  <c r="B1454" i="2"/>
  <c r="F1452" i="2"/>
  <c r="N1452" i="2" s="1"/>
  <c r="P1452" i="2" s="1"/>
  <c r="C1455" i="2"/>
  <c r="C1453" i="2"/>
  <c r="F1454" i="2"/>
  <c r="N1454" i="2" s="1"/>
  <c r="P1454" i="2" s="1"/>
  <c r="F1453" i="2"/>
  <c r="N1453" i="2" s="1"/>
  <c r="P1453" i="2" s="1"/>
  <c r="D1454" i="2"/>
  <c r="O1452" i="2"/>
  <c r="Q1452" i="2" s="1"/>
  <c r="D1455" i="2"/>
  <c r="D1453" i="2"/>
  <c r="G1455" i="2"/>
  <c r="G1454" i="2"/>
  <c r="G1453" i="2"/>
  <c r="E1455" i="2"/>
  <c r="E1454" i="2"/>
  <c r="E1453" i="2"/>
  <c r="F1455" i="2" l="1"/>
  <c r="N1455" i="2" s="1"/>
  <c r="P1455" i="2" s="1"/>
  <c r="R1452" i="2"/>
  <c r="S1452" i="2" s="1"/>
  <c r="T1452" i="2" s="1"/>
  <c r="O1453" i="2"/>
  <c r="Q1453" i="2" s="1"/>
  <c r="R1453" i="2" s="1"/>
  <c r="S1453" i="2" s="1"/>
  <c r="O1455" i="2"/>
  <c r="Q1455" i="2" s="1"/>
  <c r="R1455" i="2" s="1"/>
  <c r="S1455" i="2" s="1"/>
  <c r="O1454" i="2"/>
  <c r="Q1454" i="2" s="1"/>
  <c r="R1454" i="2" s="1"/>
  <c r="S1454" i="2" s="1"/>
  <c r="V1452" i="2" l="1"/>
  <c r="U1452" i="2"/>
  <c r="T1453" i="2"/>
  <c r="U1453" i="2"/>
  <c r="V1453" i="2"/>
  <c r="U1454" i="2"/>
  <c r="V1454" i="2"/>
  <c r="T1454" i="2"/>
  <c r="V1455" i="2"/>
  <c r="T1455" i="2"/>
  <c r="U1455" i="2"/>
  <c r="W1455" i="2" s="1"/>
  <c r="W1452" i="2" l="1"/>
  <c r="X1452" i="2" s="1"/>
  <c r="Z1452" i="2"/>
  <c r="AB1452" i="2"/>
  <c r="T1456" i="2"/>
  <c r="AH1452" i="2"/>
  <c r="AD1452" i="2"/>
  <c r="AF1452" i="2"/>
  <c r="X1455" i="2"/>
  <c r="Z1455" i="2"/>
  <c r="AA1455" i="2"/>
  <c r="Y1455" i="2"/>
  <c r="AB1455" i="2"/>
  <c r="W1454" i="2"/>
  <c r="W1453" i="2"/>
  <c r="AA1452" i="2" l="1"/>
  <c r="Y1452" i="2"/>
  <c r="AH1455" i="2"/>
  <c r="AD1455" i="2"/>
  <c r="AF1455" i="2"/>
  <c r="AC1455" i="2"/>
  <c r="AE1455" i="2"/>
  <c r="AG1455" i="2"/>
  <c r="X1453" i="2"/>
  <c r="AB1453" i="2"/>
  <c r="Y1453" i="2"/>
  <c r="Z1453" i="2"/>
  <c r="AA1453" i="2"/>
  <c r="AA1454" i="2"/>
  <c r="AB1454" i="2"/>
  <c r="X1454" i="2"/>
  <c r="Y1454" i="2"/>
  <c r="Z1454" i="2"/>
  <c r="AE1452" i="2" l="1"/>
  <c r="AG1452" i="2"/>
  <c r="AC1452" i="2"/>
  <c r="X1456" i="2"/>
  <c r="H1458" i="2" s="1"/>
  <c r="H1460" i="2" s="1"/>
  <c r="AG1454" i="2"/>
  <c r="AC1454" i="2"/>
  <c r="AE1454" i="2"/>
  <c r="AE1453" i="2"/>
  <c r="AE1456" i="2" s="1"/>
  <c r="D1458" i="2" s="1"/>
  <c r="AG1453" i="2"/>
  <c r="AC1453" i="2"/>
  <c r="AA1456" i="2"/>
  <c r="Z1456" i="2"/>
  <c r="J1458" i="2" s="1"/>
  <c r="AF1453" i="2"/>
  <c r="AH1453" i="2"/>
  <c r="AD1453" i="2"/>
  <c r="AB1456" i="2"/>
  <c r="AH1454" i="2"/>
  <c r="AF1454" i="2"/>
  <c r="AD1454" i="2"/>
  <c r="Y1456" i="2"/>
  <c r="I1458" i="2" s="1"/>
  <c r="H1461" i="2" l="1"/>
  <c r="H1459" i="2"/>
  <c r="AF1456" i="2"/>
  <c r="E1458" i="2" s="1"/>
  <c r="E1461" i="2" s="1"/>
  <c r="AC1456" i="2"/>
  <c r="B1458" i="2" s="1"/>
  <c r="B1459" i="2" s="1"/>
  <c r="AG1456" i="2"/>
  <c r="G1458" i="2" s="1"/>
  <c r="E1460" i="2"/>
  <c r="E1459" i="2"/>
  <c r="J1461" i="2"/>
  <c r="J1460" i="2"/>
  <c r="J1459" i="2"/>
  <c r="I1459" i="2"/>
  <c r="I1460" i="2"/>
  <c r="I1461" i="2"/>
  <c r="D1461" i="2"/>
  <c r="D1460" i="2"/>
  <c r="D1459" i="2"/>
  <c r="AD1456" i="2"/>
  <c r="C1458" i="2" s="1"/>
  <c r="AH1456" i="2"/>
  <c r="F1458" i="2" l="1"/>
  <c r="F1460" i="2" s="1"/>
  <c r="B1461" i="2"/>
  <c r="B1460" i="2"/>
  <c r="F1459" i="2"/>
  <c r="F1461" i="2"/>
  <c r="C1461" i="2"/>
  <c r="C1459" i="2"/>
  <c r="C1460" i="2"/>
  <c r="G1459" i="2"/>
  <c r="O1459" i="2" s="1"/>
  <c r="Q1459" i="2" s="1"/>
  <c r="G1460" i="2"/>
  <c r="O1460" i="2" s="1"/>
  <c r="Q1460" i="2" s="1"/>
  <c r="G1461" i="2"/>
  <c r="O1461" i="2" s="1"/>
  <c r="Q1461" i="2" s="1"/>
  <c r="N1458" i="2"/>
  <c r="P1458" i="2" s="1"/>
  <c r="O1458" i="2"/>
  <c r="Q1458" i="2" s="1"/>
  <c r="N1461" i="2" l="1"/>
  <c r="P1461" i="2" s="1"/>
  <c r="N1460" i="2"/>
  <c r="P1460" i="2" s="1"/>
  <c r="R1460" i="2" s="1"/>
  <c r="S1460" i="2" s="1"/>
  <c r="U1460" i="2" s="1"/>
  <c r="R1461" i="2"/>
  <c r="S1461" i="2" s="1"/>
  <c r="U1461" i="2" s="1"/>
  <c r="N1459" i="2"/>
  <c r="P1459" i="2" s="1"/>
  <c r="R1459" i="2" s="1"/>
  <c r="S1459" i="2" s="1"/>
  <c r="U1459" i="2" s="1"/>
  <c r="R1458" i="2"/>
  <c r="S1458" i="2" s="1"/>
  <c r="T1460" i="2" l="1"/>
  <c r="T1459" i="2"/>
  <c r="V1459" i="2"/>
  <c r="W1459" i="2" s="1"/>
  <c r="V1461" i="2"/>
  <c r="W1461" i="2" s="1"/>
  <c r="T1461" i="2"/>
  <c r="V1460" i="2"/>
  <c r="W1460" i="2" s="1"/>
  <c r="U1458" i="2"/>
  <c r="V1458" i="2"/>
  <c r="T1458" i="2"/>
  <c r="T1462" i="2" l="1"/>
  <c r="Z1461" i="2"/>
  <c r="AA1461" i="2"/>
  <c r="X1461" i="2"/>
  <c r="AB1461" i="2"/>
  <c r="Y1461" i="2"/>
  <c r="X1460" i="2"/>
  <c r="Z1460" i="2"/>
  <c r="AA1460" i="2"/>
  <c r="AB1460" i="2"/>
  <c r="Y1460" i="2"/>
  <c r="X1459" i="2"/>
  <c r="Y1459" i="2"/>
  <c r="AA1459" i="2"/>
  <c r="AB1459" i="2"/>
  <c r="Z1459" i="2"/>
  <c r="W1458" i="2"/>
  <c r="AF1460" i="2" l="1"/>
  <c r="AH1460" i="2"/>
  <c r="AD1460" i="2"/>
  <c r="AC1460" i="2"/>
  <c r="AE1460" i="2"/>
  <c r="AG1460" i="2"/>
  <c r="AA1458" i="2"/>
  <c r="Y1458" i="2"/>
  <c r="Y1462" i="2" s="1"/>
  <c r="I1464" i="2" s="1"/>
  <c r="X1458" i="2"/>
  <c r="X1462" i="2" s="1"/>
  <c r="H1464" i="2" s="1"/>
  <c r="Z1458" i="2"/>
  <c r="Z1462" i="2" s="1"/>
  <c r="J1464" i="2" s="1"/>
  <c r="AB1458" i="2"/>
  <c r="AH1461" i="2"/>
  <c r="AD1461" i="2"/>
  <c r="AF1461" i="2"/>
  <c r="AH1459" i="2"/>
  <c r="AF1459" i="2"/>
  <c r="AD1459" i="2"/>
  <c r="AE1461" i="2"/>
  <c r="AC1461" i="2"/>
  <c r="AG1461" i="2"/>
  <c r="AE1459" i="2"/>
  <c r="AC1459" i="2"/>
  <c r="AG1459" i="2"/>
  <c r="J1466" i="2" l="1"/>
  <c r="J1465" i="2"/>
  <c r="J1467" i="2"/>
  <c r="H1467" i="2"/>
  <c r="H1466" i="2"/>
  <c r="H1465" i="2"/>
  <c r="I1465" i="2"/>
  <c r="I1466" i="2"/>
  <c r="I1467" i="2"/>
  <c r="AH1458" i="2"/>
  <c r="AH1462" i="2" s="1"/>
  <c r="AF1458" i="2"/>
  <c r="AF1462" i="2" s="1"/>
  <c r="E1464" i="2" s="1"/>
  <c r="AD1458" i="2"/>
  <c r="AD1462" i="2" s="1"/>
  <c r="C1464" i="2" s="1"/>
  <c r="AB1462" i="2"/>
  <c r="AC1458" i="2"/>
  <c r="AC1462" i="2" s="1"/>
  <c r="B1464" i="2" s="1"/>
  <c r="AG1458" i="2"/>
  <c r="AG1462" i="2" s="1"/>
  <c r="AE1458" i="2"/>
  <c r="AE1462" i="2" s="1"/>
  <c r="D1464" i="2" s="1"/>
  <c r="AA1462" i="2"/>
  <c r="C1467" i="2" l="1"/>
  <c r="C1466" i="2"/>
  <c r="C1465" i="2"/>
  <c r="D1465" i="2"/>
  <c r="D1467" i="2"/>
  <c r="D1466" i="2"/>
  <c r="F1464" i="2"/>
  <c r="G1464" i="2"/>
  <c r="E1465" i="2"/>
  <c r="E1467" i="2"/>
  <c r="E1466" i="2"/>
  <c r="B1465" i="2"/>
  <c r="B1467" i="2"/>
  <c r="B1466" i="2"/>
  <c r="F1465" i="2" l="1"/>
  <c r="N1465" i="2" s="1"/>
  <c r="P1465" i="2" s="1"/>
  <c r="F1466" i="2"/>
  <c r="N1466" i="2" s="1"/>
  <c r="P1466" i="2" s="1"/>
  <c r="F1467" i="2"/>
  <c r="N1467" i="2" s="1"/>
  <c r="P1467" i="2" s="1"/>
  <c r="N1464" i="2"/>
  <c r="P1464" i="2" s="1"/>
  <c r="G1465" i="2"/>
  <c r="O1465" i="2" s="1"/>
  <c r="Q1465" i="2" s="1"/>
  <c r="G1466" i="2"/>
  <c r="O1466" i="2" s="1"/>
  <c r="Q1466" i="2" s="1"/>
  <c r="G1467" i="2"/>
  <c r="O1467" i="2" s="1"/>
  <c r="Q1467" i="2" s="1"/>
  <c r="O1464" i="2"/>
  <c r="Q1464" i="2" s="1"/>
  <c r="R1465" i="2" l="1"/>
  <c r="S1465" i="2" s="1"/>
  <c r="V1465" i="2" s="1"/>
  <c r="R1464" i="2"/>
  <c r="S1464" i="2" s="1"/>
  <c r="R1467" i="2"/>
  <c r="S1467" i="2" s="1"/>
  <c r="R1466" i="2"/>
  <c r="S1466" i="2" s="1"/>
  <c r="T1465" i="2" l="1"/>
  <c r="U1465" i="2"/>
  <c r="W1465" i="2" s="1"/>
  <c r="AA1465" i="2" s="1"/>
  <c r="T1466" i="2"/>
  <c r="V1466" i="2"/>
  <c r="U1466" i="2"/>
  <c r="W1466" i="2" s="1"/>
  <c r="V1467" i="2"/>
  <c r="T1467" i="2"/>
  <c r="U1467" i="2"/>
  <c r="V1464" i="2"/>
  <c r="U1464" i="2"/>
  <c r="T1464" i="2"/>
  <c r="AB1465" i="2" l="1"/>
  <c r="Z1465" i="2"/>
  <c r="Y1465" i="2"/>
  <c r="X1465" i="2"/>
  <c r="W1467" i="2"/>
  <c r="AA1467" i="2" s="1"/>
  <c r="AG1465" i="2"/>
  <c r="AC1465" i="2"/>
  <c r="AE1465" i="2"/>
  <c r="AH1465" i="2"/>
  <c r="AF1465" i="2"/>
  <c r="AD1465" i="2"/>
  <c r="X1466" i="2"/>
  <c r="Z1466" i="2"/>
  <c r="AB1466" i="2"/>
  <c r="Y1466" i="2"/>
  <c r="AA1466" i="2"/>
  <c r="T1468" i="2"/>
  <c r="W1464" i="2"/>
  <c r="Y1467" i="2" l="1"/>
  <c r="Z1467" i="2"/>
  <c r="X1467" i="2"/>
  <c r="AB1467" i="2"/>
  <c r="AF1467" i="2" s="1"/>
  <c r="AG1466" i="2"/>
  <c r="AE1466" i="2"/>
  <c r="AC1466" i="2"/>
  <c r="AF1466" i="2"/>
  <c r="AH1466" i="2"/>
  <c r="AD1466" i="2"/>
  <c r="AC1467" i="2"/>
  <c r="AG1467" i="2"/>
  <c r="AE1467" i="2"/>
  <c r="AA1464" i="2"/>
  <c r="AB1464" i="2"/>
  <c r="Y1464" i="2"/>
  <c r="X1464" i="2"/>
  <c r="Z1464" i="2"/>
  <c r="AH1467" i="2" l="1"/>
  <c r="Z1468" i="2"/>
  <c r="J1470" i="2" s="1"/>
  <c r="J1472" i="2" s="1"/>
  <c r="Y1468" i="2"/>
  <c r="I1470" i="2" s="1"/>
  <c r="I1473" i="2" s="1"/>
  <c r="AD1467" i="2"/>
  <c r="X1468" i="2"/>
  <c r="H1470" i="2" s="1"/>
  <c r="H1473" i="2" s="1"/>
  <c r="J1473" i="2"/>
  <c r="J1471" i="2"/>
  <c r="AH1464" i="2"/>
  <c r="AH1468" i="2" s="1"/>
  <c r="AD1464" i="2"/>
  <c r="AF1464" i="2"/>
  <c r="AF1468" i="2" s="1"/>
  <c r="E1470" i="2" s="1"/>
  <c r="AB1468" i="2"/>
  <c r="AE1464" i="2"/>
  <c r="AE1468" i="2" s="1"/>
  <c r="D1470" i="2" s="1"/>
  <c r="AG1464" i="2"/>
  <c r="AG1468" i="2" s="1"/>
  <c r="AC1464" i="2"/>
  <c r="AC1468" i="2" s="1"/>
  <c r="B1470" i="2" s="1"/>
  <c r="AA1468" i="2"/>
  <c r="I1471" i="2" l="1"/>
  <c r="I1472" i="2"/>
  <c r="H1472" i="2"/>
  <c r="H1471" i="2"/>
  <c r="AD1468" i="2"/>
  <c r="C1470" i="2" s="1"/>
  <c r="C1471" i="2" s="1"/>
  <c r="B1471" i="2"/>
  <c r="B1472" i="2"/>
  <c r="B1473" i="2"/>
  <c r="E1472" i="2"/>
  <c r="E1473" i="2"/>
  <c r="E1471" i="2"/>
  <c r="G1470" i="2"/>
  <c r="F1470" i="2"/>
  <c r="D1471" i="2"/>
  <c r="D1472" i="2"/>
  <c r="D1473" i="2"/>
  <c r="C1472" i="2" l="1"/>
  <c r="C1473" i="2"/>
  <c r="N1470" i="2"/>
  <c r="P1470" i="2" s="1"/>
  <c r="F1472" i="2"/>
  <c r="N1472" i="2" s="1"/>
  <c r="P1472" i="2" s="1"/>
  <c r="F1471" i="2"/>
  <c r="N1471" i="2" s="1"/>
  <c r="P1471" i="2" s="1"/>
  <c r="F1473" i="2"/>
  <c r="N1473" i="2" s="1"/>
  <c r="P1473" i="2" s="1"/>
  <c r="O1470" i="2"/>
  <c r="Q1470" i="2" s="1"/>
  <c r="R1470" i="2" s="1"/>
  <c r="S1470" i="2" s="1"/>
  <c r="G1472" i="2"/>
  <c r="O1472" i="2" s="1"/>
  <c r="Q1472" i="2" s="1"/>
  <c r="G1471" i="2"/>
  <c r="O1471" i="2" s="1"/>
  <c r="Q1471" i="2" s="1"/>
  <c r="G1473" i="2"/>
  <c r="O1473" i="2" s="1"/>
  <c r="Q1473" i="2" s="1"/>
  <c r="R1472" i="2" l="1"/>
  <c r="S1472" i="2" s="1"/>
  <c r="V1472" i="2" s="1"/>
  <c r="U1470" i="2"/>
  <c r="T1470" i="2"/>
  <c r="V1470" i="2"/>
  <c r="R1471" i="2"/>
  <c r="S1471" i="2" s="1"/>
  <c r="R1473" i="2"/>
  <c r="S1473" i="2" s="1"/>
  <c r="U1472" i="2" l="1"/>
  <c r="W1472" i="2" s="1"/>
  <c r="AB1472" i="2" s="1"/>
  <c r="T1472" i="2"/>
  <c r="U1473" i="2"/>
  <c r="T1473" i="2"/>
  <c r="V1473" i="2"/>
  <c r="T1471" i="2"/>
  <c r="U1471" i="2"/>
  <c r="V1471" i="2"/>
  <c r="AA1472" i="2"/>
  <c r="W1470" i="2"/>
  <c r="Z1472" i="2" l="1"/>
  <c r="Y1472" i="2"/>
  <c r="X1472" i="2"/>
  <c r="T1474" i="2"/>
  <c r="AG1472" i="2"/>
  <c r="AE1472" i="2"/>
  <c r="AC1472" i="2"/>
  <c r="AH1472" i="2"/>
  <c r="AF1472" i="2"/>
  <c r="AD1472" i="2"/>
  <c r="W1471" i="2"/>
  <c r="Z1470" i="2"/>
  <c r="AB1470" i="2"/>
  <c r="Y1470" i="2"/>
  <c r="AA1470" i="2"/>
  <c r="X1470" i="2"/>
  <c r="W1473" i="2"/>
  <c r="AG1470" i="2" l="1"/>
  <c r="AC1470" i="2"/>
  <c r="AE1470" i="2"/>
  <c r="Z1471" i="2"/>
  <c r="Z1474" i="2" s="1"/>
  <c r="J1476" i="2" s="1"/>
  <c r="AB1471" i="2"/>
  <c r="X1471" i="2"/>
  <c r="Y1471" i="2"/>
  <c r="AA1471" i="2"/>
  <c r="AF1470" i="2"/>
  <c r="AH1470" i="2"/>
  <c r="AD1470" i="2"/>
  <c r="X1473" i="2"/>
  <c r="Y1473" i="2"/>
  <c r="Z1473" i="2"/>
  <c r="AB1473" i="2"/>
  <c r="AA1473" i="2"/>
  <c r="Y1474" i="2" l="1"/>
  <c r="I1476" i="2" s="1"/>
  <c r="I1478" i="2" s="1"/>
  <c r="X1474" i="2"/>
  <c r="H1476" i="2" s="1"/>
  <c r="H1479" i="2" s="1"/>
  <c r="J1478" i="2"/>
  <c r="J1477" i="2"/>
  <c r="J1479" i="2"/>
  <c r="AG1471" i="2"/>
  <c r="AE1471" i="2"/>
  <c r="AC1471" i="2"/>
  <c r="AG1473" i="2"/>
  <c r="AE1473" i="2"/>
  <c r="AC1473" i="2"/>
  <c r="AH1473" i="2"/>
  <c r="AD1473" i="2"/>
  <c r="AF1473" i="2"/>
  <c r="AD1471" i="2"/>
  <c r="AD1474" i="2" s="1"/>
  <c r="C1476" i="2" s="1"/>
  <c r="AF1471" i="2"/>
  <c r="AH1471" i="2"/>
  <c r="AA1474" i="2"/>
  <c r="AB1474" i="2"/>
  <c r="AF1474" i="2" l="1"/>
  <c r="E1476" i="2" s="1"/>
  <c r="H1478" i="2"/>
  <c r="H1477" i="2"/>
  <c r="I1477" i="2"/>
  <c r="AE1474" i="2"/>
  <c r="D1476" i="2" s="1"/>
  <c r="D1479" i="2" s="1"/>
  <c r="I1479" i="2"/>
  <c r="AC1474" i="2"/>
  <c r="B1476" i="2" s="1"/>
  <c r="B1477" i="2" s="1"/>
  <c r="AG1474" i="2"/>
  <c r="AH1474" i="2"/>
  <c r="F1476" i="2"/>
  <c r="G1476" i="2"/>
  <c r="C1478" i="2"/>
  <c r="C1479" i="2"/>
  <c r="C1477" i="2"/>
  <c r="E1479" i="2"/>
  <c r="E1478" i="2"/>
  <c r="E1477" i="2"/>
  <c r="D1478" i="2" l="1"/>
  <c r="D1477" i="2"/>
  <c r="O1476" i="2"/>
  <c r="Q1476" i="2" s="1"/>
  <c r="B1479" i="2"/>
  <c r="B1478" i="2"/>
  <c r="N1476" i="2"/>
  <c r="P1476" i="2" s="1"/>
  <c r="G1477" i="2"/>
  <c r="O1477" i="2" s="1"/>
  <c r="Q1477" i="2" s="1"/>
  <c r="G1478" i="2"/>
  <c r="O1478" i="2" s="1"/>
  <c r="Q1478" i="2" s="1"/>
  <c r="G1479" i="2"/>
  <c r="O1479" i="2" s="1"/>
  <c r="Q1479" i="2" s="1"/>
  <c r="F1478" i="2"/>
  <c r="N1478" i="2" s="1"/>
  <c r="P1478" i="2" s="1"/>
  <c r="F1477" i="2"/>
  <c r="N1477" i="2" s="1"/>
  <c r="P1477" i="2" s="1"/>
  <c r="F1479" i="2"/>
  <c r="R1476" i="2" l="1"/>
  <c r="S1476" i="2" s="1"/>
  <c r="N1479" i="2"/>
  <c r="P1479" i="2" s="1"/>
  <c r="R1479" i="2" s="1"/>
  <c r="S1479" i="2" s="1"/>
  <c r="R1477" i="2"/>
  <c r="S1477" i="2" s="1"/>
  <c r="R1478" i="2"/>
  <c r="S1478" i="2" s="1"/>
  <c r="V1479" i="2" l="1"/>
  <c r="U1479" i="2"/>
  <c r="W1479" i="2" s="1"/>
  <c r="Y1479" i="2" s="1"/>
  <c r="T1479" i="2"/>
  <c r="V1476" i="2"/>
  <c r="U1476" i="2"/>
  <c r="T1476" i="2"/>
  <c r="U1478" i="2"/>
  <c r="T1478" i="2"/>
  <c r="V1478" i="2"/>
  <c r="V1477" i="2"/>
  <c r="U1477" i="2"/>
  <c r="T1477" i="2"/>
  <c r="W1476" i="2" l="1"/>
  <c r="X1476" i="2" s="1"/>
  <c r="AA1479" i="2"/>
  <c r="AE1479" i="2" s="1"/>
  <c r="Z1479" i="2"/>
  <c r="AB1479" i="2"/>
  <c r="AD1479" i="2" s="1"/>
  <c r="X1479" i="2"/>
  <c r="AB1476" i="2"/>
  <c r="AD1476" i="2" s="1"/>
  <c r="Z1476" i="2"/>
  <c r="AA1476" i="2"/>
  <c r="AG1476" i="2" s="1"/>
  <c r="Y1476" i="2"/>
  <c r="AF1476" i="2"/>
  <c r="AH1476" i="2"/>
  <c r="T1480" i="2"/>
  <c r="W1477" i="2"/>
  <c r="W1478" i="2"/>
  <c r="AE1476" i="2" l="1"/>
  <c r="AC1479" i="2"/>
  <c r="AH1479" i="2"/>
  <c r="AF1479" i="2"/>
  <c r="AG1479" i="2"/>
  <c r="AC1476" i="2"/>
  <c r="Y1478" i="2"/>
  <c r="AB1478" i="2"/>
  <c r="AA1478" i="2"/>
  <c r="Z1478" i="2"/>
  <c r="X1478" i="2"/>
  <c r="AA1477" i="2"/>
  <c r="AB1477" i="2"/>
  <c r="Z1477" i="2"/>
  <c r="Y1477" i="2"/>
  <c r="X1477" i="2"/>
  <c r="AH1477" i="2" l="1"/>
  <c r="AD1477" i="2"/>
  <c r="AF1477" i="2"/>
  <c r="AB1480" i="2"/>
  <c r="AE1477" i="2"/>
  <c r="AG1477" i="2"/>
  <c r="AC1477" i="2"/>
  <c r="AA1480" i="2"/>
  <c r="X1480" i="2"/>
  <c r="H1482" i="2" s="1"/>
  <c r="Z1480" i="2"/>
  <c r="J1482" i="2" s="1"/>
  <c r="AC1478" i="2"/>
  <c r="AE1478" i="2"/>
  <c r="AG1478" i="2"/>
  <c r="AH1478" i="2"/>
  <c r="AH1480" i="2" s="1"/>
  <c r="AD1478" i="2"/>
  <c r="AD1480" i="2" s="1"/>
  <c r="C1482" i="2" s="1"/>
  <c r="AF1478" i="2"/>
  <c r="AF1480" i="2" s="1"/>
  <c r="E1482" i="2" s="1"/>
  <c r="Y1480" i="2"/>
  <c r="I1482" i="2" s="1"/>
  <c r="AC1480" i="2" l="1"/>
  <c r="B1482" i="2" s="1"/>
  <c r="B1483" i="2" s="1"/>
  <c r="AE1480" i="2"/>
  <c r="D1482" i="2" s="1"/>
  <c r="D1485" i="2" s="1"/>
  <c r="J1483" i="2"/>
  <c r="J1485" i="2"/>
  <c r="J1484" i="2"/>
  <c r="H1485" i="2"/>
  <c r="H1484" i="2"/>
  <c r="H1483" i="2"/>
  <c r="I1483" i="2"/>
  <c r="I1485" i="2"/>
  <c r="I1484" i="2"/>
  <c r="E1484" i="2"/>
  <c r="E1483" i="2"/>
  <c r="E1485" i="2"/>
  <c r="C1485" i="2"/>
  <c r="C1483" i="2"/>
  <c r="C1484" i="2"/>
  <c r="AG1480" i="2"/>
  <c r="B1484" i="2" l="1"/>
  <c r="B1485" i="2"/>
  <c r="D1483" i="2"/>
  <c r="D1484" i="2"/>
  <c r="G1482" i="2"/>
  <c r="F1482" i="2"/>
  <c r="F1484" i="2" l="1"/>
  <c r="N1484" i="2" s="1"/>
  <c r="P1484" i="2" s="1"/>
  <c r="F1485" i="2"/>
  <c r="N1485" i="2" s="1"/>
  <c r="P1485" i="2" s="1"/>
  <c r="F1483" i="2"/>
  <c r="N1483" i="2" s="1"/>
  <c r="P1483" i="2" s="1"/>
  <c r="N1482" i="2"/>
  <c r="P1482" i="2" s="1"/>
  <c r="G1485" i="2"/>
  <c r="O1485" i="2" s="1"/>
  <c r="Q1485" i="2" s="1"/>
  <c r="G1484" i="2"/>
  <c r="O1484" i="2" s="1"/>
  <c r="Q1484" i="2" s="1"/>
  <c r="G1483" i="2"/>
  <c r="O1483" i="2" s="1"/>
  <c r="Q1483" i="2" s="1"/>
  <c r="O1482" i="2"/>
  <c r="Q1482" i="2" s="1"/>
  <c r="R1482" i="2" l="1"/>
  <c r="S1482" i="2" s="1"/>
  <c r="R1483" i="2"/>
  <c r="S1483" i="2" s="1"/>
  <c r="R1485" i="2"/>
  <c r="S1485" i="2" s="1"/>
  <c r="R1484" i="2"/>
  <c r="S1484" i="2" s="1"/>
  <c r="U1485" i="2" l="1"/>
  <c r="V1485" i="2"/>
  <c r="T1485" i="2"/>
  <c r="U1482" i="2"/>
  <c r="V1482" i="2"/>
  <c r="T1482" i="2"/>
  <c r="V1484" i="2"/>
  <c r="U1484" i="2"/>
  <c r="T1484" i="2"/>
  <c r="V1483" i="2"/>
  <c r="T1483" i="2"/>
  <c r="U1483" i="2"/>
  <c r="W1484" i="2" l="1"/>
  <c r="Y1484" i="2" s="1"/>
  <c r="T1486" i="2"/>
  <c r="W1483" i="2"/>
  <c r="W1482" i="2"/>
  <c r="W1485" i="2"/>
  <c r="AA1484" i="2" l="1"/>
  <c r="Z1484" i="2"/>
  <c r="X1484" i="2"/>
  <c r="AB1484" i="2"/>
  <c r="Z1485" i="2"/>
  <c r="AB1485" i="2"/>
  <c r="X1485" i="2"/>
  <c r="AA1485" i="2"/>
  <c r="Y1485" i="2"/>
  <c r="AB1482" i="2"/>
  <c r="Z1482" i="2"/>
  <c r="AA1482" i="2"/>
  <c r="X1482" i="2"/>
  <c r="Y1482" i="2"/>
  <c r="AE1484" i="2"/>
  <c r="AG1484" i="2"/>
  <c r="AC1484" i="2"/>
  <c r="AH1484" i="2"/>
  <c r="AD1484" i="2"/>
  <c r="AF1484" i="2"/>
  <c r="Z1483" i="2"/>
  <c r="X1483" i="2"/>
  <c r="AA1483" i="2"/>
  <c r="AB1483" i="2"/>
  <c r="Y1483" i="2"/>
  <c r="Z1486" i="2" l="1"/>
  <c r="J1488" i="2" s="1"/>
  <c r="Y1486" i="2"/>
  <c r="I1488" i="2" s="1"/>
  <c r="X1486" i="2"/>
  <c r="H1488" i="2" s="1"/>
  <c r="I1490" i="2"/>
  <c r="I1491" i="2"/>
  <c r="I1489" i="2"/>
  <c r="AA1486" i="2"/>
  <c r="AC1482" i="2"/>
  <c r="AG1482" i="2"/>
  <c r="AE1482" i="2"/>
  <c r="AE1483" i="2"/>
  <c r="AG1483" i="2"/>
  <c r="AC1483" i="2"/>
  <c r="AD1485" i="2"/>
  <c r="AF1485" i="2"/>
  <c r="AH1485" i="2"/>
  <c r="H1490" i="2"/>
  <c r="H1491" i="2"/>
  <c r="H1489" i="2"/>
  <c r="AF1483" i="2"/>
  <c r="AH1483" i="2"/>
  <c r="AD1483" i="2"/>
  <c r="J1489" i="2"/>
  <c r="J1491" i="2"/>
  <c r="J1490" i="2"/>
  <c r="AH1482" i="2"/>
  <c r="AF1482" i="2"/>
  <c r="AB1486" i="2"/>
  <c r="AD1482" i="2"/>
  <c r="AC1485" i="2"/>
  <c r="AG1485" i="2"/>
  <c r="AE1485" i="2"/>
  <c r="AH1486" i="2" l="1"/>
  <c r="AF1486" i="2"/>
  <c r="E1488" i="2" s="1"/>
  <c r="E1489" i="2" s="1"/>
  <c r="AE1486" i="2"/>
  <c r="D1488" i="2" s="1"/>
  <c r="AG1486" i="2"/>
  <c r="AC1486" i="2"/>
  <c r="B1488" i="2" s="1"/>
  <c r="AD1486" i="2"/>
  <c r="C1488" i="2" s="1"/>
  <c r="E1491" i="2" l="1"/>
  <c r="E1490" i="2"/>
  <c r="F1488" i="2"/>
  <c r="G1488" i="2"/>
  <c r="O1488" i="2" s="1"/>
  <c r="Q1488" i="2" s="1"/>
  <c r="B1489" i="2"/>
  <c r="B1491" i="2"/>
  <c r="B1490" i="2"/>
  <c r="C1490" i="2"/>
  <c r="C1491" i="2"/>
  <c r="C1489" i="2"/>
  <c r="D1491" i="2"/>
  <c r="D1489" i="2"/>
  <c r="D1490" i="2"/>
  <c r="G1490" i="2" l="1"/>
  <c r="G1489" i="2"/>
  <c r="O1489" i="2" s="1"/>
  <c r="Q1489" i="2" s="1"/>
  <c r="G1491" i="2"/>
  <c r="O1491" i="2" s="1"/>
  <c r="Q1491" i="2" s="1"/>
  <c r="O1490" i="2"/>
  <c r="Q1490" i="2" s="1"/>
  <c r="N1488" i="2"/>
  <c r="P1488" i="2" s="1"/>
  <c r="R1488" i="2" s="1"/>
  <c r="S1488" i="2" s="1"/>
  <c r="F1490" i="2"/>
  <c r="N1490" i="2" s="1"/>
  <c r="P1490" i="2" s="1"/>
  <c r="F1489" i="2"/>
  <c r="N1489" i="2" s="1"/>
  <c r="P1489" i="2" s="1"/>
  <c r="F1491" i="2"/>
  <c r="N1491" i="2" s="1"/>
  <c r="P1491" i="2" s="1"/>
  <c r="R1490" i="2" l="1"/>
  <c r="S1490" i="2" s="1"/>
  <c r="R1489" i="2"/>
  <c r="S1489" i="2" s="1"/>
  <c r="T1489" i="2" s="1"/>
  <c r="T1490" i="2"/>
  <c r="U1490" i="2"/>
  <c r="V1490" i="2"/>
  <c r="U1488" i="2"/>
  <c r="V1488" i="2"/>
  <c r="T1488" i="2"/>
  <c r="R1491" i="2"/>
  <c r="S1491" i="2" s="1"/>
  <c r="U1489" i="2" l="1"/>
  <c r="V1489" i="2"/>
  <c r="V1491" i="2"/>
  <c r="U1491" i="2"/>
  <c r="T1491" i="2"/>
  <c r="T1492" i="2" s="1"/>
  <c r="W1488" i="2"/>
  <c r="W1490" i="2"/>
  <c r="W1489" i="2" l="1"/>
  <c r="AB1489" i="2"/>
  <c r="Y1489" i="2"/>
  <c r="AA1489" i="2"/>
  <c r="X1489" i="2"/>
  <c r="Z1489" i="2"/>
  <c r="W1491" i="2"/>
  <c r="Z1491" i="2" s="1"/>
  <c r="Y1490" i="2"/>
  <c r="Z1490" i="2"/>
  <c r="X1490" i="2"/>
  <c r="AA1490" i="2"/>
  <c r="AB1490" i="2"/>
  <c r="Z1488" i="2"/>
  <c r="Y1488" i="2"/>
  <c r="X1488" i="2"/>
  <c r="AB1488" i="2"/>
  <c r="AA1488" i="2"/>
  <c r="AE1489" i="2"/>
  <c r="AG1489" i="2"/>
  <c r="AC1489" i="2"/>
  <c r="AF1489" i="2"/>
  <c r="AD1489" i="2"/>
  <c r="AH1489" i="2"/>
  <c r="X1491" i="2" l="1"/>
  <c r="Y1491" i="2"/>
  <c r="AB1491" i="2"/>
  <c r="AB1492" i="2" s="1"/>
  <c r="AA1491" i="2"/>
  <c r="AA1492" i="2" s="1"/>
  <c r="X1492" i="2"/>
  <c r="H1494" i="2" s="1"/>
  <c r="H1497" i="2" s="1"/>
  <c r="Y1492" i="2"/>
  <c r="I1494" i="2" s="1"/>
  <c r="I1496" i="2" s="1"/>
  <c r="AE1488" i="2"/>
  <c r="AG1488" i="2"/>
  <c r="AC1488" i="2"/>
  <c r="AD1488" i="2"/>
  <c r="AF1488" i="2"/>
  <c r="AH1488" i="2"/>
  <c r="Z1492" i="2"/>
  <c r="J1494" i="2" s="1"/>
  <c r="AH1490" i="2"/>
  <c r="AF1490" i="2"/>
  <c r="AD1490" i="2"/>
  <c r="AG1490" i="2"/>
  <c r="AE1490" i="2"/>
  <c r="AC1490" i="2"/>
  <c r="AD1491" i="2"/>
  <c r="I1495" i="2" l="1"/>
  <c r="I1497" i="2"/>
  <c r="H1495" i="2"/>
  <c r="AF1491" i="2"/>
  <c r="H1496" i="2"/>
  <c r="AH1491" i="2"/>
  <c r="AC1491" i="2"/>
  <c r="AC1492" i="2" s="1"/>
  <c r="B1494" i="2" s="1"/>
  <c r="AG1491" i="2"/>
  <c r="AG1492" i="2" s="1"/>
  <c r="AE1491" i="2"/>
  <c r="AE1492" i="2" s="1"/>
  <c r="D1494" i="2" s="1"/>
  <c r="AH1492" i="2"/>
  <c r="AF1492" i="2"/>
  <c r="E1494" i="2" s="1"/>
  <c r="E1495" i="2" s="1"/>
  <c r="AD1492" i="2"/>
  <c r="C1494" i="2" s="1"/>
  <c r="J1497" i="2"/>
  <c r="J1496" i="2"/>
  <c r="J1495" i="2"/>
  <c r="E1496" i="2" l="1"/>
  <c r="E1497" i="2"/>
  <c r="D1495" i="2"/>
  <c r="D1497" i="2"/>
  <c r="D1496" i="2"/>
  <c r="F1494" i="2"/>
  <c r="N1494" i="2" s="1"/>
  <c r="P1494" i="2" s="1"/>
  <c r="G1494" i="2"/>
  <c r="B1495" i="2"/>
  <c r="B1497" i="2"/>
  <c r="B1496" i="2"/>
  <c r="C1497" i="2"/>
  <c r="C1495" i="2"/>
  <c r="C1496" i="2"/>
  <c r="G1495" i="2" l="1"/>
  <c r="O1495" i="2" s="1"/>
  <c r="Q1495" i="2" s="1"/>
  <c r="G1497" i="2"/>
  <c r="O1497" i="2" s="1"/>
  <c r="Q1497" i="2" s="1"/>
  <c r="G1496" i="2"/>
  <c r="O1496" i="2" s="1"/>
  <c r="Q1496" i="2" s="1"/>
  <c r="F1497" i="2"/>
  <c r="N1497" i="2" s="1"/>
  <c r="P1497" i="2" s="1"/>
  <c r="F1496" i="2"/>
  <c r="N1496" i="2" s="1"/>
  <c r="P1496" i="2" s="1"/>
  <c r="F1495" i="2"/>
  <c r="N1495" i="2" s="1"/>
  <c r="P1495" i="2" s="1"/>
  <c r="R1495" i="2" s="1"/>
  <c r="S1495" i="2" s="1"/>
  <c r="O1494" i="2"/>
  <c r="Q1494" i="2" s="1"/>
  <c r="R1494" i="2" s="1"/>
  <c r="S1494" i="2" s="1"/>
  <c r="R1497" i="2" l="1"/>
  <c r="S1497" i="2" s="1"/>
  <c r="U1497" i="2" s="1"/>
  <c r="R1496" i="2"/>
  <c r="S1496" i="2" s="1"/>
  <c r="T1496" i="2" s="1"/>
  <c r="T1495" i="2"/>
  <c r="V1495" i="2"/>
  <c r="U1495" i="2"/>
  <c r="V1494" i="2"/>
  <c r="U1494" i="2"/>
  <c r="T1494" i="2"/>
  <c r="U1496" i="2"/>
  <c r="W1495" i="2" l="1"/>
  <c r="T1497" i="2"/>
  <c r="T1498" i="2" s="1"/>
  <c r="V1497" i="2"/>
  <c r="W1497" i="2" s="1"/>
  <c r="V1496" i="2"/>
  <c r="W1496" i="2" s="1"/>
  <c r="Z1496" i="2" s="1"/>
  <c r="W1494" i="2"/>
  <c r="Y1494" i="2" s="1"/>
  <c r="AB1495" i="2"/>
  <c r="Y1495" i="2"/>
  <c r="X1495" i="2"/>
  <c r="Z1495" i="2"/>
  <c r="AA1495" i="2"/>
  <c r="AB1496" i="2" l="1"/>
  <c r="X1496" i="2"/>
  <c r="Y1496" i="2"/>
  <c r="AA1496" i="2"/>
  <c r="Z1494" i="2"/>
  <c r="AB1494" i="2"/>
  <c r="X1494" i="2"/>
  <c r="AA1494" i="2"/>
  <c r="AC1494" i="2" s="1"/>
  <c r="Y1497" i="2"/>
  <c r="Y1498" i="2" s="1"/>
  <c r="I1500" i="2" s="1"/>
  <c r="Z1497" i="2"/>
  <c r="Z1498" i="2" s="1"/>
  <c r="J1500" i="2" s="1"/>
  <c r="AA1497" i="2"/>
  <c r="AB1497" i="2"/>
  <c r="X1497" i="2"/>
  <c r="AC1495" i="2"/>
  <c r="AE1495" i="2"/>
  <c r="AG1495" i="2"/>
  <c r="AG1496" i="2"/>
  <c r="AE1496" i="2"/>
  <c r="AC1496" i="2"/>
  <c r="AD1496" i="2"/>
  <c r="AH1496" i="2"/>
  <c r="AF1496" i="2"/>
  <c r="AD1495" i="2"/>
  <c r="AF1495" i="2"/>
  <c r="AH1495" i="2"/>
  <c r="AB1498" i="2" l="1"/>
  <c r="AE1494" i="2"/>
  <c r="AD1494" i="2"/>
  <c r="AF1494" i="2"/>
  <c r="AH1494" i="2"/>
  <c r="X1498" i="2"/>
  <c r="H1500" i="2" s="1"/>
  <c r="H1501" i="2" s="1"/>
  <c r="AG1494" i="2"/>
  <c r="AD1497" i="2"/>
  <c r="AD1498" i="2" s="1"/>
  <c r="C1500" i="2" s="1"/>
  <c r="AF1497" i="2"/>
  <c r="AF1498" i="2" s="1"/>
  <c r="E1500" i="2" s="1"/>
  <c r="AH1497" i="2"/>
  <c r="AH1498" i="2" s="1"/>
  <c r="AE1497" i="2"/>
  <c r="AE1498" i="2" s="1"/>
  <c r="D1500" i="2" s="1"/>
  <c r="AG1497" i="2"/>
  <c r="AC1497" i="2"/>
  <c r="AC1498" i="2" s="1"/>
  <c r="B1500" i="2" s="1"/>
  <c r="J1502" i="2"/>
  <c r="J1501" i="2"/>
  <c r="J1503" i="2"/>
  <c r="AA1498" i="2"/>
  <c r="I1501" i="2"/>
  <c r="I1503" i="2"/>
  <c r="I1502" i="2"/>
  <c r="H1503" i="2" l="1"/>
  <c r="AG1498" i="2"/>
  <c r="H1502" i="2"/>
  <c r="B1503" i="2"/>
  <c r="B1502" i="2"/>
  <c r="B1501" i="2"/>
  <c r="G1500" i="2"/>
  <c r="F1500" i="2"/>
  <c r="D1501" i="2"/>
  <c r="D1502" i="2"/>
  <c r="D1503" i="2"/>
  <c r="O1500" i="2"/>
  <c r="Q1500" i="2" s="1"/>
  <c r="E1503" i="2"/>
  <c r="E1502" i="2"/>
  <c r="E1501" i="2"/>
  <c r="C1502" i="2"/>
  <c r="C1501" i="2"/>
  <c r="C1503" i="2"/>
  <c r="F1501" i="2" l="1"/>
  <c r="N1501" i="2" s="1"/>
  <c r="P1501" i="2" s="1"/>
  <c r="F1502" i="2"/>
  <c r="N1502" i="2" s="1"/>
  <c r="P1502" i="2" s="1"/>
  <c r="F1503" i="2"/>
  <c r="N1503" i="2" s="1"/>
  <c r="P1503" i="2" s="1"/>
  <c r="G1502" i="2"/>
  <c r="O1502" i="2" s="1"/>
  <c r="Q1502" i="2" s="1"/>
  <c r="G1501" i="2"/>
  <c r="O1501" i="2" s="1"/>
  <c r="Q1501" i="2" s="1"/>
  <c r="G1503" i="2"/>
  <c r="O1503" i="2" s="1"/>
  <c r="Q1503" i="2" s="1"/>
  <c r="N1500" i="2"/>
  <c r="P1500" i="2" s="1"/>
  <c r="R1500" i="2" s="1"/>
  <c r="S1500" i="2" s="1"/>
  <c r="R1503" i="2" l="1"/>
  <c r="S1503" i="2" s="1"/>
  <c r="T1503" i="2" s="1"/>
  <c r="V1500" i="2"/>
  <c r="U1500" i="2"/>
  <c r="T1500" i="2"/>
  <c r="R1502" i="2"/>
  <c r="S1502" i="2" s="1"/>
  <c r="R1501" i="2"/>
  <c r="S1501" i="2" s="1"/>
  <c r="W1500" i="2" l="1"/>
  <c r="V1503" i="2"/>
  <c r="U1503" i="2"/>
  <c r="T1501" i="2"/>
  <c r="V1501" i="2"/>
  <c r="U1501" i="2"/>
  <c r="V1502" i="2"/>
  <c r="U1502" i="2"/>
  <c r="W1502" i="2" s="1"/>
  <c r="T1502" i="2"/>
  <c r="AA1500" i="2"/>
  <c r="AB1500" i="2"/>
  <c r="X1500" i="2"/>
  <c r="Y1500" i="2"/>
  <c r="Z1500" i="2"/>
  <c r="W1503" i="2" l="1"/>
  <c r="W1501" i="2"/>
  <c r="Z1501" i="2" s="1"/>
  <c r="AH1500" i="2"/>
  <c r="AF1500" i="2"/>
  <c r="AD1500" i="2"/>
  <c r="AC1500" i="2"/>
  <c r="AG1500" i="2"/>
  <c r="AE1500" i="2"/>
  <c r="X1503" i="2"/>
  <c r="Y1503" i="2"/>
  <c r="AB1503" i="2"/>
  <c r="Z1503" i="2"/>
  <c r="AA1503" i="2"/>
  <c r="Y1502" i="2"/>
  <c r="AA1502" i="2"/>
  <c r="Z1502" i="2"/>
  <c r="X1502" i="2"/>
  <c r="AB1502" i="2"/>
  <c r="T1504" i="2"/>
  <c r="AA1501" i="2" l="1"/>
  <c r="X1501" i="2"/>
  <c r="X1504" i="2" s="1"/>
  <c r="H1506" i="2" s="1"/>
  <c r="AB1501" i="2"/>
  <c r="AF1501" i="2" s="1"/>
  <c r="Y1501" i="2"/>
  <c r="Y1504" i="2" s="1"/>
  <c r="I1506" i="2" s="1"/>
  <c r="I1509" i="2" s="1"/>
  <c r="AA1504" i="2"/>
  <c r="Z1504" i="2"/>
  <c r="J1506" i="2" s="1"/>
  <c r="J1508" i="2" s="1"/>
  <c r="AF1503" i="2"/>
  <c r="AH1503" i="2"/>
  <c r="AD1503" i="2"/>
  <c r="AG1501" i="2"/>
  <c r="AC1501" i="2"/>
  <c r="AE1501" i="2"/>
  <c r="AF1502" i="2"/>
  <c r="AD1502" i="2"/>
  <c r="AH1502" i="2"/>
  <c r="AG1502" i="2"/>
  <c r="AC1502" i="2"/>
  <c r="AE1502" i="2"/>
  <c r="AE1503" i="2"/>
  <c r="AG1503" i="2"/>
  <c r="AC1503" i="2"/>
  <c r="AF1504" i="2" l="1"/>
  <c r="E1506" i="2" s="1"/>
  <c r="AH1501" i="2"/>
  <c r="AH1504" i="2" s="1"/>
  <c r="AD1501" i="2"/>
  <c r="AD1504" i="2" s="1"/>
  <c r="C1506" i="2" s="1"/>
  <c r="AB1504" i="2"/>
  <c r="I1507" i="2"/>
  <c r="J1507" i="2"/>
  <c r="J1509" i="2"/>
  <c r="I1508" i="2"/>
  <c r="E1508" i="2"/>
  <c r="E1507" i="2"/>
  <c r="E1509" i="2"/>
  <c r="H1509" i="2"/>
  <c r="H1508" i="2"/>
  <c r="H1507" i="2"/>
  <c r="AC1504" i="2"/>
  <c r="B1506" i="2" s="1"/>
  <c r="AG1504" i="2"/>
  <c r="AE1504" i="2"/>
  <c r="D1506" i="2" s="1"/>
  <c r="C1507" i="2" l="1"/>
  <c r="C1508" i="2"/>
  <c r="C1509" i="2"/>
  <c r="D1508" i="2"/>
  <c r="D1507" i="2"/>
  <c r="D1509" i="2"/>
  <c r="F1506" i="2"/>
  <c r="N1506" i="2" s="1"/>
  <c r="P1506" i="2" s="1"/>
  <c r="G1506" i="2"/>
  <c r="B1507" i="2"/>
  <c r="B1509" i="2"/>
  <c r="B1508" i="2"/>
  <c r="G1507" i="2" l="1"/>
  <c r="O1507" i="2" s="1"/>
  <c r="Q1507" i="2" s="1"/>
  <c r="G1508" i="2"/>
  <c r="O1508" i="2" s="1"/>
  <c r="Q1508" i="2" s="1"/>
  <c r="G1509" i="2"/>
  <c r="O1509" i="2" s="1"/>
  <c r="Q1509" i="2" s="1"/>
  <c r="F1508" i="2"/>
  <c r="N1508" i="2" s="1"/>
  <c r="P1508" i="2" s="1"/>
  <c r="F1509" i="2"/>
  <c r="N1509" i="2" s="1"/>
  <c r="P1509" i="2" s="1"/>
  <c r="F1507" i="2"/>
  <c r="N1507" i="2" s="1"/>
  <c r="P1507" i="2" s="1"/>
  <c r="O1506" i="2"/>
  <c r="Q1506" i="2" s="1"/>
  <c r="R1506" i="2" s="1"/>
  <c r="S1506" i="2" s="1"/>
  <c r="R1507" i="2" l="1"/>
  <c r="S1507" i="2" s="1"/>
  <c r="U1507" i="2" s="1"/>
  <c r="R1509" i="2"/>
  <c r="S1509" i="2" s="1"/>
  <c r="V1509" i="2" s="1"/>
  <c r="R1508" i="2"/>
  <c r="S1508" i="2" s="1"/>
  <c r="T1508" i="2" s="1"/>
  <c r="U1506" i="2"/>
  <c r="T1506" i="2"/>
  <c r="V1506" i="2"/>
  <c r="V1508" i="2" l="1"/>
  <c r="U1509" i="2"/>
  <c r="W1509" i="2" s="1"/>
  <c r="T1509" i="2"/>
  <c r="V1507" i="2"/>
  <c r="W1507" i="2" s="1"/>
  <c r="T1507" i="2"/>
  <c r="T1510" i="2" s="1"/>
  <c r="U1508" i="2"/>
  <c r="W1508" i="2"/>
  <c r="X1509" i="2"/>
  <c r="Y1509" i="2"/>
  <c r="Z1509" i="2"/>
  <c r="AA1509" i="2"/>
  <c r="AB1509" i="2"/>
  <c r="W1506" i="2"/>
  <c r="X1506" i="2" l="1"/>
  <c r="Y1506" i="2"/>
  <c r="AB1506" i="2"/>
  <c r="Z1506" i="2"/>
  <c r="AA1506" i="2"/>
  <c r="Z1507" i="2"/>
  <c r="AA1507" i="2"/>
  <c r="Y1507" i="2"/>
  <c r="AB1507" i="2"/>
  <c r="X1507" i="2"/>
  <c r="AH1509" i="2"/>
  <c r="AF1509" i="2"/>
  <c r="AD1509" i="2"/>
  <c r="AC1509" i="2"/>
  <c r="AG1509" i="2"/>
  <c r="AE1509" i="2"/>
  <c r="X1508" i="2"/>
  <c r="AA1508" i="2"/>
  <c r="AB1508" i="2"/>
  <c r="Z1508" i="2"/>
  <c r="Y1508" i="2"/>
  <c r="AH1507" i="2" l="1"/>
  <c r="AF1507" i="2"/>
  <c r="AD1507" i="2"/>
  <c r="AH1508" i="2"/>
  <c r="AD1508" i="2"/>
  <c r="AF1508" i="2"/>
  <c r="AG1507" i="2"/>
  <c r="AC1507" i="2"/>
  <c r="AE1507" i="2"/>
  <c r="AG1508" i="2"/>
  <c r="AE1508" i="2"/>
  <c r="AC1508" i="2"/>
  <c r="AC1506" i="2"/>
  <c r="AG1506" i="2"/>
  <c r="AE1506" i="2"/>
  <c r="AA1510" i="2"/>
  <c r="Z1510" i="2"/>
  <c r="J1512" i="2" s="1"/>
  <c r="AD1506" i="2"/>
  <c r="AD1510" i="2" s="1"/>
  <c r="C1512" i="2" s="1"/>
  <c r="AH1506" i="2"/>
  <c r="AF1506" i="2"/>
  <c r="AB1510" i="2"/>
  <c r="Y1510" i="2"/>
  <c r="I1512" i="2" s="1"/>
  <c r="X1510" i="2"/>
  <c r="H1512" i="2" s="1"/>
  <c r="AF1510" i="2" l="1"/>
  <c r="E1512" i="2" s="1"/>
  <c r="E1514" i="2" s="1"/>
  <c r="AH1510" i="2"/>
  <c r="H1515" i="2"/>
  <c r="H1513" i="2"/>
  <c r="H1514" i="2"/>
  <c r="I1514" i="2"/>
  <c r="I1515" i="2"/>
  <c r="I1513" i="2"/>
  <c r="C1514" i="2"/>
  <c r="C1513" i="2"/>
  <c r="C1515" i="2"/>
  <c r="J1513" i="2"/>
  <c r="J1514" i="2"/>
  <c r="J1515" i="2"/>
  <c r="AE1510" i="2"/>
  <c r="D1512" i="2" s="1"/>
  <c r="AG1510" i="2"/>
  <c r="AC1510" i="2"/>
  <c r="B1512" i="2" s="1"/>
  <c r="E1515" i="2" l="1"/>
  <c r="E1513" i="2"/>
  <c r="B1514" i="2"/>
  <c r="B1515" i="2"/>
  <c r="B1513" i="2"/>
  <c r="G1512" i="2"/>
  <c r="O1512" i="2" s="1"/>
  <c r="Q1512" i="2" s="1"/>
  <c r="F1512" i="2"/>
  <c r="D1514" i="2"/>
  <c r="D1513" i="2"/>
  <c r="D1515" i="2"/>
  <c r="F1514" i="2" l="1"/>
  <c r="N1514" i="2" s="1"/>
  <c r="P1514" i="2" s="1"/>
  <c r="F1515" i="2"/>
  <c r="N1515" i="2" s="1"/>
  <c r="P1515" i="2" s="1"/>
  <c r="F1513" i="2"/>
  <c r="N1513" i="2" s="1"/>
  <c r="P1513" i="2" s="1"/>
  <c r="G1515" i="2"/>
  <c r="O1515" i="2" s="1"/>
  <c r="Q1515" i="2" s="1"/>
  <c r="G1514" i="2"/>
  <c r="O1514" i="2" s="1"/>
  <c r="Q1514" i="2" s="1"/>
  <c r="G1513" i="2"/>
  <c r="O1513" i="2" s="1"/>
  <c r="Q1513" i="2" s="1"/>
  <c r="N1512" i="2"/>
  <c r="P1512" i="2" s="1"/>
  <c r="R1512" i="2" s="1"/>
  <c r="S1512" i="2" s="1"/>
  <c r="R1515" i="2" l="1"/>
  <c r="S1515" i="2" s="1"/>
  <c r="U1515" i="2" s="1"/>
  <c r="R1513" i="2"/>
  <c r="S1513" i="2" s="1"/>
  <c r="T1513" i="2" s="1"/>
  <c r="T1512" i="2"/>
  <c r="V1512" i="2"/>
  <c r="U1512" i="2"/>
  <c r="R1514" i="2"/>
  <c r="S1514" i="2" s="1"/>
  <c r="V1513" i="2" l="1"/>
  <c r="U1513" i="2"/>
  <c r="W1513" i="2" s="1"/>
  <c r="X1513" i="2" s="1"/>
  <c r="V1515" i="2"/>
  <c r="W1515" i="2" s="1"/>
  <c r="T1515" i="2"/>
  <c r="W1512" i="2"/>
  <c r="AA1512" i="2" s="1"/>
  <c r="U1514" i="2"/>
  <c r="V1514" i="2"/>
  <c r="T1514" i="2"/>
  <c r="T1516" i="2" s="1"/>
  <c r="AA1513" i="2"/>
  <c r="AB1513" i="2"/>
  <c r="Y1513" i="2"/>
  <c r="Z1513" i="2"/>
  <c r="Y1512" i="2" l="1"/>
  <c r="X1512" i="2"/>
  <c r="Z1512" i="2"/>
  <c r="AB1512" i="2"/>
  <c r="AH1512" i="2" s="1"/>
  <c r="AE1512" i="2"/>
  <c r="AG1512" i="2"/>
  <c r="AC1512" i="2"/>
  <c r="Z1515" i="2"/>
  <c r="AA1515" i="2"/>
  <c r="X1515" i="2"/>
  <c r="Y1515" i="2"/>
  <c r="AB1515" i="2"/>
  <c r="AH1513" i="2"/>
  <c r="AD1513" i="2"/>
  <c r="AF1513" i="2"/>
  <c r="AC1513" i="2"/>
  <c r="AE1513" i="2"/>
  <c r="AG1513" i="2"/>
  <c r="W1514" i="2"/>
  <c r="AF1512" i="2" l="1"/>
  <c r="AD1512" i="2"/>
  <c r="AC1515" i="2"/>
  <c r="AG1515" i="2"/>
  <c r="AE1515" i="2"/>
  <c r="Y1514" i="2"/>
  <c r="Y1516" i="2" s="1"/>
  <c r="I1518" i="2" s="1"/>
  <c r="Z1514" i="2"/>
  <c r="Z1516" i="2" s="1"/>
  <c r="J1518" i="2" s="1"/>
  <c r="AB1514" i="2"/>
  <c r="X1514" i="2"/>
  <c r="X1516" i="2" s="1"/>
  <c r="H1518" i="2" s="1"/>
  <c r="AA1514" i="2"/>
  <c r="AD1515" i="2"/>
  <c r="AF1515" i="2"/>
  <c r="AH1515" i="2"/>
  <c r="AC1514" i="2" l="1"/>
  <c r="AC1516" i="2" s="1"/>
  <c r="B1518" i="2" s="1"/>
  <c r="AE1514" i="2"/>
  <c r="AE1516" i="2" s="1"/>
  <c r="D1518" i="2" s="1"/>
  <c r="AG1514" i="2"/>
  <c r="AG1516" i="2" s="1"/>
  <c r="AA1516" i="2"/>
  <c r="H1521" i="2"/>
  <c r="H1519" i="2"/>
  <c r="H1520" i="2"/>
  <c r="AH1514" i="2"/>
  <c r="AH1516" i="2" s="1"/>
  <c r="AF1514" i="2"/>
  <c r="AF1516" i="2" s="1"/>
  <c r="E1518" i="2" s="1"/>
  <c r="AD1514" i="2"/>
  <c r="AD1516" i="2" s="1"/>
  <c r="C1518" i="2" s="1"/>
  <c r="AB1516" i="2"/>
  <c r="J1520" i="2"/>
  <c r="J1521" i="2"/>
  <c r="J1519" i="2"/>
  <c r="I1521" i="2"/>
  <c r="I1519" i="2"/>
  <c r="I1520" i="2"/>
  <c r="C1520" i="2" l="1"/>
  <c r="C1521" i="2"/>
  <c r="C1519" i="2"/>
  <c r="E1519" i="2"/>
  <c r="E1520" i="2"/>
  <c r="E1521" i="2"/>
  <c r="F1518" i="2"/>
  <c r="G1518" i="2"/>
  <c r="D1519" i="2"/>
  <c r="O1518" i="2"/>
  <c r="Q1518" i="2" s="1"/>
  <c r="D1521" i="2"/>
  <c r="D1520" i="2"/>
  <c r="B1520" i="2"/>
  <c r="B1519" i="2"/>
  <c r="B1521" i="2"/>
  <c r="G1521" i="2" l="1"/>
  <c r="O1521" i="2" s="1"/>
  <c r="Q1521" i="2" s="1"/>
  <c r="G1519" i="2"/>
  <c r="O1519" i="2" s="1"/>
  <c r="Q1519" i="2" s="1"/>
  <c r="G1520" i="2"/>
  <c r="O1520" i="2" s="1"/>
  <c r="Q1520" i="2" s="1"/>
  <c r="N1518" i="2"/>
  <c r="P1518" i="2" s="1"/>
  <c r="R1518" i="2" s="1"/>
  <c r="S1518" i="2" s="1"/>
  <c r="F1521" i="2"/>
  <c r="N1521" i="2" s="1"/>
  <c r="P1521" i="2" s="1"/>
  <c r="R1521" i="2" s="1"/>
  <c r="S1521" i="2" s="1"/>
  <c r="F1520" i="2"/>
  <c r="N1520" i="2" s="1"/>
  <c r="P1520" i="2" s="1"/>
  <c r="R1520" i="2" s="1"/>
  <c r="S1520" i="2" s="1"/>
  <c r="F1519" i="2"/>
  <c r="N1519" i="2" s="1"/>
  <c r="P1519" i="2" s="1"/>
  <c r="R1519" i="2" l="1"/>
  <c r="S1519" i="2" s="1"/>
  <c r="T1521" i="2"/>
  <c r="V1521" i="2"/>
  <c r="U1521" i="2"/>
  <c r="V1519" i="2"/>
  <c r="T1519" i="2"/>
  <c r="U1519" i="2"/>
  <c r="W1519" i="2" s="1"/>
  <c r="V1520" i="2"/>
  <c r="T1520" i="2"/>
  <c r="U1520" i="2"/>
  <c r="W1520" i="2" s="1"/>
  <c r="T1518" i="2"/>
  <c r="U1518" i="2"/>
  <c r="V1518" i="2"/>
  <c r="W1521" i="2" l="1"/>
  <c r="T1522" i="2"/>
  <c r="W1518" i="2"/>
  <c r="X1520" i="2"/>
  <c r="Y1520" i="2"/>
  <c r="Z1520" i="2"/>
  <c r="AB1520" i="2"/>
  <c r="AA1520" i="2"/>
  <c r="Z1519" i="2"/>
  <c r="X1519" i="2"/>
  <c r="AA1519" i="2"/>
  <c r="AB1519" i="2"/>
  <c r="Y1519" i="2"/>
  <c r="Z1521" i="2"/>
  <c r="Y1521" i="2"/>
  <c r="X1521" i="2"/>
  <c r="AA1521" i="2"/>
  <c r="AB1521" i="2"/>
  <c r="AF1519" i="2" l="1"/>
  <c r="AH1519" i="2"/>
  <c r="AD1519" i="2"/>
  <c r="AE1519" i="2"/>
  <c r="AG1519" i="2"/>
  <c r="AC1519" i="2"/>
  <c r="AG1520" i="2"/>
  <c r="AC1520" i="2"/>
  <c r="AE1520" i="2"/>
  <c r="AH1520" i="2"/>
  <c r="AD1520" i="2"/>
  <c r="AF1520" i="2"/>
  <c r="AF1521" i="2"/>
  <c r="AH1521" i="2"/>
  <c r="AD1521" i="2"/>
  <c r="AE1521" i="2"/>
  <c r="AC1521" i="2"/>
  <c r="AG1521" i="2"/>
  <c r="Y1518" i="2"/>
  <c r="Y1522" i="2" s="1"/>
  <c r="I1524" i="2" s="1"/>
  <c r="Z1518" i="2"/>
  <c r="Z1522" i="2" s="1"/>
  <c r="J1524" i="2" s="1"/>
  <c r="AA1518" i="2"/>
  <c r="AB1518" i="2"/>
  <c r="X1518" i="2"/>
  <c r="X1522" i="2" s="1"/>
  <c r="H1524" i="2" s="1"/>
  <c r="J1527" i="2" l="1"/>
  <c r="J1526" i="2"/>
  <c r="J1525" i="2"/>
  <c r="I1527" i="2"/>
  <c r="I1526" i="2"/>
  <c r="I1525" i="2"/>
  <c r="AD1522" i="2"/>
  <c r="C1524" i="2" s="1"/>
  <c r="AG1518" i="2"/>
  <c r="AG1522" i="2" s="1"/>
  <c r="AE1518" i="2"/>
  <c r="AE1522" i="2" s="1"/>
  <c r="D1524" i="2" s="1"/>
  <c r="AC1518" i="2"/>
  <c r="AC1522" i="2" s="1"/>
  <c r="B1524" i="2" s="1"/>
  <c r="AA1522" i="2"/>
  <c r="AH1522" i="2"/>
  <c r="H1525" i="2"/>
  <c r="H1527" i="2"/>
  <c r="H1526" i="2"/>
  <c r="AD1518" i="2"/>
  <c r="AH1518" i="2"/>
  <c r="AF1518" i="2"/>
  <c r="AF1522" i="2" s="1"/>
  <c r="E1524" i="2" s="1"/>
  <c r="AB1522" i="2"/>
  <c r="D1527" i="2" l="1"/>
  <c r="D1525" i="2"/>
  <c r="D1526" i="2"/>
  <c r="B1526" i="2"/>
  <c r="B1525" i="2"/>
  <c r="B1527" i="2"/>
  <c r="G1524" i="2"/>
  <c r="F1524" i="2"/>
  <c r="E1525" i="2"/>
  <c r="E1527" i="2"/>
  <c r="E1526" i="2"/>
  <c r="C1526" i="2"/>
  <c r="C1525" i="2"/>
  <c r="C1527" i="2"/>
  <c r="F1525" i="2" l="1"/>
  <c r="N1525" i="2" s="1"/>
  <c r="P1525" i="2" s="1"/>
  <c r="F1527" i="2"/>
  <c r="N1527" i="2" s="1"/>
  <c r="P1527" i="2" s="1"/>
  <c r="F1526" i="2"/>
  <c r="N1526" i="2" s="1"/>
  <c r="P1526" i="2" s="1"/>
  <c r="G1525" i="2"/>
  <c r="O1525" i="2" s="1"/>
  <c r="Q1525" i="2" s="1"/>
  <c r="G1527" i="2"/>
  <c r="O1527" i="2" s="1"/>
  <c r="Q1527" i="2" s="1"/>
  <c r="G1526" i="2"/>
  <c r="O1526" i="2" s="1"/>
  <c r="Q1526" i="2" s="1"/>
  <c r="N1524" i="2"/>
  <c r="P1524" i="2" s="1"/>
  <c r="O1524" i="2"/>
  <c r="Q1524" i="2" s="1"/>
  <c r="R1524" i="2" l="1"/>
  <c r="S1524" i="2" s="1"/>
  <c r="U1524" i="2" s="1"/>
  <c r="R1526" i="2"/>
  <c r="S1526" i="2" s="1"/>
  <c r="R1527" i="2"/>
  <c r="S1527" i="2" s="1"/>
  <c r="R1525" i="2"/>
  <c r="S1525" i="2" s="1"/>
  <c r="V1524" i="2" l="1"/>
  <c r="T1524" i="2"/>
  <c r="U1525" i="2"/>
  <c r="T1525" i="2"/>
  <c r="V1525" i="2"/>
  <c r="T1527" i="2"/>
  <c r="U1527" i="2"/>
  <c r="V1527" i="2"/>
  <c r="V1526" i="2"/>
  <c r="U1526" i="2"/>
  <c r="T1526" i="2"/>
  <c r="W1524" i="2"/>
  <c r="W1526" i="2" l="1"/>
  <c r="T1528" i="2"/>
  <c r="AB1524" i="2"/>
  <c r="X1524" i="2"/>
  <c r="Y1524" i="2"/>
  <c r="AA1524" i="2"/>
  <c r="Z1524" i="2"/>
  <c r="Y1526" i="2"/>
  <c r="AB1526" i="2"/>
  <c r="Z1526" i="2"/>
  <c r="AA1526" i="2"/>
  <c r="X1526" i="2"/>
  <c r="W1527" i="2"/>
  <c r="W1525" i="2"/>
  <c r="X1525" i="2" l="1"/>
  <c r="AA1525" i="2"/>
  <c r="Y1525" i="2"/>
  <c r="AB1525" i="2"/>
  <c r="Z1525" i="2"/>
  <c r="X1527" i="2"/>
  <c r="Y1527" i="2"/>
  <c r="AA1527" i="2"/>
  <c r="Z1527" i="2"/>
  <c r="Z1528" i="2" s="1"/>
  <c r="J1530" i="2" s="1"/>
  <c r="AB1527" i="2"/>
  <c r="AE1526" i="2"/>
  <c r="AC1526" i="2"/>
  <c r="AG1526" i="2"/>
  <c r="AD1526" i="2"/>
  <c r="AH1526" i="2"/>
  <c r="AF1526" i="2"/>
  <c r="AE1524" i="2"/>
  <c r="AC1524" i="2"/>
  <c r="AG1524" i="2"/>
  <c r="AF1524" i="2"/>
  <c r="AD1524" i="2"/>
  <c r="AH1524" i="2"/>
  <c r="Y1528" i="2" l="1"/>
  <c r="I1530" i="2" s="1"/>
  <c r="I1531" i="2" s="1"/>
  <c r="X1528" i="2"/>
  <c r="H1530" i="2" s="1"/>
  <c r="H1532" i="2" s="1"/>
  <c r="J1533" i="2"/>
  <c r="J1531" i="2"/>
  <c r="J1532" i="2"/>
  <c r="H1531" i="2"/>
  <c r="AD1527" i="2"/>
  <c r="AF1527" i="2"/>
  <c r="AH1527" i="2"/>
  <c r="AG1527" i="2"/>
  <c r="AC1527" i="2"/>
  <c r="AE1527" i="2"/>
  <c r="AA1528" i="2"/>
  <c r="AF1525" i="2"/>
  <c r="AH1525" i="2"/>
  <c r="AD1525" i="2"/>
  <c r="AB1528" i="2"/>
  <c r="AC1525" i="2"/>
  <c r="AG1525" i="2"/>
  <c r="AE1525" i="2"/>
  <c r="H1533" i="2" l="1"/>
  <c r="I1533" i="2"/>
  <c r="I1532" i="2"/>
  <c r="AH1528" i="2"/>
  <c r="AE1528" i="2"/>
  <c r="D1530" i="2" s="1"/>
  <c r="D1532" i="2" s="1"/>
  <c r="AG1528" i="2"/>
  <c r="G1530" i="2" s="1"/>
  <c r="AC1528" i="2"/>
  <c r="B1530" i="2" s="1"/>
  <c r="B1532" i="2" s="1"/>
  <c r="AF1528" i="2"/>
  <c r="E1530" i="2" s="1"/>
  <c r="E1533" i="2" s="1"/>
  <c r="AD1528" i="2"/>
  <c r="C1530" i="2" s="1"/>
  <c r="C1532" i="2" s="1"/>
  <c r="F1530" i="2"/>
  <c r="C1533" i="2" l="1"/>
  <c r="C1531" i="2"/>
  <c r="D1533" i="2"/>
  <c r="D1531" i="2"/>
  <c r="B1533" i="2"/>
  <c r="E1532" i="2"/>
  <c r="B1531" i="2"/>
  <c r="N1530" i="2"/>
  <c r="P1530" i="2" s="1"/>
  <c r="E1531" i="2"/>
  <c r="G1533" i="2"/>
  <c r="O1533" i="2" s="1"/>
  <c r="Q1533" i="2" s="1"/>
  <c r="G1532" i="2"/>
  <c r="O1532" i="2" s="1"/>
  <c r="Q1532" i="2" s="1"/>
  <c r="G1531" i="2"/>
  <c r="F1532" i="2"/>
  <c r="N1532" i="2" s="1"/>
  <c r="P1532" i="2" s="1"/>
  <c r="F1533" i="2"/>
  <c r="F1531" i="2"/>
  <c r="O1530" i="2"/>
  <c r="Q1530" i="2" s="1"/>
  <c r="N1533" i="2" l="1"/>
  <c r="P1533" i="2" s="1"/>
  <c r="R1530" i="2"/>
  <c r="S1530" i="2" s="1"/>
  <c r="N1531" i="2"/>
  <c r="P1531" i="2" s="1"/>
  <c r="R1533" i="2"/>
  <c r="S1533" i="2" s="1"/>
  <c r="U1533" i="2" s="1"/>
  <c r="O1531" i="2"/>
  <c r="Q1531" i="2" s="1"/>
  <c r="V1530" i="2"/>
  <c r="T1530" i="2"/>
  <c r="U1530" i="2"/>
  <c r="R1532" i="2"/>
  <c r="S1532" i="2" s="1"/>
  <c r="R1531" i="2" l="1"/>
  <c r="S1531" i="2" s="1"/>
  <c r="V1533" i="2"/>
  <c r="T1533" i="2"/>
  <c r="W1530" i="2"/>
  <c r="X1530" i="2" s="1"/>
  <c r="U1532" i="2"/>
  <c r="V1532" i="2"/>
  <c r="T1532" i="2"/>
  <c r="W1533" i="2"/>
  <c r="T1531" i="2"/>
  <c r="V1531" i="2"/>
  <c r="U1531" i="2"/>
  <c r="W1531" i="2" s="1"/>
  <c r="T1534" i="2" l="1"/>
  <c r="AB1530" i="2"/>
  <c r="AD1530" i="2" s="1"/>
  <c r="Z1530" i="2"/>
  <c r="AA1530" i="2"/>
  <c r="AC1530" i="2" s="1"/>
  <c r="Y1530" i="2"/>
  <c r="AE1530" i="2"/>
  <c r="AG1530" i="2"/>
  <c r="Y1531" i="2"/>
  <c r="Z1531" i="2"/>
  <c r="AB1531" i="2"/>
  <c r="X1531" i="2"/>
  <c r="AA1531" i="2"/>
  <c r="Y1533" i="2"/>
  <c r="Z1533" i="2"/>
  <c r="AB1533" i="2"/>
  <c r="X1533" i="2"/>
  <c r="AA1533" i="2"/>
  <c r="AH1530" i="2"/>
  <c r="W1532" i="2"/>
  <c r="AF1530" i="2" l="1"/>
  <c r="AC1531" i="2"/>
  <c r="AG1531" i="2"/>
  <c r="AE1531" i="2"/>
  <c r="AD1531" i="2"/>
  <c r="AH1531" i="2"/>
  <c r="AF1531" i="2"/>
  <c r="Z1532" i="2"/>
  <c r="Z1534" i="2" s="1"/>
  <c r="J1536" i="2" s="1"/>
  <c r="AB1532" i="2"/>
  <c r="Y1532" i="2"/>
  <c r="Y1534" i="2" s="1"/>
  <c r="I1536" i="2" s="1"/>
  <c r="AA1532" i="2"/>
  <c r="X1532" i="2"/>
  <c r="X1534" i="2" s="1"/>
  <c r="H1536" i="2" s="1"/>
  <c r="AC1533" i="2"/>
  <c r="AE1533" i="2"/>
  <c r="AG1533" i="2"/>
  <c r="AD1533" i="2"/>
  <c r="AF1533" i="2"/>
  <c r="AH1533" i="2"/>
  <c r="I1539" i="2" l="1"/>
  <c r="I1538" i="2"/>
  <c r="I1537" i="2"/>
  <c r="J1537" i="2"/>
  <c r="J1538" i="2"/>
  <c r="J1539" i="2"/>
  <c r="AD1532" i="2"/>
  <c r="AD1534" i="2" s="1"/>
  <c r="C1536" i="2" s="1"/>
  <c r="AH1532" i="2"/>
  <c r="AH1534" i="2" s="1"/>
  <c r="AF1532" i="2"/>
  <c r="AF1534" i="2" s="1"/>
  <c r="E1536" i="2" s="1"/>
  <c r="AC1532" i="2"/>
  <c r="AC1534" i="2" s="1"/>
  <c r="B1536" i="2" s="1"/>
  <c r="AE1532" i="2"/>
  <c r="AE1534" i="2" s="1"/>
  <c r="D1536" i="2" s="1"/>
  <c r="AG1532" i="2"/>
  <c r="AG1534" i="2" s="1"/>
  <c r="AB1534" i="2"/>
  <c r="AA1534" i="2"/>
  <c r="H1539" i="2"/>
  <c r="H1537" i="2"/>
  <c r="H1538" i="2"/>
  <c r="E1539" i="2" l="1"/>
  <c r="E1538" i="2"/>
  <c r="E1537" i="2"/>
  <c r="C1539" i="2"/>
  <c r="C1538" i="2"/>
  <c r="C1537" i="2"/>
  <c r="D1539" i="2"/>
  <c r="D1538" i="2"/>
  <c r="D1537" i="2"/>
  <c r="G1536" i="2"/>
  <c r="F1536" i="2"/>
  <c r="B1539" i="2"/>
  <c r="B1537" i="2"/>
  <c r="B1538" i="2"/>
  <c r="N1536" i="2" l="1"/>
  <c r="P1536" i="2" s="1"/>
  <c r="F1539" i="2"/>
  <c r="N1539" i="2" s="1"/>
  <c r="P1539" i="2" s="1"/>
  <c r="F1537" i="2"/>
  <c r="N1537" i="2" s="1"/>
  <c r="P1537" i="2" s="1"/>
  <c r="F1538" i="2"/>
  <c r="N1538" i="2" s="1"/>
  <c r="P1538" i="2" s="1"/>
  <c r="O1536" i="2"/>
  <c r="Q1536" i="2" s="1"/>
  <c r="G1538" i="2"/>
  <c r="O1538" i="2" s="1"/>
  <c r="Q1538" i="2" s="1"/>
  <c r="G1539" i="2"/>
  <c r="O1539" i="2" s="1"/>
  <c r="Q1539" i="2" s="1"/>
  <c r="G1537" i="2"/>
  <c r="O1537" i="2" s="1"/>
  <c r="Q1537" i="2" s="1"/>
  <c r="R1538" i="2" l="1"/>
  <c r="S1538" i="2" s="1"/>
  <c r="T1538" i="2" s="1"/>
  <c r="R1537" i="2"/>
  <c r="S1537" i="2" s="1"/>
  <c r="U1537" i="2" s="1"/>
  <c r="V1538" i="2"/>
  <c r="R1539" i="2"/>
  <c r="S1539" i="2" s="1"/>
  <c r="R1536" i="2"/>
  <c r="S1536" i="2" s="1"/>
  <c r="U1538" i="2" l="1"/>
  <c r="T1537" i="2"/>
  <c r="V1537" i="2"/>
  <c r="V1536" i="2"/>
  <c r="U1536" i="2"/>
  <c r="T1536" i="2"/>
  <c r="V1539" i="2"/>
  <c r="U1539" i="2"/>
  <c r="T1539" i="2"/>
  <c r="W1538" i="2"/>
  <c r="W1537" i="2"/>
  <c r="W1536" i="2" l="1"/>
  <c r="T1540" i="2"/>
  <c r="W1539" i="2"/>
  <c r="AB1539" i="2" s="1"/>
  <c r="AA1537" i="2"/>
  <c r="AB1537" i="2"/>
  <c r="X1537" i="2"/>
  <c r="Y1537" i="2"/>
  <c r="Z1537" i="2"/>
  <c r="Y1538" i="2"/>
  <c r="Z1538" i="2"/>
  <c r="AA1538" i="2"/>
  <c r="X1538" i="2"/>
  <c r="AB1538" i="2"/>
  <c r="AA1536" i="2"/>
  <c r="X1536" i="2"/>
  <c r="Y1536" i="2"/>
  <c r="Z1536" i="2"/>
  <c r="AB1536" i="2"/>
  <c r="AA1539" i="2" l="1"/>
  <c r="Z1539" i="2"/>
  <c r="X1539" i="2"/>
  <c r="Z1540" i="2"/>
  <c r="J1542" i="2" s="1"/>
  <c r="J1544" i="2" s="1"/>
  <c r="Y1539" i="2"/>
  <c r="AH1539" i="2"/>
  <c r="AF1539" i="2"/>
  <c r="AD1539" i="2"/>
  <c r="AH1538" i="2"/>
  <c r="AF1538" i="2"/>
  <c r="AD1538" i="2"/>
  <c r="AF1536" i="2"/>
  <c r="AH1536" i="2"/>
  <c r="AD1536" i="2"/>
  <c r="AB1540" i="2"/>
  <c r="AA1540" i="2"/>
  <c r="AE1538" i="2"/>
  <c r="AG1538" i="2"/>
  <c r="AC1538" i="2"/>
  <c r="Y1540" i="2"/>
  <c r="I1542" i="2" s="1"/>
  <c r="X1540" i="2"/>
  <c r="H1542" i="2" s="1"/>
  <c r="AG1536" i="2"/>
  <c r="AC1536" i="2"/>
  <c r="AE1536" i="2"/>
  <c r="AE1539" i="2"/>
  <c r="AC1539" i="2"/>
  <c r="AG1539" i="2"/>
  <c r="AF1537" i="2"/>
  <c r="AH1537" i="2"/>
  <c r="AD1537" i="2"/>
  <c r="AC1537" i="2"/>
  <c r="AE1537" i="2"/>
  <c r="AG1537" i="2"/>
  <c r="J1545" i="2" l="1"/>
  <c r="J1543" i="2"/>
  <c r="AD1540" i="2"/>
  <c r="C1542" i="2" s="1"/>
  <c r="AF1540" i="2"/>
  <c r="E1542" i="2" s="1"/>
  <c r="E1545" i="2" s="1"/>
  <c r="H1545" i="2"/>
  <c r="H1544" i="2"/>
  <c r="H1543" i="2"/>
  <c r="AE1540" i="2"/>
  <c r="D1542" i="2" s="1"/>
  <c r="C1545" i="2"/>
  <c r="C1544" i="2"/>
  <c r="C1543" i="2"/>
  <c r="E1543" i="2"/>
  <c r="I1543" i="2"/>
  <c r="I1545" i="2"/>
  <c r="I1544" i="2"/>
  <c r="AC1540" i="2"/>
  <c r="B1542" i="2" s="1"/>
  <c r="AG1540" i="2"/>
  <c r="AH1540" i="2"/>
  <c r="E1544" i="2" l="1"/>
  <c r="D1543" i="2"/>
  <c r="D1545" i="2"/>
  <c r="D1544" i="2"/>
  <c r="F1542" i="2"/>
  <c r="G1542" i="2"/>
  <c r="B1544" i="2"/>
  <c r="B1543" i="2"/>
  <c r="B1545" i="2"/>
  <c r="G1544" i="2" l="1"/>
  <c r="O1544" i="2" s="1"/>
  <c r="Q1544" i="2" s="1"/>
  <c r="G1543" i="2"/>
  <c r="O1543" i="2" s="1"/>
  <c r="Q1543" i="2" s="1"/>
  <c r="G1545" i="2"/>
  <c r="O1545" i="2" s="1"/>
  <c r="Q1545" i="2" s="1"/>
  <c r="N1542" i="2"/>
  <c r="P1542" i="2" s="1"/>
  <c r="F1545" i="2"/>
  <c r="N1545" i="2" s="1"/>
  <c r="P1545" i="2" s="1"/>
  <c r="F1544" i="2"/>
  <c r="N1544" i="2" s="1"/>
  <c r="P1544" i="2" s="1"/>
  <c r="F1543" i="2"/>
  <c r="N1543" i="2" s="1"/>
  <c r="P1543" i="2" s="1"/>
  <c r="O1542" i="2"/>
  <c r="Q1542" i="2" s="1"/>
  <c r="R1545" i="2" l="1"/>
  <c r="S1545" i="2" s="1"/>
  <c r="T1545" i="2" s="1"/>
  <c r="R1542" i="2"/>
  <c r="S1542" i="2" s="1"/>
  <c r="U1542" i="2" s="1"/>
  <c r="R1544" i="2"/>
  <c r="S1544" i="2" s="1"/>
  <c r="T1544" i="2" s="1"/>
  <c r="R1543" i="2"/>
  <c r="S1543" i="2" s="1"/>
  <c r="V1545" i="2" l="1"/>
  <c r="U1545" i="2"/>
  <c r="W1545" i="2" s="1"/>
  <c r="AA1545" i="2" s="1"/>
  <c r="V1542" i="2"/>
  <c r="T1542" i="2"/>
  <c r="U1544" i="2"/>
  <c r="V1544" i="2"/>
  <c r="W1542" i="2"/>
  <c r="V1543" i="2"/>
  <c r="T1543" i="2"/>
  <c r="U1543" i="2"/>
  <c r="W1544" i="2" l="1"/>
  <c r="Z1545" i="2"/>
  <c r="AB1545" i="2"/>
  <c r="AF1545" i="2" s="1"/>
  <c r="Y1545" i="2"/>
  <c r="X1545" i="2"/>
  <c r="T1546" i="2"/>
  <c r="W1543" i="2"/>
  <c r="AA1543" i="2" s="1"/>
  <c r="Y1544" i="2"/>
  <c r="AB1544" i="2"/>
  <c r="AA1544" i="2"/>
  <c r="Z1544" i="2"/>
  <c r="X1544" i="2"/>
  <c r="AE1545" i="2"/>
  <c r="AC1545" i="2"/>
  <c r="AG1545" i="2"/>
  <c r="X1542" i="2"/>
  <c r="AA1542" i="2"/>
  <c r="AB1542" i="2"/>
  <c r="Z1542" i="2"/>
  <c r="Y1542" i="2"/>
  <c r="Z1543" i="2" l="1"/>
  <c r="Y1543" i="2"/>
  <c r="AH1545" i="2"/>
  <c r="AB1543" i="2"/>
  <c r="AB1546" i="2" s="1"/>
  <c r="AD1545" i="2"/>
  <c r="X1543" i="2"/>
  <c r="X1546" i="2" s="1"/>
  <c r="H1548" i="2" s="1"/>
  <c r="H1551" i="2" s="1"/>
  <c r="Z1546" i="2"/>
  <c r="J1548" i="2" s="1"/>
  <c r="J1550" i="2" s="1"/>
  <c r="AH1542" i="2"/>
  <c r="AD1542" i="2"/>
  <c r="AF1542" i="2"/>
  <c r="AG1542" i="2"/>
  <c r="AE1542" i="2"/>
  <c r="AC1542" i="2"/>
  <c r="AG1543" i="2"/>
  <c r="AC1543" i="2"/>
  <c r="AE1543" i="2"/>
  <c r="AA1546" i="2"/>
  <c r="AE1544" i="2"/>
  <c r="AC1544" i="2"/>
  <c r="AG1544" i="2"/>
  <c r="AH1544" i="2"/>
  <c r="AD1544" i="2"/>
  <c r="AF1544" i="2"/>
  <c r="Y1546" i="2"/>
  <c r="I1548" i="2" s="1"/>
  <c r="AD1543" i="2" l="1"/>
  <c r="J1551" i="2"/>
  <c r="AH1543" i="2"/>
  <c r="AF1543" i="2"/>
  <c r="J1549" i="2"/>
  <c r="H1550" i="2"/>
  <c r="H1549" i="2"/>
  <c r="AF1546" i="2"/>
  <c r="E1548" i="2" s="1"/>
  <c r="E1549" i="2" s="1"/>
  <c r="AD1546" i="2"/>
  <c r="C1548" i="2" s="1"/>
  <c r="C1550" i="2" s="1"/>
  <c r="AH1546" i="2"/>
  <c r="AE1546" i="2"/>
  <c r="D1548" i="2" s="1"/>
  <c r="I1551" i="2"/>
  <c r="I1550" i="2"/>
  <c r="I1549" i="2"/>
  <c r="AG1546" i="2"/>
  <c r="AC1546" i="2"/>
  <c r="B1548" i="2" s="1"/>
  <c r="E1551" i="2" l="1"/>
  <c r="C1551" i="2"/>
  <c r="E1550" i="2"/>
  <c r="C1549" i="2"/>
  <c r="B1550" i="2"/>
  <c r="B1549" i="2"/>
  <c r="B1551" i="2"/>
  <c r="G1548" i="2"/>
  <c r="O1548" i="2" s="1"/>
  <c r="Q1548" i="2" s="1"/>
  <c r="F1548" i="2"/>
  <c r="D1550" i="2"/>
  <c r="D1551" i="2"/>
  <c r="D1549" i="2"/>
  <c r="F1550" i="2" l="1"/>
  <c r="N1550" i="2" s="1"/>
  <c r="P1550" i="2" s="1"/>
  <c r="F1549" i="2"/>
  <c r="N1549" i="2" s="1"/>
  <c r="P1549" i="2" s="1"/>
  <c r="F1551" i="2"/>
  <c r="N1551" i="2" s="1"/>
  <c r="P1551" i="2" s="1"/>
  <c r="G1550" i="2"/>
  <c r="O1550" i="2" s="1"/>
  <c r="Q1550" i="2" s="1"/>
  <c r="G1549" i="2"/>
  <c r="O1549" i="2" s="1"/>
  <c r="Q1549" i="2" s="1"/>
  <c r="G1551" i="2"/>
  <c r="O1551" i="2" s="1"/>
  <c r="Q1551" i="2" s="1"/>
  <c r="N1548" i="2"/>
  <c r="P1548" i="2" s="1"/>
  <c r="R1548" i="2" s="1"/>
  <c r="S1548" i="2" s="1"/>
  <c r="R1550" i="2" l="1"/>
  <c r="S1550" i="2" s="1"/>
  <c r="R1549" i="2"/>
  <c r="S1549" i="2" s="1"/>
  <c r="T1548" i="2"/>
  <c r="V1548" i="2"/>
  <c r="U1548" i="2"/>
  <c r="R1551" i="2"/>
  <c r="S1551" i="2" s="1"/>
  <c r="W1548" i="2" l="1"/>
  <c r="AA1548" i="2" s="1"/>
  <c r="T1551" i="2"/>
  <c r="U1551" i="2"/>
  <c r="V1551" i="2"/>
  <c r="V1549" i="2"/>
  <c r="U1549" i="2"/>
  <c r="T1549" i="2"/>
  <c r="V1550" i="2"/>
  <c r="T1550" i="2"/>
  <c r="U1550" i="2"/>
  <c r="W1549" i="2" l="1"/>
  <c r="X1548" i="2"/>
  <c r="Z1548" i="2"/>
  <c r="AB1548" i="2"/>
  <c r="AF1548" i="2" s="1"/>
  <c r="Y1548" i="2"/>
  <c r="T1552" i="2"/>
  <c r="W1550" i="2"/>
  <c r="AA1550" i="2" s="1"/>
  <c r="Y1549" i="2"/>
  <c r="Z1549" i="2"/>
  <c r="AA1549" i="2"/>
  <c r="AB1549" i="2"/>
  <c r="X1549" i="2"/>
  <c r="AC1548" i="2"/>
  <c r="AG1548" i="2"/>
  <c r="AE1548" i="2"/>
  <c r="W1551" i="2"/>
  <c r="Z1550" i="2" l="1"/>
  <c r="AH1548" i="2"/>
  <c r="AD1548" i="2"/>
  <c r="Y1550" i="2"/>
  <c r="X1550" i="2"/>
  <c r="AB1550" i="2"/>
  <c r="AH1550" i="2" s="1"/>
  <c r="X1551" i="2"/>
  <c r="Y1551" i="2"/>
  <c r="AA1551" i="2"/>
  <c r="AA1552" i="2" s="1"/>
  <c r="Z1551" i="2"/>
  <c r="AB1551" i="2"/>
  <c r="AF1550" i="2"/>
  <c r="AF1549" i="2"/>
  <c r="AH1549" i="2"/>
  <c r="AD1549" i="2"/>
  <c r="AC1550" i="2"/>
  <c r="AG1550" i="2"/>
  <c r="AE1550" i="2"/>
  <c r="AG1549" i="2"/>
  <c r="AE1549" i="2"/>
  <c r="AC1549" i="2"/>
  <c r="Z1552" i="2" l="1"/>
  <c r="J1554" i="2" s="1"/>
  <c r="J1555" i="2" s="1"/>
  <c r="AD1550" i="2"/>
  <c r="X1552" i="2"/>
  <c r="H1554" i="2" s="1"/>
  <c r="H1555" i="2" s="1"/>
  <c r="Y1552" i="2"/>
  <c r="I1554" i="2" s="1"/>
  <c r="I1556" i="2" s="1"/>
  <c r="J1556" i="2"/>
  <c r="J1557" i="2"/>
  <c r="AF1551" i="2"/>
  <c r="AF1552" i="2" s="1"/>
  <c r="E1554" i="2" s="1"/>
  <c r="AH1551" i="2"/>
  <c r="AH1552" i="2" s="1"/>
  <c r="AD1551" i="2"/>
  <c r="AD1552" i="2" s="1"/>
  <c r="C1554" i="2" s="1"/>
  <c r="AB1552" i="2"/>
  <c r="AG1551" i="2"/>
  <c r="AG1552" i="2" s="1"/>
  <c r="AE1551" i="2"/>
  <c r="AE1552" i="2" s="1"/>
  <c r="D1554" i="2" s="1"/>
  <c r="AC1551" i="2"/>
  <c r="AC1552" i="2" s="1"/>
  <c r="B1554" i="2" s="1"/>
  <c r="I1555" i="2" l="1"/>
  <c r="I1557" i="2"/>
  <c r="H1556" i="2"/>
  <c r="H1557" i="2"/>
  <c r="C1556" i="2"/>
  <c r="C1555" i="2"/>
  <c r="C1557" i="2"/>
  <c r="E1555" i="2"/>
  <c r="E1557" i="2"/>
  <c r="E1556" i="2"/>
  <c r="B1555" i="2"/>
  <c r="B1556" i="2"/>
  <c r="B1557" i="2"/>
  <c r="D1556" i="2"/>
  <c r="D1555" i="2"/>
  <c r="D1557" i="2"/>
  <c r="F1554" i="2"/>
  <c r="G1554" i="2"/>
  <c r="G1557" i="2" l="1"/>
  <c r="O1557" i="2" s="1"/>
  <c r="Q1557" i="2" s="1"/>
  <c r="G1556" i="2"/>
  <c r="O1556" i="2" s="1"/>
  <c r="Q1556" i="2" s="1"/>
  <c r="G1555" i="2"/>
  <c r="O1555" i="2" s="1"/>
  <c r="Q1555" i="2" s="1"/>
  <c r="N1554" i="2"/>
  <c r="P1554" i="2" s="1"/>
  <c r="F1557" i="2"/>
  <c r="N1557" i="2" s="1"/>
  <c r="P1557" i="2" s="1"/>
  <c r="F1556" i="2"/>
  <c r="N1556" i="2" s="1"/>
  <c r="P1556" i="2" s="1"/>
  <c r="F1555" i="2"/>
  <c r="N1555" i="2" s="1"/>
  <c r="P1555" i="2" s="1"/>
  <c r="O1554" i="2"/>
  <c r="Q1554" i="2" s="1"/>
  <c r="R1555" i="2" l="1"/>
  <c r="S1555" i="2" s="1"/>
  <c r="T1555" i="2" s="1"/>
  <c r="R1556" i="2"/>
  <c r="S1556" i="2" s="1"/>
  <c r="R1557" i="2"/>
  <c r="S1557" i="2" s="1"/>
  <c r="U1555" i="2"/>
  <c r="V1555" i="2"/>
  <c r="R1554" i="2"/>
  <c r="S1554" i="2" s="1"/>
  <c r="T1554" i="2" l="1"/>
  <c r="V1554" i="2"/>
  <c r="U1554" i="2"/>
  <c r="W1554" i="2" s="1"/>
  <c r="W1555" i="2"/>
  <c r="V1557" i="2"/>
  <c r="U1557" i="2"/>
  <c r="T1557" i="2"/>
  <c r="V1556" i="2"/>
  <c r="T1556" i="2"/>
  <c r="U1556" i="2"/>
  <c r="W1556" i="2" l="1"/>
  <c r="W1557" i="2"/>
  <c r="AA1556" i="2"/>
  <c r="AB1556" i="2"/>
  <c r="X1556" i="2"/>
  <c r="Y1556" i="2"/>
  <c r="Z1556" i="2"/>
  <c r="X1557" i="2"/>
  <c r="AB1557" i="2"/>
  <c r="Z1557" i="2"/>
  <c r="Y1557" i="2"/>
  <c r="AA1557" i="2"/>
  <c r="AB1555" i="2"/>
  <c r="Y1555" i="2"/>
  <c r="AA1555" i="2"/>
  <c r="Z1555" i="2"/>
  <c r="X1555" i="2"/>
  <c r="Y1554" i="2"/>
  <c r="X1554" i="2"/>
  <c r="Z1554" i="2"/>
  <c r="AA1554" i="2"/>
  <c r="AB1554" i="2"/>
  <c r="T1558" i="2"/>
  <c r="Z1558" i="2" l="1"/>
  <c r="J1560" i="2" s="1"/>
  <c r="J1561" i="2" s="1"/>
  <c r="AH1555" i="2"/>
  <c r="AD1555" i="2"/>
  <c r="AF1555" i="2"/>
  <c r="AC1557" i="2"/>
  <c r="AG1557" i="2"/>
  <c r="AE1557" i="2"/>
  <c r="AD1554" i="2"/>
  <c r="AH1554" i="2"/>
  <c r="AF1554" i="2"/>
  <c r="AB1558" i="2"/>
  <c r="AE1554" i="2"/>
  <c r="AC1554" i="2"/>
  <c r="AA1558" i="2"/>
  <c r="AG1554" i="2"/>
  <c r="AD1557" i="2"/>
  <c r="AF1557" i="2"/>
  <c r="AH1557" i="2"/>
  <c r="X1558" i="2"/>
  <c r="H1560" i="2" s="1"/>
  <c r="Y1558" i="2"/>
  <c r="I1560" i="2" s="1"/>
  <c r="AH1556" i="2"/>
  <c r="AD1556" i="2"/>
  <c r="AF1556" i="2"/>
  <c r="AC1555" i="2"/>
  <c r="AE1555" i="2"/>
  <c r="AG1555" i="2"/>
  <c r="AG1556" i="2"/>
  <c r="AC1556" i="2"/>
  <c r="AE1556" i="2"/>
  <c r="J1563" i="2" l="1"/>
  <c r="J1562" i="2"/>
  <c r="AF1558" i="2"/>
  <c r="E1560" i="2" s="1"/>
  <c r="E1563" i="2" s="1"/>
  <c r="AD1558" i="2"/>
  <c r="C1560" i="2" s="1"/>
  <c r="AH1558" i="2"/>
  <c r="I1562" i="2"/>
  <c r="I1561" i="2"/>
  <c r="I1563" i="2"/>
  <c r="H1561" i="2"/>
  <c r="H1563" i="2"/>
  <c r="H1562" i="2"/>
  <c r="AG1558" i="2"/>
  <c r="AC1558" i="2"/>
  <c r="B1560" i="2" s="1"/>
  <c r="AE1558" i="2"/>
  <c r="D1560" i="2" s="1"/>
  <c r="E1561" i="2" l="1"/>
  <c r="E1562" i="2"/>
  <c r="F1560" i="2"/>
  <c r="N1560" i="2" s="1"/>
  <c r="P1560" i="2" s="1"/>
  <c r="G1560" i="2"/>
  <c r="O1560" i="2" s="1"/>
  <c r="Q1560" i="2" s="1"/>
  <c r="C1562" i="2"/>
  <c r="C1561" i="2"/>
  <c r="C1563" i="2"/>
  <c r="D1563" i="2"/>
  <c r="D1562" i="2"/>
  <c r="D1561" i="2"/>
  <c r="B1563" i="2"/>
  <c r="B1562" i="2"/>
  <c r="B1561" i="2"/>
  <c r="R1560" i="2" l="1"/>
  <c r="S1560" i="2" s="1"/>
  <c r="T1560" i="2" s="1"/>
  <c r="G1563" i="2"/>
  <c r="O1563" i="2" s="1"/>
  <c r="Q1563" i="2" s="1"/>
  <c r="G1562" i="2"/>
  <c r="O1562" i="2" s="1"/>
  <c r="Q1562" i="2" s="1"/>
  <c r="G1561" i="2"/>
  <c r="O1561" i="2" s="1"/>
  <c r="Q1561" i="2" s="1"/>
  <c r="F1563" i="2"/>
  <c r="N1563" i="2" s="1"/>
  <c r="P1563" i="2" s="1"/>
  <c r="F1561" i="2"/>
  <c r="N1561" i="2" s="1"/>
  <c r="P1561" i="2" s="1"/>
  <c r="F1562" i="2"/>
  <c r="N1562" i="2" s="1"/>
  <c r="P1562" i="2" s="1"/>
  <c r="V1560" i="2" l="1"/>
  <c r="R1562" i="2"/>
  <c r="S1562" i="2" s="1"/>
  <c r="U1560" i="2"/>
  <c r="R1561" i="2"/>
  <c r="S1561" i="2" s="1"/>
  <c r="V1561" i="2" s="1"/>
  <c r="T1562" i="2"/>
  <c r="U1562" i="2"/>
  <c r="V1562" i="2"/>
  <c r="R1563" i="2"/>
  <c r="S1563" i="2" s="1"/>
  <c r="W1560" i="2"/>
  <c r="T1561" i="2" l="1"/>
  <c r="U1561" i="2"/>
  <c r="W1561" i="2" s="1"/>
  <c r="AB1560" i="2"/>
  <c r="X1560" i="2"/>
  <c r="AA1560" i="2"/>
  <c r="Y1560" i="2"/>
  <c r="Z1560" i="2"/>
  <c r="U1563" i="2"/>
  <c r="V1563" i="2"/>
  <c r="T1563" i="2"/>
  <c r="T1564" i="2" s="1"/>
  <c r="W1562" i="2"/>
  <c r="AB1561" i="2" l="1"/>
  <c r="X1561" i="2"/>
  <c r="Z1561" i="2"/>
  <c r="AA1561" i="2"/>
  <c r="AC1561" i="2" s="1"/>
  <c r="Y1561" i="2"/>
  <c r="AE1561" i="2"/>
  <c r="AG1561" i="2"/>
  <c r="AH1561" i="2"/>
  <c r="AF1561" i="2"/>
  <c r="AD1561" i="2"/>
  <c r="W1563" i="2"/>
  <c r="AB1562" i="2"/>
  <c r="Y1562" i="2"/>
  <c r="X1562" i="2"/>
  <c r="Z1562" i="2"/>
  <c r="AA1562" i="2"/>
  <c r="AC1560" i="2"/>
  <c r="AE1560" i="2"/>
  <c r="AG1560" i="2"/>
  <c r="AD1560" i="2"/>
  <c r="AF1560" i="2"/>
  <c r="AH1560" i="2"/>
  <c r="AD1562" i="2" l="1"/>
  <c r="AF1562" i="2"/>
  <c r="AH1562" i="2"/>
  <c r="AB1563" i="2"/>
  <c r="Z1563" i="2"/>
  <c r="Z1564" i="2" s="1"/>
  <c r="J1566" i="2" s="1"/>
  <c r="Y1563" i="2"/>
  <c r="Y1564" i="2" s="1"/>
  <c r="I1566" i="2" s="1"/>
  <c r="X1563" i="2"/>
  <c r="X1564" i="2" s="1"/>
  <c r="H1566" i="2" s="1"/>
  <c r="AA1563" i="2"/>
  <c r="AC1562" i="2"/>
  <c r="AE1562" i="2"/>
  <c r="AG1562" i="2"/>
  <c r="H1569" i="2" l="1"/>
  <c r="H1567" i="2"/>
  <c r="H1568" i="2"/>
  <c r="I1569" i="2"/>
  <c r="I1568" i="2"/>
  <c r="I1567" i="2"/>
  <c r="J1567" i="2"/>
  <c r="J1568" i="2"/>
  <c r="J1569" i="2"/>
  <c r="AF1563" i="2"/>
  <c r="AF1564" i="2" s="1"/>
  <c r="E1566" i="2" s="1"/>
  <c r="AD1563" i="2"/>
  <c r="AD1564" i="2" s="1"/>
  <c r="C1566" i="2" s="1"/>
  <c r="AH1563" i="2"/>
  <c r="AH1564" i="2" s="1"/>
  <c r="AB1564" i="2"/>
  <c r="AC1563" i="2"/>
  <c r="AC1564" i="2" s="1"/>
  <c r="B1566" i="2" s="1"/>
  <c r="AE1563" i="2"/>
  <c r="AE1564" i="2" s="1"/>
  <c r="D1566" i="2" s="1"/>
  <c r="AG1563" i="2"/>
  <c r="AG1564" i="2" s="1"/>
  <c r="AA1564" i="2"/>
  <c r="F1566" i="2" l="1"/>
  <c r="N1566" i="2" s="1"/>
  <c r="P1566" i="2" s="1"/>
  <c r="G1566" i="2"/>
  <c r="O1566" i="2" s="1"/>
  <c r="Q1566" i="2" s="1"/>
  <c r="D1569" i="2"/>
  <c r="D1568" i="2"/>
  <c r="D1567" i="2"/>
  <c r="B1569" i="2"/>
  <c r="B1568" i="2"/>
  <c r="B1567" i="2"/>
  <c r="E1568" i="2"/>
  <c r="E1569" i="2"/>
  <c r="E1567" i="2"/>
  <c r="C1567" i="2"/>
  <c r="C1568" i="2"/>
  <c r="C1569" i="2"/>
  <c r="R1566" i="2" l="1"/>
  <c r="S1566" i="2" s="1"/>
  <c r="G1567" i="2"/>
  <c r="O1567" i="2" s="1"/>
  <c r="Q1567" i="2" s="1"/>
  <c r="G1569" i="2"/>
  <c r="O1569" i="2" s="1"/>
  <c r="Q1569" i="2" s="1"/>
  <c r="G1568" i="2"/>
  <c r="O1568" i="2" s="1"/>
  <c r="Q1568" i="2" s="1"/>
  <c r="V1566" i="2"/>
  <c r="T1566" i="2"/>
  <c r="U1566" i="2"/>
  <c r="F1568" i="2"/>
  <c r="N1568" i="2" s="1"/>
  <c r="P1568" i="2" s="1"/>
  <c r="F1567" i="2"/>
  <c r="N1567" i="2" s="1"/>
  <c r="P1567" i="2" s="1"/>
  <c r="F1569" i="2"/>
  <c r="N1569" i="2" s="1"/>
  <c r="P1569" i="2" s="1"/>
  <c r="W1566" i="2" l="1"/>
  <c r="R1568" i="2"/>
  <c r="S1568" i="2" s="1"/>
  <c r="T1568" i="2" s="1"/>
  <c r="R1567" i="2"/>
  <c r="S1567" i="2" s="1"/>
  <c r="V1567" i="2" s="1"/>
  <c r="R1569" i="2"/>
  <c r="S1569" i="2" s="1"/>
  <c r="V1569" i="2" s="1"/>
  <c r="Z1566" i="2"/>
  <c r="AB1566" i="2"/>
  <c r="AA1566" i="2"/>
  <c r="Y1566" i="2"/>
  <c r="X1566" i="2"/>
  <c r="V1568" i="2" l="1"/>
  <c r="U1568" i="2"/>
  <c r="T1567" i="2"/>
  <c r="U1567" i="2"/>
  <c r="U1569" i="2"/>
  <c r="W1569" i="2" s="1"/>
  <c r="T1569" i="2"/>
  <c r="W1567" i="2"/>
  <c r="Z1567" i="2" s="1"/>
  <c r="T1570" i="2"/>
  <c r="AC1566" i="2"/>
  <c r="AG1566" i="2"/>
  <c r="AE1566" i="2"/>
  <c r="AD1566" i="2"/>
  <c r="AH1566" i="2"/>
  <c r="AF1566" i="2"/>
  <c r="W1568" i="2" l="1"/>
  <c r="X1567" i="2"/>
  <c r="AA1567" i="2"/>
  <c r="AG1567" i="2" s="1"/>
  <c r="Y1567" i="2"/>
  <c r="AB1567" i="2"/>
  <c r="AD1567" i="2" s="1"/>
  <c r="Z1569" i="2"/>
  <c r="AB1569" i="2"/>
  <c r="Y1569" i="2"/>
  <c r="AA1569" i="2"/>
  <c r="X1569" i="2"/>
  <c r="Z1568" i="2"/>
  <c r="AB1568" i="2"/>
  <c r="AA1568" i="2"/>
  <c r="X1568" i="2"/>
  <c r="Y1568" i="2"/>
  <c r="AH1567" i="2" l="1"/>
  <c r="AC1567" i="2"/>
  <c r="AE1567" i="2"/>
  <c r="AF1567" i="2"/>
  <c r="AB1570" i="2"/>
  <c r="Z1570" i="2"/>
  <c r="J1572" i="2" s="1"/>
  <c r="J1574" i="2" s="1"/>
  <c r="AC1569" i="2"/>
  <c r="AG1569" i="2"/>
  <c r="AE1569" i="2"/>
  <c r="AH1569" i="2"/>
  <c r="AD1569" i="2"/>
  <c r="AF1569" i="2"/>
  <c r="Y1570" i="2"/>
  <c r="I1572" i="2" s="1"/>
  <c r="X1570" i="2"/>
  <c r="H1572" i="2" s="1"/>
  <c r="AG1568" i="2"/>
  <c r="AC1568" i="2"/>
  <c r="AE1568" i="2"/>
  <c r="AA1570" i="2"/>
  <c r="AD1568" i="2"/>
  <c r="AH1568" i="2"/>
  <c r="AF1568" i="2"/>
  <c r="J1573" i="2" l="1"/>
  <c r="J1575" i="2"/>
  <c r="AH1570" i="2"/>
  <c r="AG1570" i="2"/>
  <c r="F1572" i="2" s="1"/>
  <c r="H1574" i="2"/>
  <c r="H1573" i="2"/>
  <c r="H1575" i="2"/>
  <c r="I1574" i="2"/>
  <c r="I1575" i="2"/>
  <c r="I1573" i="2"/>
  <c r="AF1570" i="2"/>
  <c r="E1572" i="2" s="1"/>
  <c r="AD1570" i="2"/>
  <c r="C1572" i="2" s="1"/>
  <c r="AE1570" i="2"/>
  <c r="D1572" i="2" s="1"/>
  <c r="AC1570" i="2"/>
  <c r="B1572" i="2" s="1"/>
  <c r="G1572" i="2" l="1"/>
  <c r="B1574" i="2"/>
  <c r="B1573" i="2"/>
  <c r="B1575" i="2"/>
  <c r="N1572" i="2"/>
  <c r="P1572" i="2" s="1"/>
  <c r="R1572" i="2" s="1"/>
  <c r="S1572" i="2" s="1"/>
  <c r="D1573" i="2"/>
  <c r="D1575" i="2"/>
  <c r="D1574" i="2"/>
  <c r="O1574" i="2" s="1"/>
  <c r="Q1574" i="2" s="1"/>
  <c r="C1575" i="2"/>
  <c r="C1574" i="2"/>
  <c r="C1573" i="2"/>
  <c r="E1573" i="2"/>
  <c r="E1575" i="2"/>
  <c r="E1574" i="2"/>
  <c r="O1572" i="2"/>
  <c r="Q1572" i="2" s="1"/>
  <c r="G1574" i="2"/>
  <c r="G1573" i="2"/>
  <c r="G1575" i="2"/>
  <c r="F1573" i="2"/>
  <c r="F1575" i="2"/>
  <c r="F1574" i="2"/>
  <c r="N1575" i="2" l="1"/>
  <c r="P1575" i="2" s="1"/>
  <c r="N1573" i="2"/>
  <c r="P1573" i="2" s="1"/>
  <c r="N1574" i="2"/>
  <c r="P1574" i="2" s="1"/>
  <c r="R1574" i="2" s="1"/>
  <c r="S1574" i="2" s="1"/>
  <c r="O1575" i="2"/>
  <c r="Q1575" i="2" s="1"/>
  <c r="R1575" i="2" s="1"/>
  <c r="S1575" i="2" s="1"/>
  <c r="O1573" i="2"/>
  <c r="Q1573" i="2" s="1"/>
  <c r="V1572" i="2"/>
  <c r="T1572" i="2"/>
  <c r="U1572" i="2"/>
  <c r="W1572" i="2" l="1"/>
  <c r="U1575" i="2"/>
  <c r="T1575" i="2"/>
  <c r="V1575" i="2"/>
  <c r="X1572" i="2"/>
  <c r="AA1572" i="2"/>
  <c r="Z1572" i="2"/>
  <c r="AB1572" i="2"/>
  <c r="Y1572" i="2"/>
  <c r="T1574" i="2"/>
  <c r="U1574" i="2"/>
  <c r="V1574" i="2"/>
  <c r="R1573" i="2"/>
  <c r="S1573" i="2" s="1"/>
  <c r="AF1572" i="2" l="1"/>
  <c r="AH1572" i="2"/>
  <c r="AD1572" i="2"/>
  <c r="W1574" i="2"/>
  <c r="AC1572" i="2"/>
  <c r="AG1572" i="2"/>
  <c r="AE1572" i="2"/>
  <c r="U1573" i="2"/>
  <c r="V1573" i="2"/>
  <c r="T1573" i="2"/>
  <c r="T1576" i="2" s="1"/>
  <c r="W1575" i="2"/>
  <c r="X1575" i="2" l="1"/>
  <c r="Z1575" i="2"/>
  <c r="AB1575" i="2"/>
  <c r="Y1575" i="2"/>
  <c r="AA1575" i="2"/>
  <c r="W1573" i="2"/>
  <c r="Y1574" i="2"/>
  <c r="Z1574" i="2"/>
  <c r="X1574" i="2"/>
  <c r="AB1574" i="2"/>
  <c r="AA1574" i="2"/>
  <c r="AG1574" i="2" l="1"/>
  <c r="AC1574" i="2"/>
  <c r="AE1574" i="2"/>
  <c r="AH1574" i="2"/>
  <c r="AD1574" i="2"/>
  <c r="AF1574" i="2"/>
  <c r="AB1573" i="2"/>
  <c r="X1573" i="2"/>
  <c r="X1576" i="2" s="1"/>
  <c r="H1578" i="2" s="1"/>
  <c r="Y1573" i="2"/>
  <c r="Y1576" i="2" s="1"/>
  <c r="I1578" i="2" s="1"/>
  <c r="AA1573" i="2"/>
  <c r="Z1573" i="2"/>
  <c r="Z1576" i="2" s="1"/>
  <c r="J1578" i="2" s="1"/>
  <c r="AG1575" i="2"/>
  <c r="AC1575" i="2"/>
  <c r="AE1575" i="2"/>
  <c r="AF1575" i="2"/>
  <c r="AH1575" i="2"/>
  <c r="AD1575" i="2"/>
  <c r="I1579" i="2" l="1"/>
  <c r="I1581" i="2"/>
  <c r="I1580" i="2"/>
  <c r="J1581" i="2"/>
  <c r="J1579" i="2"/>
  <c r="J1580" i="2"/>
  <c r="AH1573" i="2"/>
  <c r="AH1576" i="2" s="1"/>
  <c r="AF1573" i="2"/>
  <c r="AF1576" i="2" s="1"/>
  <c r="E1578" i="2" s="1"/>
  <c r="AD1573" i="2"/>
  <c r="AD1576" i="2" s="1"/>
  <c r="C1578" i="2" s="1"/>
  <c r="AB1576" i="2"/>
  <c r="AA1576" i="2"/>
  <c r="AC1573" i="2"/>
  <c r="AC1576" i="2" s="1"/>
  <c r="B1578" i="2" s="1"/>
  <c r="AG1573" i="2"/>
  <c r="AG1576" i="2" s="1"/>
  <c r="AE1573" i="2"/>
  <c r="AE1576" i="2" s="1"/>
  <c r="D1578" i="2" s="1"/>
  <c r="H1580" i="2"/>
  <c r="H1579" i="2"/>
  <c r="H1581" i="2"/>
  <c r="B1579" i="2" l="1"/>
  <c r="B1580" i="2"/>
  <c r="B1581" i="2"/>
  <c r="C1580" i="2"/>
  <c r="C1579" i="2"/>
  <c r="C1581" i="2"/>
  <c r="D1580" i="2"/>
  <c r="D1579" i="2"/>
  <c r="D1581" i="2"/>
  <c r="E1581" i="2"/>
  <c r="E1580" i="2"/>
  <c r="E1579" i="2"/>
  <c r="G1578" i="2"/>
  <c r="F1578" i="2"/>
  <c r="F1581" i="2" l="1"/>
  <c r="N1581" i="2" s="1"/>
  <c r="P1581" i="2" s="1"/>
  <c r="F1580" i="2"/>
  <c r="N1580" i="2" s="1"/>
  <c r="P1580" i="2" s="1"/>
  <c r="F1579" i="2"/>
  <c r="N1579" i="2" s="1"/>
  <c r="P1579" i="2" s="1"/>
  <c r="N1578" i="2"/>
  <c r="P1578" i="2" s="1"/>
  <c r="O1578" i="2"/>
  <c r="Q1578" i="2" s="1"/>
  <c r="G1581" i="2"/>
  <c r="O1581" i="2" s="1"/>
  <c r="Q1581" i="2" s="1"/>
  <c r="G1580" i="2"/>
  <c r="O1580" i="2" s="1"/>
  <c r="Q1580" i="2" s="1"/>
  <c r="G1579" i="2"/>
  <c r="O1579" i="2" s="1"/>
  <c r="Q1579" i="2" s="1"/>
  <c r="R1578" i="2" l="1"/>
  <c r="S1578" i="2" s="1"/>
  <c r="R1579" i="2"/>
  <c r="S1579" i="2" s="1"/>
  <c r="R1580" i="2"/>
  <c r="S1580" i="2" s="1"/>
  <c r="R1581" i="2"/>
  <c r="S1581" i="2" s="1"/>
  <c r="V1581" i="2" l="1"/>
  <c r="T1581" i="2"/>
  <c r="U1581" i="2"/>
  <c r="W1581" i="2" s="1"/>
  <c r="V1580" i="2"/>
  <c r="T1580" i="2"/>
  <c r="U1580" i="2"/>
  <c r="T1579" i="2"/>
  <c r="U1579" i="2"/>
  <c r="V1579" i="2"/>
  <c r="V1578" i="2"/>
  <c r="U1578" i="2"/>
  <c r="T1578" i="2"/>
  <c r="W1580" i="2" l="1"/>
  <c r="W1578" i="2"/>
  <c r="Y1581" i="2"/>
  <c r="Z1581" i="2"/>
  <c r="AA1581" i="2"/>
  <c r="AB1581" i="2"/>
  <c r="X1581" i="2"/>
  <c r="W1579" i="2"/>
  <c r="AA1580" i="2"/>
  <c r="AB1580" i="2"/>
  <c r="X1580" i="2"/>
  <c r="Y1580" i="2"/>
  <c r="Z1580" i="2"/>
  <c r="T1582" i="2"/>
  <c r="X1578" i="2"/>
  <c r="Y1578" i="2"/>
  <c r="Z1578" i="2"/>
  <c r="AA1578" i="2"/>
  <c r="AB1578" i="2"/>
  <c r="AF1580" i="2" l="1"/>
  <c r="AD1580" i="2"/>
  <c r="AH1580" i="2"/>
  <c r="AE1580" i="2"/>
  <c r="AG1580" i="2"/>
  <c r="AC1580" i="2"/>
  <c r="AE1581" i="2"/>
  <c r="AC1581" i="2"/>
  <c r="AG1581" i="2"/>
  <c r="AF1581" i="2"/>
  <c r="AH1581" i="2"/>
  <c r="AD1581" i="2"/>
  <c r="Y1579" i="2"/>
  <c r="Y1582" i="2" s="1"/>
  <c r="I1584" i="2" s="1"/>
  <c r="Z1579" i="2"/>
  <c r="Z1582" i="2" s="1"/>
  <c r="J1584" i="2" s="1"/>
  <c r="AA1579" i="2"/>
  <c r="AA1582" i="2" s="1"/>
  <c r="X1579" i="2"/>
  <c r="X1582" i="2" s="1"/>
  <c r="H1584" i="2" s="1"/>
  <c r="AB1579" i="2"/>
  <c r="AB1582" i="2" s="1"/>
  <c r="AD1578" i="2"/>
  <c r="AF1578" i="2"/>
  <c r="AH1578" i="2"/>
  <c r="AE1578" i="2"/>
  <c r="AC1578" i="2"/>
  <c r="AG1578" i="2"/>
  <c r="H1587" i="2" l="1"/>
  <c r="H1585" i="2"/>
  <c r="H1586" i="2"/>
  <c r="AF1579" i="2"/>
  <c r="AF1582" i="2" s="1"/>
  <c r="E1584" i="2" s="1"/>
  <c r="AH1579" i="2"/>
  <c r="AH1582" i="2" s="1"/>
  <c r="AD1579" i="2"/>
  <c r="AD1582" i="2" s="1"/>
  <c r="C1584" i="2" s="1"/>
  <c r="AC1579" i="2"/>
  <c r="AC1582" i="2" s="1"/>
  <c r="B1584" i="2" s="1"/>
  <c r="AG1579" i="2"/>
  <c r="AG1582" i="2" s="1"/>
  <c r="AE1579" i="2"/>
  <c r="AE1582" i="2" s="1"/>
  <c r="D1584" i="2" s="1"/>
  <c r="J1586" i="2"/>
  <c r="J1587" i="2"/>
  <c r="J1585" i="2"/>
  <c r="I1585" i="2"/>
  <c r="I1586" i="2"/>
  <c r="I1587" i="2"/>
  <c r="B1585" i="2" l="1"/>
  <c r="B1586" i="2"/>
  <c r="B1587" i="2"/>
  <c r="E1586" i="2"/>
  <c r="E1585" i="2"/>
  <c r="E1587" i="2"/>
  <c r="C1586" i="2"/>
  <c r="C1587" i="2"/>
  <c r="C1585" i="2"/>
  <c r="G1584" i="2"/>
  <c r="F1584" i="2"/>
  <c r="O1584" i="2"/>
  <c r="Q1584" i="2" s="1"/>
  <c r="D1585" i="2"/>
  <c r="D1587" i="2"/>
  <c r="D1586" i="2"/>
  <c r="G1585" i="2" l="1"/>
  <c r="O1585" i="2" s="1"/>
  <c r="Q1585" i="2" s="1"/>
  <c r="G1587" i="2"/>
  <c r="O1587" i="2" s="1"/>
  <c r="Q1587" i="2" s="1"/>
  <c r="G1586" i="2"/>
  <c r="O1586" i="2" s="1"/>
  <c r="Q1586" i="2" s="1"/>
  <c r="N1584" i="2"/>
  <c r="P1584" i="2" s="1"/>
  <c r="R1584" i="2" s="1"/>
  <c r="S1584" i="2" s="1"/>
  <c r="F1585" i="2"/>
  <c r="N1585" i="2" s="1"/>
  <c r="P1585" i="2" s="1"/>
  <c r="F1586" i="2"/>
  <c r="N1586" i="2" s="1"/>
  <c r="P1586" i="2" s="1"/>
  <c r="F1587" i="2"/>
  <c r="N1587" i="2" s="1"/>
  <c r="P1587" i="2" s="1"/>
  <c r="R1585" i="2" l="1"/>
  <c r="S1585" i="2" s="1"/>
  <c r="R1586" i="2"/>
  <c r="S1586" i="2" s="1"/>
  <c r="V1586" i="2" s="1"/>
  <c r="R1587" i="2"/>
  <c r="S1587" i="2" s="1"/>
  <c r="V1587" i="2" s="1"/>
  <c r="U1584" i="2"/>
  <c r="V1584" i="2"/>
  <c r="T1584" i="2"/>
  <c r="V1585" i="2"/>
  <c r="T1585" i="2"/>
  <c r="U1585" i="2"/>
  <c r="T1586" i="2" l="1"/>
  <c r="U1586" i="2"/>
  <c r="W1586" i="2" s="1"/>
  <c r="X1586" i="2" s="1"/>
  <c r="W1585" i="2"/>
  <c r="T1587" i="2"/>
  <c r="T1588" i="2" s="1"/>
  <c r="U1587" i="2"/>
  <c r="W1587" i="2" s="1"/>
  <c r="W1584" i="2"/>
  <c r="Y1585" i="2"/>
  <c r="AA1585" i="2"/>
  <c r="X1585" i="2"/>
  <c r="Z1585" i="2"/>
  <c r="AB1585" i="2"/>
  <c r="Z1586" i="2" l="1"/>
  <c r="Y1586" i="2"/>
  <c r="AA1586" i="2"/>
  <c r="AC1586" i="2" s="1"/>
  <c r="AB1586" i="2"/>
  <c r="AH1586" i="2"/>
  <c r="AD1586" i="2"/>
  <c r="AF1586" i="2"/>
  <c r="AA1587" i="2"/>
  <c r="AB1587" i="2"/>
  <c r="X1587" i="2"/>
  <c r="Y1587" i="2"/>
  <c r="Z1587" i="2"/>
  <c r="AC1585" i="2"/>
  <c r="AG1585" i="2"/>
  <c r="AE1585" i="2"/>
  <c r="AG1586" i="2"/>
  <c r="AE1586" i="2"/>
  <c r="AH1585" i="2"/>
  <c r="AF1585" i="2"/>
  <c r="AD1585" i="2"/>
  <c r="Y1584" i="2"/>
  <c r="AA1584" i="2"/>
  <c r="AB1584" i="2"/>
  <c r="X1584" i="2"/>
  <c r="Z1584" i="2"/>
  <c r="Y1588" i="2" l="1"/>
  <c r="I1590" i="2" s="1"/>
  <c r="X1588" i="2"/>
  <c r="H1590" i="2" s="1"/>
  <c r="H1593" i="2" s="1"/>
  <c r="Z1588" i="2"/>
  <c r="J1590" i="2" s="1"/>
  <c r="J1592" i="2" s="1"/>
  <c r="H1591" i="2"/>
  <c r="H1592" i="2"/>
  <c r="I1593" i="2"/>
  <c r="I1591" i="2"/>
  <c r="I1592" i="2"/>
  <c r="AG1584" i="2"/>
  <c r="AG1588" i="2" s="1"/>
  <c r="AC1584" i="2"/>
  <c r="AC1588" i="2" s="1"/>
  <c r="B1590" i="2" s="1"/>
  <c r="AE1584" i="2"/>
  <c r="AA1588" i="2"/>
  <c r="AD1584" i="2"/>
  <c r="AF1584" i="2"/>
  <c r="AH1584" i="2"/>
  <c r="AB1588" i="2"/>
  <c r="AC1587" i="2"/>
  <c r="AG1587" i="2"/>
  <c r="AE1587" i="2"/>
  <c r="AD1587" i="2"/>
  <c r="AF1587" i="2"/>
  <c r="AF1588" i="2" s="1"/>
  <c r="E1590" i="2" s="1"/>
  <c r="AH1587" i="2"/>
  <c r="J1591" i="2" l="1"/>
  <c r="AH1588" i="2"/>
  <c r="J1593" i="2"/>
  <c r="AE1588" i="2"/>
  <c r="D1590" i="2" s="1"/>
  <c r="D1593" i="2" s="1"/>
  <c r="G1590" i="2"/>
  <c r="F1590" i="2"/>
  <c r="E1593" i="2"/>
  <c r="E1591" i="2"/>
  <c r="E1592" i="2"/>
  <c r="B1591" i="2"/>
  <c r="B1593" i="2"/>
  <c r="B1592" i="2"/>
  <c r="AD1588" i="2"/>
  <c r="C1590" i="2" s="1"/>
  <c r="D1592" i="2" l="1"/>
  <c r="D1591" i="2"/>
  <c r="N1590" i="2"/>
  <c r="P1590" i="2" s="1"/>
  <c r="F1593" i="2"/>
  <c r="F1591" i="2"/>
  <c r="F1592" i="2"/>
  <c r="O1590" i="2"/>
  <c r="Q1590" i="2" s="1"/>
  <c r="R1590" i="2" s="1"/>
  <c r="S1590" i="2" s="1"/>
  <c r="G1591" i="2"/>
  <c r="O1591" i="2" s="1"/>
  <c r="Q1591" i="2" s="1"/>
  <c r="G1592" i="2"/>
  <c r="O1592" i="2" s="1"/>
  <c r="Q1592" i="2" s="1"/>
  <c r="G1593" i="2"/>
  <c r="O1593" i="2" s="1"/>
  <c r="Q1593" i="2" s="1"/>
  <c r="C1592" i="2"/>
  <c r="C1593" i="2"/>
  <c r="C1591" i="2"/>
  <c r="N1592" i="2" l="1"/>
  <c r="P1592" i="2" s="1"/>
  <c r="R1592" i="2" s="1"/>
  <c r="S1592" i="2" s="1"/>
  <c r="N1591" i="2"/>
  <c r="P1591" i="2" s="1"/>
  <c r="R1591" i="2" s="1"/>
  <c r="S1591" i="2" s="1"/>
  <c r="V1590" i="2"/>
  <c r="U1590" i="2"/>
  <c r="T1590" i="2"/>
  <c r="U1592" i="2"/>
  <c r="V1592" i="2"/>
  <c r="T1592" i="2"/>
  <c r="N1593" i="2"/>
  <c r="P1593" i="2" s="1"/>
  <c r="R1593" i="2" s="1"/>
  <c r="S1593" i="2" s="1"/>
  <c r="W1592" i="2" l="1"/>
  <c r="T1591" i="2"/>
  <c r="V1591" i="2"/>
  <c r="U1591" i="2"/>
  <c r="V1593" i="2"/>
  <c r="T1593" i="2"/>
  <c r="U1593" i="2"/>
  <c r="W1590" i="2"/>
  <c r="W1591" i="2" l="1"/>
  <c r="T1594" i="2"/>
  <c r="W1593" i="2"/>
  <c r="Z1593" i="2" s="1"/>
  <c r="X1591" i="2"/>
  <c r="Y1591" i="2"/>
  <c r="AA1591" i="2"/>
  <c r="Z1591" i="2"/>
  <c r="AB1591" i="2"/>
  <c r="AA1590" i="2"/>
  <c r="AB1590" i="2"/>
  <c r="X1590" i="2"/>
  <c r="Z1590" i="2"/>
  <c r="Y1590" i="2"/>
  <c r="X1592" i="2"/>
  <c r="Z1592" i="2"/>
  <c r="Y1592" i="2"/>
  <c r="AA1592" i="2"/>
  <c r="AB1592" i="2"/>
  <c r="AA1593" i="2" l="1"/>
  <c r="Y1593" i="2"/>
  <c r="X1593" i="2"/>
  <c r="X1594" i="2" s="1"/>
  <c r="H1596" i="2" s="1"/>
  <c r="AB1593" i="2"/>
  <c r="AH1593" i="2" s="1"/>
  <c r="Z1594" i="2"/>
  <c r="J1596" i="2" s="1"/>
  <c r="J1598" i="2" s="1"/>
  <c r="AD1590" i="2"/>
  <c r="AF1590" i="2"/>
  <c r="AH1590" i="2"/>
  <c r="AB1594" i="2"/>
  <c r="AC1590" i="2"/>
  <c r="AG1590" i="2"/>
  <c r="AE1590" i="2"/>
  <c r="AA1594" i="2"/>
  <c r="AF1591" i="2"/>
  <c r="AH1591" i="2"/>
  <c r="AD1591" i="2"/>
  <c r="AD1592" i="2"/>
  <c r="AF1592" i="2"/>
  <c r="AH1592" i="2"/>
  <c r="AE1591" i="2"/>
  <c r="AG1591" i="2"/>
  <c r="AC1591" i="2"/>
  <c r="AG1592" i="2"/>
  <c r="AC1592" i="2"/>
  <c r="AE1592" i="2"/>
  <c r="Y1594" i="2"/>
  <c r="I1596" i="2" s="1"/>
  <c r="AG1593" i="2"/>
  <c r="AE1593" i="2"/>
  <c r="AC1593" i="2"/>
  <c r="J1599" i="2" l="1"/>
  <c r="J1597" i="2"/>
  <c r="AD1593" i="2"/>
  <c r="AD1594" i="2" s="1"/>
  <c r="C1596" i="2" s="1"/>
  <c r="C1599" i="2" s="1"/>
  <c r="AF1593" i="2"/>
  <c r="AF1594" i="2" s="1"/>
  <c r="E1596" i="2" s="1"/>
  <c r="AE1594" i="2"/>
  <c r="D1596" i="2" s="1"/>
  <c r="D1598" i="2" s="1"/>
  <c r="AC1594" i="2"/>
  <c r="B1596" i="2" s="1"/>
  <c r="B1599" i="2" s="1"/>
  <c r="I1598" i="2"/>
  <c r="I1599" i="2"/>
  <c r="I1597" i="2"/>
  <c r="H1598" i="2"/>
  <c r="H1599" i="2"/>
  <c r="H1597" i="2"/>
  <c r="AG1594" i="2"/>
  <c r="AH1594" i="2"/>
  <c r="D1597" i="2" l="1"/>
  <c r="D1599" i="2"/>
  <c r="B1598" i="2"/>
  <c r="B1597" i="2"/>
  <c r="C1598" i="2"/>
  <c r="C1597" i="2"/>
  <c r="E1599" i="2"/>
  <c r="E1597" i="2"/>
  <c r="E1598" i="2"/>
  <c r="F1596" i="2"/>
  <c r="G1596" i="2"/>
  <c r="G1597" i="2" l="1"/>
  <c r="O1597" i="2" s="1"/>
  <c r="Q1597" i="2" s="1"/>
  <c r="G1598" i="2"/>
  <c r="O1598" i="2" s="1"/>
  <c r="Q1598" i="2" s="1"/>
  <c r="G1599" i="2"/>
  <c r="O1599" i="2" s="1"/>
  <c r="Q1599" i="2" s="1"/>
  <c r="F1597" i="2"/>
  <c r="N1597" i="2" s="1"/>
  <c r="P1597" i="2" s="1"/>
  <c r="F1598" i="2"/>
  <c r="N1598" i="2" s="1"/>
  <c r="P1598" i="2" s="1"/>
  <c r="F1599" i="2"/>
  <c r="N1599" i="2" s="1"/>
  <c r="P1599" i="2" s="1"/>
  <c r="N1596" i="2"/>
  <c r="P1596" i="2" s="1"/>
  <c r="O1596" i="2"/>
  <c r="Q1596" i="2" s="1"/>
  <c r="R1598" i="2" l="1"/>
  <c r="S1598" i="2" s="1"/>
  <c r="R1599" i="2"/>
  <c r="S1599" i="2" s="1"/>
  <c r="U1599" i="2" s="1"/>
  <c r="R1597" i="2"/>
  <c r="S1597" i="2" s="1"/>
  <c r="T1597" i="2" s="1"/>
  <c r="R1596" i="2"/>
  <c r="S1596" i="2" s="1"/>
  <c r="V1598" i="2"/>
  <c r="T1598" i="2"/>
  <c r="U1598" i="2"/>
  <c r="W1598" i="2" s="1"/>
  <c r="V1599" i="2" l="1"/>
  <c r="T1599" i="2"/>
  <c r="U1597" i="2"/>
  <c r="V1597" i="2"/>
  <c r="W1599" i="2"/>
  <c r="Z1599" i="2" s="1"/>
  <c r="X1598" i="2"/>
  <c r="Y1598" i="2"/>
  <c r="Z1598" i="2"/>
  <c r="AA1598" i="2"/>
  <c r="AB1598" i="2"/>
  <c r="AB1599" i="2"/>
  <c r="T1596" i="2"/>
  <c r="T1600" i="2" s="1"/>
  <c r="V1596" i="2"/>
  <c r="U1596" i="2"/>
  <c r="W1596" i="2" s="1"/>
  <c r="AA1599" i="2" l="1"/>
  <c r="X1599" i="2"/>
  <c r="W1597" i="2"/>
  <c r="Y1599" i="2"/>
  <c r="AC1599" i="2"/>
  <c r="AG1599" i="2"/>
  <c r="AE1599" i="2"/>
  <c r="AH1598" i="2"/>
  <c r="AD1598" i="2"/>
  <c r="AF1598" i="2"/>
  <c r="AG1598" i="2"/>
  <c r="AC1598" i="2"/>
  <c r="AE1598" i="2"/>
  <c r="Y1596" i="2"/>
  <c r="AA1596" i="2"/>
  <c r="Z1596" i="2"/>
  <c r="AB1596" i="2"/>
  <c r="X1596" i="2"/>
  <c r="AH1599" i="2"/>
  <c r="AF1599" i="2"/>
  <c r="AD1599" i="2"/>
  <c r="Y1597" i="2" l="1"/>
  <c r="Y1600" i="2" s="1"/>
  <c r="I1602" i="2" s="1"/>
  <c r="X1597" i="2"/>
  <c r="X1600" i="2" s="1"/>
  <c r="H1602" i="2" s="1"/>
  <c r="Z1597" i="2"/>
  <c r="Z1600" i="2" s="1"/>
  <c r="J1602" i="2" s="1"/>
  <c r="AA1597" i="2"/>
  <c r="AB1597" i="2"/>
  <c r="AE1596" i="2"/>
  <c r="AG1596" i="2"/>
  <c r="AA1600" i="2"/>
  <c r="AC1596" i="2"/>
  <c r="AH1596" i="2"/>
  <c r="AD1596" i="2"/>
  <c r="AB1600" i="2"/>
  <c r="AF1596" i="2"/>
  <c r="J1604" i="2" l="1"/>
  <c r="J1605" i="2"/>
  <c r="J1603" i="2"/>
  <c r="H1604" i="2"/>
  <c r="H1603" i="2"/>
  <c r="H1605" i="2"/>
  <c r="I1605" i="2"/>
  <c r="I1603" i="2"/>
  <c r="I1604" i="2"/>
  <c r="AF1600" i="2"/>
  <c r="E1602" i="2" s="1"/>
  <c r="E1603" i="2" s="1"/>
  <c r="AH1600" i="2"/>
  <c r="AG1600" i="2"/>
  <c r="G1602" i="2" s="1"/>
  <c r="AF1597" i="2"/>
  <c r="AH1597" i="2"/>
  <c r="AD1597" i="2"/>
  <c r="AD1600" i="2" s="1"/>
  <c r="C1602" i="2" s="1"/>
  <c r="AG1597" i="2"/>
  <c r="AC1597" i="2"/>
  <c r="AE1597" i="2"/>
  <c r="AE1600" i="2" s="1"/>
  <c r="D1602" i="2" s="1"/>
  <c r="AC1600" i="2"/>
  <c r="B1602" i="2" s="1"/>
  <c r="B1604" i="2" s="1"/>
  <c r="D1603" i="2" l="1"/>
  <c r="D1604" i="2"/>
  <c r="D1605" i="2"/>
  <c r="C1604" i="2"/>
  <c r="C1605" i="2"/>
  <c r="C1603" i="2"/>
  <c r="F1602" i="2"/>
  <c r="F1605" i="2" s="1"/>
  <c r="E1605" i="2"/>
  <c r="E1604" i="2"/>
  <c r="B1603" i="2"/>
  <c r="B1605" i="2"/>
  <c r="G1603" i="2"/>
  <c r="O1603" i="2" s="1"/>
  <c r="Q1603" i="2" s="1"/>
  <c r="G1604" i="2"/>
  <c r="G1605" i="2"/>
  <c r="O1602" i="2"/>
  <c r="Q1602" i="2" s="1"/>
  <c r="N1605" i="2" l="1"/>
  <c r="P1605" i="2" s="1"/>
  <c r="F1604" i="2"/>
  <c r="N1604" i="2" s="1"/>
  <c r="P1604" i="2" s="1"/>
  <c r="F1603" i="2"/>
  <c r="N1603" i="2" s="1"/>
  <c r="P1603" i="2" s="1"/>
  <c r="N1602" i="2"/>
  <c r="P1602" i="2" s="1"/>
  <c r="R1602" i="2" s="1"/>
  <c r="S1602" i="2" s="1"/>
  <c r="V1602" i="2" s="1"/>
  <c r="O1605" i="2"/>
  <c r="Q1605" i="2" s="1"/>
  <c r="R1605" i="2" s="1"/>
  <c r="S1605" i="2" s="1"/>
  <c r="O1604" i="2"/>
  <c r="Q1604" i="2" s="1"/>
  <c r="R1604" i="2" s="1"/>
  <c r="S1604" i="2" s="1"/>
  <c r="R1603" i="2"/>
  <c r="S1603" i="2" s="1"/>
  <c r="U1602" i="2" l="1"/>
  <c r="W1602" i="2" s="1"/>
  <c r="AA1602" i="2" s="1"/>
  <c r="T1602" i="2"/>
  <c r="V1604" i="2"/>
  <c r="T1604" i="2"/>
  <c r="U1604" i="2"/>
  <c r="Z1602" i="2"/>
  <c r="AB1602" i="2"/>
  <c r="X1602" i="2"/>
  <c r="Y1602" i="2"/>
  <c r="V1605" i="2"/>
  <c r="U1605" i="2"/>
  <c r="T1605" i="2"/>
  <c r="V1603" i="2"/>
  <c r="T1603" i="2"/>
  <c r="U1603" i="2"/>
  <c r="W1605" i="2" l="1"/>
  <c r="AB1605" i="2" s="1"/>
  <c r="T1606" i="2"/>
  <c r="W1604" i="2"/>
  <c r="Z1604" i="2" s="1"/>
  <c r="W1603" i="2"/>
  <c r="Y1603" i="2" s="1"/>
  <c r="AA1605" i="2"/>
  <c r="AG1602" i="2"/>
  <c r="AC1602" i="2"/>
  <c r="AE1602" i="2"/>
  <c r="AF1602" i="2"/>
  <c r="AH1602" i="2"/>
  <c r="AD1602" i="2"/>
  <c r="AB1603" i="2"/>
  <c r="X1603" i="2" l="1"/>
  <c r="Z1605" i="2"/>
  <c r="AA1603" i="2"/>
  <c r="AG1603" i="2" s="1"/>
  <c r="Y1605" i="2"/>
  <c r="Z1603" i="2"/>
  <c r="X1605" i="2"/>
  <c r="X1604" i="2"/>
  <c r="Y1604" i="2"/>
  <c r="Y1606" i="2" s="1"/>
  <c r="I1608" i="2" s="1"/>
  <c r="I1611" i="2" s="1"/>
  <c r="AB1604" i="2"/>
  <c r="AH1604" i="2" s="1"/>
  <c r="AA1604" i="2"/>
  <c r="AE1604" i="2" s="1"/>
  <c r="Z1606" i="2"/>
  <c r="J1608" i="2" s="1"/>
  <c r="J1609" i="2" s="1"/>
  <c r="X1606" i="2"/>
  <c r="H1608" i="2" s="1"/>
  <c r="H1611" i="2" s="1"/>
  <c r="AH1603" i="2"/>
  <c r="AF1603" i="2"/>
  <c r="AD1603" i="2"/>
  <c r="AF1605" i="2"/>
  <c r="AH1605" i="2"/>
  <c r="AD1605" i="2"/>
  <c r="AC1605" i="2"/>
  <c r="AE1605" i="2"/>
  <c r="AG1605" i="2"/>
  <c r="AC1603" i="2" l="1"/>
  <c r="AE1603" i="2"/>
  <c r="I1609" i="2"/>
  <c r="H1610" i="2"/>
  <c r="H1609" i="2"/>
  <c r="AF1604" i="2"/>
  <c r="AF1606" i="2" s="1"/>
  <c r="E1608" i="2" s="1"/>
  <c r="E1610" i="2" s="1"/>
  <c r="AD1604" i="2"/>
  <c r="AD1606" i="2" s="1"/>
  <c r="C1608" i="2" s="1"/>
  <c r="AB1606" i="2"/>
  <c r="I1610" i="2"/>
  <c r="AG1604" i="2"/>
  <c r="AG1606" i="2" s="1"/>
  <c r="AC1604" i="2"/>
  <c r="AC1606" i="2" s="1"/>
  <c r="B1608" i="2" s="1"/>
  <c r="J1610" i="2"/>
  <c r="J1611" i="2"/>
  <c r="AE1606" i="2"/>
  <c r="D1608" i="2" s="1"/>
  <c r="D1610" i="2" s="1"/>
  <c r="AA1606" i="2"/>
  <c r="AH1606" i="2"/>
  <c r="B1611" i="2" l="1"/>
  <c r="B1609" i="2"/>
  <c r="B1610" i="2"/>
  <c r="C1609" i="2"/>
  <c r="C1611" i="2"/>
  <c r="E1609" i="2"/>
  <c r="E1611" i="2"/>
  <c r="D1611" i="2"/>
  <c r="C1610" i="2"/>
  <c r="D1609" i="2"/>
  <c r="F1608" i="2"/>
  <c r="G1608" i="2"/>
  <c r="G1611" i="2" l="1"/>
  <c r="O1611" i="2" s="1"/>
  <c r="Q1611" i="2" s="1"/>
  <c r="G1610" i="2"/>
  <c r="O1610" i="2" s="1"/>
  <c r="Q1610" i="2" s="1"/>
  <c r="G1609" i="2"/>
  <c r="O1609" i="2" s="1"/>
  <c r="Q1609" i="2" s="1"/>
  <c r="O1608" i="2"/>
  <c r="Q1608" i="2" s="1"/>
  <c r="F1611" i="2"/>
  <c r="N1611" i="2" s="1"/>
  <c r="P1611" i="2" s="1"/>
  <c r="F1610" i="2"/>
  <c r="N1610" i="2" s="1"/>
  <c r="P1610" i="2" s="1"/>
  <c r="R1610" i="2" s="1"/>
  <c r="S1610" i="2" s="1"/>
  <c r="F1609" i="2"/>
  <c r="N1609" i="2" s="1"/>
  <c r="P1609" i="2" s="1"/>
  <c r="R1609" i="2" s="1"/>
  <c r="S1609" i="2" s="1"/>
  <c r="N1608" i="2"/>
  <c r="P1608" i="2" s="1"/>
  <c r="R1611" i="2" l="1"/>
  <c r="S1611" i="2" s="1"/>
  <c r="V1611" i="2" s="1"/>
  <c r="R1608" i="2"/>
  <c r="S1608" i="2" s="1"/>
  <c r="T1608" i="2" s="1"/>
  <c r="T1609" i="2"/>
  <c r="V1609" i="2"/>
  <c r="U1609" i="2"/>
  <c r="V1610" i="2"/>
  <c r="T1610" i="2"/>
  <c r="U1610" i="2"/>
  <c r="V1608" i="2" l="1"/>
  <c r="T1611" i="2"/>
  <c r="T1612" i="2" s="1"/>
  <c r="U1611" i="2"/>
  <c r="W1611" i="2" s="1"/>
  <c r="Y1611" i="2" s="1"/>
  <c r="U1608" i="2"/>
  <c r="W1608" i="2" s="1"/>
  <c r="W1610" i="2"/>
  <c r="AB1610" i="2" s="1"/>
  <c r="W1609" i="2"/>
  <c r="Y1609" i="2" s="1"/>
  <c r="Y1610" i="2" l="1"/>
  <c r="X1610" i="2"/>
  <c r="Z1610" i="2"/>
  <c r="AA1610" i="2"/>
  <c r="X1609" i="2"/>
  <c r="AA1609" i="2"/>
  <c r="AE1609" i="2" s="1"/>
  <c r="X1611" i="2"/>
  <c r="AB1611" i="2"/>
  <c r="AF1611" i="2" s="1"/>
  <c r="AB1609" i="2"/>
  <c r="AD1609" i="2" s="1"/>
  <c r="AA1611" i="2"/>
  <c r="AC1611" i="2" s="1"/>
  <c r="Z1609" i="2"/>
  <c r="Z1611" i="2"/>
  <c r="AH1610" i="2"/>
  <c r="AF1610" i="2"/>
  <c r="AD1610" i="2"/>
  <c r="AC1610" i="2"/>
  <c r="AG1610" i="2"/>
  <c r="AE1610" i="2"/>
  <c r="X1608" i="2"/>
  <c r="Z1608" i="2"/>
  <c r="AB1608" i="2"/>
  <c r="AA1608" i="2"/>
  <c r="Y1608" i="2"/>
  <c r="Y1612" i="2" s="1"/>
  <c r="I1614" i="2" s="1"/>
  <c r="X1612" i="2" l="1"/>
  <c r="H1614" i="2" s="1"/>
  <c r="AC1609" i="2"/>
  <c r="AH1611" i="2"/>
  <c r="AG1609" i="2"/>
  <c r="AD1611" i="2"/>
  <c r="AF1609" i="2"/>
  <c r="Z1612" i="2"/>
  <c r="J1614" i="2" s="1"/>
  <c r="J1615" i="2" s="1"/>
  <c r="AG1611" i="2"/>
  <c r="AE1611" i="2"/>
  <c r="AH1609" i="2"/>
  <c r="H1615" i="2"/>
  <c r="H1617" i="2"/>
  <c r="H1616" i="2"/>
  <c r="I1615" i="2"/>
  <c r="I1617" i="2"/>
  <c r="I1616" i="2"/>
  <c r="AH1608" i="2"/>
  <c r="AD1608" i="2"/>
  <c r="AD1612" i="2" s="1"/>
  <c r="C1614" i="2" s="1"/>
  <c r="AF1608" i="2"/>
  <c r="AF1612" i="2" s="1"/>
  <c r="E1614" i="2" s="1"/>
  <c r="AB1612" i="2"/>
  <c r="AG1608" i="2"/>
  <c r="AG1612" i="2" s="1"/>
  <c r="AC1608" i="2"/>
  <c r="AC1612" i="2" s="1"/>
  <c r="B1614" i="2" s="1"/>
  <c r="AE1608" i="2"/>
  <c r="AE1612" i="2" s="1"/>
  <c r="D1614" i="2" s="1"/>
  <c r="AA1612" i="2"/>
  <c r="J1616" i="2" l="1"/>
  <c r="J1617" i="2"/>
  <c r="AH1612" i="2"/>
  <c r="E1617" i="2"/>
  <c r="E1616" i="2"/>
  <c r="E1615" i="2"/>
  <c r="D1617" i="2"/>
  <c r="D1616" i="2"/>
  <c r="D1615" i="2"/>
  <c r="C1617" i="2"/>
  <c r="C1616" i="2"/>
  <c r="C1615" i="2"/>
  <c r="B1617" i="2"/>
  <c r="B1615" i="2"/>
  <c r="B1616" i="2"/>
  <c r="G1614" i="2"/>
  <c r="F1614" i="2"/>
  <c r="N1614" i="2" s="1"/>
  <c r="P1614" i="2" s="1"/>
  <c r="F1615" i="2" l="1"/>
  <c r="N1615" i="2" s="1"/>
  <c r="P1615" i="2" s="1"/>
  <c r="F1617" i="2"/>
  <c r="N1617" i="2" s="1"/>
  <c r="P1617" i="2" s="1"/>
  <c r="F1616" i="2"/>
  <c r="N1616" i="2" s="1"/>
  <c r="P1616" i="2" s="1"/>
  <c r="O1614" i="2"/>
  <c r="Q1614" i="2" s="1"/>
  <c r="R1614" i="2" s="1"/>
  <c r="S1614" i="2" s="1"/>
  <c r="G1615" i="2"/>
  <c r="O1615" i="2" s="1"/>
  <c r="Q1615" i="2" s="1"/>
  <c r="G1617" i="2"/>
  <c r="O1617" i="2" s="1"/>
  <c r="Q1617" i="2" s="1"/>
  <c r="G1616" i="2"/>
  <c r="O1616" i="2" s="1"/>
  <c r="Q1616" i="2" s="1"/>
  <c r="T1614" i="2" l="1"/>
  <c r="U1614" i="2"/>
  <c r="V1614" i="2"/>
  <c r="R1616" i="2"/>
  <c r="S1616" i="2" s="1"/>
  <c r="R1617" i="2"/>
  <c r="S1617" i="2" s="1"/>
  <c r="R1615" i="2"/>
  <c r="S1615" i="2" s="1"/>
  <c r="U1615" i="2" l="1"/>
  <c r="T1615" i="2"/>
  <c r="V1615" i="2"/>
  <c r="V1617" i="2"/>
  <c r="U1617" i="2"/>
  <c r="T1617" i="2"/>
  <c r="U1616" i="2"/>
  <c r="V1616" i="2"/>
  <c r="T1616" i="2"/>
  <c r="W1614" i="2"/>
  <c r="W1617" i="2" l="1"/>
  <c r="AA1614" i="2"/>
  <c r="AB1614" i="2"/>
  <c r="X1614" i="2"/>
  <c r="Y1614" i="2"/>
  <c r="Z1614" i="2"/>
  <c r="W1616" i="2"/>
  <c r="AB1617" i="2"/>
  <c r="Y1617" i="2"/>
  <c r="X1617" i="2"/>
  <c r="Z1617" i="2"/>
  <c r="AA1617" i="2"/>
  <c r="T1618" i="2"/>
  <c r="W1615" i="2"/>
  <c r="AC1617" i="2" l="1"/>
  <c r="AG1617" i="2"/>
  <c r="AE1617" i="2"/>
  <c r="AF1617" i="2"/>
  <c r="AH1617" i="2"/>
  <c r="AD1617" i="2"/>
  <c r="AA1616" i="2"/>
  <c r="AB1616" i="2"/>
  <c r="Z1616" i="2"/>
  <c r="X1616" i="2"/>
  <c r="Y1616" i="2"/>
  <c r="AH1614" i="2"/>
  <c r="AD1614" i="2"/>
  <c r="AF1614" i="2"/>
  <c r="X1615" i="2"/>
  <c r="Y1615" i="2"/>
  <c r="Z1615" i="2"/>
  <c r="AB1615" i="2"/>
  <c r="AA1615" i="2"/>
  <c r="AG1614" i="2"/>
  <c r="AE1614" i="2"/>
  <c r="AC1614" i="2"/>
  <c r="Z1618" i="2" l="1"/>
  <c r="J1620" i="2" s="1"/>
  <c r="J1622" i="2" s="1"/>
  <c r="Y1618" i="2"/>
  <c r="I1620" i="2" s="1"/>
  <c r="X1618" i="2"/>
  <c r="H1620" i="2" s="1"/>
  <c r="J1621" i="2"/>
  <c r="J1623" i="2"/>
  <c r="I1622" i="2"/>
  <c r="I1623" i="2"/>
  <c r="I1621" i="2"/>
  <c r="H1622" i="2"/>
  <c r="H1621" i="2"/>
  <c r="H1623" i="2"/>
  <c r="AE1615" i="2"/>
  <c r="AG1615" i="2"/>
  <c r="AC1615" i="2"/>
  <c r="AF1615" i="2"/>
  <c r="AH1615" i="2"/>
  <c r="AD1615" i="2"/>
  <c r="AF1616" i="2"/>
  <c r="AD1616" i="2"/>
  <c r="AH1616" i="2"/>
  <c r="AE1616" i="2"/>
  <c r="AC1616" i="2"/>
  <c r="AG1616" i="2"/>
  <c r="AB1618" i="2"/>
  <c r="AA1618" i="2"/>
  <c r="AE1618" i="2" l="1"/>
  <c r="D1620" i="2" s="1"/>
  <c r="AF1618" i="2"/>
  <c r="E1620" i="2" s="1"/>
  <c r="E1621" i="2" s="1"/>
  <c r="AC1618" i="2"/>
  <c r="B1620" i="2" s="1"/>
  <c r="B1623" i="2" s="1"/>
  <c r="AH1618" i="2"/>
  <c r="AG1618" i="2"/>
  <c r="D1621" i="2"/>
  <c r="D1622" i="2"/>
  <c r="D1623" i="2"/>
  <c r="AD1618" i="2"/>
  <c r="C1620" i="2" s="1"/>
  <c r="E1622" i="2" l="1"/>
  <c r="E1623" i="2"/>
  <c r="B1622" i="2"/>
  <c r="B1621" i="2"/>
  <c r="C1623" i="2"/>
  <c r="C1622" i="2"/>
  <c r="C1621" i="2"/>
  <c r="F1620" i="2"/>
  <c r="N1620" i="2" s="1"/>
  <c r="P1620" i="2" s="1"/>
  <c r="G1620" i="2"/>
  <c r="O1620" i="2" l="1"/>
  <c r="Q1620" i="2" s="1"/>
  <c r="R1620" i="2" s="1"/>
  <c r="S1620" i="2" s="1"/>
  <c r="G1622" i="2"/>
  <c r="O1622" i="2" s="1"/>
  <c r="Q1622" i="2" s="1"/>
  <c r="G1621" i="2"/>
  <c r="O1621" i="2" s="1"/>
  <c r="Q1621" i="2" s="1"/>
  <c r="G1623" i="2"/>
  <c r="O1623" i="2" s="1"/>
  <c r="Q1623" i="2" s="1"/>
  <c r="F1622" i="2"/>
  <c r="N1622" i="2" s="1"/>
  <c r="P1622" i="2" s="1"/>
  <c r="F1621" i="2"/>
  <c r="N1621" i="2" s="1"/>
  <c r="P1621" i="2" s="1"/>
  <c r="F1623" i="2"/>
  <c r="N1623" i="2" s="1"/>
  <c r="P1623" i="2" s="1"/>
  <c r="R1623" i="2" s="1"/>
  <c r="S1623" i="2" s="1"/>
  <c r="R1621" i="2" l="1"/>
  <c r="S1621" i="2" s="1"/>
  <c r="T1621" i="2" s="1"/>
  <c r="R1622" i="2"/>
  <c r="S1622" i="2" s="1"/>
  <c r="U1622" i="2" s="1"/>
  <c r="U1620" i="2"/>
  <c r="V1620" i="2"/>
  <c r="T1620" i="2"/>
  <c r="T1623" i="2"/>
  <c r="U1623" i="2"/>
  <c r="V1623" i="2"/>
  <c r="T1622" i="2" l="1"/>
  <c r="V1622" i="2"/>
  <c r="U1621" i="2"/>
  <c r="V1621" i="2"/>
  <c r="W1622" i="2"/>
  <c r="AA1622" i="2"/>
  <c r="AB1622" i="2"/>
  <c r="X1622" i="2"/>
  <c r="Y1622" i="2"/>
  <c r="Z1622" i="2"/>
  <c r="W1623" i="2"/>
  <c r="T1624" i="2"/>
  <c r="W1620" i="2"/>
  <c r="W1621" i="2" l="1"/>
  <c r="Y1623" i="2"/>
  <c r="X1623" i="2"/>
  <c r="Z1623" i="2"/>
  <c r="AB1623" i="2"/>
  <c r="AA1623" i="2"/>
  <c r="AH1622" i="2"/>
  <c r="AD1622" i="2"/>
  <c r="AF1622" i="2"/>
  <c r="X1620" i="2"/>
  <c r="Y1620" i="2"/>
  <c r="Z1620" i="2"/>
  <c r="AA1620" i="2"/>
  <c r="AB1620" i="2"/>
  <c r="AC1622" i="2"/>
  <c r="AE1622" i="2"/>
  <c r="AG1622" i="2"/>
  <c r="AB1621" i="2" l="1"/>
  <c r="Y1621" i="2"/>
  <c r="Y1624" i="2" s="1"/>
  <c r="I1626" i="2" s="1"/>
  <c r="X1621" i="2"/>
  <c r="X1624" i="2" s="1"/>
  <c r="H1626" i="2" s="1"/>
  <c r="Z1621" i="2"/>
  <c r="AA1621" i="2"/>
  <c r="AA1624" i="2" s="1"/>
  <c r="AD1620" i="2"/>
  <c r="AF1620" i="2"/>
  <c r="AH1620" i="2"/>
  <c r="AB1624" i="2"/>
  <c r="AC1620" i="2"/>
  <c r="AG1620" i="2"/>
  <c r="AE1620" i="2"/>
  <c r="AC1623" i="2"/>
  <c r="AE1623" i="2"/>
  <c r="AG1623" i="2"/>
  <c r="AD1623" i="2"/>
  <c r="AH1623" i="2"/>
  <c r="AF1623" i="2"/>
  <c r="Z1624" i="2"/>
  <c r="J1626" i="2" s="1"/>
  <c r="H1628" i="2" l="1"/>
  <c r="H1629" i="2"/>
  <c r="H1627" i="2"/>
  <c r="I1629" i="2"/>
  <c r="I1628" i="2"/>
  <c r="I1627" i="2"/>
  <c r="AC1621" i="2"/>
  <c r="AC1624" i="2" s="1"/>
  <c r="B1626" i="2" s="1"/>
  <c r="AE1621" i="2"/>
  <c r="AE1624" i="2" s="1"/>
  <c r="D1626" i="2" s="1"/>
  <c r="AG1621" i="2"/>
  <c r="AG1624" i="2" s="1"/>
  <c r="AH1621" i="2"/>
  <c r="AH1624" i="2" s="1"/>
  <c r="AD1621" i="2"/>
  <c r="AD1624" i="2" s="1"/>
  <c r="C1626" i="2" s="1"/>
  <c r="AF1621" i="2"/>
  <c r="AF1624" i="2" s="1"/>
  <c r="E1626" i="2" s="1"/>
  <c r="J1629" i="2"/>
  <c r="J1627" i="2"/>
  <c r="J1628" i="2"/>
  <c r="E1627" i="2" l="1"/>
  <c r="E1629" i="2"/>
  <c r="E1628" i="2"/>
  <c r="C1628" i="2"/>
  <c r="C1627" i="2"/>
  <c r="C1629" i="2"/>
  <c r="B1628" i="2"/>
  <c r="B1629" i="2"/>
  <c r="B1627" i="2"/>
  <c r="G1626" i="2"/>
  <c r="O1626" i="2" s="1"/>
  <c r="Q1626" i="2" s="1"/>
  <c r="F1626" i="2"/>
  <c r="D1629" i="2"/>
  <c r="D1627" i="2"/>
  <c r="D1628" i="2"/>
  <c r="F1627" i="2" l="1"/>
  <c r="N1627" i="2" s="1"/>
  <c r="P1627" i="2" s="1"/>
  <c r="F1629" i="2"/>
  <c r="N1629" i="2" s="1"/>
  <c r="P1629" i="2" s="1"/>
  <c r="F1628" i="2"/>
  <c r="N1628" i="2" s="1"/>
  <c r="P1628" i="2" s="1"/>
  <c r="G1629" i="2"/>
  <c r="O1629" i="2" s="1"/>
  <c r="Q1629" i="2" s="1"/>
  <c r="G1628" i="2"/>
  <c r="O1628" i="2" s="1"/>
  <c r="Q1628" i="2" s="1"/>
  <c r="G1627" i="2"/>
  <c r="O1627" i="2" s="1"/>
  <c r="Q1627" i="2" s="1"/>
  <c r="N1626" i="2"/>
  <c r="P1626" i="2" s="1"/>
  <c r="R1626" i="2" s="1"/>
  <c r="S1626" i="2" s="1"/>
  <c r="R1629" i="2" l="1"/>
  <c r="S1629" i="2" s="1"/>
  <c r="V1629" i="2" s="1"/>
  <c r="R1628" i="2"/>
  <c r="S1628" i="2" s="1"/>
  <c r="T1628" i="2" s="1"/>
  <c r="R1627" i="2"/>
  <c r="S1627" i="2" s="1"/>
  <c r="V1626" i="2"/>
  <c r="T1626" i="2"/>
  <c r="U1626" i="2"/>
  <c r="U1629" i="2" l="1"/>
  <c r="T1629" i="2"/>
  <c r="V1628" i="2"/>
  <c r="W1629" i="2"/>
  <c r="X1629" i="2" s="1"/>
  <c r="W1626" i="2"/>
  <c r="U1628" i="2"/>
  <c r="W1628" i="2" s="1"/>
  <c r="AB1628" i="2" s="1"/>
  <c r="Z1626" i="2"/>
  <c r="AB1626" i="2"/>
  <c r="X1626" i="2"/>
  <c r="AA1626" i="2"/>
  <c r="Y1626" i="2"/>
  <c r="U1627" i="2"/>
  <c r="V1627" i="2"/>
  <c r="T1627" i="2"/>
  <c r="T1630" i="2" l="1"/>
  <c r="AA1628" i="2"/>
  <c r="X1628" i="2"/>
  <c r="Z1628" i="2"/>
  <c r="AB1629" i="2"/>
  <c r="Y1628" i="2"/>
  <c r="AA1629" i="2"/>
  <c r="AC1629" i="2" s="1"/>
  <c r="Z1629" i="2"/>
  <c r="Y1629" i="2"/>
  <c r="AG1628" i="2"/>
  <c r="AE1628" i="2"/>
  <c r="AC1628" i="2"/>
  <c r="W1627" i="2"/>
  <c r="AE1626" i="2"/>
  <c r="AC1626" i="2"/>
  <c r="AG1626" i="2"/>
  <c r="AH1628" i="2"/>
  <c r="AD1628" i="2"/>
  <c r="AF1628" i="2"/>
  <c r="AF1629" i="2"/>
  <c r="AH1629" i="2"/>
  <c r="AD1629" i="2"/>
  <c r="AH1626" i="2"/>
  <c r="AD1626" i="2"/>
  <c r="AF1626" i="2"/>
  <c r="AG1629" i="2" l="1"/>
  <c r="AE1629" i="2"/>
  <c r="X1627" i="2"/>
  <c r="X1630" i="2" s="1"/>
  <c r="H1632" i="2" s="1"/>
  <c r="Y1627" i="2"/>
  <c r="Y1630" i="2" s="1"/>
  <c r="I1632" i="2" s="1"/>
  <c r="Z1627" i="2"/>
  <c r="Z1630" i="2" s="1"/>
  <c r="J1632" i="2" s="1"/>
  <c r="AA1627" i="2"/>
  <c r="AB1627" i="2"/>
  <c r="AF1627" i="2" l="1"/>
  <c r="AF1630" i="2" s="1"/>
  <c r="E1632" i="2" s="1"/>
  <c r="AH1627" i="2"/>
  <c r="AH1630" i="2" s="1"/>
  <c r="AD1627" i="2"/>
  <c r="AD1630" i="2" s="1"/>
  <c r="C1632" i="2" s="1"/>
  <c r="AB1630" i="2"/>
  <c r="AE1627" i="2"/>
  <c r="AE1630" i="2" s="1"/>
  <c r="D1632" i="2" s="1"/>
  <c r="AG1627" i="2"/>
  <c r="AG1630" i="2" s="1"/>
  <c r="AC1627" i="2"/>
  <c r="AC1630" i="2" s="1"/>
  <c r="B1632" i="2" s="1"/>
  <c r="AA1630" i="2"/>
  <c r="J1633" i="2"/>
  <c r="J1634" i="2"/>
  <c r="J1635" i="2"/>
  <c r="I1633" i="2"/>
  <c r="I1635" i="2"/>
  <c r="I1634" i="2"/>
  <c r="H1635" i="2"/>
  <c r="H1633" i="2"/>
  <c r="H1634" i="2"/>
  <c r="B1634" i="2" l="1"/>
  <c r="B1633" i="2"/>
  <c r="B1635" i="2"/>
  <c r="F1632" i="2"/>
  <c r="G1632" i="2"/>
  <c r="O1632" i="2" s="1"/>
  <c r="Q1632" i="2" s="1"/>
  <c r="D1634" i="2"/>
  <c r="D1633" i="2"/>
  <c r="D1635" i="2"/>
  <c r="C1633" i="2"/>
  <c r="C1635" i="2"/>
  <c r="C1634" i="2"/>
  <c r="E1634" i="2"/>
  <c r="E1635" i="2"/>
  <c r="E1633" i="2"/>
  <c r="G1635" i="2" l="1"/>
  <c r="O1635" i="2" s="1"/>
  <c r="Q1635" i="2" s="1"/>
  <c r="G1633" i="2"/>
  <c r="O1633" i="2" s="1"/>
  <c r="Q1633" i="2" s="1"/>
  <c r="G1634" i="2"/>
  <c r="O1634" i="2" s="1"/>
  <c r="Q1634" i="2" s="1"/>
  <c r="F1633" i="2"/>
  <c r="N1633" i="2" s="1"/>
  <c r="P1633" i="2" s="1"/>
  <c r="F1635" i="2"/>
  <c r="N1635" i="2" s="1"/>
  <c r="P1635" i="2" s="1"/>
  <c r="F1634" i="2"/>
  <c r="N1634" i="2" s="1"/>
  <c r="P1634" i="2" s="1"/>
  <c r="R1634" i="2" s="1"/>
  <c r="S1634" i="2" s="1"/>
  <c r="N1632" i="2"/>
  <c r="P1632" i="2" s="1"/>
  <c r="R1632" i="2" s="1"/>
  <c r="S1632" i="2" s="1"/>
  <c r="R1635" i="2" l="1"/>
  <c r="S1635" i="2" s="1"/>
  <c r="U1635" i="2" s="1"/>
  <c r="R1633" i="2"/>
  <c r="S1633" i="2" s="1"/>
  <c r="T1633" i="2" s="1"/>
  <c r="T1632" i="2"/>
  <c r="U1632" i="2"/>
  <c r="V1632" i="2"/>
  <c r="T1634" i="2"/>
  <c r="V1634" i="2"/>
  <c r="U1634" i="2"/>
  <c r="W1634" i="2" l="1"/>
  <c r="V1633" i="2"/>
  <c r="T1635" i="2"/>
  <c r="V1635" i="2"/>
  <c r="U1633" i="2"/>
  <c r="T1636" i="2"/>
  <c r="W1633" i="2"/>
  <c r="W1635" i="2"/>
  <c r="AB1634" i="2"/>
  <c r="X1634" i="2"/>
  <c r="Y1634" i="2"/>
  <c r="AA1634" i="2"/>
  <c r="Z1634" i="2"/>
  <c r="W1632" i="2"/>
  <c r="Y1632" i="2" l="1"/>
  <c r="Z1632" i="2"/>
  <c r="AA1632" i="2"/>
  <c r="AB1632" i="2"/>
  <c r="X1632" i="2"/>
  <c r="AC1634" i="2"/>
  <c r="AG1634" i="2"/>
  <c r="AE1634" i="2"/>
  <c r="AH1634" i="2"/>
  <c r="AD1634" i="2"/>
  <c r="AF1634" i="2"/>
  <c r="X1635" i="2"/>
  <c r="Z1635" i="2"/>
  <c r="AA1635" i="2"/>
  <c r="AB1635" i="2"/>
  <c r="Y1635" i="2"/>
  <c r="AB1633" i="2"/>
  <c r="X1633" i="2"/>
  <c r="AA1633" i="2"/>
  <c r="Y1633" i="2"/>
  <c r="Z1633" i="2"/>
  <c r="AC1633" i="2" l="1"/>
  <c r="AE1633" i="2"/>
  <c r="AG1633" i="2"/>
  <c r="AF1633" i="2"/>
  <c r="AD1633" i="2"/>
  <c r="AH1633" i="2"/>
  <c r="X1636" i="2"/>
  <c r="H1638" i="2" s="1"/>
  <c r="AD1632" i="2"/>
  <c r="AH1632" i="2"/>
  <c r="AB1636" i="2"/>
  <c r="AF1632" i="2"/>
  <c r="AF1635" i="2"/>
  <c r="AD1635" i="2"/>
  <c r="AH1635" i="2"/>
  <c r="AC1632" i="2"/>
  <c r="AE1632" i="2"/>
  <c r="AG1632" i="2"/>
  <c r="AA1636" i="2"/>
  <c r="AG1635" i="2"/>
  <c r="AE1635" i="2"/>
  <c r="AC1635" i="2"/>
  <c r="Z1636" i="2"/>
  <c r="J1638" i="2" s="1"/>
  <c r="Y1636" i="2"/>
  <c r="I1638" i="2" s="1"/>
  <c r="AH1636" i="2" l="1"/>
  <c r="AD1636" i="2"/>
  <c r="C1638" i="2" s="1"/>
  <c r="C1639" i="2" s="1"/>
  <c r="AF1636" i="2"/>
  <c r="E1638" i="2" s="1"/>
  <c r="E1641" i="2" s="1"/>
  <c r="J1640" i="2"/>
  <c r="J1639" i="2"/>
  <c r="J1641" i="2"/>
  <c r="I1641" i="2"/>
  <c r="I1640" i="2"/>
  <c r="I1639" i="2"/>
  <c r="H1641" i="2"/>
  <c r="H1639" i="2"/>
  <c r="H1640" i="2"/>
  <c r="AG1636" i="2"/>
  <c r="AE1636" i="2"/>
  <c r="D1638" i="2" s="1"/>
  <c r="AC1636" i="2"/>
  <c r="B1638" i="2" s="1"/>
  <c r="E1639" i="2" l="1"/>
  <c r="E1640" i="2"/>
  <c r="C1640" i="2"/>
  <c r="C1641" i="2"/>
  <c r="B1639" i="2"/>
  <c r="B1641" i="2"/>
  <c r="B1640" i="2"/>
  <c r="D1641" i="2"/>
  <c r="D1640" i="2"/>
  <c r="D1639" i="2"/>
  <c r="G1638" i="2"/>
  <c r="F1638" i="2"/>
  <c r="F1640" i="2" l="1"/>
  <c r="N1640" i="2" s="1"/>
  <c r="P1640" i="2" s="1"/>
  <c r="F1639" i="2"/>
  <c r="N1639" i="2" s="1"/>
  <c r="P1639" i="2" s="1"/>
  <c r="F1641" i="2"/>
  <c r="N1641" i="2" s="1"/>
  <c r="P1641" i="2" s="1"/>
  <c r="G1640" i="2"/>
  <c r="O1640" i="2" s="1"/>
  <c r="Q1640" i="2" s="1"/>
  <c r="G1639" i="2"/>
  <c r="O1639" i="2" s="1"/>
  <c r="Q1639" i="2" s="1"/>
  <c r="G1641" i="2"/>
  <c r="O1641" i="2" s="1"/>
  <c r="Q1641" i="2" s="1"/>
  <c r="O1638" i="2"/>
  <c r="Q1638" i="2" s="1"/>
  <c r="N1638" i="2"/>
  <c r="P1638" i="2" s="1"/>
  <c r="R1638" i="2" l="1"/>
  <c r="S1638" i="2" s="1"/>
  <c r="R1641" i="2"/>
  <c r="S1641" i="2" s="1"/>
  <c r="R1639" i="2"/>
  <c r="S1639" i="2" s="1"/>
  <c r="R1640" i="2"/>
  <c r="S1640" i="2" s="1"/>
  <c r="T1640" i="2" l="1"/>
  <c r="V1640" i="2"/>
  <c r="U1640" i="2"/>
  <c r="U1639" i="2"/>
  <c r="T1639" i="2"/>
  <c r="V1639" i="2"/>
  <c r="T1641" i="2"/>
  <c r="U1641" i="2"/>
  <c r="V1641" i="2"/>
  <c r="U1638" i="2"/>
  <c r="V1638" i="2"/>
  <c r="T1638" i="2"/>
  <c r="W1640" i="2" l="1"/>
  <c r="T1642" i="2"/>
  <c r="W1638" i="2"/>
  <c r="X1638" i="2" s="1"/>
  <c r="W1641" i="2"/>
  <c r="W1639" i="2"/>
  <c r="Y1640" i="2"/>
  <c r="Z1640" i="2"/>
  <c r="AA1640" i="2"/>
  <c r="AB1640" i="2"/>
  <c r="X1640" i="2"/>
  <c r="AB1638" i="2" l="1"/>
  <c r="AA1638" i="2"/>
  <c r="AC1638" i="2" s="1"/>
  <c r="Z1638" i="2"/>
  <c r="Y1638" i="2"/>
  <c r="AH1638" i="2"/>
  <c r="AF1638" i="2"/>
  <c r="AD1638" i="2"/>
  <c r="AH1640" i="2"/>
  <c r="AF1640" i="2"/>
  <c r="AD1640" i="2"/>
  <c r="AC1640" i="2"/>
  <c r="AE1640" i="2"/>
  <c r="AG1640" i="2"/>
  <c r="X1639" i="2"/>
  <c r="Y1639" i="2"/>
  <c r="Z1639" i="2"/>
  <c r="AA1639" i="2"/>
  <c r="AB1639" i="2"/>
  <c r="AA1641" i="2"/>
  <c r="AB1641" i="2"/>
  <c r="X1641" i="2"/>
  <c r="Z1641" i="2"/>
  <c r="Y1641" i="2"/>
  <c r="AE1638" i="2" l="1"/>
  <c r="AG1638" i="2"/>
  <c r="X1642" i="2"/>
  <c r="H1644" i="2" s="1"/>
  <c r="H1646" i="2" s="1"/>
  <c r="Z1642" i="2"/>
  <c r="J1644" i="2" s="1"/>
  <c r="J1647" i="2" s="1"/>
  <c r="Y1642" i="2"/>
  <c r="I1644" i="2" s="1"/>
  <c r="I1647" i="2" s="1"/>
  <c r="AF1641" i="2"/>
  <c r="AH1641" i="2"/>
  <c r="AD1641" i="2"/>
  <c r="AG1641" i="2"/>
  <c r="AE1641" i="2"/>
  <c r="AC1641" i="2"/>
  <c r="AA1642" i="2"/>
  <c r="AF1639" i="2"/>
  <c r="AH1639" i="2"/>
  <c r="AD1639" i="2"/>
  <c r="AC1639" i="2"/>
  <c r="AE1639" i="2"/>
  <c r="AG1639" i="2"/>
  <c r="AB1642" i="2"/>
  <c r="I1645" i="2" l="1"/>
  <c r="I1646" i="2"/>
  <c r="H1645" i="2"/>
  <c r="H1647" i="2"/>
  <c r="AC1642" i="2"/>
  <c r="B1644" i="2" s="1"/>
  <c r="B1645" i="2" s="1"/>
  <c r="J1645" i="2"/>
  <c r="J1646" i="2"/>
  <c r="AE1642" i="2"/>
  <c r="D1644" i="2" s="1"/>
  <c r="D1647" i="2" s="1"/>
  <c r="AD1642" i="2"/>
  <c r="C1644" i="2" s="1"/>
  <c r="C1645" i="2" s="1"/>
  <c r="AH1642" i="2"/>
  <c r="AF1642" i="2"/>
  <c r="E1644" i="2" s="1"/>
  <c r="E1647" i="2" s="1"/>
  <c r="AG1642" i="2"/>
  <c r="F1644" i="2" s="1"/>
  <c r="N1644" i="2" l="1"/>
  <c r="P1644" i="2" s="1"/>
  <c r="B1647" i="2"/>
  <c r="B1646" i="2"/>
  <c r="C1646" i="2"/>
  <c r="C1647" i="2"/>
  <c r="G1644" i="2"/>
  <c r="G1645" i="2" s="1"/>
  <c r="E1646" i="2"/>
  <c r="D1646" i="2"/>
  <c r="D1645" i="2"/>
  <c r="E1645" i="2"/>
  <c r="O1644" i="2"/>
  <c r="Q1644" i="2" s="1"/>
  <c r="R1644" i="2" s="1"/>
  <c r="S1644" i="2" s="1"/>
  <c r="G1646" i="2"/>
  <c r="O1646" i="2" s="1"/>
  <c r="Q1646" i="2" s="1"/>
  <c r="F1647" i="2"/>
  <c r="F1645" i="2"/>
  <c r="N1645" i="2" s="1"/>
  <c r="P1645" i="2" s="1"/>
  <c r="F1646" i="2"/>
  <c r="N1646" i="2" l="1"/>
  <c r="P1646" i="2" s="1"/>
  <c r="G1647" i="2"/>
  <c r="O1647" i="2" s="1"/>
  <c r="Q1647" i="2" s="1"/>
  <c r="N1647" i="2"/>
  <c r="P1647" i="2" s="1"/>
  <c r="O1645" i="2"/>
  <c r="Q1645" i="2" s="1"/>
  <c r="R1645" i="2" s="1"/>
  <c r="S1645" i="2" s="1"/>
  <c r="R1646" i="2"/>
  <c r="S1646" i="2" s="1"/>
  <c r="T1646" i="2" s="1"/>
  <c r="R1647" i="2"/>
  <c r="S1647" i="2" s="1"/>
  <c r="U1647" i="2" s="1"/>
  <c r="U1644" i="2"/>
  <c r="V1644" i="2"/>
  <c r="T1644" i="2"/>
  <c r="V1645" i="2" l="1"/>
  <c r="T1645" i="2"/>
  <c r="U1645" i="2"/>
  <c r="V1646" i="2"/>
  <c r="U1646" i="2"/>
  <c r="V1647" i="2"/>
  <c r="W1647" i="2" s="1"/>
  <c r="T1647" i="2"/>
  <c r="T1648" i="2" s="1"/>
  <c r="W1644" i="2"/>
  <c r="W1646" i="2"/>
  <c r="W1645" i="2" l="1"/>
  <c r="AB1645" i="2"/>
  <c r="AH1645" i="2" s="1"/>
  <c r="Y1647" i="2"/>
  <c r="AB1647" i="2"/>
  <c r="X1647" i="2"/>
  <c r="Z1647" i="2"/>
  <c r="AA1647" i="2"/>
  <c r="AC1647" i="2" s="1"/>
  <c r="AA1646" i="2"/>
  <c r="AB1646" i="2"/>
  <c r="X1646" i="2"/>
  <c r="Y1646" i="2"/>
  <c r="Z1646" i="2"/>
  <c r="X1644" i="2"/>
  <c r="Y1644" i="2"/>
  <c r="AA1644" i="2"/>
  <c r="Z1644" i="2"/>
  <c r="AB1644" i="2"/>
  <c r="AF1647" i="2"/>
  <c r="AD1647" i="2"/>
  <c r="AH1647" i="2"/>
  <c r="AF1645" i="2"/>
  <c r="AD1645" i="2" l="1"/>
  <c r="Y1645" i="2"/>
  <c r="Z1645" i="2"/>
  <c r="X1645" i="2"/>
  <c r="AA1645" i="2"/>
  <c r="Y1648" i="2"/>
  <c r="I1650" i="2" s="1"/>
  <c r="I1652" i="2" s="1"/>
  <c r="AE1647" i="2"/>
  <c r="AG1647" i="2"/>
  <c r="X1648" i="2"/>
  <c r="H1650" i="2" s="1"/>
  <c r="H1651" i="2" s="1"/>
  <c r="Z1648" i="2"/>
  <c r="J1650" i="2" s="1"/>
  <c r="J1652" i="2" s="1"/>
  <c r="AD1646" i="2"/>
  <c r="AF1646" i="2"/>
  <c r="AH1646" i="2"/>
  <c r="AG1646" i="2"/>
  <c r="AC1646" i="2"/>
  <c r="AE1646" i="2"/>
  <c r="AD1644" i="2"/>
  <c r="AH1644" i="2"/>
  <c r="AF1644" i="2"/>
  <c r="AB1648" i="2"/>
  <c r="AE1644" i="2"/>
  <c r="AC1644" i="2"/>
  <c r="AG1644" i="2"/>
  <c r="AA1648" i="2"/>
  <c r="AC1645" i="2" l="1"/>
  <c r="AG1645" i="2"/>
  <c r="AE1645" i="2"/>
  <c r="H1653" i="2"/>
  <c r="AC1648" i="2"/>
  <c r="B1650" i="2" s="1"/>
  <c r="B1653" i="2" s="1"/>
  <c r="AE1648" i="2"/>
  <c r="D1650" i="2" s="1"/>
  <c r="D1652" i="2" s="1"/>
  <c r="H1652" i="2"/>
  <c r="I1651" i="2"/>
  <c r="I1653" i="2"/>
  <c r="AG1648" i="2"/>
  <c r="F1650" i="2" s="1"/>
  <c r="J1653" i="2"/>
  <c r="J1651" i="2"/>
  <c r="AH1648" i="2"/>
  <c r="AF1648" i="2"/>
  <c r="E1650" i="2" s="1"/>
  <c r="AD1648" i="2"/>
  <c r="C1650" i="2" s="1"/>
  <c r="C1653" i="2" s="1"/>
  <c r="B1652" i="2" l="1"/>
  <c r="B1651" i="2"/>
  <c r="G1650" i="2"/>
  <c r="G1653" i="2" s="1"/>
  <c r="D1653" i="2"/>
  <c r="D1651" i="2"/>
  <c r="C1652" i="2"/>
  <c r="C1651" i="2"/>
  <c r="O1650" i="2"/>
  <c r="Q1650" i="2" s="1"/>
  <c r="E1651" i="2"/>
  <c r="E1652" i="2"/>
  <c r="E1653" i="2"/>
  <c r="F1653" i="2"/>
  <c r="N1653" i="2" s="1"/>
  <c r="P1653" i="2" s="1"/>
  <c r="F1652" i="2"/>
  <c r="F1651" i="2"/>
  <c r="G1651" i="2"/>
  <c r="G1652" i="2"/>
  <c r="N1650" i="2"/>
  <c r="P1650" i="2" s="1"/>
  <c r="N1651" i="2" l="1"/>
  <c r="P1651" i="2" s="1"/>
  <c r="N1652" i="2"/>
  <c r="P1652" i="2" s="1"/>
  <c r="O1653" i="2"/>
  <c r="Q1653" i="2" s="1"/>
  <c r="R1650" i="2"/>
  <c r="S1650" i="2" s="1"/>
  <c r="U1650" i="2" s="1"/>
  <c r="O1652" i="2"/>
  <c r="Q1652" i="2" s="1"/>
  <c r="O1651" i="2"/>
  <c r="Q1651" i="2" s="1"/>
  <c r="R1653" i="2"/>
  <c r="S1653" i="2" s="1"/>
  <c r="V1653" i="2" s="1"/>
  <c r="V1650" i="2" l="1"/>
  <c r="T1650" i="2"/>
  <c r="R1652" i="2"/>
  <c r="S1652" i="2" s="1"/>
  <c r="R1651" i="2"/>
  <c r="S1651" i="2" s="1"/>
  <c r="T1651" i="2" s="1"/>
  <c r="U1652" i="2"/>
  <c r="T1652" i="2"/>
  <c r="V1652" i="2"/>
  <c r="U1653" i="2"/>
  <c r="W1653" i="2" s="1"/>
  <c r="Y1653" i="2" s="1"/>
  <c r="T1653" i="2"/>
  <c r="T1654" i="2" s="1"/>
  <c r="U1651" i="2"/>
  <c r="V1651" i="2"/>
  <c r="W1652" i="2"/>
  <c r="W1650" i="2"/>
  <c r="AA1653" i="2" l="1"/>
  <c r="AC1653" i="2" s="1"/>
  <c r="Z1653" i="2"/>
  <c r="AB1653" i="2"/>
  <c r="AD1653" i="2" s="1"/>
  <c r="X1653" i="2"/>
  <c r="W1651" i="2"/>
  <c r="AB1650" i="2"/>
  <c r="Y1650" i="2"/>
  <c r="Z1650" i="2"/>
  <c r="X1650" i="2"/>
  <c r="AA1650" i="2"/>
  <c r="AB1652" i="2"/>
  <c r="Y1652" i="2"/>
  <c r="Z1652" i="2"/>
  <c r="X1652" i="2"/>
  <c r="AA1652" i="2"/>
  <c r="AF1653" i="2" l="1"/>
  <c r="AH1653" i="2"/>
  <c r="AG1653" i="2"/>
  <c r="AE1653" i="2"/>
  <c r="Z1651" i="2"/>
  <c r="Z1654" i="2" s="1"/>
  <c r="J1656" i="2" s="1"/>
  <c r="X1651" i="2"/>
  <c r="X1654" i="2" s="1"/>
  <c r="H1656" i="2" s="1"/>
  <c r="AB1651" i="2"/>
  <c r="AA1651" i="2"/>
  <c r="AA1654" i="2" s="1"/>
  <c r="Y1651" i="2"/>
  <c r="Y1654" i="2" s="1"/>
  <c r="I1656" i="2" s="1"/>
  <c r="AC1650" i="2"/>
  <c r="AE1650" i="2"/>
  <c r="AG1650" i="2"/>
  <c r="AH1652" i="2"/>
  <c r="AD1652" i="2"/>
  <c r="AF1652" i="2"/>
  <c r="AH1650" i="2"/>
  <c r="AF1650" i="2"/>
  <c r="AD1650" i="2"/>
  <c r="AE1652" i="2"/>
  <c r="AG1652" i="2"/>
  <c r="AC1652" i="2"/>
  <c r="I1659" i="2" l="1"/>
  <c r="I1658" i="2"/>
  <c r="I1657" i="2"/>
  <c r="H1657" i="2"/>
  <c r="H1658" i="2"/>
  <c r="H1659" i="2"/>
  <c r="J1659" i="2"/>
  <c r="J1658" i="2"/>
  <c r="J1657" i="2"/>
  <c r="AE1651" i="2"/>
  <c r="AE1654" i="2" s="1"/>
  <c r="D1656" i="2" s="1"/>
  <c r="AG1651" i="2"/>
  <c r="AG1654" i="2" s="1"/>
  <c r="AC1651" i="2"/>
  <c r="AC1654" i="2" s="1"/>
  <c r="B1656" i="2" s="1"/>
  <c r="AH1651" i="2"/>
  <c r="AF1651" i="2"/>
  <c r="AD1651" i="2"/>
  <c r="AD1654" i="2" s="1"/>
  <c r="C1656" i="2" s="1"/>
  <c r="AB1654" i="2"/>
  <c r="AH1654" i="2"/>
  <c r="AF1654" i="2"/>
  <c r="E1656" i="2" s="1"/>
  <c r="E1658" i="2" s="1"/>
  <c r="E1657" i="2" l="1"/>
  <c r="C1659" i="2"/>
  <c r="C1657" i="2"/>
  <c r="C1658" i="2"/>
  <c r="E1659" i="2"/>
  <c r="B1659" i="2"/>
  <c r="B1657" i="2"/>
  <c r="B1658" i="2"/>
  <c r="D1659" i="2"/>
  <c r="D1658" i="2"/>
  <c r="D1657" i="2"/>
  <c r="F1656" i="2"/>
  <c r="G1656" i="2"/>
  <c r="G1659" i="2" l="1"/>
  <c r="O1659" i="2" s="1"/>
  <c r="Q1659" i="2" s="1"/>
  <c r="G1658" i="2"/>
  <c r="O1658" i="2" s="1"/>
  <c r="Q1658" i="2" s="1"/>
  <c r="G1657" i="2"/>
  <c r="O1657" i="2" s="1"/>
  <c r="Q1657" i="2" s="1"/>
  <c r="F1659" i="2"/>
  <c r="N1659" i="2" s="1"/>
  <c r="P1659" i="2" s="1"/>
  <c r="F1658" i="2"/>
  <c r="N1658" i="2" s="1"/>
  <c r="P1658" i="2" s="1"/>
  <c r="F1657" i="2"/>
  <c r="O1656" i="2"/>
  <c r="Q1656" i="2" s="1"/>
  <c r="N1656" i="2"/>
  <c r="P1656" i="2" s="1"/>
  <c r="N1657" i="2"/>
  <c r="P1657" i="2" s="1"/>
  <c r="R1656" i="2" l="1"/>
  <c r="S1656" i="2" s="1"/>
  <c r="R1657" i="2"/>
  <c r="S1657" i="2" s="1"/>
  <c r="V1657" i="2" s="1"/>
  <c r="R1658" i="2"/>
  <c r="S1658" i="2" s="1"/>
  <c r="T1658" i="2" s="1"/>
  <c r="R1659" i="2"/>
  <c r="S1659" i="2" s="1"/>
  <c r="V1659" i="2" s="1"/>
  <c r="U1657" i="2"/>
  <c r="T1657" i="2"/>
  <c r="T1656" i="2"/>
  <c r="V1656" i="2"/>
  <c r="U1656" i="2"/>
  <c r="V1658" i="2"/>
  <c r="U1658" i="2"/>
  <c r="W1656" i="2" l="1"/>
  <c r="Y1656" i="2" s="1"/>
  <c r="W1658" i="2"/>
  <c r="Z1658" i="2" s="1"/>
  <c r="T1659" i="2"/>
  <c r="U1659" i="2"/>
  <c r="W1659" i="2" s="1"/>
  <c r="W1657" i="2"/>
  <c r="Y1657" i="2" s="1"/>
  <c r="X1659" i="2"/>
  <c r="AA1659" i="2"/>
  <c r="AB1659" i="2"/>
  <c r="Y1659" i="2"/>
  <c r="Z1659" i="2"/>
  <c r="X1658" i="2"/>
  <c r="Y1658" i="2"/>
  <c r="X1656" i="2"/>
  <c r="Z1656" i="2"/>
  <c r="AB1656" i="2"/>
  <c r="AA1656" i="2"/>
  <c r="T1660" i="2"/>
  <c r="X1657" i="2"/>
  <c r="Z1657" i="2"/>
  <c r="AA1657" i="2"/>
  <c r="AA1658" i="2" l="1"/>
  <c r="AB1658" i="2"/>
  <c r="AB1657" i="2"/>
  <c r="AB1660" i="2" s="1"/>
  <c r="AC1658" i="2"/>
  <c r="AG1658" i="2"/>
  <c r="AE1658" i="2"/>
  <c r="Y1660" i="2"/>
  <c r="I1662" i="2" s="1"/>
  <c r="AH1658" i="2"/>
  <c r="AD1658" i="2"/>
  <c r="AF1658" i="2"/>
  <c r="AF1657" i="2"/>
  <c r="AH1657" i="2"/>
  <c r="AA1660" i="2"/>
  <c r="AC1657" i="2"/>
  <c r="AE1657" i="2"/>
  <c r="AG1657" i="2"/>
  <c r="X1660" i="2"/>
  <c r="H1662" i="2" s="1"/>
  <c r="AG1656" i="2"/>
  <c r="AC1656" i="2"/>
  <c r="AE1656" i="2"/>
  <c r="AF1659" i="2"/>
  <c r="AH1659" i="2"/>
  <c r="AD1659" i="2"/>
  <c r="AH1656" i="2"/>
  <c r="AF1656" i="2"/>
  <c r="AD1656" i="2"/>
  <c r="AE1659" i="2"/>
  <c r="AG1659" i="2"/>
  <c r="AC1659" i="2"/>
  <c r="Z1660" i="2"/>
  <c r="J1662" i="2" s="1"/>
  <c r="AD1657" i="2" l="1"/>
  <c r="AC1660" i="2"/>
  <c r="B1662" i="2" s="1"/>
  <c r="B1664" i="2" s="1"/>
  <c r="AD1660" i="2"/>
  <c r="C1662" i="2" s="1"/>
  <c r="AH1660" i="2"/>
  <c r="AF1660" i="2"/>
  <c r="E1662" i="2" s="1"/>
  <c r="J1664" i="2"/>
  <c r="J1665" i="2"/>
  <c r="J1663" i="2"/>
  <c r="I1665" i="2"/>
  <c r="I1664" i="2"/>
  <c r="I1663" i="2"/>
  <c r="H1664" i="2"/>
  <c r="H1663" i="2"/>
  <c r="H1665" i="2"/>
  <c r="AG1660" i="2"/>
  <c r="AE1660" i="2"/>
  <c r="D1662" i="2" s="1"/>
  <c r="B1665" i="2" l="1"/>
  <c r="B1663" i="2"/>
  <c r="E1663" i="2"/>
  <c r="E1664" i="2"/>
  <c r="E1665" i="2"/>
  <c r="D1663" i="2"/>
  <c r="D1665" i="2"/>
  <c r="D1664" i="2"/>
  <c r="G1662" i="2"/>
  <c r="F1662" i="2"/>
  <c r="C1665" i="2"/>
  <c r="C1664" i="2"/>
  <c r="C1663" i="2"/>
  <c r="F1663" i="2" l="1"/>
  <c r="N1663" i="2" s="1"/>
  <c r="P1663" i="2" s="1"/>
  <c r="F1664" i="2"/>
  <c r="N1664" i="2" s="1"/>
  <c r="P1664" i="2" s="1"/>
  <c r="F1665" i="2"/>
  <c r="N1665" i="2" s="1"/>
  <c r="P1665" i="2" s="1"/>
  <c r="G1663" i="2"/>
  <c r="O1663" i="2" s="1"/>
  <c r="Q1663" i="2" s="1"/>
  <c r="G1665" i="2"/>
  <c r="O1665" i="2" s="1"/>
  <c r="Q1665" i="2" s="1"/>
  <c r="G1664" i="2"/>
  <c r="O1664" i="2" s="1"/>
  <c r="Q1664" i="2" s="1"/>
  <c r="O1662" i="2"/>
  <c r="Q1662" i="2" s="1"/>
  <c r="N1662" i="2"/>
  <c r="P1662" i="2" s="1"/>
  <c r="R1665" i="2" l="1"/>
  <c r="S1665" i="2" s="1"/>
  <c r="R1663" i="2"/>
  <c r="S1663" i="2" s="1"/>
  <c r="R1664" i="2"/>
  <c r="S1664" i="2" s="1"/>
  <c r="R1662" i="2"/>
  <c r="S1662" i="2" s="1"/>
  <c r="V1662" i="2" l="1"/>
  <c r="U1662" i="2"/>
  <c r="T1662" i="2"/>
  <c r="U1664" i="2"/>
  <c r="V1664" i="2"/>
  <c r="T1664" i="2"/>
  <c r="U1663" i="2"/>
  <c r="T1663" i="2"/>
  <c r="V1663" i="2"/>
  <c r="V1665" i="2"/>
  <c r="U1665" i="2"/>
  <c r="T1665" i="2"/>
  <c r="W1665" i="2" l="1"/>
  <c r="W1662" i="2"/>
  <c r="AA1662" i="2" s="1"/>
  <c r="Y1665" i="2"/>
  <c r="Z1665" i="2"/>
  <c r="X1665" i="2"/>
  <c r="AA1665" i="2"/>
  <c r="AB1665" i="2"/>
  <c r="W1663" i="2"/>
  <c r="W1664" i="2"/>
  <c r="T1666" i="2"/>
  <c r="Y1662" i="2" l="1"/>
  <c r="Z1662" i="2"/>
  <c r="X1662" i="2"/>
  <c r="AB1662" i="2"/>
  <c r="AD1662" i="2"/>
  <c r="AH1662" i="2"/>
  <c r="AF1662" i="2"/>
  <c r="AE1662" i="2"/>
  <c r="AG1662" i="2"/>
  <c r="AC1662" i="2"/>
  <c r="X1664" i="2"/>
  <c r="Y1664" i="2"/>
  <c r="Z1664" i="2"/>
  <c r="AB1664" i="2"/>
  <c r="AA1664" i="2"/>
  <c r="AB1663" i="2"/>
  <c r="X1663" i="2"/>
  <c r="Z1663" i="2"/>
  <c r="AA1663" i="2"/>
  <c r="Y1663" i="2"/>
  <c r="AH1665" i="2"/>
  <c r="AF1665" i="2"/>
  <c r="AD1665" i="2"/>
  <c r="AG1665" i="2"/>
  <c r="AC1665" i="2"/>
  <c r="AE1665" i="2"/>
  <c r="AA1666" i="2" l="1"/>
  <c r="AB1666" i="2"/>
  <c r="Y1666" i="2"/>
  <c r="I1668" i="2" s="1"/>
  <c r="I1669" i="2" s="1"/>
  <c r="Z1666" i="2"/>
  <c r="J1668" i="2" s="1"/>
  <c r="J1669" i="2" s="1"/>
  <c r="X1666" i="2"/>
  <c r="H1668" i="2" s="1"/>
  <c r="H1670" i="2" s="1"/>
  <c r="AC1663" i="2"/>
  <c r="AG1663" i="2"/>
  <c r="AE1663" i="2"/>
  <c r="AD1663" i="2"/>
  <c r="AF1663" i="2"/>
  <c r="AH1663" i="2"/>
  <c r="AC1664" i="2"/>
  <c r="AE1664" i="2"/>
  <c r="AG1664" i="2"/>
  <c r="AD1664" i="2"/>
  <c r="AF1664" i="2"/>
  <c r="AH1664" i="2"/>
  <c r="H1669" i="2" l="1"/>
  <c r="AD1666" i="2"/>
  <c r="C1668" i="2" s="1"/>
  <c r="C1670" i="2" s="1"/>
  <c r="AE1666" i="2"/>
  <c r="D1668" i="2" s="1"/>
  <c r="D1670" i="2" s="1"/>
  <c r="H1671" i="2"/>
  <c r="AH1666" i="2"/>
  <c r="AG1666" i="2"/>
  <c r="F1668" i="2" s="1"/>
  <c r="J1671" i="2"/>
  <c r="J1670" i="2"/>
  <c r="I1670" i="2"/>
  <c r="AF1666" i="2"/>
  <c r="E1668" i="2" s="1"/>
  <c r="E1671" i="2" s="1"/>
  <c r="I1671" i="2"/>
  <c r="AC1666" i="2"/>
  <c r="B1668" i="2" s="1"/>
  <c r="B1670" i="2" s="1"/>
  <c r="C1669" i="2" l="1"/>
  <c r="C1671" i="2"/>
  <c r="D1671" i="2"/>
  <c r="B1669" i="2"/>
  <c r="D1669" i="2"/>
  <c r="E1670" i="2"/>
  <c r="E1669" i="2"/>
  <c r="G1668" i="2"/>
  <c r="G1671" i="2" s="1"/>
  <c r="O1671" i="2" s="1"/>
  <c r="Q1671" i="2" s="1"/>
  <c r="B1671" i="2"/>
  <c r="F1671" i="2"/>
  <c r="F1669" i="2"/>
  <c r="F1670" i="2"/>
  <c r="N1670" i="2" s="1"/>
  <c r="P1670" i="2" s="1"/>
  <c r="N1668" i="2"/>
  <c r="P1668" i="2" s="1"/>
  <c r="G1670" i="2" l="1"/>
  <c r="O1670" i="2" s="1"/>
  <c r="Q1670" i="2" s="1"/>
  <c r="O1668" i="2"/>
  <c r="Q1668" i="2" s="1"/>
  <c r="G1669" i="2"/>
  <c r="O1669" i="2" s="1"/>
  <c r="Q1669" i="2" s="1"/>
  <c r="N1671" i="2"/>
  <c r="P1671" i="2" s="1"/>
  <c r="R1671" i="2" s="1"/>
  <c r="S1671" i="2" s="1"/>
  <c r="U1671" i="2" s="1"/>
  <c r="N1669" i="2"/>
  <c r="P1669" i="2" s="1"/>
  <c r="R1669" i="2" s="1"/>
  <c r="S1669" i="2" s="1"/>
  <c r="U1669" i="2" s="1"/>
  <c r="R1668" i="2"/>
  <c r="S1668" i="2" s="1"/>
  <c r="U1668" i="2" s="1"/>
  <c r="R1670" i="2"/>
  <c r="S1670" i="2" s="1"/>
  <c r="V1670" i="2" s="1"/>
  <c r="U1670" i="2" l="1"/>
  <c r="T1670" i="2"/>
  <c r="T1669" i="2"/>
  <c r="V1669" i="2"/>
  <c r="V1671" i="2"/>
  <c r="W1671" i="2" s="1"/>
  <c r="T1671" i="2"/>
  <c r="V1668" i="2"/>
  <c r="W1668" i="2" s="1"/>
  <c r="T1668" i="2"/>
  <c r="T1672" i="2"/>
  <c r="W1670" i="2"/>
  <c r="W1669" i="2"/>
  <c r="Y1668" i="2" l="1"/>
  <c r="X1668" i="2"/>
  <c r="AB1668" i="2"/>
  <c r="AF1668" i="2" s="1"/>
  <c r="Z1668" i="2"/>
  <c r="AA1668" i="2"/>
  <c r="AC1668" i="2" s="1"/>
  <c r="Z1669" i="2"/>
  <c r="AA1669" i="2"/>
  <c r="AB1669" i="2"/>
  <c r="X1669" i="2"/>
  <c r="Y1669" i="2"/>
  <c r="AB1670" i="2"/>
  <c r="Y1670" i="2"/>
  <c r="X1670" i="2"/>
  <c r="Z1670" i="2"/>
  <c r="AA1670" i="2"/>
  <c r="AH1668" i="2"/>
  <c r="AD1668" i="2"/>
  <c r="Y1671" i="2"/>
  <c r="X1671" i="2"/>
  <c r="Z1671" i="2"/>
  <c r="AA1671" i="2"/>
  <c r="AB1671" i="2"/>
  <c r="AG1668" i="2" l="1"/>
  <c r="AE1668" i="2"/>
  <c r="AE1671" i="2"/>
  <c r="AG1671" i="2"/>
  <c r="AC1671" i="2"/>
  <c r="AH1671" i="2"/>
  <c r="AF1671" i="2"/>
  <c r="AD1671" i="2"/>
  <c r="AE1670" i="2"/>
  <c r="AG1670" i="2"/>
  <c r="AC1670" i="2"/>
  <c r="Z1672" i="2"/>
  <c r="J1674" i="2" s="1"/>
  <c r="AB1672" i="2"/>
  <c r="AH1670" i="2"/>
  <c r="AF1670" i="2"/>
  <c r="AD1670" i="2"/>
  <c r="Y1672" i="2"/>
  <c r="I1674" i="2" s="1"/>
  <c r="X1672" i="2"/>
  <c r="H1674" i="2" s="1"/>
  <c r="AF1669" i="2"/>
  <c r="AD1669" i="2"/>
  <c r="AH1669" i="2"/>
  <c r="AA1672" i="2"/>
  <c r="AC1669" i="2"/>
  <c r="AG1669" i="2"/>
  <c r="AE1669" i="2"/>
  <c r="AF1672" i="2" l="1"/>
  <c r="E1674" i="2" s="1"/>
  <c r="E1676" i="2" s="1"/>
  <c r="AE1672" i="2"/>
  <c r="D1674" i="2" s="1"/>
  <c r="AG1672" i="2"/>
  <c r="AC1672" i="2"/>
  <c r="B1674" i="2" s="1"/>
  <c r="B1677" i="2" s="1"/>
  <c r="D1677" i="2"/>
  <c r="D1676" i="2"/>
  <c r="D1675" i="2"/>
  <c r="G1674" i="2"/>
  <c r="F1674" i="2"/>
  <c r="J1675" i="2"/>
  <c r="J1677" i="2"/>
  <c r="J1676" i="2"/>
  <c r="AH1672" i="2"/>
  <c r="H1676" i="2"/>
  <c r="H1677" i="2"/>
  <c r="H1675" i="2"/>
  <c r="I1676" i="2"/>
  <c r="I1675" i="2"/>
  <c r="I1677" i="2"/>
  <c r="AD1672" i="2"/>
  <c r="C1674" i="2" s="1"/>
  <c r="E1677" i="2" l="1"/>
  <c r="E1675" i="2"/>
  <c r="B1675" i="2"/>
  <c r="N1674" i="2"/>
  <c r="P1674" i="2" s="1"/>
  <c r="B1676" i="2"/>
  <c r="C1677" i="2"/>
  <c r="C1676" i="2"/>
  <c r="C1675" i="2"/>
  <c r="F1675" i="2"/>
  <c r="F1676" i="2"/>
  <c r="F1677" i="2"/>
  <c r="G1677" i="2"/>
  <c r="O1677" i="2" s="1"/>
  <c r="Q1677" i="2" s="1"/>
  <c r="G1675" i="2"/>
  <c r="G1676" i="2"/>
  <c r="O1676" i="2" s="1"/>
  <c r="Q1676" i="2" s="1"/>
  <c r="O1674" i="2"/>
  <c r="Q1674" i="2" s="1"/>
  <c r="O1675" i="2" l="1"/>
  <c r="Q1675" i="2" s="1"/>
  <c r="N1676" i="2"/>
  <c r="P1676" i="2" s="1"/>
  <c r="R1676" i="2" s="1"/>
  <c r="S1676" i="2" s="1"/>
  <c r="N1675" i="2"/>
  <c r="P1675" i="2" s="1"/>
  <c r="R1674" i="2"/>
  <c r="S1674" i="2" s="1"/>
  <c r="U1674" i="2" s="1"/>
  <c r="N1677" i="2"/>
  <c r="P1677" i="2" s="1"/>
  <c r="R1677" i="2" s="1"/>
  <c r="S1677" i="2" s="1"/>
  <c r="R1675" i="2" l="1"/>
  <c r="S1675" i="2" s="1"/>
  <c r="U1675" i="2" s="1"/>
  <c r="T1674" i="2"/>
  <c r="V1674" i="2"/>
  <c r="W1674" i="2" s="1"/>
  <c r="U1676" i="2"/>
  <c r="V1676" i="2"/>
  <c r="T1676" i="2"/>
  <c r="T1677" i="2"/>
  <c r="U1677" i="2"/>
  <c r="V1677" i="2"/>
  <c r="V1675" i="2" l="1"/>
  <c r="W1675" i="2" s="1"/>
  <c r="T1675" i="2"/>
  <c r="T1678" i="2" s="1"/>
  <c r="X1675" i="2"/>
  <c r="Y1675" i="2"/>
  <c r="Z1675" i="2"/>
  <c r="AA1675" i="2"/>
  <c r="AB1675" i="2"/>
  <c r="W1677" i="2"/>
  <c r="W1676" i="2"/>
  <c r="X1674" i="2"/>
  <c r="Y1674" i="2"/>
  <c r="AA1674" i="2"/>
  <c r="AB1674" i="2"/>
  <c r="Z1674" i="2"/>
  <c r="AH1674" i="2" l="1"/>
  <c r="AD1674" i="2"/>
  <c r="AF1674" i="2"/>
  <c r="AG1674" i="2"/>
  <c r="AC1674" i="2"/>
  <c r="AE1674" i="2"/>
  <c r="Y1676" i="2"/>
  <c r="Z1676" i="2"/>
  <c r="Z1678" i="2" s="1"/>
  <c r="J1680" i="2" s="1"/>
  <c r="AA1676" i="2"/>
  <c r="AA1678" i="2" s="1"/>
  <c r="AB1676" i="2"/>
  <c r="X1676" i="2"/>
  <c r="X1677" i="2"/>
  <c r="X1678" i="2" s="1"/>
  <c r="H1680" i="2" s="1"/>
  <c r="Y1677" i="2"/>
  <c r="Z1677" i="2"/>
  <c r="AA1677" i="2"/>
  <c r="AB1677" i="2"/>
  <c r="AD1675" i="2"/>
  <c r="AF1675" i="2"/>
  <c r="AH1675" i="2"/>
  <c r="AC1675" i="2"/>
  <c r="AE1675" i="2"/>
  <c r="AG1675" i="2"/>
  <c r="Y1678" i="2" l="1"/>
  <c r="I1680" i="2" s="1"/>
  <c r="I1681" i="2" s="1"/>
  <c r="J1682" i="2"/>
  <c r="J1681" i="2"/>
  <c r="J1683" i="2"/>
  <c r="AG1676" i="2"/>
  <c r="AE1676" i="2"/>
  <c r="AE1678" i="2" s="1"/>
  <c r="D1680" i="2" s="1"/>
  <c r="AC1676" i="2"/>
  <c r="AD1677" i="2"/>
  <c r="AH1677" i="2"/>
  <c r="AF1677" i="2"/>
  <c r="AC1677" i="2"/>
  <c r="AG1677" i="2"/>
  <c r="AE1677" i="2"/>
  <c r="AB1678" i="2"/>
  <c r="H1682" i="2"/>
  <c r="H1681" i="2"/>
  <c r="H1683" i="2"/>
  <c r="AD1676" i="2"/>
  <c r="AH1676" i="2"/>
  <c r="AF1676" i="2"/>
  <c r="AC1678" i="2" l="1"/>
  <c r="B1680" i="2" s="1"/>
  <c r="AG1678" i="2"/>
  <c r="G1680" i="2" s="1"/>
  <c r="I1682" i="2"/>
  <c r="I1683" i="2"/>
  <c r="AF1678" i="2"/>
  <c r="E1680" i="2" s="1"/>
  <c r="E1681" i="2" s="1"/>
  <c r="AH1678" i="2"/>
  <c r="AD1678" i="2"/>
  <c r="C1680" i="2" s="1"/>
  <c r="C1683" i="2" s="1"/>
  <c r="D1683" i="2"/>
  <c r="D1682" i="2"/>
  <c r="D1681" i="2"/>
  <c r="F1680" i="2"/>
  <c r="B1683" i="2"/>
  <c r="B1682" i="2"/>
  <c r="B1681" i="2"/>
  <c r="E1682" i="2" l="1"/>
  <c r="C1682" i="2"/>
  <c r="C1681" i="2"/>
  <c r="E1683" i="2"/>
  <c r="G1682" i="2"/>
  <c r="O1682" i="2" s="1"/>
  <c r="Q1682" i="2" s="1"/>
  <c r="G1681" i="2"/>
  <c r="O1681" i="2" s="1"/>
  <c r="Q1681" i="2" s="1"/>
  <c r="G1683" i="2"/>
  <c r="O1683" i="2" s="1"/>
  <c r="Q1683" i="2" s="1"/>
  <c r="F1683" i="2"/>
  <c r="N1683" i="2" s="1"/>
  <c r="P1683" i="2" s="1"/>
  <c r="F1682" i="2"/>
  <c r="N1682" i="2" s="1"/>
  <c r="P1682" i="2" s="1"/>
  <c r="F1681" i="2"/>
  <c r="N1681" i="2" s="1"/>
  <c r="P1681" i="2" s="1"/>
  <c r="O1680" i="2"/>
  <c r="Q1680" i="2" s="1"/>
  <c r="N1680" i="2"/>
  <c r="P1680" i="2" s="1"/>
  <c r="R1680" i="2" l="1"/>
  <c r="S1680" i="2" s="1"/>
  <c r="V1680" i="2" s="1"/>
  <c r="R1681" i="2"/>
  <c r="S1681" i="2" s="1"/>
  <c r="V1681" i="2" s="1"/>
  <c r="R1682" i="2"/>
  <c r="S1682" i="2" s="1"/>
  <c r="V1682" i="2" s="1"/>
  <c r="R1683" i="2"/>
  <c r="S1683" i="2" s="1"/>
  <c r="T1682" i="2" l="1"/>
  <c r="T1681" i="2"/>
  <c r="T1680" i="2"/>
  <c r="U1680" i="2"/>
  <c r="W1680" i="2" s="1"/>
  <c r="Y1680" i="2" s="1"/>
  <c r="U1682" i="2"/>
  <c r="W1682" i="2" s="1"/>
  <c r="U1681" i="2"/>
  <c r="W1681" i="2" s="1"/>
  <c r="Z1681" i="2" s="1"/>
  <c r="T1683" i="2"/>
  <c r="U1683" i="2"/>
  <c r="V1683" i="2"/>
  <c r="Z1680" i="2"/>
  <c r="AA1680" i="2"/>
  <c r="X1680" i="2" l="1"/>
  <c r="AB1680" i="2"/>
  <c r="AH1680" i="2" s="1"/>
  <c r="AB1681" i="2"/>
  <c r="AH1681" i="2" s="1"/>
  <c r="T1684" i="2"/>
  <c r="X1681" i="2"/>
  <c r="AA1681" i="2"/>
  <c r="AG1681" i="2" s="1"/>
  <c r="Y1681" i="2"/>
  <c r="AB1682" i="2"/>
  <c r="AF1682" i="2" s="1"/>
  <c r="Y1682" i="2"/>
  <c r="Z1682" i="2"/>
  <c r="AA1682" i="2"/>
  <c r="AG1682" i="2" s="1"/>
  <c r="X1682" i="2"/>
  <c r="AC1680" i="2"/>
  <c r="AE1680" i="2"/>
  <c r="AG1680" i="2"/>
  <c r="W1683" i="2"/>
  <c r="AD1680" i="2" l="1"/>
  <c r="AE1681" i="2"/>
  <c r="AC1681" i="2"/>
  <c r="AF1680" i="2"/>
  <c r="AF1681" i="2"/>
  <c r="AD1681" i="2"/>
  <c r="AD1682" i="2"/>
  <c r="AH1682" i="2"/>
  <c r="AE1682" i="2"/>
  <c r="AC1682" i="2"/>
  <c r="X1683" i="2"/>
  <c r="X1684" i="2" s="1"/>
  <c r="H1686" i="2" s="1"/>
  <c r="Y1683" i="2"/>
  <c r="Y1684" i="2" s="1"/>
  <c r="I1686" i="2" s="1"/>
  <c r="Z1683" i="2"/>
  <c r="Z1684" i="2" s="1"/>
  <c r="J1686" i="2" s="1"/>
  <c r="AA1683" i="2"/>
  <c r="AB1683" i="2"/>
  <c r="AF1683" i="2" l="1"/>
  <c r="AF1684" i="2" s="1"/>
  <c r="E1686" i="2" s="1"/>
  <c r="AH1683" i="2"/>
  <c r="AH1684" i="2" s="1"/>
  <c r="AD1683" i="2"/>
  <c r="AD1684" i="2" s="1"/>
  <c r="C1686" i="2" s="1"/>
  <c r="AB1684" i="2"/>
  <c r="AE1683" i="2"/>
  <c r="AE1684" i="2" s="1"/>
  <c r="D1686" i="2" s="1"/>
  <c r="AC1683" i="2"/>
  <c r="AC1684" i="2" s="1"/>
  <c r="B1686" i="2" s="1"/>
  <c r="AG1683" i="2"/>
  <c r="AG1684" i="2" s="1"/>
  <c r="AA1684" i="2"/>
  <c r="J1687" i="2"/>
  <c r="J1689" i="2"/>
  <c r="J1688" i="2"/>
  <c r="I1689" i="2"/>
  <c r="I1688" i="2"/>
  <c r="I1687" i="2"/>
  <c r="H1688" i="2"/>
  <c r="H1687" i="2"/>
  <c r="H1689" i="2"/>
  <c r="G1686" i="2" l="1"/>
  <c r="O1686" i="2" s="1"/>
  <c r="Q1686" i="2" s="1"/>
  <c r="F1686" i="2"/>
  <c r="B1688" i="2"/>
  <c r="B1689" i="2"/>
  <c r="B1687" i="2"/>
  <c r="D1689" i="2"/>
  <c r="D1688" i="2"/>
  <c r="D1687" i="2"/>
  <c r="C1689" i="2"/>
  <c r="C1688" i="2"/>
  <c r="C1687" i="2"/>
  <c r="E1687" i="2"/>
  <c r="E1689" i="2"/>
  <c r="E1688" i="2"/>
  <c r="N1686" i="2" l="1"/>
  <c r="P1686" i="2" s="1"/>
  <c r="R1686" i="2" s="1"/>
  <c r="S1686" i="2" s="1"/>
  <c r="F1688" i="2"/>
  <c r="N1688" i="2" s="1"/>
  <c r="P1688" i="2" s="1"/>
  <c r="F1689" i="2"/>
  <c r="N1689" i="2" s="1"/>
  <c r="P1689" i="2" s="1"/>
  <c r="F1687" i="2"/>
  <c r="N1687" i="2" s="1"/>
  <c r="P1687" i="2" s="1"/>
  <c r="G1688" i="2"/>
  <c r="O1688" i="2" s="1"/>
  <c r="Q1688" i="2" s="1"/>
  <c r="G1687" i="2"/>
  <c r="O1687" i="2" s="1"/>
  <c r="Q1687" i="2" s="1"/>
  <c r="G1689" i="2"/>
  <c r="O1689" i="2" s="1"/>
  <c r="Q1689" i="2" s="1"/>
  <c r="V1686" i="2" l="1"/>
  <c r="T1686" i="2"/>
  <c r="U1686" i="2"/>
  <c r="R1687" i="2"/>
  <c r="S1687" i="2" s="1"/>
  <c r="R1689" i="2"/>
  <c r="S1689" i="2" s="1"/>
  <c r="R1688" i="2"/>
  <c r="S1688" i="2" s="1"/>
  <c r="W1686" i="2" l="1"/>
  <c r="AA1686" i="2" s="1"/>
  <c r="V1688" i="2"/>
  <c r="T1688" i="2"/>
  <c r="U1688" i="2"/>
  <c r="W1688" i="2" s="1"/>
  <c r="V1689" i="2"/>
  <c r="T1689" i="2"/>
  <c r="U1689" i="2"/>
  <c r="T1687" i="2"/>
  <c r="V1687" i="2"/>
  <c r="U1687" i="2"/>
  <c r="Z1686" i="2"/>
  <c r="W1689" i="2" l="1"/>
  <c r="Y1686" i="2"/>
  <c r="X1686" i="2"/>
  <c r="AB1686" i="2"/>
  <c r="AH1686" i="2" s="1"/>
  <c r="W1687" i="2"/>
  <c r="AB1687" i="2" s="1"/>
  <c r="AF1686" i="2"/>
  <c r="AE1686" i="2"/>
  <c r="AC1686" i="2"/>
  <c r="AG1686" i="2"/>
  <c r="X1689" i="2"/>
  <c r="Y1689" i="2"/>
  <c r="AA1689" i="2"/>
  <c r="AB1689" i="2"/>
  <c r="Z1689" i="2"/>
  <c r="Y1688" i="2"/>
  <c r="Z1688" i="2"/>
  <c r="AA1688" i="2"/>
  <c r="AB1688" i="2"/>
  <c r="X1688" i="2"/>
  <c r="T1690" i="2"/>
  <c r="AD1686" i="2" l="1"/>
  <c r="AA1687" i="2"/>
  <c r="AC1687" i="2" s="1"/>
  <c r="Z1687" i="2"/>
  <c r="Z1690" i="2" s="1"/>
  <c r="J1692" i="2" s="1"/>
  <c r="Y1687" i="2"/>
  <c r="Y1690" i="2" s="1"/>
  <c r="I1692" i="2" s="1"/>
  <c r="X1687" i="2"/>
  <c r="X1690" i="2"/>
  <c r="H1692" i="2" s="1"/>
  <c r="H1694" i="2" s="1"/>
  <c r="AH1688" i="2"/>
  <c r="AD1688" i="2"/>
  <c r="AF1688" i="2"/>
  <c r="AG1688" i="2"/>
  <c r="AC1688" i="2"/>
  <c r="AE1688" i="2"/>
  <c r="AH1687" i="2"/>
  <c r="AD1687" i="2"/>
  <c r="AF1687" i="2"/>
  <c r="AD1689" i="2"/>
  <c r="AF1689" i="2"/>
  <c r="AH1689" i="2"/>
  <c r="AG1689" i="2"/>
  <c r="AC1689" i="2"/>
  <c r="AE1689" i="2"/>
  <c r="AB1690" i="2"/>
  <c r="H1695" i="2" l="1"/>
  <c r="H1693" i="2"/>
  <c r="AA1690" i="2"/>
  <c r="AE1687" i="2"/>
  <c r="AG1687" i="2"/>
  <c r="AE1690" i="2"/>
  <c r="D1692" i="2" s="1"/>
  <c r="AC1690" i="2"/>
  <c r="B1692" i="2" s="1"/>
  <c r="AG1690" i="2"/>
  <c r="AF1690" i="2"/>
  <c r="E1692" i="2" s="1"/>
  <c r="AD1690" i="2"/>
  <c r="C1692" i="2" s="1"/>
  <c r="AH1690" i="2"/>
  <c r="I1695" i="2"/>
  <c r="I1693" i="2"/>
  <c r="I1694" i="2"/>
  <c r="J1693" i="2"/>
  <c r="J1695" i="2"/>
  <c r="J1694" i="2"/>
  <c r="C1693" i="2" l="1"/>
  <c r="C1695" i="2"/>
  <c r="C1694" i="2"/>
  <c r="E1693" i="2"/>
  <c r="E1695" i="2"/>
  <c r="E1694" i="2"/>
  <c r="F1692" i="2"/>
  <c r="N1692" i="2" s="1"/>
  <c r="P1692" i="2" s="1"/>
  <c r="G1692" i="2"/>
  <c r="B1693" i="2"/>
  <c r="B1695" i="2"/>
  <c r="B1694" i="2"/>
  <c r="D1694" i="2"/>
  <c r="D1693" i="2"/>
  <c r="D1695" i="2"/>
  <c r="G1695" i="2" l="1"/>
  <c r="O1695" i="2" s="1"/>
  <c r="Q1695" i="2" s="1"/>
  <c r="G1694" i="2"/>
  <c r="O1694" i="2" s="1"/>
  <c r="Q1694" i="2" s="1"/>
  <c r="G1693" i="2"/>
  <c r="O1693" i="2" s="1"/>
  <c r="Q1693" i="2" s="1"/>
  <c r="F1693" i="2"/>
  <c r="N1693" i="2" s="1"/>
  <c r="P1693" i="2" s="1"/>
  <c r="F1695" i="2"/>
  <c r="N1695" i="2" s="1"/>
  <c r="P1695" i="2" s="1"/>
  <c r="F1694" i="2"/>
  <c r="N1694" i="2" s="1"/>
  <c r="P1694" i="2" s="1"/>
  <c r="O1692" i="2"/>
  <c r="Q1692" i="2" s="1"/>
  <c r="R1692" i="2" s="1"/>
  <c r="S1692" i="2" s="1"/>
  <c r="R1693" i="2" l="1"/>
  <c r="S1693" i="2" s="1"/>
  <c r="R1694" i="2"/>
  <c r="S1694" i="2" s="1"/>
  <c r="V1694" i="2" s="1"/>
  <c r="R1695" i="2"/>
  <c r="S1695" i="2" s="1"/>
  <c r="V1695" i="2" s="1"/>
  <c r="U1692" i="2"/>
  <c r="V1692" i="2"/>
  <c r="T1692" i="2"/>
  <c r="U1694" i="2"/>
  <c r="T1694" i="2"/>
  <c r="V1693" i="2"/>
  <c r="T1693" i="2"/>
  <c r="U1693" i="2"/>
  <c r="W1694" i="2" l="1"/>
  <c r="U1695" i="2"/>
  <c r="W1695" i="2" s="1"/>
  <c r="Y1695" i="2" s="1"/>
  <c r="T1695" i="2"/>
  <c r="W1693" i="2"/>
  <c r="Z1693" i="2"/>
  <c r="AA1693" i="2"/>
  <c r="AB1693" i="2"/>
  <c r="X1693" i="2"/>
  <c r="Y1693" i="2"/>
  <c r="AA1695" i="2"/>
  <c r="AB1695" i="2"/>
  <c r="X1695" i="2"/>
  <c r="AB1694" i="2"/>
  <c r="X1694" i="2"/>
  <c r="Y1694" i="2"/>
  <c r="Z1694" i="2"/>
  <c r="AA1694" i="2"/>
  <c r="T1696" i="2"/>
  <c r="W1692" i="2"/>
  <c r="Z1695" i="2" l="1"/>
  <c r="AH1694" i="2"/>
  <c r="AF1694" i="2"/>
  <c r="AD1694" i="2"/>
  <c r="AH1695" i="2"/>
  <c r="AF1695" i="2"/>
  <c r="AD1695" i="2"/>
  <c r="AG1695" i="2"/>
  <c r="AC1695" i="2"/>
  <c r="AE1695" i="2"/>
  <c r="X1692" i="2"/>
  <c r="X1696" i="2" s="1"/>
  <c r="H1698" i="2" s="1"/>
  <c r="Y1692" i="2"/>
  <c r="Y1696" i="2" s="1"/>
  <c r="I1698" i="2" s="1"/>
  <c r="Z1692" i="2"/>
  <c r="Z1696" i="2" s="1"/>
  <c r="J1698" i="2" s="1"/>
  <c r="AA1692" i="2"/>
  <c r="AB1692" i="2"/>
  <c r="AE1694" i="2"/>
  <c r="AG1694" i="2"/>
  <c r="AC1694" i="2"/>
  <c r="AD1693" i="2"/>
  <c r="AH1693" i="2"/>
  <c r="AF1693" i="2"/>
  <c r="AC1693" i="2"/>
  <c r="AG1693" i="2"/>
  <c r="AE1693" i="2"/>
  <c r="J1700" i="2" l="1"/>
  <c r="J1699" i="2"/>
  <c r="J1701" i="2"/>
  <c r="I1701" i="2"/>
  <c r="I1700" i="2"/>
  <c r="I1699" i="2"/>
  <c r="H1699" i="2"/>
  <c r="H1701" i="2"/>
  <c r="H1700" i="2"/>
  <c r="AB1696" i="2"/>
  <c r="AH1692" i="2"/>
  <c r="AH1696" i="2" s="1"/>
  <c r="AD1692" i="2"/>
  <c r="AD1696" i="2" s="1"/>
  <c r="C1698" i="2" s="1"/>
  <c r="AF1692" i="2"/>
  <c r="AF1696" i="2" s="1"/>
  <c r="E1698" i="2" s="1"/>
  <c r="AE1692" i="2"/>
  <c r="AE1696" i="2" s="1"/>
  <c r="D1698" i="2" s="1"/>
  <c r="AA1696" i="2"/>
  <c r="AC1692" i="2"/>
  <c r="AC1696" i="2" s="1"/>
  <c r="B1698" i="2" s="1"/>
  <c r="AG1692" i="2"/>
  <c r="AG1696" i="2" s="1"/>
  <c r="C1701" i="2" l="1"/>
  <c r="C1700" i="2"/>
  <c r="C1699" i="2"/>
  <c r="G1698" i="2"/>
  <c r="F1698" i="2"/>
  <c r="N1698" i="2" s="1"/>
  <c r="P1698" i="2" s="1"/>
  <c r="B1700" i="2"/>
  <c r="B1699" i="2"/>
  <c r="B1701" i="2"/>
  <c r="D1701" i="2"/>
  <c r="D1700" i="2"/>
  <c r="D1699" i="2"/>
  <c r="E1701" i="2"/>
  <c r="E1700" i="2"/>
  <c r="E1699" i="2"/>
  <c r="F1701" i="2" l="1"/>
  <c r="N1701" i="2" s="1"/>
  <c r="P1701" i="2" s="1"/>
  <c r="F1699" i="2"/>
  <c r="N1699" i="2" s="1"/>
  <c r="P1699" i="2" s="1"/>
  <c r="F1700" i="2"/>
  <c r="N1700" i="2" s="1"/>
  <c r="P1700" i="2" s="1"/>
  <c r="G1701" i="2"/>
  <c r="O1701" i="2" s="1"/>
  <c r="Q1701" i="2" s="1"/>
  <c r="G1700" i="2"/>
  <c r="O1700" i="2" s="1"/>
  <c r="Q1700" i="2" s="1"/>
  <c r="G1699" i="2"/>
  <c r="O1699" i="2" s="1"/>
  <c r="Q1699" i="2" s="1"/>
  <c r="O1698" i="2"/>
  <c r="Q1698" i="2" s="1"/>
  <c r="R1698" i="2" s="1"/>
  <c r="S1698" i="2" s="1"/>
  <c r="R1700" i="2" l="1"/>
  <c r="S1700" i="2" s="1"/>
  <c r="V1700" i="2" s="1"/>
  <c r="U1698" i="2"/>
  <c r="V1698" i="2"/>
  <c r="T1698" i="2"/>
  <c r="R1699" i="2"/>
  <c r="S1699" i="2" s="1"/>
  <c r="R1701" i="2"/>
  <c r="S1701" i="2" s="1"/>
  <c r="U1700" i="2" l="1"/>
  <c r="W1700" i="2" s="1"/>
  <c r="Y1700" i="2" s="1"/>
  <c r="T1700" i="2"/>
  <c r="V1701" i="2"/>
  <c r="U1701" i="2"/>
  <c r="T1701" i="2"/>
  <c r="T1699" i="2"/>
  <c r="U1699" i="2"/>
  <c r="V1699" i="2"/>
  <c r="AB1700" i="2"/>
  <c r="X1700" i="2"/>
  <c r="W1698" i="2"/>
  <c r="AA1700" i="2" l="1"/>
  <c r="Z1700" i="2"/>
  <c r="T1702" i="2"/>
  <c r="W1701" i="2"/>
  <c r="Y1701" i="2" s="1"/>
  <c r="AF1700" i="2"/>
  <c r="AH1700" i="2"/>
  <c r="AD1700" i="2"/>
  <c r="AG1700" i="2"/>
  <c r="AE1700" i="2"/>
  <c r="AC1700" i="2"/>
  <c r="W1699" i="2"/>
  <c r="AA1701" i="2"/>
  <c r="X1698" i="2"/>
  <c r="Y1698" i="2"/>
  <c r="AA1698" i="2"/>
  <c r="Z1698" i="2"/>
  <c r="AB1698" i="2"/>
  <c r="X1701" i="2" l="1"/>
  <c r="AB1701" i="2"/>
  <c r="Z1701" i="2"/>
  <c r="AD1701" i="2"/>
  <c r="AH1701" i="2"/>
  <c r="AF1701" i="2"/>
  <c r="AC1701" i="2"/>
  <c r="AE1701" i="2"/>
  <c r="AG1701" i="2"/>
  <c r="Z1699" i="2"/>
  <c r="Z1702" i="2" s="1"/>
  <c r="J1704" i="2" s="1"/>
  <c r="AA1699" i="2"/>
  <c r="AA1702" i="2" s="1"/>
  <c r="AB1699" i="2"/>
  <c r="X1699" i="2"/>
  <c r="X1702" i="2" s="1"/>
  <c r="H1704" i="2" s="1"/>
  <c r="Y1699" i="2"/>
  <c r="Y1702" i="2" s="1"/>
  <c r="I1704" i="2" s="1"/>
  <c r="AH1698" i="2"/>
  <c r="AD1698" i="2"/>
  <c r="AF1698" i="2"/>
  <c r="AE1698" i="2"/>
  <c r="AG1698" i="2"/>
  <c r="AC1698" i="2"/>
  <c r="I1705" i="2" l="1"/>
  <c r="I1707" i="2"/>
  <c r="I1706" i="2"/>
  <c r="J1706" i="2"/>
  <c r="J1705" i="2"/>
  <c r="J1707" i="2"/>
  <c r="H1705" i="2"/>
  <c r="H1707" i="2"/>
  <c r="H1706" i="2"/>
  <c r="AH1699" i="2"/>
  <c r="AH1702" i="2" s="1"/>
  <c r="AD1699" i="2"/>
  <c r="AD1702" i="2" s="1"/>
  <c r="C1704" i="2" s="1"/>
  <c r="AF1699" i="2"/>
  <c r="AF1702" i="2" s="1"/>
  <c r="E1704" i="2" s="1"/>
  <c r="AC1699" i="2"/>
  <c r="AC1702" i="2" s="1"/>
  <c r="B1704" i="2" s="1"/>
  <c r="AE1699" i="2"/>
  <c r="AE1702" i="2" s="1"/>
  <c r="D1704" i="2" s="1"/>
  <c r="AG1699" i="2"/>
  <c r="AG1702" i="2" s="1"/>
  <c r="AB1702" i="2"/>
  <c r="E1706" i="2" l="1"/>
  <c r="E1705" i="2"/>
  <c r="E1707" i="2"/>
  <c r="C1707" i="2"/>
  <c r="C1705" i="2"/>
  <c r="C1706" i="2"/>
  <c r="F1704" i="2"/>
  <c r="G1704" i="2"/>
  <c r="D1707" i="2"/>
  <c r="D1706" i="2"/>
  <c r="D1705" i="2"/>
  <c r="B1707" i="2"/>
  <c r="B1706" i="2"/>
  <c r="B1705" i="2"/>
  <c r="O1704" i="2" l="1"/>
  <c r="Q1704" i="2" s="1"/>
  <c r="G1707" i="2"/>
  <c r="O1707" i="2" s="1"/>
  <c r="Q1707" i="2" s="1"/>
  <c r="G1706" i="2"/>
  <c r="O1706" i="2" s="1"/>
  <c r="Q1706" i="2" s="1"/>
  <c r="G1705" i="2"/>
  <c r="O1705" i="2" s="1"/>
  <c r="Q1705" i="2" s="1"/>
  <c r="N1704" i="2"/>
  <c r="P1704" i="2" s="1"/>
  <c r="F1707" i="2"/>
  <c r="N1707" i="2" s="1"/>
  <c r="P1707" i="2" s="1"/>
  <c r="F1706" i="2"/>
  <c r="F1705" i="2"/>
  <c r="N1705" i="2" s="1"/>
  <c r="P1705" i="2" s="1"/>
  <c r="N1706" i="2"/>
  <c r="P1706" i="2" s="1"/>
  <c r="R1706" i="2" l="1"/>
  <c r="S1706" i="2" s="1"/>
  <c r="T1706" i="2" s="1"/>
  <c r="R1705" i="2"/>
  <c r="S1705" i="2" s="1"/>
  <c r="U1705" i="2" s="1"/>
  <c r="R1707" i="2"/>
  <c r="S1707" i="2" s="1"/>
  <c r="T1707" i="2" s="1"/>
  <c r="R1704" i="2"/>
  <c r="S1704" i="2" s="1"/>
  <c r="U1704" i="2" s="1"/>
  <c r="V1706" i="2"/>
  <c r="U1707" i="2" l="1"/>
  <c r="V1707" i="2"/>
  <c r="T1705" i="2"/>
  <c r="V1705" i="2"/>
  <c r="W1705" i="2" s="1"/>
  <c r="U1706" i="2"/>
  <c r="W1706" i="2" s="1"/>
  <c r="X1706" i="2" s="1"/>
  <c r="T1704" i="2"/>
  <c r="T1708" i="2" s="1"/>
  <c r="V1704" i="2"/>
  <c r="W1704" i="2" s="1"/>
  <c r="Z1706" i="2"/>
  <c r="AB1706" i="2"/>
  <c r="AA1706" i="2"/>
  <c r="W1707" i="2"/>
  <c r="AA1705" i="2" l="1"/>
  <c r="AB1705" i="2"/>
  <c r="AH1705" i="2" s="1"/>
  <c r="Y1705" i="2"/>
  <c r="X1705" i="2"/>
  <c r="Z1705" i="2"/>
  <c r="Y1706" i="2"/>
  <c r="AC1706" i="2"/>
  <c r="AE1706" i="2"/>
  <c r="AG1706" i="2"/>
  <c r="AH1706" i="2"/>
  <c r="AD1706" i="2"/>
  <c r="AF1706" i="2"/>
  <c r="AC1705" i="2"/>
  <c r="AE1705" i="2"/>
  <c r="AG1705" i="2"/>
  <c r="AB1707" i="2"/>
  <c r="X1707" i="2"/>
  <c r="Y1707" i="2"/>
  <c r="Z1707" i="2"/>
  <c r="AA1707" i="2"/>
  <c r="X1704" i="2"/>
  <c r="Y1704" i="2"/>
  <c r="Z1704" i="2"/>
  <c r="AA1704" i="2"/>
  <c r="AB1704" i="2"/>
  <c r="AF1705" i="2" l="1"/>
  <c r="AD1705" i="2"/>
  <c r="AH1704" i="2"/>
  <c r="AD1704" i="2"/>
  <c r="AF1704" i="2"/>
  <c r="AB1708" i="2"/>
  <c r="AG1704" i="2"/>
  <c r="AC1704" i="2"/>
  <c r="AE1704" i="2"/>
  <c r="AA1708" i="2"/>
  <c r="AE1707" i="2"/>
  <c r="AE1708" i="2" s="1"/>
  <c r="D1710" i="2" s="1"/>
  <c r="AG1707" i="2"/>
  <c r="AC1707" i="2"/>
  <c r="Z1708" i="2"/>
  <c r="J1710" i="2" s="1"/>
  <c r="Y1708" i="2"/>
  <c r="I1710" i="2" s="1"/>
  <c r="X1708" i="2"/>
  <c r="H1710" i="2" s="1"/>
  <c r="AF1707" i="2"/>
  <c r="AH1707" i="2"/>
  <c r="AD1707" i="2"/>
  <c r="AF1708" i="2" l="1"/>
  <c r="E1710" i="2" s="1"/>
  <c r="AC1708" i="2"/>
  <c r="B1710" i="2" s="1"/>
  <c r="AD1708" i="2"/>
  <c r="C1710" i="2" s="1"/>
  <c r="C1712" i="2" s="1"/>
  <c r="AH1708" i="2"/>
  <c r="J1713" i="2"/>
  <c r="J1712" i="2"/>
  <c r="J1711" i="2"/>
  <c r="B1712" i="2"/>
  <c r="B1711" i="2"/>
  <c r="B1713" i="2"/>
  <c r="D1713" i="2"/>
  <c r="D1712" i="2"/>
  <c r="D1711" i="2"/>
  <c r="AG1708" i="2"/>
  <c r="E1711" i="2"/>
  <c r="E1713" i="2"/>
  <c r="E1712" i="2"/>
  <c r="H1713" i="2"/>
  <c r="H1712" i="2"/>
  <c r="H1711" i="2"/>
  <c r="I1713" i="2"/>
  <c r="I1712" i="2"/>
  <c r="I1711" i="2"/>
  <c r="C1713" i="2" l="1"/>
  <c r="C1711" i="2"/>
  <c r="G1710" i="2"/>
  <c r="F1710" i="2"/>
  <c r="F1711" i="2" l="1"/>
  <c r="N1711" i="2" s="1"/>
  <c r="P1711" i="2" s="1"/>
  <c r="F1713" i="2"/>
  <c r="N1713" i="2" s="1"/>
  <c r="P1713" i="2" s="1"/>
  <c r="F1712" i="2"/>
  <c r="N1712" i="2" s="1"/>
  <c r="P1712" i="2" s="1"/>
  <c r="N1710" i="2"/>
  <c r="P1710" i="2" s="1"/>
  <c r="G1712" i="2"/>
  <c r="O1712" i="2" s="1"/>
  <c r="Q1712" i="2" s="1"/>
  <c r="G1711" i="2"/>
  <c r="O1711" i="2" s="1"/>
  <c r="Q1711" i="2" s="1"/>
  <c r="G1713" i="2"/>
  <c r="O1713" i="2" s="1"/>
  <c r="Q1713" i="2" s="1"/>
  <c r="O1710" i="2"/>
  <c r="Q1710" i="2" s="1"/>
  <c r="R1710" i="2" l="1"/>
  <c r="S1710" i="2" s="1"/>
  <c r="R1712" i="2"/>
  <c r="S1712" i="2" s="1"/>
  <c r="R1713" i="2"/>
  <c r="S1713" i="2" s="1"/>
  <c r="R1711" i="2"/>
  <c r="S1711" i="2" s="1"/>
  <c r="V1711" i="2" l="1"/>
  <c r="U1711" i="2"/>
  <c r="T1711" i="2"/>
  <c r="V1713" i="2"/>
  <c r="T1713" i="2"/>
  <c r="U1713" i="2"/>
  <c r="V1712" i="2"/>
  <c r="T1712" i="2"/>
  <c r="U1712" i="2"/>
  <c r="W1712" i="2" s="1"/>
  <c r="V1710" i="2"/>
  <c r="T1710" i="2"/>
  <c r="U1710" i="2"/>
  <c r="W1710" i="2" l="1"/>
  <c r="W1713" i="2"/>
  <c r="W1711" i="2"/>
  <c r="AA1710" i="2"/>
  <c r="AB1710" i="2"/>
  <c r="X1710" i="2"/>
  <c r="Y1710" i="2"/>
  <c r="Z1710" i="2"/>
  <c r="Y1712" i="2"/>
  <c r="Z1712" i="2"/>
  <c r="AA1712" i="2"/>
  <c r="AB1712" i="2"/>
  <c r="X1712" i="2"/>
  <c r="T1714" i="2"/>
  <c r="AA1713" i="2"/>
  <c r="AB1713" i="2"/>
  <c r="Z1713" i="2"/>
  <c r="X1713" i="2"/>
  <c r="Y1713" i="2"/>
  <c r="AA1711" i="2"/>
  <c r="AB1711" i="2"/>
  <c r="X1711" i="2"/>
  <c r="Y1711" i="2"/>
  <c r="Z1711" i="2"/>
  <c r="X1714" i="2" l="1"/>
  <c r="H1716" i="2" s="1"/>
  <c r="AG1713" i="2"/>
  <c r="AC1713" i="2"/>
  <c r="AE1713" i="2"/>
  <c r="H1719" i="2"/>
  <c r="H1718" i="2"/>
  <c r="H1717" i="2"/>
  <c r="AD1712" i="2"/>
  <c r="AF1712" i="2"/>
  <c r="AH1712" i="2"/>
  <c r="AG1712" i="2"/>
  <c r="AE1712" i="2"/>
  <c r="AC1712" i="2"/>
  <c r="Z1714" i="2"/>
  <c r="J1716" i="2" s="1"/>
  <c r="AH1711" i="2"/>
  <c r="AF1711" i="2"/>
  <c r="AD1711" i="2"/>
  <c r="Y1714" i="2"/>
  <c r="I1716" i="2" s="1"/>
  <c r="AC1711" i="2"/>
  <c r="AG1711" i="2"/>
  <c r="AE1711" i="2"/>
  <c r="AD1710" i="2"/>
  <c r="AH1710" i="2"/>
  <c r="AF1710" i="2"/>
  <c r="AB1714" i="2"/>
  <c r="AD1713" i="2"/>
  <c r="AF1713" i="2"/>
  <c r="AH1713" i="2"/>
  <c r="AC1710" i="2"/>
  <c r="AG1710" i="2"/>
  <c r="AE1710" i="2"/>
  <c r="AA1714" i="2"/>
  <c r="AC1714" i="2" l="1"/>
  <c r="B1716" i="2" s="1"/>
  <c r="B1717" i="2" s="1"/>
  <c r="AE1714" i="2"/>
  <c r="D1716" i="2" s="1"/>
  <c r="D1719" i="2" s="1"/>
  <c r="AG1714" i="2"/>
  <c r="F1716" i="2" s="1"/>
  <c r="B1719" i="2"/>
  <c r="B1718" i="2"/>
  <c r="D1718" i="2"/>
  <c r="D1717" i="2"/>
  <c r="AH1714" i="2"/>
  <c r="AF1714" i="2"/>
  <c r="E1716" i="2" s="1"/>
  <c r="AD1714" i="2"/>
  <c r="C1716" i="2" s="1"/>
  <c r="I1719" i="2"/>
  <c r="I1717" i="2"/>
  <c r="I1718" i="2"/>
  <c r="J1719" i="2"/>
  <c r="J1718" i="2"/>
  <c r="J1717" i="2"/>
  <c r="G1716" i="2" l="1"/>
  <c r="E1718" i="2"/>
  <c r="E1717" i="2"/>
  <c r="E1719" i="2"/>
  <c r="G1719" i="2"/>
  <c r="G1718" i="2"/>
  <c r="O1718" i="2" s="1"/>
  <c r="Q1718" i="2" s="1"/>
  <c r="G1717" i="2"/>
  <c r="O1717" i="2" s="1"/>
  <c r="Q1717" i="2" s="1"/>
  <c r="F1719" i="2"/>
  <c r="F1718" i="2"/>
  <c r="N1718" i="2" s="1"/>
  <c r="P1718" i="2" s="1"/>
  <c r="R1718" i="2" s="1"/>
  <c r="S1718" i="2" s="1"/>
  <c r="F1717" i="2"/>
  <c r="O1716" i="2"/>
  <c r="Q1716" i="2" s="1"/>
  <c r="N1716" i="2"/>
  <c r="P1716" i="2" s="1"/>
  <c r="C1717" i="2"/>
  <c r="C1718" i="2"/>
  <c r="C1719" i="2"/>
  <c r="O1719" i="2" l="1"/>
  <c r="Q1719" i="2" s="1"/>
  <c r="N1717" i="2"/>
  <c r="P1717" i="2" s="1"/>
  <c r="R1717" i="2" s="1"/>
  <c r="S1717" i="2" s="1"/>
  <c r="V1717" i="2" s="1"/>
  <c r="N1719" i="2"/>
  <c r="P1719" i="2" s="1"/>
  <c r="R1719" i="2" s="1"/>
  <c r="S1719" i="2" s="1"/>
  <c r="V1719" i="2" s="1"/>
  <c r="V1718" i="2"/>
  <c r="U1718" i="2"/>
  <c r="T1718" i="2"/>
  <c r="R1716" i="2"/>
  <c r="S1716" i="2" s="1"/>
  <c r="W1718" i="2" l="1"/>
  <c r="U1717" i="2"/>
  <c r="W1717" i="2" s="1"/>
  <c r="AB1717" i="2" s="1"/>
  <c r="T1717" i="2"/>
  <c r="T1719" i="2"/>
  <c r="U1719" i="2"/>
  <c r="W1719" i="2" s="1"/>
  <c r="X1719" i="2" s="1"/>
  <c r="T1716" i="2"/>
  <c r="U1716" i="2"/>
  <c r="V1716" i="2"/>
  <c r="AB1718" i="2"/>
  <c r="X1718" i="2"/>
  <c r="Y1718" i="2"/>
  <c r="Z1718" i="2"/>
  <c r="AA1718" i="2"/>
  <c r="AB1719" i="2" l="1"/>
  <c r="AH1719" i="2" s="1"/>
  <c r="AA1719" i="2"/>
  <c r="Z1719" i="2"/>
  <c r="Y1719" i="2"/>
  <c r="T1720" i="2"/>
  <c r="Z1717" i="2"/>
  <c r="X1717" i="2"/>
  <c r="AA1717" i="2"/>
  <c r="AE1717" i="2" s="1"/>
  <c r="Y1717" i="2"/>
  <c r="AH1717" i="2"/>
  <c r="AD1717" i="2"/>
  <c r="AF1717" i="2"/>
  <c r="AE1718" i="2"/>
  <c r="AG1718" i="2"/>
  <c r="AC1718" i="2"/>
  <c r="AF1719" i="2"/>
  <c r="AD1719" i="2"/>
  <c r="AG1719" i="2"/>
  <c r="AC1719" i="2"/>
  <c r="AE1719" i="2"/>
  <c r="AD1718" i="2"/>
  <c r="AF1718" i="2"/>
  <c r="AH1718" i="2"/>
  <c r="W1716" i="2"/>
  <c r="AG1717" i="2" l="1"/>
  <c r="AC1717" i="2"/>
  <c r="X1716" i="2"/>
  <c r="X1720" i="2" s="1"/>
  <c r="H1722" i="2" s="1"/>
  <c r="Y1716" i="2"/>
  <c r="Y1720" i="2" s="1"/>
  <c r="I1722" i="2" s="1"/>
  <c r="Z1716" i="2"/>
  <c r="Z1720" i="2" s="1"/>
  <c r="J1722" i="2" s="1"/>
  <c r="AB1716" i="2"/>
  <c r="AA1716" i="2"/>
  <c r="AC1716" i="2" l="1"/>
  <c r="AC1720" i="2" s="1"/>
  <c r="B1722" i="2" s="1"/>
  <c r="AE1716" i="2"/>
  <c r="AE1720" i="2" s="1"/>
  <c r="D1722" i="2" s="1"/>
  <c r="AG1716" i="2"/>
  <c r="AG1720" i="2" s="1"/>
  <c r="AA1720" i="2"/>
  <c r="AF1716" i="2"/>
  <c r="AF1720" i="2" s="1"/>
  <c r="E1722" i="2" s="1"/>
  <c r="AH1716" i="2"/>
  <c r="AH1720" i="2" s="1"/>
  <c r="AD1716" i="2"/>
  <c r="AD1720" i="2" s="1"/>
  <c r="C1722" i="2" s="1"/>
  <c r="AB1720" i="2"/>
  <c r="J1723" i="2"/>
  <c r="J1725" i="2"/>
  <c r="J1724" i="2"/>
  <c r="I1725" i="2"/>
  <c r="I1724" i="2"/>
  <c r="I1723" i="2"/>
  <c r="H1724" i="2"/>
  <c r="H1723" i="2"/>
  <c r="H1725" i="2"/>
  <c r="C1725" i="2" l="1"/>
  <c r="C1723" i="2"/>
  <c r="C1724" i="2"/>
  <c r="E1724" i="2"/>
  <c r="E1723" i="2"/>
  <c r="E1725" i="2"/>
  <c r="G1722" i="2"/>
  <c r="O1722" i="2" s="1"/>
  <c r="Q1722" i="2" s="1"/>
  <c r="F1722" i="2"/>
  <c r="D1723" i="2"/>
  <c r="D1724" i="2"/>
  <c r="D1725" i="2"/>
  <c r="B1724" i="2"/>
  <c r="B1723" i="2"/>
  <c r="B1725" i="2"/>
  <c r="F1725" i="2" l="1"/>
  <c r="N1725" i="2" s="1"/>
  <c r="P1725" i="2" s="1"/>
  <c r="F1723" i="2"/>
  <c r="N1723" i="2" s="1"/>
  <c r="P1723" i="2" s="1"/>
  <c r="F1724" i="2"/>
  <c r="N1724" i="2" s="1"/>
  <c r="P1724" i="2" s="1"/>
  <c r="G1724" i="2"/>
  <c r="O1724" i="2" s="1"/>
  <c r="Q1724" i="2" s="1"/>
  <c r="G1723" i="2"/>
  <c r="O1723" i="2" s="1"/>
  <c r="Q1723" i="2" s="1"/>
  <c r="G1725" i="2"/>
  <c r="O1725" i="2" s="1"/>
  <c r="Q1725" i="2" s="1"/>
  <c r="N1722" i="2"/>
  <c r="P1722" i="2" s="1"/>
  <c r="R1722" i="2" s="1"/>
  <c r="S1722" i="2" s="1"/>
  <c r="R1723" i="2" l="1"/>
  <c r="S1723" i="2" s="1"/>
  <c r="U1723" i="2" s="1"/>
  <c r="R1725" i="2"/>
  <c r="S1725" i="2" s="1"/>
  <c r="V1725" i="2" s="1"/>
  <c r="V1723" i="2"/>
  <c r="T1723" i="2"/>
  <c r="V1722" i="2"/>
  <c r="T1722" i="2"/>
  <c r="U1722" i="2"/>
  <c r="R1724" i="2"/>
  <c r="S1724" i="2" s="1"/>
  <c r="W1722" i="2" l="1"/>
  <c r="W1723" i="2"/>
  <c r="X1723" i="2" s="1"/>
  <c r="U1725" i="2"/>
  <c r="W1725" i="2" s="1"/>
  <c r="AA1725" i="2" s="1"/>
  <c r="T1725" i="2"/>
  <c r="V1724" i="2"/>
  <c r="T1724" i="2"/>
  <c r="T1726" i="2" s="1"/>
  <c r="U1724" i="2"/>
  <c r="X1722" i="2"/>
  <c r="Y1722" i="2"/>
  <c r="AA1722" i="2"/>
  <c r="AB1722" i="2"/>
  <c r="Z1722" i="2"/>
  <c r="AB1723" i="2" l="1"/>
  <c r="AA1723" i="2"/>
  <c r="Z1723" i="2"/>
  <c r="Y1723" i="2"/>
  <c r="Z1725" i="2"/>
  <c r="AB1725" i="2"/>
  <c r="AH1725" i="2" s="1"/>
  <c r="Y1725" i="2"/>
  <c r="X1725" i="2"/>
  <c r="W1724" i="2"/>
  <c r="Y1724" i="2" s="1"/>
  <c r="Y1726" i="2" s="1"/>
  <c r="I1728" i="2" s="1"/>
  <c r="AC1725" i="2"/>
  <c r="AG1725" i="2"/>
  <c r="AE1725" i="2"/>
  <c r="AD1723" i="2"/>
  <c r="AF1723" i="2"/>
  <c r="AH1723" i="2"/>
  <c r="AH1722" i="2"/>
  <c r="AD1722" i="2"/>
  <c r="AF1722" i="2"/>
  <c r="AC1723" i="2"/>
  <c r="AE1723" i="2"/>
  <c r="AG1723" i="2"/>
  <c r="AG1722" i="2"/>
  <c r="AC1722" i="2"/>
  <c r="AE1722" i="2"/>
  <c r="AF1725" i="2" l="1"/>
  <c r="AD1725" i="2"/>
  <c r="AB1724" i="2"/>
  <c r="AB1726" i="2" s="1"/>
  <c r="X1724" i="2"/>
  <c r="X1726" i="2" s="1"/>
  <c r="H1728" i="2" s="1"/>
  <c r="H1729" i="2" s="1"/>
  <c r="Z1724" i="2"/>
  <c r="Z1726" i="2" s="1"/>
  <c r="J1728" i="2" s="1"/>
  <c r="J1730" i="2" s="1"/>
  <c r="AA1724" i="2"/>
  <c r="AC1724" i="2" s="1"/>
  <c r="AC1726" i="2" s="1"/>
  <c r="B1728" i="2" s="1"/>
  <c r="I1730" i="2"/>
  <c r="I1731" i="2"/>
  <c r="I1729" i="2"/>
  <c r="AG1724" i="2"/>
  <c r="AG1726" i="2" s="1"/>
  <c r="AA1726" i="2"/>
  <c r="J1729" i="2" l="1"/>
  <c r="J1731" i="2"/>
  <c r="AF1724" i="2"/>
  <c r="AF1726" i="2" s="1"/>
  <c r="E1728" i="2" s="1"/>
  <c r="E1729" i="2" s="1"/>
  <c r="H1730" i="2"/>
  <c r="AD1724" i="2"/>
  <c r="AD1726" i="2" s="1"/>
  <c r="C1728" i="2" s="1"/>
  <c r="C1729" i="2" s="1"/>
  <c r="H1731" i="2"/>
  <c r="AH1724" i="2"/>
  <c r="AH1726" i="2" s="1"/>
  <c r="AE1724" i="2"/>
  <c r="AE1726" i="2" s="1"/>
  <c r="D1728" i="2" s="1"/>
  <c r="D1730" i="2" s="1"/>
  <c r="B1731" i="2"/>
  <c r="B1730" i="2"/>
  <c r="B1729" i="2"/>
  <c r="E1731" i="2"/>
  <c r="F1728" i="2"/>
  <c r="G1728" i="2"/>
  <c r="E1730" i="2" l="1"/>
  <c r="D1731" i="2"/>
  <c r="D1729" i="2"/>
  <c r="C1730" i="2"/>
  <c r="C1731" i="2"/>
  <c r="F1729" i="2"/>
  <c r="N1729" i="2" s="1"/>
  <c r="P1729" i="2" s="1"/>
  <c r="F1731" i="2"/>
  <c r="N1731" i="2" s="1"/>
  <c r="P1731" i="2" s="1"/>
  <c r="F1730" i="2"/>
  <c r="N1730" i="2" s="1"/>
  <c r="P1730" i="2" s="1"/>
  <c r="G1731" i="2"/>
  <c r="O1731" i="2" s="1"/>
  <c r="Q1731" i="2" s="1"/>
  <c r="G1729" i="2"/>
  <c r="G1730" i="2"/>
  <c r="O1730" i="2" s="1"/>
  <c r="Q1730" i="2" s="1"/>
  <c r="O1728" i="2"/>
  <c r="Q1728" i="2" s="1"/>
  <c r="N1728" i="2"/>
  <c r="P1728" i="2" s="1"/>
  <c r="O1729" i="2" l="1"/>
  <c r="Q1729" i="2" s="1"/>
  <c r="R1729" i="2" s="1"/>
  <c r="S1729" i="2" s="1"/>
  <c r="V1729" i="2" s="1"/>
  <c r="R1728" i="2"/>
  <c r="S1728" i="2" s="1"/>
  <c r="V1728" i="2" s="1"/>
  <c r="R1731" i="2"/>
  <c r="S1731" i="2" s="1"/>
  <c r="R1730" i="2"/>
  <c r="S1730" i="2" s="1"/>
  <c r="T1728" i="2" l="1"/>
  <c r="U1728" i="2"/>
  <c r="W1728" i="2" s="1"/>
  <c r="AB1728" i="2" s="1"/>
  <c r="U1729" i="2"/>
  <c r="W1729" i="2" s="1"/>
  <c r="X1729" i="2" s="1"/>
  <c r="T1729" i="2"/>
  <c r="T1730" i="2"/>
  <c r="V1730" i="2"/>
  <c r="U1730" i="2"/>
  <c r="X1728" i="2"/>
  <c r="Y1728" i="2"/>
  <c r="Z1728" i="2"/>
  <c r="AA1728" i="2"/>
  <c r="V1731" i="2"/>
  <c r="T1731" i="2"/>
  <c r="U1731" i="2"/>
  <c r="W1730" i="2" l="1"/>
  <c r="Y1729" i="2"/>
  <c r="W1731" i="2"/>
  <c r="AA1729" i="2"/>
  <c r="AB1729" i="2"/>
  <c r="AH1729" i="2" s="1"/>
  <c r="Z1729" i="2"/>
  <c r="T1732" i="2"/>
  <c r="AC1729" i="2"/>
  <c r="AE1729" i="2"/>
  <c r="AG1729" i="2"/>
  <c r="AH1728" i="2"/>
  <c r="AD1728" i="2"/>
  <c r="AF1728" i="2"/>
  <c r="AC1728" i="2"/>
  <c r="AE1728" i="2"/>
  <c r="AG1728" i="2"/>
  <c r="Y1731" i="2"/>
  <c r="Z1731" i="2"/>
  <c r="AA1731" i="2"/>
  <c r="AB1731" i="2"/>
  <c r="X1731" i="2"/>
  <c r="X1730" i="2"/>
  <c r="X1732" i="2" s="1"/>
  <c r="H1734" i="2" s="1"/>
  <c r="Y1730" i="2"/>
  <c r="Z1730" i="2"/>
  <c r="AB1730" i="2"/>
  <c r="AA1730" i="2"/>
  <c r="AF1729" i="2" l="1"/>
  <c r="AD1729" i="2"/>
  <c r="AA1732" i="2"/>
  <c r="Y1732" i="2"/>
  <c r="I1734" i="2" s="1"/>
  <c r="Z1732" i="2"/>
  <c r="J1734" i="2" s="1"/>
  <c r="J1737" i="2" s="1"/>
  <c r="H1736" i="2"/>
  <c r="H1735" i="2"/>
  <c r="H1737" i="2"/>
  <c r="I1737" i="2"/>
  <c r="I1736" i="2"/>
  <c r="I1735" i="2"/>
  <c r="AC1730" i="2"/>
  <c r="AE1730" i="2"/>
  <c r="AG1730" i="2"/>
  <c r="AF1730" i="2"/>
  <c r="AH1730" i="2"/>
  <c r="AD1730" i="2"/>
  <c r="AB1732" i="2"/>
  <c r="AF1731" i="2"/>
  <c r="AF1732" i="2" s="1"/>
  <c r="E1734" i="2" s="1"/>
  <c r="AH1731" i="2"/>
  <c r="AD1731" i="2"/>
  <c r="AH1732" i="2"/>
  <c r="AE1731" i="2"/>
  <c r="AC1731" i="2"/>
  <c r="AG1731" i="2"/>
  <c r="AE1732" i="2" l="1"/>
  <c r="D1734" i="2" s="1"/>
  <c r="AC1732" i="2"/>
  <c r="B1734" i="2" s="1"/>
  <c r="B1735" i="2" s="1"/>
  <c r="AD1732" i="2"/>
  <c r="C1734" i="2" s="1"/>
  <c r="C1737" i="2" s="1"/>
  <c r="J1735" i="2"/>
  <c r="J1736" i="2"/>
  <c r="D1735" i="2"/>
  <c r="D1736" i="2"/>
  <c r="D1737" i="2"/>
  <c r="AG1732" i="2"/>
  <c r="E1735" i="2"/>
  <c r="E1737" i="2"/>
  <c r="E1736" i="2"/>
  <c r="B1736" i="2" l="1"/>
  <c r="B1737" i="2"/>
  <c r="C1736" i="2"/>
  <c r="C1735" i="2"/>
  <c r="F1734" i="2"/>
  <c r="G1734" i="2"/>
  <c r="G1736" i="2" l="1"/>
  <c r="O1736" i="2" s="1"/>
  <c r="Q1736" i="2" s="1"/>
  <c r="G1735" i="2"/>
  <c r="O1735" i="2" s="1"/>
  <c r="Q1735" i="2" s="1"/>
  <c r="G1737" i="2"/>
  <c r="O1737" i="2" s="1"/>
  <c r="Q1737" i="2" s="1"/>
  <c r="O1734" i="2"/>
  <c r="Q1734" i="2" s="1"/>
  <c r="F1735" i="2"/>
  <c r="N1735" i="2" s="1"/>
  <c r="P1735" i="2" s="1"/>
  <c r="F1736" i="2"/>
  <c r="N1736" i="2" s="1"/>
  <c r="P1736" i="2" s="1"/>
  <c r="F1737" i="2"/>
  <c r="N1737" i="2" s="1"/>
  <c r="P1737" i="2" s="1"/>
  <c r="R1737" i="2" s="1"/>
  <c r="S1737" i="2" s="1"/>
  <c r="N1734" i="2"/>
  <c r="P1734" i="2" s="1"/>
  <c r="R1734" i="2" s="1"/>
  <c r="S1734" i="2" s="1"/>
  <c r="R1735" i="2" l="1"/>
  <c r="S1735" i="2" s="1"/>
  <c r="R1736" i="2"/>
  <c r="S1736" i="2" s="1"/>
  <c r="T1734" i="2"/>
  <c r="V1734" i="2"/>
  <c r="U1734" i="2"/>
  <c r="W1734" i="2" s="1"/>
  <c r="V1737" i="2"/>
  <c r="T1737" i="2"/>
  <c r="U1737" i="2"/>
  <c r="W1737" i="2" s="1"/>
  <c r="U1736" i="2"/>
  <c r="T1736" i="2"/>
  <c r="V1736" i="2"/>
  <c r="T1735" i="2"/>
  <c r="V1735" i="2"/>
  <c r="U1735" i="2"/>
  <c r="W1735" i="2" s="1"/>
  <c r="Y1735" i="2" l="1"/>
  <c r="AB1735" i="2"/>
  <c r="X1735" i="2"/>
  <c r="Z1735" i="2"/>
  <c r="AA1735" i="2"/>
  <c r="W1736" i="2"/>
  <c r="X1737" i="2"/>
  <c r="Y1737" i="2"/>
  <c r="AA1737" i="2"/>
  <c r="Z1737" i="2"/>
  <c r="AB1737" i="2"/>
  <c r="Z1734" i="2"/>
  <c r="AA1734" i="2"/>
  <c r="AB1734" i="2"/>
  <c r="X1734" i="2"/>
  <c r="Y1734" i="2"/>
  <c r="T1738" i="2"/>
  <c r="AD1737" i="2" l="1"/>
  <c r="AH1737" i="2"/>
  <c r="AF1737" i="2"/>
  <c r="AC1737" i="2"/>
  <c r="AE1737" i="2"/>
  <c r="AG1737" i="2"/>
  <c r="Y1736" i="2"/>
  <c r="Y1738" i="2" s="1"/>
  <c r="I1740" i="2" s="1"/>
  <c r="AA1736" i="2"/>
  <c r="X1736" i="2"/>
  <c r="X1738" i="2" s="1"/>
  <c r="H1740" i="2" s="1"/>
  <c r="Z1736" i="2"/>
  <c r="Z1738" i="2" s="1"/>
  <c r="J1740" i="2" s="1"/>
  <c r="AB1736" i="2"/>
  <c r="AB1738" i="2" s="1"/>
  <c r="AC1735" i="2"/>
  <c r="AG1735" i="2"/>
  <c r="AE1735" i="2"/>
  <c r="AD1734" i="2"/>
  <c r="AH1734" i="2"/>
  <c r="AF1734" i="2"/>
  <c r="AD1735" i="2"/>
  <c r="AH1735" i="2"/>
  <c r="AF1735" i="2"/>
  <c r="AE1734" i="2"/>
  <c r="AC1734" i="2"/>
  <c r="AG1734" i="2"/>
  <c r="H1743" i="2" l="1"/>
  <c r="H1742" i="2"/>
  <c r="H1741" i="2"/>
  <c r="I1743" i="2"/>
  <c r="I1742" i="2"/>
  <c r="I1741" i="2"/>
  <c r="AE1736" i="2"/>
  <c r="AE1738" i="2" s="1"/>
  <c r="D1740" i="2" s="1"/>
  <c r="AG1736" i="2"/>
  <c r="AG1738" i="2" s="1"/>
  <c r="AC1736" i="2"/>
  <c r="AC1738" i="2" s="1"/>
  <c r="B1740" i="2" s="1"/>
  <c r="AA1738" i="2"/>
  <c r="J1741" i="2"/>
  <c r="J1743" i="2"/>
  <c r="J1742" i="2"/>
  <c r="AH1736" i="2"/>
  <c r="AD1736" i="2"/>
  <c r="AD1738" i="2" s="1"/>
  <c r="C1740" i="2" s="1"/>
  <c r="AF1736" i="2"/>
  <c r="AF1738" i="2" s="1"/>
  <c r="E1740" i="2" s="1"/>
  <c r="AH1738" i="2"/>
  <c r="G1740" i="2" l="1"/>
  <c r="O1740" i="2" s="1"/>
  <c r="Q1740" i="2" s="1"/>
  <c r="F1740" i="2"/>
  <c r="E1742" i="2"/>
  <c r="E1741" i="2"/>
  <c r="E1743" i="2"/>
  <c r="B1741" i="2"/>
  <c r="B1743" i="2"/>
  <c r="B1742" i="2"/>
  <c r="D1742" i="2"/>
  <c r="D1741" i="2"/>
  <c r="D1743" i="2"/>
  <c r="C1741" i="2"/>
  <c r="C1742" i="2"/>
  <c r="C1743" i="2"/>
  <c r="N1740" i="2" l="1"/>
  <c r="P1740" i="2" s="1"/>
  <c r="R1740" i="2" s="1"/>
  <c r="S1740" i="2" s="1"/>
  <c r="F1743" i="2"/>
  <c r="N1743" i="2" s="1"/>
  <c r="P1743" i="2" s="1"/>
  <c r="F1742" i="2"/>
  <c r="N1742" i="2" s="1"/>
  <c r="P1742" i="2" s="1"/>
  <c r="F1741" i="2"/>
  <c r="N1741" i="2" s="1"/>
  <c r="P1741" i="2" s="1"/>
  <c r="G1743" i="2"/>
  <c r="O1743" i="2" s="1"/>
  <c r="Q1743" i="2" s="1"/>
  <c r="G1742" i="2"/>
  <c r="O1742" i="2" s="1"/>
  <c r="Q1742" i="2" s="1"/>
  <c r="G1741" i="2"/>
  <c r="O1741" i="2" s="1"/>
  <c r="Q1741" i="2" s="1"/>
  <c r="R1741" i="2" l="1"/>
  <c r="S1741" i="2" s="1"/>
  <c r="V1741" i="2" s="1"/>
  <c r="T1740" i="2"/>
  <c r="U1740" i="2"/>
  <c r="V1740" i="2"/>
  <c r="R1742" i="2"/>
  <c r="S1742" i="2" s="1"/>
  <c r="R1743" i="2"/>
  <c r="S1743" i="2" s="1"/>
  <c r="T1741" i="2" l="1"/>
  <c r="U1741" i="2"/>
  <c r="W1741" i="2" s="1"/>
  <c r="V1742" i="2"/>
  <c r="U1742" i="2"/>
  <c r="T1742" i="2"/>
  <c r="U1743" i="2"/>
  <c r="V1743" i="2"/>
  <c r="T1743" i="2"/>
  <c r="T1744" i="2" s="1"/>
  <c r="W1740" i="2"/>
  <c r="Y1741" i="2" l="1"/>
  <c r="Z1741" i="2"/>
  <c r="AA1741" i="2"/>
  <c r="AE1741" i="2" s="1"/>
  <c r="AB1741" i="2"/>
  <c r="AF1741" i="2" s="1"/>
  <c r="X1741" i="2"/>
  <c r="W1742" i="2"/>
  <c r="X1742" i="2" s="1"/>
  <c r="Z1740" i="2"/>
  <c r="AA1740" i="2"/>
  <c r="AB1740" i="2"/>
  <c r="X1740" i="2"/>
  <c r="Y1740" i="2"/>
  <c r="AC1741" i="2"/>
  <c r="W1743" i="2"/>
  <c r="AG1741" i="2" l="1"/>
  <c r="AD1741" i="2"/>
  <c r="AH1741" i="2"/>
  <c r="Z1742" i="2"/>
  <c r="AB1742" i="2"/>
  <c r="AH1742" i="2" s="1"/>
  <c r="AA1742" i="2"/>
  <c r="Y1742" i="2"/>
  <c r="AF1740" i="2"/>
  <c r="AH1740" i="2"/>
  <c r="AD1740" i="2"/>
  <c r="AF1742" i="2"/>
  <c r="AD1742" i="2"/>
  <c r="AC1740" i="2"/>
  <c r="AE1740" i="2"/>
  <c r="AG1740" i="2"/>
  <c r="X1743" i="2"/>
  <c r="X1744" i="2" s="1"/>
  <c r="H1746" i="2" s="1"/>
  <c r="Z1743" i="2"/>
  <c r="Z1744" i="2" s="1"/>
  <c r="J1746" i="2" s="1"/>
  <c r="AB1743" i="2"/>
  <c r="AA1743" i="2"/>
  <c r="AA1744" i="2" s="1"/>
  <c r="Y1743" i="2"/>
  <c r="Y1744" i="2" s="1"/>
  <c r="I1746" i="2" s="1"/>
  <c r="AC1742" i="2"/>
  <c r="AE1742" i="2"/>
  <c r="AG1742" i="2"/>
  <c r="H1749" i="2" l="1"/>
  <c r="H1748" i="2"/>
  <c r="H1747" i="2"/>
  <c r="I1748" i="2"/>
  <c r="I1747" i="2"/>
  <c r="I1749" i="2"/>
  <c r="J1748" i="2"/>
  <c r="J1747" i="2"/>
  <c r="J1749" i="2"/>
  <c r="AE1743" i="2"/>
  <c r="AE1744" i="2" s="1"/>
  <c r="D1746" i="2" s="1"/>
  <c r="AG1743" i="2"/>
  <c r="AG1744" i="2" s="1"/>
  <c r="AC1743" i="2"/>
  <c r="AC1744" i="2" s="1"/>
  <c r="B1746" i="2" s="1"/>
  <c r="AH1743" i="2"/>
  <c r="AH1744" i="2" s="1"/>
  <c r="AF1743" i="2"/>
  <c r="AD1743" i="2"/>
  <c r="AD1744" i="2" s="1"/>
  <c r="C1746" i="2" s="1"/>
  <c r="AB1744" i="2"/>
  <c r="AF1744" i="2"/>
  <c r="E1746" i="2" s="1"/>
  <c r="B1748" i="2" l="1"/>
  <c r="B1747" i="2"/>
  <c r="B1749" i="2"/>
  <c r="C1748" i="2"/>
  <c r="C1747" i="2"/>
  <c r="C1749" i="2"/>
  <c r="F1746" i="2"/>
  <c r="G1746" i="2"/>
  <c r="E1749" i="2"/>
  <c r="E1748" i="2"/>
  <c r="E1747" i="2"/>
  <c r="D1749" i="2"/>
  <c r="D1748" i="2"/>
  <c r="D1747" i="2"/>
  <c r="G1749" i="2" l="1"/>
  <c r="O1749" i="2" s="1"/>
  <c r="Q1749" i="2" s="1"/>
  <c r="G1748" i="2"/>
  <c r="O1748" i="2" s="1"/>
  <c r="Q1748" i="2" s="1"/>
  <c r="G1747" i="2"/>
  <c r="O1747" i="2" s="1"/>
  <c r="Q1747" i="2" s="1"/>
  <c r="N1746" i="2"/>
  <c r="P1746" i="2" s="1"/>
  <c r="F1749" i="2"/>
  <c r="N1749" i="2" s="1"/>
  <c r="P1749" i="2" s="1"/>
  <c r="F1747" i="2"/>
  <c r="N1747" i="2" s="1"/>
  <c r="P1747" i="2" s="1"/>
  <c r="F1748" i="2"/>
  <c r="N1748" i="2" s="1"/>
  <c r="P1748" i="2" s="1"/>
  <c r="R1748" i="2" s="1"/>
  <c r="S1748" i="2" s="1"/>
  <c r="O1746" i="2"/>
  <c r="Q1746" i="2" s="1"/>
  <c r="R1749" i="2" l="1"/>
  <c r="S1749" i="2" s="1"/>
  <c r="R1746" i="2"/>
  <c r="S1746" i="2" s="1"/>
  <c r="R1747" i="2"/>
  <c r="S1747" i="2" s="1"/>
  <c r="T1747" i="2" s="1"/>
  <c r="T1749" i="2"/>
  <c r="U1749" i="2"/>
  <c r="V1749" i="2"/>
  <c r="V1746" i="2"/>
  <c r="T1746" i="2"/>
  <c r="U1746" i="2"/>
  <c r="U1748" i="2"/>
  <c r="T1748" i="2"/>
  <c r="V1748" i="2"/>
  <c r="W1746" i="2" l="1"/>
  <c r="U1747" i="2"/>
  <c r="V1747" i="2"/>
  <c r="W1748" i="2"/>
  <c r="X1746" i="2"/>
  <c r="Y1746" i="2"/>
  <c r="AA1746" i="2"/>
  <c r="Z1746" i="2"/>
  <c r="AB1746" i="2"/>
  <c r="T1750" i="2"/>
  <c r="W1749" i="2"/>
  <c r="W1747" i="2" l="1"/>
  <c r="Z1749" i="2"/>
  <c r="X1749" i="2"/>
  <c r="Y1749" i="2"/>
  <c r="AA1749" i="2"/>
  <c r="AB1749" i="2"/>
  <c r="AH1746" i="2"/>
  <c r="AD1746" i="2"/>
  <c r="AF1746" i="2"/>
  <c r="AG1746" i="2"/>
  <c r="AC1746" i="2"/>
  <c r="AE1746" i="2"/>
  <c r="Y1748" i="2"/>
  <c r="Z1748" i="2"/>
  <c r="AA1748" i="2"/>
  <c r="AB1748" i="2"/>
  <c r="X1748" i="2"/>
  <c r="Z1747" i="2"/>
  <c r="Z1750" i="2" s="1"/>
  <c r="J1752" i="2" s="1"/>
  <c r="AA1747" i="2"/>
  <c r="AB1747" i="2"/>
  <c r="Y1747" i="2"/>
  <c r="X1747" i="2"/>
  <c r="X1750" i="2" l="1"/>
  <c r="H1752" i="2" s="1"/>
  <c r="Y1750" i="2"/>
  <c r="I1752" i="2" s="1"/>
  <c r="I1755" i="2" s="1"/>
  <c r="H1753" i="2"/>
  <c r="H1755" i="2"/>
  <c r="H1754" i="2"/>
  <c r="I1753" i="2"/>
  <c r="AD1747" i="2"/>
  <c r="AF1747" i="2"/>
  <c r="AH1747" i="2"/>
  <c r="AB1750" i="2"/>
  <c r="AE1747" i="2"/>
  <c r="AC1747" i="2"/>
  <c r="AG1747" i="2"/>
  <c r="J1754" i="2"/>
  <c r="J1753" i="2"/>
  <c r="J1755" i="2"/>
  <c r="AD1748" i="2"/>
  <c r="AH1748" i="2"/>
  <c r="AF1748" i="2"/>
  <c r="AD1749" i="2"/>
  <c r="AH1749" i="2"/>
  <c r="AF1749" i="2"/>
  <c r="AC1748" i="2"/>
  <c r="AG1748" i="2"/>
  <c r="AE1748" i="2"/>
  <c r="AC1749" i="2"/>
  <c r="AG1749" i="2"/>
  <c r="AE1749" i="2"/>
  <c r="AA1750" i="2"/>
  <c r="I1754" i="2" l="1"/>
  <c r="AG1750" i="2"/>
  <c r="G1752" i="2" s="1"/>
  <c r="AH1750" i="2"/>
  <c r="AF1750" i="2"/>
  <c r="E1752" i="2" s="1"/>
  <c r="E1755" i="2" s="1"/>
  <c r="AE1750" i="2"/>
  <c r="D1752" i="2" s="1"/>
  <c r="D1755" i="2" s="1"/>
  <c r="AD1750" i="2"/>
  <c r="C1752" i="2" s="1"/>
  <c r="AC1750" i="2"/>
  <c r="B1752" i="2" s="1"/>
  <c r="E1754" i="2" l="1"/>
  <c r="E1753" i="2"/>
  <c r="F1752" i="2"/>
  <c r="N1752" i="2" s="1"/>
  <c r="P1752" i="2" s="1"/>
  <c r="D1753" i="2"/>
  <c r="D1754" i="2"/>
  <c r="B1755" i="2"/>
  <c r="B1754" i="2"/>
  <c r="B1753" i="2"/>
  <c r="G1753" i="2"/>
  <c r="G1754" i="2"/>
  <c r="G1755" i="2"/>
  <c r="O1755" i="2" s="1"/>
  <c r="Q1755" i="2" s="1"/>
  <c r="C1753" i="2"/>
  <c r="C1755" i="2"/>
  <c r="C1754" i="2"/>
  <c r="O1752" i="2"/>
  <c r="Q1752" i="2" s="1"/>
  <c r="F1753" i="2" l="1"/>
  <c r="F1755" i="2"/>
  <c r="F1754" i="2"/>
  <c r="O1754" i="2"/>
  <c r="Q1754" i="2" s="1"/>
  <c r="O1753" i="2"/>
  <c r="Q1753" i="2" s="1"/>
  <c r="N1754" i="2"/>
  <c r="P1754" i="2" s="1"/>
  <c r="R1754" i="2" s="1"/>
  <c r="S1754" i="2" s="1"/>
  <c r="N1753" i="2"/>
  <c r="P1753" i="2" s="1"/>
  <c r="N1755" i="2"/>
  <c r="P1755" i="2" s="1"/>
  <c r="R1755" i="2" s="1"/>
  <c r="S1755" i="2" s="1"/>
  <c r="R1752" i="2"/>
  <c r="S1752" i="2" s="1"/>
  <c r="R1753" i="2" l="1"/>
  <c r="S1753" i="2" s="1"/>
  <c r="V1752" i="2"/>
  <c r="T1752" i="2"/>
  <c r="U1752" i="2"/>
  <c r="T1755" i="2"/>
  <c r="U1755" i="2"/>
  <c r="V1755" i="2"/>
  <c r="V1754" i="2"/>
  <c r="T1754" i="2"/>
  <c r="U1754" i="2"/>
  <c r="W1754" i="2" s="1"/>
  <c r="V1753" i="2"/>
  <c r="T1753" i="2"/>
  <c r="U1753" i="2"/>
  <c r="W1753" i="2" l="1"/>
  <c r="X1753" i="2" s="1"/>
  <c r="W1752" i="2"/>
  <c r="Z1752" i="2" s="1"/>
  <c r="X1754" i="2"/>
  <c r="Y1754" i="2"/>
  <c r="Z1754" i="2"/>
  <c r="AB1754" i="2"/>
  <c r="AA1754" i="2"/>
  <c r="W1755" i="2"/>
  <c r="Y1752" i="2"/>
  <c r="AA1752" i="2"/>
  <c r="AB1752" i="2"/>
  <c r="X1752" i="2"/>
  <c r="T1756" i="2"/>
  <c r="Z1753" i="2" l="1"/>
  <c r="AA1753" i="2"/>
  <c r="Y1753" i="2"/>
  <c r="AB1753" i="2"/>
  <c r="X1755" i="2"/>
  <c r="X1756" i="2" s="1"/>
  <c r="H1758" i="2" s="1"/>
  <c r="Y1755" i="2"/>
  <c r="Y1756" i="2" s="1"/>
  <c r="I1758" i="2" s="1"/>
  <c r="Z1755" i="2"/>
  <c r="Z1756" i="2" s="1"/>
  <c r="J1758" i="2" s="1"/>
  <c r="AA1755" i="2"/>
  <c r="AA1756" i="2" s="1"/>
  <c r="AB1755" i="2"/>
  <c r="AB1756" i="2" s="1"/>
  <c r="AC1754" i="2"/>
  <c r="AE1754" i="2"/>
  <c r="AG1754" i="2"/>
  <c r="AD1754" i="2"/>
  <c r="AF1754" i="2"/>
  <c r="AH1754" i="2"/>
  <c r="AC1753" i="2"/>
  <c r="AE1753" i="2"/>
  <c r="AG1753" i="2"/>
  <c r="AH1753" i="2"/>
  <c r="AD1753" i="2"/>
  <c r="AF1753" i="2"/>
  <c r="AH1752" i="2"/>
  <c r="AD1752" i="2"/>
  <c r="AF1752" i="2"/>
  <c r="AE1752" i="2"/>
  <c r="AG1752" i="2"/>
  <c r="AC1752" i="2"/>
  <c r="AF1755" i="2" l="1"/>
  <c r="AF1756" i="2" s="1"/>
  <c r="E1758" i="2" s="1"/>
  <c r="AH1755" i="2"/>
  <c r="AH1756" i="2" s="1"/>
  <c r="AD1755" i="2"/>
  <c r="AD1756" i="2" s="1"/>
  <c r="C1758" i="2" s="1"/>
  <c r="AG1755" i="2"/>
  <c r="AG1756" i="2" s="1"/>
  <c r="AC1755" i="2"/>
  <c r="AC1756" i="2" s="1"/>
  <c r="B1758" i="2" s="1"/>
  <c r="AE1755" i="2"/>
  <c r="AE1756" i="2" s="1"/>
  <c r="D1758" i="2" s="1"/>
  <c r="J1761" i="2"/>
  <c r="J1759" i="2"/>
  <c r="J1760" i="2"/>
  <c r="I1760" i="2"/>
  <c r="I1759" i="2"/>
  <c r="I1761" i="2"/>
  <c r="H1760" i="2"/>
  <c r="H1759" i="2"/>
  <c r="H1761" i="2"/>
  <c r="D1759" i="2" l="1"/>
  <c r="D1761" i="2"/>
  <c r="D1760" i="2"/>
  <c r="B1761" i="2"/>
  <c r="B1760" i="2"/>
  <c r="B1759" i="2"/>
  <c r="C1761" i="2"/>
  <c r="C1760" i="2"/>
  <c r="C1759" i="2"/>
  <c r="E1761" i="2"/>
  <c r="E1760" i="2"/>
  <c r="E1759" i="2"/>
  <c r="F1758" i="2"/>
  <c r="N1758" i="2" s="1"/>
  <c r="P1758" i="2" s="1"/>
  <c r="G1758" i="2"/>
  <c r="G1760" i="2" l="1"/>
  <c r="O1760" i="2" s="1"/>
  <c r="Q1760" i="2" s="1"/>
  <c r="G1759" i="2"/>
  <c r="O1759" i="2" s="1"/>
  <c r="Q1759" i="2" s="1"/>
  <c r="G1761" i="2"/>
  <c r="O1761" i="2" s="1"/>
  <c r="Q1761" i="2" s="1"/>
  <c r="O1758" i="2"/>
  <c r="Q1758" i="2" s="1"/>
  <c r="R1758" i="2" s="1"/>
  <c r="S1758" i="2" s="1"/>
  <c r="F1761" i="2"/>
  <c r="N1761" i="2" s="1"/>
  <c r="P1761" i="2" s="1"/>
  <c r="F1760" i="2"/>
  <c r="N1760" i="2" s="1"/>
  <c r="P1760" i="2" s="1"/>
  <c r="R1760" i="2" s="1"/>
  <c r="S1760" i="2" s="1"/>
  <c r="F1759" i="2"/>
  <c r="N1759" i="2" s="1"/>
  <c r="P1759" i="2" s="1"/>
  <c r="R1759" i="2" s="1"/>
  <c r="S1759" i="2" s="1"/>
  <c r="R1761" i="2" l="1"/>
  <c r="S1761" i="2" s="1"/>
  <c r="V1760" i="2"/>
  <c r="U1760" i="2"/>
  <c r="T1760" i="2"/>
  <c r="V1761" i="2"/>
  <c r="T1761" i="2"/>
  <c r="U1761" i="2"/>
  <c r="T1758" i="2"/>
  <c r="V1758" i="2"/>
  <c r="U1758" i="2"/>
  <c r="U1759" i="2"/>
  <c r="T1759" i="2"/>
  <c r="V1759" i="2"/>
  <c r="W1761" i="2" l="1"/>
  <c r="W1758" i="2"/>
  <c r="W1760" i="2"/>
  <c r="X1760" i="2" s="1"/>
  <c r="W1759" i="2"/>
  <c r="Y1758" i="2"/>
  <c r="Z1758" i="2"/>
  <c r="AA1758" i="2"/>
  <c r="AB1758" i="2"/>
  <c r="X1758" i="2"/>
  <c r="T1762" i="2"/>
  <c r="AA1761" i="2"/>
  <c r="X1761" i="2"/>
  <c r="Z1761" i="2"/>
  <c r="AB1761" i="2"/>
  <c r="Y1761" i="2"/>
  <c r="Y1760" i="2"/>
  <c r="AB1760" i="2"/>
  <c r="AA1760" i="2" l="1"/>
  <c r="Z1760" i="2"/>
  <c r="AH1761" i="2"/>
  <c r="AF1761" i="2"/>
  <c r="AD1761" i="2"/>
  <c r="AG1761" i="2"/>
  <c r="AC1761" i="2"/>
  <c r="AE1761" i="2"/>
  <c r="AG1760" i="2"/>
  <c r="AC1760" i="2"/>
  <c r="AE1760" i="2"/>
  <c r="AD1758" i="2"/>
  <c r="AH1758" i="2"/>
  <c r="AF1758" i="2"/>
  <c r="AC1758" i="2"/>
  <c r="AG1758" i="2"/>
  <c r="AE1758" i="2"/>
  <c r="AD1760" i="2"/>
  <c r="AH1760" i="2"/>
  <c r="AF1760" i="2"/>
  <c r="Y1759" i="2"/>
  <c r="Y1762" i="2" s="1"/>
  <c r="I1764" i="2" s="1"/>
  <c r="Z1759" i="2"/>
  <c r="Z1762" i="2" s="1"/>
  <c r="J1764" i="2" s="1"/>
  <c r="AA1759" i="2"/>
  <c r="AA1762" i="2" s="1"/>
  <c r="AB1759" i="2"/>
  <c r="AB1762" i="2" s="1"/>
  <c r="X1759" i="2"/>
  <c r="X1762" i="2" s="1"/>
  <c r="H1764" i="2" s="1"/>
  <c r="I1767" i="2" l="1"/>
  <c r="I1766" i="2"/>
  <c r="I1765" i="2"/>
  <c r="H1765" i="2"/>
  <c r="H1767" i="2"/>
  <c r="H1766" i="2"/>
  <c r="AE1762" i="2"/>
  <c r="D1764" i="2" s="1"/>
  <c r="AG1762" i="2"/>
  <c r="AD1759" i="2"/>
  <c r="AD1762" i="2" s="1"/>
  <c r="C1764" i="2" s="1"/>
  <c r="AF1759" i="2"/>
  <c r="AF1762" i="2" s="1"/>
  <c r="E1764" i="2" s="1"/>
  <c r="AH1759" i="2"/>
  <c r="AH1762" i="2" s="1"/>
  <c r="J1767" i="2"/>
  <c r="J1766" i="2"/>
  <c r="J1765" i="2"/>
  <c r="AC1759" i="2"/>
  <c r="AC1762" i="2" s="1"/>
  <c r="B1764" i="2" s="1"/>
  <c r="AG1759" i="2"/>
  <c r="AE1759" i="2"/>
  <c r="G1764" i="2" l="1"/>
  <c r="O1764" i="2" s="1"/>
  <c r="Q1764" i="2" s="1"/>
  <c r="F1764" i="2"/>
  <c r="B1765" i="2"/>
  <c r="N1764" i="2"/>
  <c r="P1764" i="2" s="1"/>
  <c r="B1766" i="2"/>
  <c r="B1767" i="2"/>
  <c r="D1766" i="2"/>
  <c r="D1765" i="2"/>
  <c r="D1767" i="2"/>
  <c r="C1767" i="2"/>
  <c r="C1765" i="2"/>
  <c r="C1766" i="2"/>
  <c r="E1766" i="2"/>
  <c r="E1767" i="2"/>
  <c r="E1765" i="2"/>
  <c r="R1764" i="2" l="1"/>
  <c r="S1764" i="2" s="1"/>
  <c r="F1767" i="2"/>
  <c r="N1767" i="2" s="1"/>
  <c r="P1767" i="2" s="1"/>
  <c r="F1766" i="2"/>
  <c r="N1766" i="2" s="1"/>
  <c r="P1766" i="2" s="1"/>
  <c r="F1765" i="2"/>
  <c r="N1765" i="2" s="1"/>
  <c r="P1765" i="2" s="1"/>
  <c r="G1767" i="2"/>
  <c r="O1767" i="2" s="1"/>
  <c r="Q1767" i="2" s="1"/>
  <c r="G1766" i="2"/>
  <c r="O1766" i="2" s="1"/>
  <c r="Q1766" i="2" s="1"/>
  <c r="G1765" i="2"/>
  <c r="O1765" i="2" s="1"/>
  <c r="Q1765" i="2" s="1"/>
  <c r="R1765" i="2" l="1"/>
  <c r="S1765" i="2" s="1"/>
  <c r="R1766" i="2"/>
  <c r="S1766" i="2" s="1"/>
  <c r="R1767" i="2"/>
  <c r="S1767" i="2" s="1"/>
  <c r="T1764" i="2"/>
  <c r="U1764" i="2"/>
  <c r="V1764" i="2"/>
  <c r="W1764" i="2" l="1"/>
  <c r="V1767" i="2"/>
  <c r="U1767" i="2"/>
  <c r="T1767" i="2"/>
  <c r="U1766" i="2"/>
  <c r="V1766" i="2"/>
  <c r="T1766" i="2"/>
  <c r="V1765" i="2"/>
  <c r="T1765" i="2"/>
  <c r="U1765" i="2"/>
  <c r="W1765" i="2" l="1"/>
  <c r="AA1765" i="2" s="1"/>
  <c r="W1767" i="2"/>
  <c r="X1767" i="2" s="1"/>
  <c r="T1768" i="2"/>
  <c r="W1766" i="2"/>
  <c r="AB1767" i="2"/>
  <c r="X1764" i="2"/>
  <c r="Y1764" i="2"/>
  <c r="Z1764" i="2"/>
  <c r="AB1764" i="2"/>
  <c r="AA1764" i="2"/>
  <c r="X1765" i="2" l="1"/>
  <c r="Z1765" i="2"/>
  <c r="Y1765" i="2"/>
  <c r="AB1765" i="2"/>
  <c r="AH1765" i="2" s="1"/>
  <c r="AA1767" i="2"/>
  <c r="AG1767" i="2" s="1"/>
  <c r="Z1767" i="2"/>
  <c r="Y1767" i="2"/>
  <c r="AD1767" i="2"/>
  <c r="AF1767" i="2"/>
  <c r="AH1767" i="2"/>
  <c r="AC1767" i="2"/>
  <c r="AE1767" i="2"/>
  <c r="AB1766" i="2"/>
  <c r="X1766" i="2"/>
  <c r="X1768" i="2" s="1"/>
  <c r="H1770" i="2" s="1"/>
  <c r="Y1766" i="2"/>
  <c r="Z1766" i="2"/>
  <c r="AA1766" i="2"/>
  <c r="AA1768" i="2" s="1"/>
  <c r="AC1764" i="2"/>
  <c r="AE1764" i="2"/>
  <c r="AG1764" i="2"/>
  <c r="AF1764" i="2"/>
  <c r="AH1764" i="2"/>
  <c r="AD1764" i="2"/>
  <c r="AG1765" i="2"/>
  <c r="AC1765" i="2"/>
  <c r="AE1765" i="2"/>
  <c r="AF1765" i="2" l="1"/>
  <c r="AB1768" i="2"/>
  <c r="AD1765" i="2"/>
  <c r="Y1768" i="2"/>
  <c r="I1770" i="2" s="1"/>
  <c r="I1772" i="2" s="1"/>
  <c r="Z1768" i="2"/>
  <c r="J1770" i="2" s="1"/>
  <c r="J1771" i="2" s="1"/>
  <c r="I1771" i="2"/>
  <c r="H1772" i="2"/>
  <c r="H1773" i="2"/>
  <c r="H1771" i="2"/>
  <c r="AH1766" i="2"/>
  <c r="AH1768" i="2" s="1"/>
  <c r="AD1766" i="2"/>
  <c r="AF1766" i="2"/>
  <c r="AC1766" i="2"/>
  <c r="AC1768" i="2" s="1"/>
  <c r="B1770" i="2" s="1"/>
  <c r="AG1766" i="2"/>
  <c r="AG1768" i="2" s="1"/>
  <c r="AE1766" i="2"/>
  <c r="AE1768" i="2" s="1"/>
  <c r="D1770" i="2" s="1"/>
  <c r="AF1768" i="2" l="1"/>
  <c r="E1770" i="2" s="1"/>
  <c r="E1773" i="2" s="1"/>
  <c r="I1773" i="2"/>
  <c r="J1773" i="2"/>
  <c r="AD1768" i="2"/>
  <c r="C1770" i="2" s="1"/>
  <c r="C1773" i="2" s="1"/>
  <c r="J1772" i="2"/>
  <c r="D1773" i="2"/>
  <c r="D1771" i="2"/>
  <c r="D1772" i="2"/>
  <c r="F1770" i="2"/>
  <c r="G1770" i="2"/>
  <c r="B1773" i="2"/>
  <c r="B1771" i="2"/>
  <c r="B1772" i="2"/>
  <c r="E1772" i="2" l="1"/>
  <c r="E1771" i="2"/>
  <c r="C1771" i="2"/>
  <c r="C1772" i="2"/>
  <c r="G1773" i="2"/>
  <c r="O1773" i="2" s="1"/>
  <c r="Q1773" i="2" s="1"/>
  <c r="G1771" i="2"/>
  <c r="O1771" i="2" s="1"/>
  <c r="Q1771" i="2" s="1"/>
  <c r="G1772" i="2"/>
  <c r="O1772" i="2" s="1"/>
  <c r="Q1772" i="2" s="1"/>
  <c r="N1770" i="2"/>
  <c r="P1770" i="2" s="1"/>
  <c r="F1773" i="2"/>
  <c r="N1773" i="2" s="1"/>
  <c r="P1773" i="2" s="1"/>
  <c r="R1773" i="2" s="1"/>
  <c r="S1773" i="2" s="1"/>
  <c r="F1771" i="2"/>
  <c r="N1771" i="2" s="1"/>
  <c r="P1771" i="2" s="1"/>
  <c r="R1771" i="2" s="1"/>
  <c r="S1771" i="2" s="1"/>
  <c r="F1772" i="2"/>
  <c r="N1772" i="2" s="1"/>
  <c r="P1772" i="2" s="1"/>
  <c r="O1770" i="2"/>
  <c r="Q1770" i="2" s="1"/>
  <c r="R1770" i="2" l="1"/>
  <c r="S1770" i="2" s="1"/>
  <c r="T1770" i="2" s="1"/>
  <c r="R1772" i="2"/>
  <c r="S1772" i="2" s="1"/>
  <c r="U1772" i="2" s="1"/>
  <c r="T1771" i="2"/>
  <c r="U1771" i="2"/>
  <c r="V1771" i="2"/>
  <c r="V1773" i="2"/>
  <c r="T1773" i="2"/>
  <c r="U1773" i="2"/>
  <c r="U1770" i="2" l="1"/>
  <c r="V1772" i="2"/>
  <c r="V1770" i="2"/>
  <c r="W1770" i="2" s="1"/>
  <c r="T1772" i="2"/>
  <c r="W1773" i="2"/>
  <c r="AA1773" i="2" s="1"/>
  <c r="W1771" i="2"/>
  <c r="T1774" i="2"/>
  <c r="W1772" i="2"/>
  <c r="AA1770" i="2" l="1"/>
  <c r="Z1770" i="2"/>
  <c r="AB1770" i="2"/>
  <c r="Y1770" i="2"/>
  <c r="X1770" i="2"/>
  <c r="AB1773" i="2"/>
  <c r="Z1773" i="2"/>
  <c r="Y1773" i="2"/>
  <c r="X1773" i="2"/>
  <c r="AD1773" i="2"/>
  <c r="AF1773" i="2"/>
  <c r="AH1773" i="2"/>
  <c r="Y1771" i="2"/>
  <c r="AA1771" i="2"/>
  <c r="Z1771" i="2"/>
  <c r="AB1771" i="2"/>
  <c r="X1771" i="2"/>
  <c r="AD1770" i="2"/>
  <c r="AF1770" i="2"/>
  <c r="AH1770" i="2"/>
  <c r="AC1770" i="2"/>
  <c r="AE1770" i="2"/>
  <c r="AG1770" i="2"/>
  <c r="Y1772" i="2"/>
  <c r="AA1772" i="2"/>
  <c r="X1772" i="2"/>
  <c r="Z1772" i="2"/>
  <c r="AB1772" i="2"/>
  <c r="AG1773" i="2"/>
  <c r="AE1773" i="2"/>
  <c r="AC1773" i="2"/>
  <c r="X1774" i="2" l="1"/>
  <c r="H1776" i="2" s="1"/>
  <c r="Y1774" i="2"/>
  <c r="I1776" i="2" s="1"/>
  <c r="I1778" i="2" s="1"/>
  <c r="AB1774" i="2"/>
  <c r="AD1771" i="2"/>
  <c r="AH1771" i="2"/>
  <c r="AF1771" i="2"/>
  <c r="H1777" i="2"/>
  <c r="H1779" i="2"/>
  <c r="H1778" i="2"/>
  <c r="Z1774" i="2"/>
  <c r="J1776" i="2" s="1"/>
  <c r="AF1772" i="2"/>
  <c r="AH1772" i="2"/>
  <c r="AD1772" i="2"/>
  <c r="AC1772" i="2"/>
  <c r="AG1772" i="2"/>
  <c r="AE1772" i="2"/>
  <c r="AC1771" i="2"/>
  <c r="AG1771" i="2"/>
  <c r="AE1771" i="2"/>
  <c r="AA1774" i="2"/>
  <c r="I1779" i="2" l="1"/>
  <c r="I1777" i="2"/>
  <c r="AE1774" i="2"/>
  <c r="D1776" i="2" s="1"/>
  <c r="AG1774" i="2"/>
  <c r="F1776" i="2" s="1"/>
  <c r="AH1774" i="2"/>
  <c r="AC1774" i="2"/>
  <c r="B1776" i="2" s="1"/>
  <c r="B1778" i="2" s="1"/>
  <c r="AF1774" i="2"/>
  <c r="E1776" i="2" s="1"/>
  <c r="E1778" i="2" s="1"/>
  <c r="AD1774" i="2"/>
  <c r="C1776" i="2" s="1"/>
  <c r="C1778" i="2" s="1"/>
  <c r="D1778" i="2"/>
  <c r="D1777" i="2"/>
  <c r="D1779" i="2"/>
  <c r="G1776" i="2"/>
  <c r="J1778" i="2"/>
  <c r="J1777" i="2"/>
  <c r="J1779" i="2"/>
  <c r="E1779" i="2" l="1"/>
  <c r="O1776" i="2"/>
  <c r="Q1776" i="2" s="1"/>
  <c r="B1779" i="2"/>
  <c r="B1777" i="2"/>
  <c r="E1777" i="2"/>
  <c r="C1777" i="2"/>
  <c r="C1779" i="2"/>
  <c r="F1777" i="2"/>
  <c r="F1779" i="2"/>
  <c r="F1778" i="2"/>
  <c r="N1778" i="2" s="1"/>
  <c r="P1778" i="2" s="1"/>
  <c r="N1776" i="2"/>
  <c r="P1776" i="2" s="1"/>
  <c r="R1776" i="2" s="1"/>
  <c r="S1776" i="2" s="1"/>
  <c r="G1777" i="2"/>
  <c r="G1779" i="2"/>
  <c r="O1779" i="2" s="1"/>
  <c r="Q1779" i="2" s="1"/>
  <c r="G1778" i="2"/>
  <c r="O1778" i="2" s="1"/>
  <c r="Q1778" i="2" s="1"/>
  <c r="O1777" i="2" l="1"/>
  <c r="Q1777" i="2" s="1"/>
  <c r="N1777" i="2"/>
  <c r="P1777" i="2" s="1"/>
  <c r="R1777" i="2" s="1"/>
  <c r="S1777" i="2" s="1"/>
  <c r="T1777" i="2" s="1"/>
  <c r="R1778" i="2"/>
  <c r="S1778" i="2" s="1"/>
  <c r="T1778" i="2" s="1"/>
  <c r="N1779" i="2"/>
  <c r="P1779" i="2" s="1"/>
  <c r="R1779" i="2" s="1"/>
  <c r="S1779" i="2" s="1"/>
  <c r="U1776" i="2"/>
  <c r="V1776" i="2"/>
  <c r="T1776" i="2"/>
  <c r="U1778" i="2" l="1"/>
  <c r="V1778" i="2"/>
  <c r="W1778" i="2" s="1"/>
  <c r="V1777" i="2"/>
  <c r="U1777" i="2"/>
  <c r="V1779" i="2"/>
  <c r="T1779" i="2"/>
  <c r="T1780" i="2" s="1"/>
  <c r="U1779" i="2"/>
  <c r="W1776" i="2"/>
  <c r="W1777" i="2" l="1"/>
  <c r="X1777" i="2" s="1"/>
  <c r="AB1778" i="2"/>
  <c r="AH1778" i="2" s="1"/>
  <c r="Z1778" i="2"/>
  <c r="Y1778" i="2"/>
  <c r="X1778" i="2"/>
  <c r="AA1778" i="2"/>
  <c r="AE1778" i="2" s="1"/>
  <c r="W1779" i="2"/>
  <c r="AA1779" i="2" s="1"/>
  <c r="Z1776" i="2"/>
  <c r="AA1776" i="2"/>
  <c r="AB1776" i="2"/>
  <c r="Y1776" i="2"/>
  <c r="X1776" i="2"/>
  <c r="AB1777" i="2" l="1"/>
  <c r="Z1777" i="2"/>
  <c r="AD1778" i="2"/>
  <c r="Y1777" i="2"/>
  <c r="AA1777" i="2"/>
  <c r="AC1777" i="2" s="1"/>
  <c r="AF1778" i="2"/>
  <c r="AG1777" i="2"/>
  <c r="AC1778" i="2"/>
  <c r="AE1777" i="2"/>
  <c r="AG1778" i="2"/>
  <c r="Z1779" i="2"/>
  <c r="Z1780" i="2" s="1"/>
  <c r="J1782" i="2" s="1"/>
  <c r="J1785" i="2" s="1"/>
  <c r="Y1779" i="2"/>
  <c r="Y1780" i="2" s="1"/>
  <c r="I1782" i="2" s="1"/>
  <c r="I1784" i="2" s="1"/>
  <c r="AB1779" i="2"/>
  <c r="AB1780" i="2" s="1"/>
  <c r="X1779" i="2"/>
  <c r="X1780" i="2" s="1"/>
  <c r="H1782" i="2" s="1"/>
  <c r="AD1779" i="2"/>
  <c r="AF1779" i="2"/>
  <c r="AH1779" i="2"/>
  <c r="AC1776" i="2"/>
  <c r="AG1776" i="2"/>
  <c r="AE1776" i="2"/>
  <c r="AH1776" i="2"/>
  <c r="AD1776" i="2"/>
  <c r="AF1776" i="2"/>
  <c r="AA1780" i="2"/>
  <c r="AC1779" i="2"/>
  <c r="AE1779" i="2"/>
  <c r="AG1779" i="2"/>
  <c r="AF1777" i="2" l="1"/>
  <c r="AH1777" i="2"/>
  <c r="AD1777" i="2"/>
  <c r="AE1780" i="2"/>
  <c r="D1782" i="2" s="1"/>
  <c r="D1784" i="2" s="1"/>
  <c r="AH1780" i="2"/>
  <c r="J1783" i="2"/>
  <c r="J1784" i="2"/>
  <c r="I1785" i="2"/>
  <c r="I1783" i="2"/>
  <c r="AG1780" i="2"/>
  <c r="G1782" i="2" s="1"/>
  <c r="D1785" i="2"/>
  <c r="AC1780" i="2"/>
  <c r="B1782" i="2" s="1"/>
  <c r="H1784" i="2"/>
  <c r="H1783" i="2"/>
  <c r="H1785" i="2"/>
  <c r="AF1780" i="2"/>
  <c r="E1782" i="2" s="1"/>
  <c r="AD1780" i="2"/>
  <c r="C1782" i="2" s="1"/>
  <c r="D1783" i="2" l="1"/>
  <c r="F1782" i="2"/>
  <c r="C1783" i="2"/>
  <c r="C1785" i="2"/>
  <c r="C1784" i="2"/>
  <c r="E1783" i="2"/>
  <c r="E1785" i="2"/>
  <c r="O1785" i="2" s="1"/>
  <c r="Q1785" i="2" s="1"/>
  <c r="E1784" i="2"/>
  <c r="B1783" i="2"/>
  <c r="B1785" i="2"/>
  <c r="N1782" i="2"/>
  <c r="P1782" i="2" s="1"/>
  <c r="B1784" i="2"/>
  <c r="G1784" i="2"/>
  <c r="G1783" i="2"/>
  <c r="G1785" i="2"/>
  <c r="O1782" i="2"/>
  <c r="Q1782" i="2" s="1"/>
  <c r="F1784" i="2"/>
  <c r="F1783" i="2"/>
  <c r="F1785" i="2"/>
  <c r="O1783" i="2" l="1"/>
  <c r="Q1783" i="2" s="1"/>
  <c r="N1784" i="2"/>
  <c r="P1784" i="2" s="1"/>
  <c r="N1785" i="2"/>
  <c r="P1785" i="2" s="1"/>
  <c r="R1785" i="2" s="1"/>
  <c r="S1785" i="2" s="1"/>
  <c r="N1783" i="2"/>
  <c r="P1783" i="2" s="1"/>
  <c r="R1783" i="2" s="1"/>
  <c r="S1783" i="2" s="1"/>
  <c r="R1782" i="2"/>
  <c r="S1782" i="2" s="1"/>
  <c r="O1784" i="2"/>
  <c r="Q1784" i="2" s="1"/>
  <c r="R1784" i="2" l="1"/>
  <c r="S1784" i="2" s="1"/>
  <c r="T1784" i="2" s="1"/>
  <c r="V1782" i="2"/>
  <c r="T1782" i="2"/>
  <c r="U1782" i="2"/>
  <c r="W1782" i="2" s="1"/>
  <c r="V1783" i="2"/>
  <c r="T1783" i="2"/>
  <c r="U1783" i="2"/>
  <c r="U1785" i="2"/>
  <c r="V1785" i="2"/>
  <c r="T1785" i="2"/>
  <c r="U1784" i="2" l="1"/>
  <c r="V1784" i="2"/>
  <c r="W1783" i="2"/>
  <c r="Z1783" i="2" s="1"/>
  <c r="W1785" i="2"/>
  <c r="X1785" i="2" s="1"/>
  <c r="W1784" i="2"/>
  <c r="AA1784" i="2" s="1"/>
  <c r="T1786" i="2"/>
  <c r="AB1783" i="2"/>
  <c r="X1783" i="2"/>
  <c r="Y1783" i="2"/>
  <c r="AA1782" i="2"/>
  <c r="X1782" i="2"/>
  <c r="Y1782" i="2"/>
  <c r="Z1782" i="2"/>
  <c r="AB1782" i="2"/>
  <c r="AA1783" i="2" l="1"/>
  <c r="Z1784" i="2"/>
  <c r="Y1784" i="2"/>
  <c r="AA1785" i="2"/>
  <c r="AC1785" i="2" s="1"/>
  <c r="AB1785" i="2"/>
  <c r="AF1785" i="2" s="1"/>
  <c r="Z1785" i="2"/>
  <c r="Y1785" i="2"/>
  <c r="Y1786" i="2" s="1"/>
  <c r="I1788" i="2" s="1"/>
  <c r="X1784" i="2"/>
  <c r="AB1784" i="2"/>
  <c r="AD1784" i="2" s="1"/>
  <c r="Z1786" i="2"/>
  <c r="J1788" i="2" s="1"/>
  <c r="J1789" i="2" s="1"/>
  <c r="X1786" i="2"/>
  <c r="H1788" i="2" s="1"/>
  <c r="AC1783" i="2"/>
  <c r="AG1783" i="2"/>
  <c r="AE1783" i="2"/>
  <c r="AD1782" i="2"/>
  <c r="AH1782" i="2"/>
  <c r="AF1782" i="2"/>
  <c r="AG1784" i="2"/>
  <c r="AC1784" i="2"/>
  <c r="AE1784" i="2"/>
  <c r="AE1782" i="2"/>
  <c r="AG1782" i="2"/>
  <c r="AC1782" i="2"/>
  <c r="AA1786" i="2"/>
  <c r="AD1783" i="2"/>
  <c r="AH1783" i="2"/>
  <c r="AF1783" i="2"/>
  <c r="J1791" i="2" l="1"/>
  <c r="J1790" i="2"/>
  <c r="AD1785" i="2"/>
  <c r="AG1785" i="2"/>
  <c r="AG1786" i="2" s="1"/>
  <c r="F1788" i="2" s="1"/>
  <c r="AF1784" i="2"/>
  <c r="AF1786" i="2" s="1"/>
  <c r="E1788" i="2" s="1"/>
  <c r="E1790" i="2" s="1"/>
  <c r="AH1785" i="2"/>
  <c r="AB1786" i="2"/>
  <c r="AE1785" i="2"/>
  <c r="AD1786" i="2"/>
  <c r="C1788" i="2" s="1"/>
  <c r="C1791" i="2" s="1"/>
  <c r="AH1784" i="2"/>
  <c r="AH1786" i="2" s="1"/>
  <c r="AE1786" i="2"/>
  <c r="D1788" i="2" s="1"/>
  <c r="D1791" i="2" s="1"/>
  <c r="AC1786" i="2"/>
  <c r="B1788" i="2" s="1"/>
  <c r="B1791" i="2" s="1"/>
  <c r="I1791" i="2"/>
  <c r="I1790" i="2"/>
  <c r="I1789" i="2"/>
  <c r="H1790" i="2"/>
  <c r="H1789" i="2"/>
  <c r="H1791" i="2"/>
  <c r="C1789" i="2" l="1"/>
  <c r="C1790" i="2"/>
  <c r="B1790" i="2"/>
  <c r="B1789" i="2"/>
  <c r="G1788" i="2"/>
  <c r="G1790" i="2" s="1"/>
  <c r="E1791" i="2"/>
  <c r="D1790" i="2"/>
  <c r="E1789" i="2"/>
  <c r="D1789" i="2"/>
  <c r="N1788" i="2"/>
  <c r="P1788" i="2" s="1"/>
  <c r="F1791" i="2"/>
  <c r="N1791" i="2" s="1"/>
  <c r="P1791" i="2" s="1"/>
  <c r="F1790" i="2"/>
  <c r="F1789" i="2"/>
  <c r="O1788" i="2" l="1"/>
  <c r="Q1788" i="2" s="1"/>
  <c r="R1788" i="2" s="1"/>
  <c r="S1788" i="2" s="1"/>
  <c r="N1789" i="2"/>
  <c r="P1789" i="2" s="1"/>
  <c r="O1790" i="2"/>
  <c r="Q1790" i="2" s="1"/>
  <c r="G1791" i="2"/>
  <c r="N1790" i="2"/>
  <c r="P1790" i="2" s="1"/>
  <c r="G1789" i="2"/>
  <c r="O1789" i="2" s="1"/>
  <c r="Q1789" i="2" s="1"/>
  <c r="R1789" i="2" s="1"/>
  <c r="S1789" i="2" s="1"/>
  <c r="O1791" i="2"/>
  <c r="Q1791" i="2" s="1"/>
  <c r="R1791" i="2" s="1"/>
  <c r="S1791" i="2" s="1"/>
  <c r="R1790" i="2"/>
  <c r="S1790" i="2" s="1"/>
  <c r="V1788" i="2" l="1"/>
  <c r="T1788" i="2"/>
  <c r="U1788" i="2"/>
  <c r="W1788" i="2"/>
  <c r="Z1788" i="2" s="1"/>
  <c r="V1791" i="2"/>
  <c r="T1791" i="2"/>
  <c r="U1791" i="2"/>
  <c r="V1790" i="2"/>
  <c r="T1790" i="2"/>
  <c r="U1790" i="2"/>
  <c r="W1790" i="2" s="1"/>
  <c r="X1788" i="2"/>
  <c r="Y1788" i="2"/>
  <c r="U1789" i="2"/>
  <c r="V1789" i="2"/>
  <c r="T1789" i="2"/>
  <c r="AA1788" i="2" l="1"/>
  <c r="AB1788" i="2"/>
  <c r="W1791" i="2"/>
  <c r="AB1791" i="2" s="1"/>
  <c r="W1789" i="2"/>
  <c r="Z1789" i="2" s="1"/>
  <c r="T1792" i="2"/>
  <c r="AF1788" i="2"/>
  <c r="AH1788" i="2"/>
  <c r="AD1788" i="2"/>
  <c r="X1791" i="2"/>
  <c r="Y1791" i="2"/>
  <c r="Z1791" i="2"/>
  <c r="AA1791" i="2"/>
  <c r="AE1788" i="2"/>
  <c r="AG1788" i="2"/>
  <c r="AC1788" i="2"/>
  <c r="AB1790" i="2"/>
  <c r="Y1790" i="2"/>
  <c r="Z1790" i="2"/>
  <c r="X1790" i="2"/>
  <c r="AA1790" i="2"/>
  <c r="AB1789" i="2" l="1"/>
  <c r="AA1789" i="2"/>
  <c r="AC1789" i="2" s="1"/>
  <c r="Y1789" i="2"/>
  <c r="Z1792" i="2"/>
  <c r="J1794" i="2" s="1"/>
  <c r="Y1792" i="2"/>
  <c r="I1794" i="2" s="1"/>
  <c r="I1795" i="2" s="1"/>
  <c r="X1789" i="2"/>
  <c r="X1792" i="2" s="1"/>
  <c r="H1794" i="2" s="1"/>
  <c r="H1795" i="2" s="1"/>
  <c r="J1796" i="2"/>
  <c r="J1797" i="2"/>
  <c r="J1795" i="2"/>
  <c r="AC1791" i="2"/>
  <c r="AG1791" i="2"/>
  <c r="AE1791" i="2"/>
  <c r="AD1790" i="2"/>
  <c r="AF1790" i="2"/>
  <c r="AH1790" i="2"/>
  <c r="AB1792" i="2"/>
  <c r="AH1791" i="2"/>
  <c r="AF1791" i="2"/>
  <c r="AD1791" i="2"/>
  <c r="AH1789" i="2"/>
  <c r="AF1789" i="2"/>
  <c r="AD1789" i="2"/>
  <c r="AE1790" i="2"/>
  <c r="AG1790" i="2"/>
  <c r="AC1790" i="2"/>
  <c r="AE1789" i="2" l="1"/>
  <c r="AG1789" i="2"/>
  <c r="AA1792" i="2"/>
  <c r="H1796" i="2"/>
  <c r="I1797" i="2"/>
  <c r="I1796" i="2"/>
  <c r="AG1792" i="2"/>
  <c r="F1794" i="2" s="1"/>
  <c r="H1797" i="2"/>
  <c r="AD1792" i="2"/>
  <c r="C1794" i="2" s="1"/>
  <c r="C1797" i="2" s="1"/>
  <c r="AF1792" i="2"/>
  <c r="E1794" i="2" s="1"/>
  <c r="E1796" i="2" s="1"/>
  <c r="AH1792" i="2"/>
  <c r="AE1792" i="2"/>
  <c r="D1794" i="2" s="1"/>
  <c r="D1797" i="2" s="1"/>
  <c r="AC1792" i="2"/>
  <c r="B1794" i="2" s="1"/>
  <c r="B1796" i="2" s="1"/>
  <c r="D1795" i="2" l="1"/>
  <c r="D1796" i="2"/>
  <c r="G1794" i="2"/>
  <c r="O1794" i="2" s="1"/>
  <c r="Q1794" i="2" s="1"/>
  <c r="E1797" i="2"/>
  <c r="C1795" i="2"/>
  <c r="B1797" i="2"/>
  <c r="E1795" i="2"/>
  <c r="C1796" i="2"/>
  <c r="B1795" i="2"/>
  <c r="G1795" i="2"/>
  <c r="O1795" i="2" s="1"/>
  <c r="Q1795" i="2" s="1"/>
  <c r="G1797" i="2"/>
  <c r="O1797" i="2" s="1"/>
  <c r="Q1797" i="2" s="1"/>
  <c r="G1796" i="2"/>
  <c r="O1796" i="2" s="1"/>
  <c r="Q1796" i="2" s="1"/>
  <c r="N1794" i="2"/>
  <c r="P1794" i="2" s="1"/>
  <c r="F1797" i="2"/>
  <c r="F1796" i="2"/>
  <c r="F1795" i="2"/>
  <c r="N1797" i="2" l="1"/>
  <c r="P1797" i="2" s="1"/>
  <c r="N1795" i="2"/>
  <c r="P1795" i="2" s="1"/>
  <c r="R1795" i="2" s="1"/>
  <c r="S1795" i="2" s="1"/>
  <c r="N1796" i="2"/>
  <c r="P1796" i="2" s="1"/>
  <c r="R1794" i="2"/>
  <c r="S1794" i="2" s="1"/>
  <c r="V1794" i="2" s="1"/>
  <c r="R1797" i="2"/>
  <c r="S1797" i="2" s="1"/>
  <c r="V1797" i="2" s="1"/>
  <c r="R1796" i="2"/>
  <c r="S1796" i="2" s="1"/>
  <c r="U1794" i="2" l="1"/>
  <c r="T1794" i="2"/>
  <c r="T1797" i="2"/>
  <c r="U1797" i="2"/>
  <c r="W1797" i="2" s="1"/>
  <c r="AB1797" i="2" s="1"/>
  <c r="W1794" i="2"/>
  <c r="AB1794" i="2" s="1"/>
  <c r="T1796" i="2"/>
  <c r="U1796" i="2"/>
  <c r="V1796" i="2"/>
  <c r="AA1794" i="2"/>
  <c r="T1795" i="2"/>
  <c r="U1795" i="2"/>
  <c r="V1795" i="2"/>
  <c r="Z1797" i="2" l="1"/>
  <c r="Y1797" i="2"/>
  <c r="AA1797" i="2"/>
  <c r="X1794" i="2"/>
  <c r="Z1794" i="2"/>
  <c r="Y1794" i="2"/>
  <c r="X1797" i="2"/>
  <c r="AF1794" i="2"/>
  <c r="AD1794" i="2"/>
  <c r="AH1794" i="2"/>
  <c r="W1796" i="2"/>
  <c r="AF1797" i="2"/>
  <c r="AH1797" i="2"/>
  <c r="AD1797" i="2"/>
  <c r="W1795" i="2"/>
  <c r="T1798" i="2"/>
  <c r="AG1794" i="2"/>
  <c r="AC1794" i="2"/>
  <c r="AE1794" i="2"/>
  <c r="AC1797" i="2"/>
  <c r="AE1797" i="2"/>
  <c r="AG1797" i="2"/>
  <c r="X1795" i="2" l="1"/>
  <c r="Y1795" i="2"/>
  <c r="Z1795" i="2"/>
  <c r="AA1795" i="2"/>
  <c r="AB1795" i="2"/>
  <c r="X1796" i="2"/>
  <c r="Z1796" i="2"/>
  <c r="AA1796" i="2"/>
  <c r="AB1796" i="2"/>
  <c r="Y1796" i="2"/>
  <c r="AD1796" i="2" l="1"/>
  <c r="AH1796" i="2"/>
  <c r="AF1796" i="2"/>
  <c r="AC1796" i="2"/>
  <c r="AE1796" i="2"/>
  <c r="AG1796" i="2"/>
  <c r="AH1795" i="2"/>
  <c r="AD1795" i="2"/>
  <c r="AF1795" i="2"/>
  <c r="AB1798" i="2"/>
  <c r="AG1795" i="2"/>
  <c r="AE1795" i="2"/>
  <c r="AC1795" i="2"/>
  <c r="AA1798" i="2"/>
  <c r="Z1798" i="2"/>
  <c r="J1800" i="2" s="1"/>
  <c r="Y1798" i="2"/>
  <c r="I1800" i="2" s="1"/>
  <c r="X1798" i="2"/>
  <c r="H1800" i="2" s="1"/>
  <c r="AF1798" i="2" l="1"/>
  <c r="E1800" i="2" s="1"/>
  <c r="E1801" i="2" s="1"/>
  <c r="AD1798" i="2"/>
  <c r="C1800" i="2" s="1"/>
  <c r="C1801" i="2" s="1"/>
  <c r="AH1798" i="2"/>
  <c r="AE1798" i="2"/>
  <c r="D1800" i="2" s="1"/>
  <c r="D1801" i="2" s="1"/>
  <c r="AG1798" i="2"/>
  <c r="F1800" i="2" s="1"/>
  <c r="H1803" i="2"/>
  <c r="H1802" i="2"/>
  <c r="H1801" i="2"/>
  <c r="I1802" i="2"/>
  <c r="I1801" i="2"/>
  <c r="I1803" i="2"/>
  <c r="J1802" i="2"/>
  <c r="J1801" i="2"/>
  <c r="J1803" i="2"/>
  <c r="AC1798" i="2"/>
  <c r="B1800" i="2" s="1"/>
  <c r="C1802" i="2" l="1"/>
  <c r="C1803" i="2"/>
  <c r="E1802" i="2"/>
  <c r="E1803" i="2"/>
  <c r="G1800" i="2"/>
  <c r="D1802" i="2"/>
  <c r="D1803" i="2"/>
  <c r="B1801" i="2"/>
  <c r="B1803" i="2"/>
  <c r="B1802" i="2"/>
  <c r="G1802" i="2"/>
  <c r="O1802" i="2" s="1"/>
  <c r="Q1802" i="2" s="1"/>
  <c r="G1801" i="2"/>
  <c r="O1801" i="2" s="1"/>
  <c r="Q1801" i="2" s="1"/>
  <c r="G1803" i="2"/>
  <c r="N1800" i="2"/>
  <c r="P1800" i="2" s="1"/>
  <c r="F1801" i="2"/>
  <c r="F1803" i="2"/>
  <c r="F1802" i="2"/>
  <c r="O1800" i="2"/>
  <c r="Q1800" i="2" s="1"/>
  <c r="O1803" i="2" l="1"/>
  <c r="Q1803" i="2" s="1"/>
  <c r="N1802" i="2"/>
  <c r="P1802" i="2" s="1"/>
  <c r="R1802" i="2" s="1"/>
  <c r="S1802" i="2" s="1"/>
  <c r="T1802" i="2" s="1"/>
  <c r="N1803" i="2"/>
  <c r="P1803" i="2" s="1"/>
  <c r="R1803" i="2" s="1"/>
  <c r="S1803" i="2" s="1"/>
  <c r="V1803" i="2" s="1"/>
  <c r="N1801" i="2"/>
  <c r="P1801" i="2" s="1"/>
  <c r="R1801" i="2" s="1"/>
  <c r="S1801" i="2" s="1"/>
  <c r="T1801" i="2" s="1"/>
  <c r="R1800" i="2"/>
  <c r="S1800" i="2" s="1"/>
  <c r="U1800" i="2" s="1"/>
  <c r="U1801" i="2" l="1"/>
  <c r="V1801" i="2"/>
  <c r="T1800" i="2"/>
  <c r="T1803" i="2"/>
  <c r="U1803" i="2"/>
  <c r="W1803" i="2" s="1"/>
  <c r="Z1803" i="2" s="1"/>
  <c r="U1802" i="2"/>
  <c r="V1802" i="2"/>
  <c r="V1800" i="2"/>
  <c r="W1800" i="2" s="1"/>
  <c r="Y1803" i="2"/>
  <c r="AB1803" i="2" l="1"/>
  <c r="T1804" i="2"/>
  <c r="X1803" i="2"/>
  <c r="W1801" i="2"/>
  <c r="AA1803" i="2"/>
  <c r="AG1803" i="2" s="1"/>
  <c r="W1802" i="2"/>
  <c r="AF1803" i="2"/>
  <c r="AH1803" i="2"/>
  <c r="AD1803" i="2"/>
  <c r="Y1800" i="2"/>
  <c r="Z1800" i="2"/>
  <c r="AA1800" i="2"/>
  <c r="AB1800" i="2"/>
  <c r="X1800" i="2"/>
  <c r="AB1801" i="2" l="1"/>
  <c r="Y1801" i="2"/>
  <c r="Z1801" i="2"/>
  <c r="AA1801" i="2"/>
  <c r="X1801" i="2"/>
  <c r="AE1803" i="2"/>
  <c r="AC1803" i="2"/>
  <c r="X1802" i="2"/>
  <c r="X1804" i="2" s="1"/>
  <c r="H1806" i="2" s="1"/>
  <c r="Y1802" i="2"/>
  <c r="Y1804" i="2" s="1"/>
  <c r="I1806" i="2" s="1"/>
  <c r="Z1802" i="2"/>
  <c r="Z1804" i="2" s="1"/>
  <c r="J1806" i="2" s="1"/>
  <c r="AA1802" i="2"/>
  <c r="AB1802" i="2"/>
  <c r="AB1804" i="2" s="1"/>
  <c r="AC1800" i="2"/>
  <c r="AG1800" i="2"/>
  <c r="AE1800" i="2"/>
  <c r="AD1800" i="2"/>
  <c r="AH1800" i="2"/>
  <c r="AF1800" i="2"/>
  <c r="AC1801" i="2" l="1"/>
  <c r="AE1801" i="2"/>
  <c r="AG1801" i="2"/>
  <c r="AA1804" i="2"/>
  <c r="AH1801" i="2"/>
  <c r="AF1801" i="2"/>
  <c r="AD1801" i="2"/>
  <c r="J1807" i="2"/>
  <c r="J1809" i="2"/>
  <c r="J1808" i="2"/>
  <c r="I1807" i="2"/>
  <c r="I1808" i="2"/>
  <c r="I1809" i="2"/>
  <c r="H1807" i="2"/>
  <c r="H1809" i="2"/>
  <c r="H1808" i="2"/>
  <c r="AH1802" i="2"/>
  <c r="AH1804" i="2" s="1"/>
  <c r="AD1802" i="2"/>
  <c r="AF1802" i="2"/>
  <c r="AG1802" i="2"/>
  <c r="AC1802" i="2"/>
  <c r="AC1804" i="2" s="1"/>
  <c r="B1806" i="2" s="1"/>
  <c r="B1807" i="2" s="1"/>
  <c r="AE1802" i="2"/>
  <c r="AE1804" i="2" s="1"/>
  <c r="D1806" i="2" s="1"/>
  <c r="D1809" i="2" s="1"/>
  <c r="AD1804" i="2"/>
  <c r="C1806" i="2" s="1"/>
  <c r="C1808" i="2" s="1"/>
  <c r="AG1804" i="2" l="1"/>
  <c r="AF1804" i="2"/>
  <c r="E1806" i="2" s="1"/>
  <c r="E1807" i="2" s="1"/>
  <c r="G1806" i="2"/>
  <c r="G1807" i="2" s="1"/>
  <c r="F1806" i="2"/>
  <c r="F1807" i="2" s="1"/>
  <c r="B1809" i="2"/>
  <c r="B1808" i="2"/>
  <c r="O1806" i="2"/>
  <c r="Q1806" i="2" s="1"/>
  <c r="D1807" i="2"/>
  <c r="D1808" i="2"/>
  <c r="C1809" i="2"/>
  <c r="C1807" i="2"/>
  <c r="E1808" i="2" l="1"/>
  <c r="N1807" i="2"/>
  <c r="P1807" i="2" s="1"/>
  <c r="E1809" i="2"/>
  <c r="F1808" i="2"/>
  <c r="N1808" i="2" s="1"/>
  <c r="P1808" i="2" s="1"/>
  <c r="G1808" i="2"/>
  <c r="F1809" i="2"/>
  <c r="N1809" i="2" s="1"/>
  <c r="P1809" i="2" s="1"/>
  <c r="G1809" i="2"/>
  <c r="O1809" i="2" s="1"/>
  <c r="Q1809" i="2" s="1"/>
  <c r="R1809" i="2" s="1"/>
  <c r="S1809" i="2" s="1"/>
  <c r="N1806" i="2"/>
  <c r="P1806" i="2" s="1"/>
  <c r="R1806" i="2" s="1"/>
  <c r="S1806" i="2" s="1"/>
  <c r="T1806" i="2" s="1"/>
  <c r="O1808" i="2"/>
  <c r="Q1808" i="2" s="1"/>
  <c r="R1808" i="2" s="1"/>
  <c r="S1808" i="2" s="1"/>
  <c r="O1807" i="2"/>
  <c r="Q1807" i="2" s="1"/>
  <c r="R1807" i="2" s="1"/>
  <c r="S1807" i="2" s="1"/>
  <c r="U1806" i="2" l="1"/>
  <c r="V1806" i="2"/>
  <c r="V1808" i="2"/>
  <c r="U1808" i="2"/>
  <c r="T1808" i="2"/>
  <c r="W1806" i="2"/>
  <c r="V1807" i="2"/>
  <c r="T1807" i="2"/>
  <c r="U1807" i="2"/>
  <c r="T1809" i="2"/>
  <c r="V1809" i="2"/>
  <c r="U1809" i="2"/>
  <c r="W1807" i="2" l="1"/>
  <c r="W1808" i="2"/>
  <c r="W1809" i="2"/>
  <c r="X1809" i="2" s="1"/>
  <c r="T1810" i="2"/>
  <c r="X1808" i="2"/>
  <c r="Y1808" i="2"/>
  <c r="Z1808" i="2"/>
  <c r="AA1808" i="2"/>
  <c r="AB1808" i="2"/>
  <c r="Z1809" i="2"/>
  <c r="AA1809" i="2"/>
  <c r="AB1809" i="2"/>
  <c r="X1807" i="2"/>
  <c r="Y1807" i="2"/>
  <c r="Z1807" i="2"/>
  <c r="AA1807" i="2"/>
  <c r="AB1807" i="2"/>
  <c r="Z1806" i="2"/>
  <c r="AB1806" i="2"/>
  <c r="AA1806" i="2"/>
  <c r="X1806" i="2"/>
  <c r="Y1806" i="2"/>
  <c r="Y1809" i="2" l="1"/>
  <c r="Y1810" i="2" s="1"/>
  <c r="I1812" i="2" s="1"/>
  <c r="AH1809" i="2"/>
  <c r="AD1809" i="2"/>
  <c r="AF1809" i="2"/>
  <c r="X1810" i="2"/>
  <c r="H1812" i="2" s="1"/>
  <c r="AC1809" i="2"/>
  <c r="AG1809" i="2"/>
  <c r="AE1809" i="2"/>
  <c r="AG1806" i="2"/>
  <c r="AC1806" i="2"/>
  <c r="AE1806" i="2"/>
  <c r="AA1810" i="2"/>
  <c r="AF1806" i="2"/>
  <c r="AH1806" i="2"/>
  <c r="AD1806" i="2"/>
  <c r="AB1810" i="2"/>
  <c r="AD1808" i="2"/>
  <c r="AH1808" i="2"/>
  <c r="AF1808" i="2"/>
  <c r="Z1810" i="2"/>
  <c r="J1812" i="2" s="1"/>
  <c r="AG1808" i="2"/>
  <c r="AC1808" i="2"/>
  <c r="AE1808" i="2"/>
  <c r="AF1807" i="2"/>
  <c r="AD1807" i="2"/>
  <c r="AH1807" i="2"/>
  <c r="AG1807" i="2"/>
  <c r="AE1807" i="2"/>
  <c r="AC1807" i="2"/>
  <c r="AG1810" i="2" l="1"/>
  <c r="G1812" i="2" s="1"/>
  <c r="AE1810" i="2"/>
  <c r="D1812" i="2" s="1"/>
  <c r="AC1810" i="2"/>
  <c r="B1812" i="2" s="1"/>
  <c r="J1813" i="2"/>
  <c r="J1815" i="2"/>
  <c r="J1814" i="2"/>
  <c r="H1815" i="2"/>
  <c r="H1814" i="2"/>
  <c r="H1813" i="2"/>
  <c r="AD1810" i="2"/>
  <c r="C1812" i="2" s="1"/>
  <c r="AH1810" i="2"/>
  <c r="AF1810" i="2"/>
  <c r="E1812" i="2" s="1"/>
  <c r="I1814" i="2"/>
  <c r="I1813" i="2"/>
  <c r="I1815" i="2"/>
  <c r="F1812" i="2" l="1"/>
  <c r="C1814" i="2"/>
  <c r="C1813" i="2"/>
  <c r="C1815" i="2"/>
  <c r="B1815" i="2"/>
  <c r="B1813" i="2"/>
  <c r="B1814" i="2"/>
  <c r="N1812" i="2"/>
  <c r="P1812" i="2" s="1"/>
  <c r="D1815" i="2"/>
  <c r="O1812" i="2"/>
  <c r="Q1812" i="2" s="1"/>
  <c r="D1814" i="2"/>
  <c r="D1813" i="2"/>
  <c r="F1813" i="2"/>
  <c r="F1814" i="2"/>
  <c r="F1815" i="2"/>
  <c r="E1815" i="2"/>
  <c r="E1814" i="2"/>
  <c r="E1813" i="2"/>
  <c r="G1813" i="2"/>
  <c r="G1815" i="2"/>
  <c r="G1814" i="2"/>
  <c r="O1813" i="2" l="1"/>
  <c r="Q1813" i="2" s="1"/>
  <c r="O1814" i="2"/>
  <c r="Q1814" i="2" s="1"/>
  <c r="O1815" i="2"/>
  <c r="Q1815" i="2" s="1"/>
  <c r="R1812" i="2"/>
  <c r="S1812" i="2" s="1"/>
  <c r="N1813" i="2"/>
  <c r="P1813" i="2" s="1"/>
  <c r="R1813" i="2" s="1"/>
  <c r="S1813" i="2" s="1"/>
  <c r="N1815" i="2"/>
  <c r="P1815" i="2" s="1"/>
  <c r="N1814" i="2"/>
  <c r="P1814" i="2" s="1"/>
  <c r="R1814" i="2" l="1"/>
  <c r="S1814" i="2" s="1"/>
  <c r="R1815" i="2"/>
  <c r="S1815" i="2" s="1"/>
  <c r="U1815" i="2" s="1"/>
  <c r="T1814" i="2"/>
  <c r="U1814" i="2"/>
  <c r="V1814" i="2"/>
  <c r="T1813" i="2"/>
  <c r="V1813" i="2"/>
  <c r="U1813" i="2"/>
  <c r="W1813" i="2" s="1"/>
  <c r="T1812" i="2"/>
  <c r="U1812" i="2"/>
  <c r="V1812" i="2"/>
  <c r="T1815" i="2" l="1"/>
  <c r="V1815" i="2"/>
  <c r="W1815" i="2" s="1"/>
  <c r="T1816" i="2"/>
  <c r="W1812" i="2"/>
  <c r="Y1812" i="2" s="1"/>
  <c r="X1813" i="2"/>
  <c r="Y1813" i="2"/>
  <c r="AA1813" i="2"/>
  <c r="AB1813" i="2"/>
  <c r="Z1813" i="2"/>
  <c r="W1814" i="2"/>
  <c r="AB1812" i="2" l="1"/>
  <c r="AA1812" i="2"/>
  <c r="AE1812" i="2" s="1"/>
  <c r="X1812" i="2"/>
  <c r="Z1812" i="2"/>
  <c r="X1814" i="2"/>
  <c r="Y1814" i="2"/>
  <c r="Y1816" i="2" s="1"/>
  <c r="I1818" i="2" s="1"/>
  <c r="Z1814" i="2"/>
  <c r="AB1814" i="2"/>
  <c r="AA1814" i="2"/>
  <c r="Z1815" i="2"/>
  <c r="AA1815" i="2"/>
  <c r="AB1815" i="2"/>
  <c r="AB1816" i="2" s="1"/>
  <c r="X1815" i="2"/>
  <c r="Y1815" i="2"/>
  <c r="AD1813" i="2"/>
  <c r="AF1813" i="2"/>
  <c r="AH1813" i="2"/>
  <c r="AE1813" i="2"/>
  <c r="AG1813" i="2"/>
  <c r="AC1813" i="2"/>
  <c r="AF1812" i="2"/>
  <c r="AD1812" i="2"/>
  <c r="AH1812" i="2"/>
  <c r="Z1816" i="2" l="1"/>
  <c r="J1818" i="2" s="1"/>
  <c r="J1819" i="2" s="1"/>
  <c r="AC1812" i="2"/>
  <c r="AG1812" i="2"/>
  <c r="X1816" i="2"/>
  <c r="H1818" i="2" s="1"/>
  <c r="H1821" i="2" s="1"/>
  <c r="I1821" i="2"/>
  <c r="I1820" i="2"/>
  <c r="I1819" i="2"/>
  <c r="AH1815" i="2"/>
  <c r="AF1815" i="2"/>
  <c r="AD1815" i="2"/>
  <c r="AC1815" i="2"/>
  <c r="AG1815" i="2"/>
  <c r="AE1815" i="2"/>
  <c r="AA1816" i="2"/>
  <c r="AG1814" i="2"/>
  <c r="AC1814" i="2"/>
  <c r="AE1814" i="2"/>
  <c r="AH1814" i="2"/>
  <c r="AD1814" i="2"/>
  <c r="AF1814" i="2"/>
  <c r="J1820" i="2" l="1"/>
  <c r="J1821" i="2"/>
  <c r="AF1816" i="2"/>
  <c r="E1818" i="2" s="1"/>
  <c r="E1820" i="2" s="1"/>
  <c r="H1819" i="2"/>
  <c r="H1820" i="2"/>
  <c r="AE1816" i="2"/>
  <c r="D1818" i="2" s="1"/>
  <c r="D1820" i="2" s="1"/>
  <c r="AC1816" i="2"/>
  <c r="B1818" i="2" s="1"/>
  <c r="B1821" i="2" s="1"/>
  <c r="AG1816" i="2"/>
  <c r="F1818" i="2" s="1"/>
  <c r="AD1816" i="2"/>
  <c r="C1818" i="2" s="1"/>
  <c r="C1820" i="2" s="1"/>
  <c r="AH1816" i="2"/>
  <c r="D1819" i="2"/>
  <c r="D1821" i="2"/>
  <c r="E1821" i="2" l="1"/>
  <c r="E1819" i="2"/>
  <c r="N1818" i="2"/>
  <c r="P1818" i="2" s="1"/>
  <c r="C1821" i="2"/>
  <c r="C1819" i="2"/>
  <c r="G1818" i="2"/>
  <c r="G1820" i="2" s="1"/>
  <c r="O1820" i="2" s="1"/>
  <c r="Q1820" i="2" s="1"/>
  <c r="B1819" i="2"/>
  <c r="B1820" i="2"/>
  <c r="G1821" i="2"/>
  <c r="O1821" i="2" s="1"/>
  <c r="Q1821" i="2" s="1"/>
  <c r="F1820" i="2"/>
  <c r="F1819" i="2"/>
  <c r="F1821" i="2"/>
  <c r="N1821" i="2" s="1"/>
  <c r="P1821" i="2" s="1"/>
  <c r="O1818" i="2" l="1"/>
  <c r="Q1818" i="2" s="1"/>
  <c r="R1818" i="2" s="1"/>
  <c r="S1818" i="2" s="1"/>
  <c r="N1819" i="2"/>
  <c r="P1819" i="2" s="1"/>
  <c r="G1819" i="2"/>
  <c r="O1819" i="2" s="1"/>
  <c r="Q1819" i="2" s="1"/>
  <c r="N1820" i="2"/>
  <c r="P1820" i="2" s="1"/>
  <c r="R1820" i="2" s="1"/>
  <c r="S1820" i="2" s="1"/>
  <c r="T1818" i="2"/>
  <c r="V1818" i="2"/>
  <c r="U1818" i="2"/>
  <c r="R1821" i="2"/>
  <c r="S1821" i="2" s="1"/>
  <c r="R1819" i="2"/>
  <c r="S1819" i="2" s="1"/>
  <c r="W1818" i="2" l="1"/>
  <c r="T1820" i="2"/>
  <c r="U1820" i="2"/>
  <c r="V1820" i="2"/>
  <c r="T1819" i="2"/>
  <c r="U1819" i="2"/>
  <c r="V1819" i="2"/>
  <c r="T1821" i="2"/>
  <c r="V1821" i="2"/>
  <c r="U1821" i="2"/>
  <c r="AB1818" i="2"/>
  <c r="Y1818" i="2"/>
  <c r="AA1818" i="2"/>
  <c r="Z1818" i="2"/>
  <c r="X1818" i="2"/>
  <c r="W1821" i="2" l="1"/>
  <c r="T1822" i="2"/>
  <c r="AG1818" i="2"/>
  <c r="AC1818" i="2"/>
  <c r="AE1818" i="2"/>
  <c r="AH1818" i="2"/>
  <c r="AD1818" i="2"/>
  <c r="AF1818" i="2"/>
  <c r="Z1821" i="2"/>
  <c r="AB1821" i="2"/>
  <c r="AA1821" i="2"/>
  <c r="X1821" i="2"/>
  <c r="Y1821" i="2"/>
  <c r="W1819" i="2"/>
  <c r="W1820" i="2"/>
  <c r="AG1821" i="2" l="1"/>
  <c r="AC1821" i="2"/>
  <c r="AE1821" i="2"/>
  <c r="AF1821" i="2"/>
  <c r="AH1821" i="2"/>
  <c r="AD1821" i="2"/>
  <c r="AB1820" i="2"/>
  <c r="Z1820" i="2"/>
  <c r="X1820" i="2"/>
  <c r="AA1820" i="2"/>
  <c r="Y1820" i="2"/>
  <c r="AA1819" i="2"/>
  <c r="X1819" i="2"/>
  <c r="Z1819" i="2"/>
  <c r="AB1819" i="2"/>
  <c r="Y1819" i="2"/>
  <c r="Z1822" i="2" l="1"/>
  <c r="J1824" i="2" s="1"/>
  <c r="Y1822" i="2"/>
  <c r="I1824" i="2" s="1"/>
  <c r="I1826" i="2" s="1"/>
  <c r="X1822" i="2"/>
  <c r="H1824" i="2" s="1"/>
  <c r="H1825" i="2" s="1"/>
  <c r="J1827" i="2"/>
  <c r="J1826" i="2"/>
  <c r="J1825" i="2"/>
  <c r="H1826" i="2"/>
  <c r="AG1820" i="2"/>
  <c r="AC1820" i="2"/>
  <c r="AE1820" i="2"/>
  <c r="AD1820" i="2"/>
  <c r="AF1820" i="2"/>
  <c r="AH1820" i="2"/>
  <c r="AD1819" i="2"/>
  <c r="AH1819" i="2"/>
  <c r="AF1819" i="2"/>
  <c r="AB1822" i="2"/>
  <c r="AC1819" i="2"/>
  <c r="AE1819" i="2"/>
  <c r="AG1819" i="2"/>
  <c r="AA1822" i="2"/>
  <c r="I1825" i="2" l="1"/>
  <c r="I1827" i="2"/>
  <c r="AE1822" i="2"/>
  <c r="D1824" i="2" s="1"/>
  <c r="D1826" i="2" s="1"/>
  <c r="AC1822" i="2"/>
  <c r="B1824" i="2" s="1"/>
  <c r="B1827" i="2" s="1"/>
  <c r="H1827" i="2"/>
  <c r="AH1822" i="2"/>
  <c r="AG1822" i="2"/>
  <c r="G1824" i="2" s="1"/>
  <c r="AF1822" i="2"/>
  <c r="E1824" i="2" s="1"/>
  <c r="E1827" i="2" s="1"/>
  <c r="AD1822" i="2"/>
  <c r="C1824" i="2" s="1"/>
  <c r="C1825" i="2" s="1"/>
  <c r="B1826" i="2"/>
  <c r="B1825" i="2"/>
  <c r="D1827" i="2"/>
  <c r="D1825" i="2" l="1"/>
  <c r="E1825" i="2"/>
  <c r="E1826" i="2"/>
  <c r="F1824" i="2"/>
  <c r="C1826" i="2"/>
  <c r="C1827" i="2"/>
  <c r="N1824" i="2"/>
  <c r="P1824" i="2" s="1"/>
  <c r="F1825" i="2"/>
  <c r="N1825" i="2" s="1"/>
  <c r="P1825" i="2" s="1"/>
  <c r="F1826" i="2"/>
  <c r="N1826" i="2" s="1"/>
  <c r="P1826" i="2" s="1"/>
  <c r="F1827" i="2"/>
  <c r="N1827" i="2" s="1"/>
  <c r="P1827" i="2" s="1"/>
  <c r="G1825" i="2"/>
  <c r="O1825" i="2" s="1"/>
  <c r="Q1825" i="2" s="1"/>
  <c r="G1826" i="2"/>
  <c r="O1826" i="2" s="1"/>
  <c r="Q1826" i="2" s="1"/>
  <c r="G1827" i="2"/>
  <c r="O1827" i="2" s="1"/>
  <c r="Q1827" i="2" s="1"/>
  <c r="O1824" i="2"/>
  <c r="Q1824" i="2" s="1"/>
  <c r="R1824" i="2" l="1"/>
  <c r="S1824" i="2" s="1"/>
  <c r="R1827" i="2"/>
  <c r="S1827" i="2" s="1"/>
  <c r="V1827" i="2" s="1"/>
  <c r="T1824" i="2"/>
  <c r="V1824" i="2"/>
  <c r="U1824" i="2"/>
  <c r="R1826" i="2"/>
  <c r="S1826" i="2" s="1"/>
  <c r="R1825" i="2"/>
  <c r="S1825" i="2" s="1"/>
  <c r="U1827" i="2" l="1"/>
  <c r="T1827" i="2"/>
  <c r="W1824" i="2"/>
  <c r="T1825" i="2"/>
  <c r="V1825" i="2"/>
  <c r="U1825" i="2"/>
  <c r="W1825" i="2" s="1"/>
  <c r="Y1824" i="2"/>
  <c r="Z1824" i="2"/>
  <c r="AA1824" i="2"/>
  <c r="AB1824" i="2"/>
  <c r="X1824" i="2"/>
  <c r="V1826" i="2"/>
  <c r="U1826" i="2"/>
  <c r="T1826" i="2"/>
  <c r="W1827" i="2"/>
  <c r="W1826" i="2" l="1"/>
  <c r="AA1826" i="2" s="1"/>
  <c r="T1828" i="2"/>
  <c r="Z1826" i="2"/>
  <c r="AH1824" i="2"/>
  <c r="AD1824" i="2"/>
  <c r="AF1824" i="2"/>
  <c r="AC1824" i="2"/>
  <c r="AG1824" i="2"/>
  <c r="AE1824" i="2"/>
  <c r="X1825" i="2"/>
  <c r="Y1825" i="2"/>
  <c r="Z1825" i="2"/>
  <c r="AA1825" i="2"/>
  <c r="AB1825" i="2"/>
  <c r="X1827" i="2"/>
  <c r="Y1827" i="2"/>
  <c r="Z1827" i="2"/>
  <c r="AB1827" i="2"/>
  <c r="AA1827" i="2"/>
  <c r="AB1826" i="2" l="1"/>
  <c r="Y1826" i="2"/>
  <c r="Y1828" i="2" s="1"/>
  <c r="I1830" i="2" s="1"/>
  <c r="X1826" i="2"/>
  <c r="X1828" i="2" s="1"/>
  <c r="H1830" i="2" s="1"/>
  <c r="Z1828" i="2"/>
  <c r="J1830" i="2" s="1"/>
  <c r="J1833" i="2" s="1"/>
  <c r="AE1827" i="2"/>
  <c r="AC1827" i="2"/>
  <c r="AG1827" i="2"/>
  <c r="AD1827" i="2"/>
  <c r="AF1827" i="2"/>
  <c r="AH1827" i="2"/>
  <c r="AB1828" i="2"/>
  <c r="AH1826" i="2"/>
  <c r="AF1826" i="2"/>
  <c r="AD1826" i="2"/>
  <c r="AF1825" i="2"/>
  <c r="AH1825" i="2"/>
  <c r="AD1825" i="2"/>
  <c r="AC1825" i="2"/>
  <c r="AE1825" i="2"/>
  <c r="AG1825" i="2"/>
  <c r="AG1826" i="2"/>
  <c r="AE1826" i="2"/>
  <c r="AC1826" i="2"/>
  <c r="J1831" i="2"/>
  <c r="AA1828" i="2"/>
  <c r="H1832" i="2" l="1"/>
  <c r="H1833" i="2"/>
  <c r="H1831" i="2"/>
  <c r="I1832" i="2"/>
  <c r="I1831" i="2"/>
  <c r="I1833" i="2"/>
  <c r="J1832" i="2"/>
  <c r="AF1828" i="2"/>
  <c r="E1830" i="2" s="1"/>
  <c r="AD1828" i="2"/>
  <c r="C1830" i="2" s="1"/>
  <c r="AG1828" i="2"/>
  <c r="AC1828" i="2"/>
  <c r="B1830" i="2" s="1"/>
  <c r="AH1828" i="2"/>
  <c r="AE1828" i="2"/>
  <c r="D1830" i="2" s="1"/>
  <c r="B1833" i="2" l="1"/>
  <c r="B1832" i="2"/>
  <c r="B1831" i="2"/>
  <c r="D1832" i="2"/>
  <c r="D1833" i="2"/>
  <c r="D1831" i="2"/>
  <c r="C1833" i="2"/>
  <c r="C1831" i="2"/>
  <c r="C1832" i="2"/>
  <c r="F1830" i="2"/>
  <c r="N1830" i="2" s="1"/>
  <c r="P1830" i="2" s="1"/>
  <c r="G1830" i="2"/>
  <c r="O1830" i="2" s="1"/>
  <c r="Q1830" i="2" s="1"/>
  <c r="E1832" i="2"/>
  <c r="E1833" i="2"/>
  <c r="E1831" i="2"/>
  <c r="R1830" i="2" l="1"/>
  <c r="S1830" i="2" s="1"/>
  <c r="F1831" i="2"/>
  <c r="N1831" i="2" s="1"/>
  <c r="P1831" i="2" s="1"/>
  <c r="F1833" i="2"/>
  <c r="N1833" i="2" s="1"/>
  <c r="P1833" i="2" s="1"/>
  <c r="F1832" i="2"/>
  <c r="N1832" i="2" s="1"/>
  <c r="P1832" i="2" s="1"/>
  <c r="G1831" i="2"/>
  <c r="O1831" i="2" s="1"/>
  <c r="Q1831" i="2" s="1"/>
  <c r="G1832" i="2"/>
  <c r="O1832" i="2" s="1"/>
  <c r="Q1832" i="2" s="1"/>
  <c r="G1833" i="2"/>
  <c r="O1833" i="2" s="1"/>
  <c r="Q1833" i="2" s="1"/>
  <c r="R1832" i="2" l="1"/>
  <c r="S1832" i="2" s="1"/>
  <c r="R1833" i="2"/>
  <c r="S1833" i="2" s="1"/>
  <c r="R1831" i="2"/>
  <c r="S1831" i="2" s="1"/>
  <c r="U1830" i="2"/>
  <c r="V1830" i="2"/>
  <c r="T1830" i="2"/>
  <c r="W1830" i="2" l="1"/>
  <c r="U1831" i="2"/>
  <c r="T1831" i="2"/>
  <c r="V1831" i="2"/>
  <c r="V1833" i="2"/>
  <c r="T1833" i="2"/>
  <c r="U1833" i="2"/>
  <c r="T1832" i="2"/>
  <c r="V1832" i="2"/>
  <c r="U1832" i="2"/>
  <c r="W1833" i="2" l="1"/>
  <c r="Y1833" i="2" s="1"/>
  <c r="W1832" i="2"/>
  <c r="T1834" i="2"/>
  <c r="Z1832" i="2"/>
  <c r="AA1832" i="2"/>
  <c r="Y1832" i="2"/>
  <c r="AB1832" i="2"/>
  <c r="X1832" i="2"/>
  <c r="AA1833" i="2"/>
  <c r="W1831" i="2"/>
  <c r="X1830" i="2"/>
  <c r="Y1830" i="2"/>
  <c r="Z1830" i="2"/>
  <c r="AA1830" i="2"/>
  <c r="AB1830" i="2"/>
  <c r="X1833" i="2" l="1"/>
  <c r="AB1833" i="2"/>
  <c r="AD1833" i="2" s="1"/>
  <c r="Z1833" i="2"/>
  <c r="Y1831" i="2"/>
  <c r="Y1834" i="2" s="1"/>
  <c r="I1836" i="2" s="1"/>
  <c r="AB1831" i="2"/>
  <c r="Z1831" i="2"/>
  <c r="Z1834" i="2" s="1"/>
  <c r="J1836" i="2" s="1"/>
  <c r="AA1831" i="2"/>
  <c r="X1831" i="2"/>
  <c r="X1834" i="2" s="1"/>
  <c r="H1836" i="2" s="1"/>
  <c r="AC1833" i="2"/>
  <c r="AG1833" i="2"/>
  <c r="AE1833" i="2"/>
  <c r="AF1833" i="2"/>
  <c r="AF1830" i="2"/>
  <c r="AD1830" i="2"/>
  <c r="AH1830" i="2"/>
  <c r="AF1832" i="2"/>
  <c r="AD1832" i="2"/>
  <c r="AH1832" i="2"/>
  <c r="AE1830" i="2"/>
  <c r="AG1830" i="2"/>
  <c r="AC1830" i="2"/>
  <c r="AA1834" i="2"/>
  <c r="AG1832" i="2"/>
  <c r="AC1832" i="2"/>
  <c r="AE1832" i="2"/>
  <c r="AH1833" i="2" l="1"/>
  <c r="H1839" i="2"/>
  <c r="H1838" i="2"/>
  <c r="H1837" i="2"/>
  <c r="J1838" i="2"/>
  <c r="J1839" i="2"/>
  <c r="J1837" i="2"/>
  <c r="AG1831" i="2"/>
  <c r="AG1834" i="2" s="1"/>
  <c r="AC1831" i="2"/>
  <c r="AC1834" i="2" s="1"/>
  <c r="B1836" i="2" s="1"/>
  <c r="AE1831" i="2"/>
  <c r="AE1834" i="2" s="1"/>
  <c r="D1836" i="2" s="1"/>
  <c r="I1837" i="2"/>
  <c r="I1838" i="2"/>
  <c r="I1839" i="2"/>
  <c r="AD1831" i="2"/>
  <c r="AD1834" i="2" s="1"/>
  <c r="C1836" i="2" s="1"/>
  <c r="AH1831" i="2"/>
  <c r="AH1834" i="2" s="1"/>
  <c r="AF1831" i="2"/>
  <c r="AF1834" i="2" s="1"/>
  <c r="E1836" i="2" s="1"/>
  <c r="AB1834" i="2"/>
  <c r="G1836" i="2" l="1"/>
  <c r="F1836" i="2"/>
  <c r="B1839" i="2"/>
  <c r="B1838" i="2"/>
  <c r="B1837" i="2"/>
  <c r="N1836" i="2"/>
  <c r="P1836" i="2" s="1"/>
  <c r="C1838" i="2"/>
  <c r="C1839" i="2"/>
  <c r="C1837" i="2"/>
  <c r="E1839" i="2"/>
  <c r="E1838" i="2"/>
  <c r="E1837" i="2"/>
  <c r="D1837" i="2"/>
  <c r="D1839" i="2"/>
  <c r="D1838" i="2"/>
  <c r="O1836" i="2"/>
  <c r="Q1836" i="2" s="1"/>
  <c r="R1836" i="2" l="1"/>
  <c r="S1836" i="2" s="1"/>
  <c r="F1837" i="2"/>
  <c r="N1837" i="2" s="1"/>
  <c r="P1837" i="2" s="1"/>
  <c r="F1839" i="2"/>
  <c r="F1838" i="2"/>
  <c r="N1838" i="2" s="1"/>
  <c r="P1838" i="2" s="1"/>
  <c r="N1839" i="2"/>
  <c r="P1839" i="2" s="1"/>
  <c r="G1839" i="2"/>
  <c r="O1839" i="2" s="1"/>
  <c r="Q1839" i="2" s="1"/>
  <c r="G1838" i="2"/>
  <c r="O1838" i="2" s="1"/>
  <c r="Q1838" i="2" s="1"/>
  <c r="G1837" i="2"/>
  <c r="O1837" i="2" s="1"/>
  <c r="Q1837" i="2" s="1"/>
  <c r="R1839" i="2" l="1"/>
  <c r="S1839" i="2" s="1"/>
  <c r="R1838" i="2"/>
  <c r="S1838" i="2" s="1"/>
  <c r="R1837" i="2"/>
  <c r="S1837" i="2" s="1"/>
  <c r="T1836" i="2"/>
  <c r="U1836" i="2"/>
  <c r="V1836" i="2"/>
  <c r="W1836" i="2" l="1"/>
  <c r="T1837" i="2"/>
  <c r="V1837" i="2"/>
  <c r="U1837" i="2"/>
  <c r="T1838" i="2"/>
  <c r="U1838" i="2"/>
  <c r="V1838" i="2"/>
  <c r="V1839" i="2"/>
  <c r="T1839" i="2"/>
  <c r="U1839" i="2"/>
  <c r="W1839" i="2" s="1"/>
  <c r="W1837" i="2" l="1"/>
  <c r="T1840" i="2"/>
  <c r="X1839" i="2"/>
  <c r="Y1839" i="2"/>
  <c r="Z1839" i="2"/>
  <c r="AA1839" i="2"/>
  <c r="AB1839" i="2"/>
  <c r="W1838" i="2"/>
  <c r="X1837" i="2"/>
  <c r="Y1837" i="2"/>
  <c r="AA1837" i="2"/>
  <c r="Z1837" i="2"/>
  <c r="AB1837" i="2"/>
  <c r="AB1836" i="2"/>
  <c r="Y1836" i="2"/>
  <c r="X1836" i="2"/>
  <c r="Z1836" i="2"/>
  <c r="AA1836" i="2"/>
  <c r="AF1836" i="2" l="1"/>
  <c r="AD1836" i="2"/>
  <c r="AH1836" i="2"/>
  <c r="AH1837" i="2"/>
  <c r="AD1837" i="2"/>
  <c r="AF1837" i="2"/>
  <c r="AE1837" i="2"/>
  <c r="AG1837" i="2"/>
  <c r="AC1837" i="2"/>
  <c r="X1838" i="2"/>
  <c r="X1840" i="2" s="1"/>
  <c r="H1842" i="2" s="1"/>
  <c r="Y1838" i="2"/>
  <c r="Y1840" i="2" s="1"/>
  <c r="I1842" i="2" s="1"/>
  <c r="Z1838" i="2"/>
  <c r="Z1840" i="2" s="1"/>
  <c r="J1842" i="2" s="1"/>
  <c r="AA1838" i="2"/>
  <c r="AA1840" i="2" s="1"/>
  <c r="AB1838" i="2"/>
  <c r="AH1839" i="2"/>
  <c r="AD1839" i="2"/>
  <c r="AF1839" i="2"/>
  <c r="AG1836" i="2"/>
  <c r="AE1836" i="2"/>
  <c r="AC1836" i="2"/>
  <c r="AC1839" i="2"/>
  <c r="AE1839" i="2"/>
  <c r="AG1839" i="2"/>
  <c r="I1845" i="2" l="1"/>
  <c r="I1844" i="2"/>
  <c r="I1843" i="2"/>
  <c r="H1843" i="2"/>
  <c r="H1844" i="2"/>
  <c r="H1845" i="2"/>
  <c r="AG1840" i="2"/>
  <c r="AD1838" i="2"/>
  <c r="AD1840" i="2" s="1"/>
  <c r="C1842" i="2" s="1"/>
  <c r="AF1838" i="2"/>
  <c r="AF1840" i="2" s="1"/>
  <c r="E1842" i="2" s="1"/>
  <c r="AH1838" i="2"/>
  <c r="AH1840" i="2" s="1"/>
  <c r="J1845" i="2"/>
  <c r="J1844" i="2"/>
  <c r="J1843" i="2"/>
  <c r="AG1838" i="2"/>
  <c r="AC1838" i="2"/>
  <c r="AC1840" i="2" s="1"/>
  <c r="B1842" i="2" s="1"/>
  <c r="AE1838" i="2"/>
  <c r="AE1840" i="2" s="1"/>
  <c r="D1842" i="2" s="1"/>
  <c r="AB1840" i="2"/>
  <c r="E1844" i="2" l="1"/>
  <c r="E1843" i="2"/>
  <c r="E1845" i="2"/>
  <c r="C1843" i="2"/>
  <c r="C1845" i="2"/>
  <c r="C1844" i="2"/>
  <c r="D1843" i="2"/>
  <c r="D1845" i="2"/>
  <c r="D1844" i="2"/>
  <c r="B1845" i="2"/>
  <c r="B1844" i="2"/>
  <c r="B1843" i="2"/>
  <c r="F1842" i="2"/>
  <c r="N1842" i="2" s="1"/>
  <c r="P1842" i="2" s="1"/>
  <c r="G1842" i="2"/>
  <c r="O1842" i="2" s="1"/>
  <c r="Q1842" i="2" s="1"/>
  <c r="R1842" i="2" l="1"/>
  <c r="S1842" i="2" s="1"/>
  <c r="V1842" i="2" s="1"/>
  <c r="G1845" i="2"/>
  <c r="O1845" i="2" s="1"/>
  <c r="Q1845" i="2" s="1"/>
  <c r="G1844" i="2"/>
  <c r="O1844" i="2" s="1"/>
  <c r="Q1844" i="2" s="1"/>
  <c r="G1843" i="2"/>
  <c r="O1843" i="2" s="1"/>
  <c r="Q1843" i="2" s="1"/>
  <c r="F1844" i="2"/>
  <c r="N1844" i="2" s="1"/>
  <c r="P1844" i="2" s="1"/>
  <c r="F1843" i="2"/>
  <c r="N1843" i="2" s="1"/>
  <c r="P1843" i="2" s="1"/>
  <c r="F1845" i="2"/>
  <c r="N1845" i="2" s="1"/>
  <c r="P1845" i="2" s="1"/>
  <c r="T1842" i="2" l="1"/>
  <c r="U1842" i="2"/>
  <c r="W1842" i="2" s="1"/>
  <c r="R1844" i="2"/>
  <c r="S1844" i="2" s="1"/>
  <c r="R1845" i="2"/>
  <c r="S1845" i="2" s="1"/>
  <c r="T1845" i="2" s="1"/>
  <c r="R1843" i="2"/>
  <c r="S1843" i="2" s="1"/>
  <c r="V1844" i="2"/>
  <c r="T1844" i="2"/>
  <c r="U1844" i="2"/>
  <c r="AA1842" i="2" l="1"/>
  <c r="Z1842" i="2"/>
  <c r="Y1842" i="2"/>
  <c r="V1845" i="2"/>
  <c r="X1842" i="2"/>
  <c r="U1845" i="2"/>
  <c r="W1845" i="2" s="1"/>
  <c r="AB1842" i="2"/>
  <c r="AH1842" i="2" s="1"/>
  <c r="W1844" i="2"/>
  <c r="Z1844" i="2" s="1"/>
  <c r="AC1842" i="2"/>
  <c r="AG1842" i="2"/>
  <c r="AE1842" i="2"/>
  <c r="V1843" i="2"/>
  <c r="T1843" i="2"/>
  <c r="T1846" i="2" s="1"/>
  <c r="U1843" i="2"/>
  <c r="AF1842" i="2" l="1"/>
  <c r="AD1842" i="2"/>
  <c r="AA1844" i="2"/>
  <c r="AG1844" i="2" s="1"/>
  <c r="X1844" i="2"/>
  <c r="AB1844" i="2"/>
  <c r="Y1844" i="2"/>
  <c r="W1843" i="2"/>
  <c r="Z1843" i="2" s="1"/>
  <c r="AD1844" i="2"/>
  <c r="AH1844" i="2"/>
  <c r="AF1844" i="2"/>
  <c r="AC1844" i="2"/>
  <c r="AE1844" i="2"/>
  <c r="Z1845" i="2"/>
  <c r="AB1845" i="2"/>
  <c r="AA1845" i="2"/>
  <c r="X1845" i="2"/>
  <c r="Y1845" i="2"/>
  <c r="AA1843" i="2" l="1"/>
  <c r="Y1843" i="2"/>
  <c r="X1843" i="2"/>
  <c r="Y1846" i="2"/>
  <c r="I1848" i="2" s="1"/>
  <c r="AB1843" i="2"/>
  <c r="AF1843" i="2" s="1"/>
  <c r="X1846" i="2"/>
  <c r="H1848" i="2" s="1"/>
  <c r="H1851" i="2" s="1"/>
  <c r="I1851" i="2"/>
  <c r="I1850" i="2"/>
  <c r="I1849" i="2"/>
  <c r="AE1845" i="2"/>
  <c r="AG1845" i="2"/>
  <c r="AG1846" i="2" s="1"/>
  <c r="AC1845" i="2"/>
  <c r="AF1845" i="2"/>
  <c r="AH1845" i="2"/>
  <c r="AD1845" i="2"/>
  <c r="Z1846" i="2"/>
  <c r="J1848" i="2" s="1"/>
  <c r="AC1843" i="2"/>
  <c r="AE1843" i="2"/>
  <c r="AG1843" i="2"/>
  <c r="AA1846" i="2"/>
  <c r="AB1846" i="2" l="1"/>
  <c r="AC1846" i="2"/>
  <c r="B1848" i="2" s="1"/>
  <c r="B1850" i="2" s="1"/>
  <c r="AD1843" i="2"/>
  <c r="AD1846" i="2" s="1"/>
  <c r="C1848" i="2" s="1"/>
  <c r="AH1843" i="2"/>
  <c r="AH1846" i="2" s="1"/>
  <c r="AE1846" i="2"/>
  <c r="D1848" i="2" s="1"/>
  <c r="D1851" i="2" s="1"/>
  <c r="H1849" i="2"/>
  <c r="H1850" i="2"/>
  <c r="AF1846" i="2"/>
  <c r="E1848" i="2" s="1"/>
  <c r="E1849" i="2" s="1"/>
  <c r="B1849" i="2"/>
  <c r="B1851" i="2"/>
  <c r="G1848" i="2"/>
  <c r="F1848" i="2"/>
  <c r="J1850" i="2"/>
  <c r="J1851" i="2"/>
  <c r="J1849" i="2"/>
  <c r="D1849" i="2" l="1"/>
  <c r="D1850" i="2"/>
  <c r="C1849" i="2"/>
  <c r="C1850" i="2"/>
  <c r="C1851" i="2"/>
  <c r="E1850" i="2"/>
  <c r="E1851" i="2"/>
  <c r="F1851" i="2"/>
  <c r="F1850" i="2"/>
  <c r="N1850" i="2" s="1"/>
  <c r="P1850" i="2" s="1"/>
  <c r="F1849" i="2"/>
  <c r="N1849" i="2" s="1"/>
  <c r="P1849" i="2" s="1"/>
  <c r="G1851" i="2"/>
  <c r="O1851" i="2" s="1"/>
  <c r="Q1851" i="2" s="1"/>
  <c r="G1850" i="2"/>
  <c r="O1850" i="2" s="1"/>
  <c r="Q1850" i="2" s="1"/>
  <c r="G1849" i="2"/>
  <c r="O1849" i="2" s="1"/>
  <c r="Q1849" i="2" s="1"/>
  <c r="N1848" i="2"/>
  <c r="P1848" i="2" s="1"/>
  <c r="O1848" i="2"/>
  <c r="Q1848" i="2" s="1"/>
  <c r="N1851" i="2" l="1"/>
  <c r="P1851" i="2" s="1"/>
  <c r="R1850" i="2"/>
  <c r="S1850" i="2" s="1"/>
  <c r="R1851" i="2"/>
  <c r="S1851" i="2" s="1"/>
  <c r="R1848" i="2"/>
  <c r="S1848" i="2" s="1"/>
  <c r="R1849" i="2"/>
  <c r="S1849" i="2" s="1"/>
  <c r="T1849" i="2" l="1"/>
  <c r="V1849" i="2"/>
  <c r="U1849" i="2"/>
  <c r="V1848" i="2"/>
  <c r="T1848" i="2"/>
  <c r="U1848" i="2"/>
  <c r="W1848" i="2" s="1"/>
  <c r="T1851" i="2"/>
  <c r="U1851" i="2"/>
  <c r="V1851" i="2"/>
  <c r="V1850" i="2"/>
  <c r="U1850" i="2"/>
  <c r="T1850" i="2"/>
  <c r="W1850" i="2" l="1"/>
  <c r="W1849" i="2"/>
  <c r="T1852" i="2"/>
  <c r="AB1850" i="2"/>
  <c r="X1850" i="2"/>
  <c r="Y1850" i="2"/>
  <c r="AA1850" i="2"/>
  <c r="Z1850" i="2"/>
  <c r="W1851" i="2"/>
  <c r="AB1848" i="2"/>
  <c r="X1848" i="2"/>
  <c r="Z1848" i="2"/>
  <c r="AA1848" i="2"/>
  <c r="Y1848" i="2"/>
  <c r="AA1849" i="2"/>
  <c r="AB1849" i="2"/>
  <c r="Z1849" i="2"/>
  <c r="X1849" i="2"/>
  <c r="Y1849" i="2"/>
  <c r="AC1849" i="2" l="1"/>
  <c r="AG1849" i="2"/>
  <c r="AE1849" i="2"/>
  <c r="AC1848" i="2"/>
  <c r="AG1848" i="2"/>
  <c r="AE1848" i="2"/>
  <c r="AH1848" i="2"/>
  <c r="AD1848" i="2"/>
  <c r="AF1848" i="2"/>
  <c r="AB1851" i="2"/>
  <c r="AB1852" i="2" s="1"/>
  <c r="Y1851" i="2"/>
  <c r="Y1852" i="2" s="1"/>
  <c r="I1854" i="2" s="1"/>
  <c r="X1851" i="2"/>
  <c r="X1852" i="2" s="1"/>
  <c r="H1854" i="2" s="1"/>
  <c r="Z1851" i="2"/>
  <c r="Z1852" i="2" s="1"/>
  <c r="J1854" i="2" s="1"/>
  <c r="AA1851" i="2"/>
  <c r="AA1852" i="2" s="1"/>
  <c r="AC1850" i="2"/>
  <c r="AG1850" i="2"/>
  <c r="AE1850" i="2"/>
  <c r="AF1849" i="2"/>
  <c r="AH1849" i="2"/>
  <c r="AD1849" i="2"/>
  <c r="AF1850" i="2"/>
  <c r="AD1850" i="2"/>
  <c r="AH1850" i="2"/>
  <c r="AH1851" i="2" l="1"/>
  <c r="AH1852" i="2" s="1"/>
  <c r="AF1851" i="2"/>
  <c r="AD1851" i="2"/>
  <c r="AD1852" i="2" s="1"/>
  <c r="C1854" i="2" s="1"/>
  <c r="AF1852" i="2"/>
  <c r="E1854" i="2" s="1"/>
  <c r="AE1851" i="2"/>
  <c r="AE1852" i="2" s="1"/>
  <c r="D1854" i="2" s="1"/>
  <c r="AC1851" i="2"/>
  <c r="AC1852" i="2" s="1"/>
  <c r="B1854" i="2" s="1"/>
  <c r="AG1851" i="2"/>
  <c r="AG1852" i="2" s="1"/>
  <c r="J1855" i="2"/>
  <c r="J1857" i="2"/>
  <c r="J1856" i="2"/>
  <c r="H1857" i="2"/>
  <c r="H1856" i="2"/>
  <c r="H1855" i="2"/>
  <c r="I1855" i="2"/>
  <c r="I1857" i="2"/>
  <c r="I1856" i="2"/>
  <c r="F1854" i="2" l="1"/>
  <c r="G1854" i="2"/>
  <c r="O1854" i="2" s="1"/>
  <c r="Q1854" i="2" s="1"/>
  <c r="B1857" i="2"/>
  <c r="B1856" i="2"/>
  <c r="B1855" i="2"/>
  <c r="N1854" i="2"/>
  <c r="P1854" i="2" s="1"/>
  <c r="D1855" i="2"/>
  <c r="D1857" i="2"/>
  <c r="D1856" i="2"/>
  <c r="E1857" i="2"/>
  <c r="E1856" i="2"/>
  <c r="E1855" i="2"/>
  <c r="C1857" i="2"/>
  <c r="C1856" i="2"/>
  <c r="C1855" i="2"/>
  <c r="R1854" i="2" l="1"/>
  <c r="S1854" i="2" s="1"/>
  <c r="G1857" i="2"/>
  <c r="O1857" i="2" s="1"/>
  <c r="Q1857" i="2" s="1"/>
  <c r="G1855" i="2"/>
  <c r="O1855" i="2" s="1"/>
  <c r="Q1855" i="2" s="1"/>
  <c r="G1856" i="2"/>
  <c r="O1856" i="2" s="1"/>
  <c r="Q1856" i="2" s="1"/>
  <c r="F1857" i="2"/>
  <c r="N1857" i="2" s="1"/>
  <c r="P1857" i="2" s="1"/>
  <c r="F1856" i="2"/>
  <c r="N1856" i="2" s="1"/>
  <c r="P1856" i="2" s="1"/>
  <c r="F1855" i="2"/>
  <c r="N1855" i="2" s="1"/>
  <c r="P1855" i="2" s="1"/>
  <c r="R1856" i="2" l="1"/>
  <c r="S1856" i="2" s="1"/>
  <c r="T1856" i="2" s="1"/>
  <c r="R1855" i="2"/>
  <c r="S1855" i="2" s="1"/>
  <c r="R1857" i="2"/>
  <c r="S1857" i="2" s="1"/>
  <c r="T1854" i="2"/>
  <c r="U1854" i="2"/>
  <c r="V1854" i="2"/>
  <c r="V1856" i="2" l="1"/>
  <c r="U1856" i="2"/>
  <c r="W1854" i="2"/>
  <c r="V1857" i="2"/>
  <c r="U1857" i="2"/>
  <c r="T1857" i="2"/>
  <c r="W1856" i="2"/>
  <c r="V1855" i="2"/>
  <c r="T1855" i="2"/>
  <c r="T1858" i="2" s="1"/>
  <c r="U1855" i="2"/>
  <c r="W1855" i="2" l="1"/>
  <c r="W1857" i="2"/>
  <c r="Y1857" i="2" s="1"/>
  <c r="AA1855" i="2"/>
  <c r="AB1855" i="2"/>
  <c r="X1855" i="2"/>
  <c r="Y1855" i="2"/>
  <c r="Z1855" i="2"/>
  <c r="X1856" i="2"/>
  <c r="Y1856" i="2"/>
  <c r="Z1856" i="2"/>
  <c r="AA1856" i="2"/>
  <c r="AB1856" i="2"/>
  <c r="X1857" i="2"/>
  <c r="AB1857" i="2"/>
  <c r="X1854" i="2"/>
  <c r="Y1854" i="2"/>
  <c r="Z1854" i="2"/>
  <c r="AB1854" i="2"/>
  <c r="AA1854" i="2"/>
  <c r="AA1857" i="2" l="1"/>
  <c r="Z1857" i="2"/>
  <c r="AH1856" i="2"/>
  <c r="AD1856" i="2"/>
  <c r="AF1856" i="2"/>
  <c r="AE1856" i="2"/>
  <c r="AG1856" i="2"/>
  <c r="AC1856" i="2"/>
  <c r="AE1854" i="2"/>
  <c r="AG1854" i="2"/>
  <c r="AA1858" i="2"/>
  <c r="AC1854" i="2"/>
  <c r="AF1854" i="2"/>
  <c r="AH1854" i="2"/>
  <c r="AB1858" i="2"/>
  <c r="AD1854" i="2"/>
  <c r="Z1858" i="2"/>
  <c r="J1860" i="2" s="1"/>
  <c r="Y1858" i="2"/>
  <c r="I1860" i="2" s="1"/>
  <c r="X1858" i="2"/>
  <c r="H1860" i="2" s="1"/>
  <c r="AD1857" i="2"/>
  <c r="AH1857" i="2"/>
  <c r="AF1857" i="2"/>
  <c r="AF1855" i="2"/>
  <c r="AD1855" i="2"/>
  <c r="AH1855" i="2"/>
  <c r="AC1857" i="2"/>
  <c r="AG1857" i="2"/>
  <c r="AE1857" i="2"/>
  <c r="AG1855" i="2"/>
  <c r="AC1855" i="2"/>
  <c r="AE1855" i="2"/>
  <c r="AF1858" i="2" l="1"/>
  <c r="E1860" i="2" s="1"/>
  <c r="AH1858" i="2"/>
  <c r="AE1858" i="2"/>
  <c r="D1860" i="2" s="1"/>
  <c r="D1863" i="2" s="1"/>
  <c r="AG1858" i="2"/>
  <c r="E1862" i="2"/>
  <c r="E1861" i="2"/>
  <c r="E1863" i="2"/>
  <c r="AC1858" i="2"/>
  <c r="B1860" i="2" s="1"/>
  <c r="G1860" i="2"/>
  <c r="F1860" i="2"/>
  <c r="H1862" i="2"/>
  <c r="H1861" i="2"/>
  <c r="H1863" i="2"/>
  <c r="I1862" i="2"/>
  <c r="I1863" i="2"/>
  <c r="I1861" i="2"/>
  <c r="J1862" i="2"/>
  <c r="J1861" i="2"/>
  <c r="J1863" i="2"/>
  <c r="AD1858" i="2"/>
  <c r="C1860" i="2" s="1"/>
  <c r="O1860" i="2" l="1"/>
  <c r="Q1860" i="2" s="1"/>
  <c r="D1861" i="2"/>
  <c r="D1862" i="2"/>
  <c r="C1863" i="2"/>
  <c r="C1862" i="2"/>
  <c r="C1861" i="2"/>
  <c r="F1861" i="2"/>
  <c r="F1863" i="2"/>
  <c r="F1862" i="2"/>
  <c r="G1861" i="2"/>
  <c r="G1863" i="2"/>
  <c r="O1863" i="2" s="1"/>
  <c r="Q1863" i="2" s="1"/>
  <c r="G1862" i="2"/>
  <c r="O1862" i="2" s="1"/>
  <c r="Q1862" i="2" s="1"/>
  <c r="B1863" i="2"/>
  <c r="B1862" i="2"/>
  <c r="N1860" i="2"/>
  <c r="P1860" i="2" s="1"/>
  <c r="B1861" i="2"/>
  <c r="N1861" i="2" l="1"/>
  <c r="P1861" i="2" s="1"/>
  <c r="O1861" i="2"/>
  <c r="Q1861" i="2" s="1"/>
  <c r="R1861" i="2" s="1"/>
  <c r="S1861" i="2" s="1"/>
  <c r="R1860" i="2"/>
  <c r="S1860" i="2" s="1"/>
  <c r="N1862" i="2"/>
  <c r="P1862" i="2" s="1"/>
  <c r="R1862" i="2" s="1"/>
  <c r="S1862" i="2" s="1"/>
  <c r="N1863" i="2"/>
  <c r="P1863" i="2" s="1"/>
  <c r="R1863" i="2" s="1"/>
  <c r="S1863" i="2" s="1"/>
  <c r="T1860" i="2"/>
  <c r="U1860" i="2"/>
  <c r="V1860" i="2"/>
  <c r="W1860" i="2" l="1"/>
  <c r="T1861" i="2"/>
  <c r="V1861" i="2"/>
  <c r="U1861" i="2"/>
  <c r="V1863" i="2"/>
  <c r="T1863" i="2"/>
  <c r="U1863" i="2"/>
  <c r="W1863" i="2" s="1"/>
  <c r="T1862" i="2"/>
  <c r="U1862" i="2"/>
  <c r="V1862" i="2"/>
  <c r="W1861" i="2" l="1"/>
  <c r="W1862" i="2"/>
  <c r="AA1863" i="2"/>
  <c r="AB1863" i="2"/>
  <c r="Y1863" i="2"/>
  <c r="X1863" i="2"/>
  <c r="Z1863" i="2"/>
  <c r="X1861" i="2"/>
  <c r="Y1861" i="2"/>
  <c r="AA1861" i="2"/>
  <c r="Z1861" i="2"/>
  <c r="AB1861" i="2"/>
  <c r="T1864" i="2"/>
  <c r="AB1860" i="2"/>
  <c r="Y1860" i="2"/>
  <c r="X1860" i="2"/>
  <c r="Z1860" i="2"/>
  <c r="AA1860" i="2"/>
  <c r="AD1861" i="2" l="1"/>
  <c r="AF1861" i="2"/>
  <c r="AH1861" i="2"/>
  <c r="AE1861" i="2"/>
  <c r="AG1861" i="2"/>
  <c r="AC1861" i="2"/>
  <c r="AC1860" i="2"/>
  <c r="AG1860" i="2"/>
  <c r="AE1860" i="2"/>
  <c r="AH1863" i="2"/>
  <c r="AD1863" i="2"/>
  <c r="AF1863" i="2"/>
  <c r="AG1863" i="2"/>
  <c r="AE1863" i="2"/>
  <c r="AC1863" i="2"/>
  <c r="AH1860" i="2"/>
  <c r="AF1860" i="2"/>
  <c r="AD1860" i="2"/>
  <c r="X1862" i="2"/>
  <c r="X1864" i="2" s="1"/>
  <c r="H1866" i="2" s="1"/>
  <c r="Y1862" i="2"/>
  <c r="Y1864" i="2" s="1"/>
  <c r="I1866" i="2" s="1"/>
  <c r="Z1862" i="2"/>
  <c r="Z1864" i="2" s="1"/>
  <c r="J1866" i="2" s="1"/>
  <c r="AA1862" i="2"/>
  <c r="AA1864" i="2" s="1"/>
  <c r="AB1862" i="2"/>
  <c r="AB1864" i="2" s="1"/>
  <c r="H1868" i="2" l="1"/>
  <c r="H1867" i="2"/>
  <c r="H1869" i="2"/>
  <c r="J1869" i="2"/>
  <c r="J1868" i="2"/>
  <c r="J1867" i="2"/>
  <c r="AF1862" i="2"/>
  <c r="AF1864" i="2" s="1"/>
  <c r="E1866" i="2" s="1"/>
  <c r="AH1862" i="2"/>
  <c r="AH1864" i="2" s="1"/>
  <c r="AD1862" i="2"/>
  <c r="AD1864" i="2" s="1"/>
  <c r="C1866" i="2" s="1"/>
  <c r="I1869" i="2"/>
  <c r="I1868" i="2"/>
  <c r="I1867" i="2"/>
  <c r="AE1862" i="2"/>
  <c r="AE1864" i="2" s="1"/>
  <c r="D1866" i="2" s="1"/>
  <c r="AG1862" i="2"/>
  <c r="AG1864" i="2" s="1"/>
  <c r="AC1862" i="2"/>
  <c r="AC1864" i="2" s="1"/>
  <c r="B1866" i="2" s="1"/>
  <c r="B1869" i="2" l="1"/>
  <c r="B1868" i="2"/>
  <c r="B1867" i="2"/>
  <c r="F1866" i="2"/>
  <c r="G1866" i="2"/>
  <c r="O1866" i="2" s="1"/>
  <c r="Q1866" i="2" s="1"/>
  <c r="D1868" i="2"/>
  <c r="D1867" i="2"/>
  <c r="D1869" i="2"/>
  <c r="E1868" i="2"/>
  <c r="E1867" i="2"/>
  <c r="E1869" i="2"/>
  <c r="C1868" i="2"/>
  <c r="C1867" i="2"/>
  <c r="C1869" i="2"/>
  <c r="G1869" i="2" l="1"/>
  <c r="O1869" i="2" s="1"/>
  <c r="Q1869" i="2" s="1"/>
  <c r="G1868" i="2"/>
  <c r="O1868" i="2" s="1"/>
  <c r="Q1868" i="2" s="1"/>
  <c r="G1867" i="2"/>
  <c r="O1867" i="2" s="1"/>
  <c r="Q1867" i="2" s="1"/>
  <c r="F1868" i="2"/>
  <c r="N1868" i="2" s="1"/>
  <c r="P1868" i="2" s="1"/>
  <c r="F1867" i="2"/>
  <c r="N1867" i="2" s="1"/>
  <c r="P1867" i="2" s="1"/>
  <c r="F1869" i="2"/>
  <c r="N1869" i="2" s="1"/>
  <c r="P1869" i="2" s="1"/>
  <c r="N1866" i="2"/>
  <c r="P1866" i="2" s="1"/>
  <c r="R1866" i="2" s="1"/>
  <c r="S1866" i="2" s="1"/>
  <c r="R1868" i="2" l="1"/>
  <c r="S1868" i="2" s="1"/>
  <c r="R1867" i="2"/>
  <c r="S1867" i="2" s="1"/>
  <c r="R1869" i="2"/>
  <c r="S1869" i="2" s="1"/>
  <c r="T1869" i="2" s="1"/>
  <c r="U1866" i="2"/>
  <c r="T1866" i="2"/>
  <c r="V1866" i="2"/>
  <c r="V1867" i="2"/>
  <c r="T1867" i="2"/>
  <c r="U1867" i="2"/>
  <c r="V1868" i="2"/>
  <c r="T1868" i="2"/>
  <c r="U1868" i="2"/>
  <c r="W1867" i="2" l="1"/>
  <c r="W1868" i="2"/>
  <c r="U1869" i="2"/>
  <c r="V1869" i="2"/>
  <c r="AB1868" i="2"/>
  <c r="Y1868" i="2"/>
  <c r="X1868" i="2"/>
  <c r="AA1868" i="2"/>
  <c r="Z1868" i="2"/>
  <c r="AA1867" i="2"/>
  <c r="AB1867" i="2"/>
  <c r="X1867" i="2"/>
  <c r="Y1867" i="2"/>
  <c r="Z1867" i="2"/>
  <c r="T1870" i="2"/>
  <c r="W1866" i="2"/>
  <c r="W1869" i="2" l="1"/>
  <c r="Y1869" i="2" s="1"/>
  <c r="AA1869" i="2"/>
  <c r="X1869" i="2"/>
  <c r="AD1867" i="2"/>
  <c r="AH1867" i="2"/>
  <c r="AF1867" i="2"/>
  <c r="AC1867" i="2"/>
  <c r="AE1867" i="2"/>
  <c r="AG1867" i="2"/>
  <c r="AC1868" i="2"/>
  <c r="AG1868" i="2"/>
  <c r="AE1868" i="2"/>
  <c r="Z1866" i="2"/>
  <c r="AA1866" i="2"/>
  <c r="AB1866" i="2"/>
  <c r="X1866" i="2"/>
  <c r="Y1866" i="2"/>
  <c r="AD1868" i="2"/>
  <c r="AF1868" i="2"/>
  <c r="AH1868" i="2"/>
  <c r="AB1869" i="2" l="1"/>
  <c r="Z1869" i="2"/>
  <c r="AH1866" i="2"/>
  <c r="AD1866" i="2"/>
  <c r="AF1866" i="2"/>
  <c r="AB1870" i="2"/>
  <c r="X1870" i="2"/>
  <c r="H1872" i="2" s="1"/>
  <c r="AC1866" i="2"/>
  <c r="AG1866" i="2"/>
  <c r="AE1866" i="2"/>
  <c r="AA1870" i="2"/>
  <c r="AE1869" i="2"/>
  <c r="AE1870" i="2" s="1"/>
  <c r="D1872" i="2" s="1"/>
  <c r="AG1869" i="2"/>
  <c r="AC1869" i="2"/>
  <c r="AH1869" i="2"/>
  <c r="AD1869" i="2"/>
  <c r="AF1869" i="2"/>
  <c r="AF1870" i="2" s="1"/>
  <c r="E1872" i="2" s="1"/>
  <c r="Z1870" i="2"/>
  <c r="J1872" i="2" s="1"/>
  <c r="Y1870" i="2"/>
  <c r="I1872" i="2" s="1"/>
  <c r="AC1870" i="2" l="1"/>
  <c r="B1872" i="2" s="1"/>
  <c r="B1874" i="2" s="1"/>
  <c r="AG1870" i="2"/>
  <c r="G1872" i="2" s="1"/>
  <c r="O1872" i="2" s="1"/>
  <c r="Q1872" i="2" s="1"/>
  <c r="D1875" i="2"/>
  <c r="D1874" i="2"/>
  <c r="D1873" i="2"/>
  <c r="I1875" i="2"/>
  <c r="I1874" i="2"/>
  <c r="I1873" i="2"/>
  <c r="H1875" i="2"/>
  <c r="H1874" i="2"/>
  <c r="H1873" i="2"/>
  <c r="J1874" i="2"/>
  <c r="J1873" i="2"/>
  <c r="J1875" i="2"/>
  <c r="E1875" i="2"/>
  <c r="E1874" i="2"/>
  <c r="E1873" i="2"/>
  <c r="AD1870" i="2"/>
  <c r="C1872" i="2" s="1"/>
  <c r="AH1870" i="2"/>
  <c r="F1872" i="2" l="1"/>
  <c r="B1875" i="2"/>
  <c r="B1873" i="2"/>
  <c r="C1874" i="2"/>
  <c r="C1873" i="2"/>
  <c r="C1875" i="2"/>
  <c r="F1875" i="2"/>
  <c r="N1875" i="2" s="1"/>
  <c r="P1875" i="2" s="1"/>
  <c r="F1874" i="2"/>
  <c r="N1874" i="2" s="1"/>
  <c r="P1874" i="2" s="1"/>
  <c r="F1873" i="2"/>
  <c r="G1875" i="2"/>
  <c r="O1875" i="2" s="1"/>
  <c r="Q1875" i="2" s="1"/>
  <c r="G1874" i="2"/>
  <c r="O1874" i="2" s="1"/>
  <c r="Q1874" i="2" s="1"/>
  <c r="G1873" i="2"/>
  <c r="O1873" i="2" s="1"/>
  <c r="Q1873" i="2" s="1"/>
  <c r="N1872" i="2"/>
  <c r="P1872" i="2" s="1"/>
  <c r="R1872" i="2" s="1"/>
  <c r="S1872" i="2" s="1"/>
  <c r="R1874" i="2" l="1"/>
  <c r="S1874" i="2" s="1"/>
  <c r="V1874" i="2" s="1"/>
  <c r="N1873" i="2"/>
  <c r="P1873" i="2" s="1"/>
  <c r="R1873" i="2" s="1"/>
  <c r="S1873" i="2" s="1"/>
  <c r="T1873" i="2" s="1"/>
  <c r="U1872" i="2"/>
  <c r="T1872" i="2"/>
  <c r="V1872" i="2"/>
  <c r="R1875" i="2"/>
  <c r="S1875" i="2" s="1"/>
  <c r="V1873" i="2" l="1"/>
  <c r="U1873" i="2"/>
  <c r="U1874" i="2"/>
  <c r="W1874" i="2" s="1"/>
  <c r="Z1874" i="2" s="1"/>
  <c r="T1874" i="2"/>
  <c r="T1875" i="2"/>
  <c r="T1876" i="2" s="1"/>
  <c r="U1875" i="2"/>
  <c r="V1875" i="2"/>
  <c r="W1872" i="2"/>
  <c r="W1873" i="2" l="1"/>
  <c r="Y1874" i="2"/>
  <c r="X1874" i="2"/>
  <c r="AB1874" i="2"/>
  <c r="AH1874" i="2" s="1"/>
  <c r="AA1874" i="2"/>
  <c r="AE1874" i="2" s="1"/>
  <c r="AC1874" i="2"/>
  <c r="AA1872" i="2"/>
  <c r="AB1872" i="2"/>
  <c r="X1872" i="2"/>
  <c r="Y1872" i="2"/>
  <c r="Z1872" i="2"/>
  <c r="W1875" i="2"/>
  <c r="AG1874" i="2" l="1"/>
  <c r="AD1874" i="2"/>
  <c r="AF1874" i="2"/>
  <c r="X1873" i="2"/>
  <c r="Z1873" i="2"/>
  <c r="AA1873" i="2"/>
  <c r="AB1873" i="2"/>
  <c r="Y1873" i="2"/>
  <c r="AC1872" i="2"/>
  <c r="AG1872" i="2"/>
  <c r="AE1872" i="2"/>
  <c r="Y1875" i="2"/>
  <c r="Y1876" i="2" s="1"/>
  <c r="I1878" i="2" s="1"/>
  <c r="X1875" i="2"/>
  <c r="Z1875" i="2"/>
  <c r="AA1875" i="2"/>
  <c r="AB1875" i="2"/>
  <c r="AH1872" i="2"/>
  <c r="AD1872" i="2"/>
  <c r="AF1872" i="2"/>
  <c r="Z1876" i="2" l="1"/>
  <c r="J1878" i="2" s="1"/>
  <c r="X1876" i="2"/>
  <c r="H1878" i="2" s="1"/>
  <c r="AE1873" i="2"/>
  <c r="AG1873" i="2"/>
  <c r="AC1873" i="2"/>
  <c r="AD1873" i="2"/>
  <c r="AF1873" i="2"/>
  <c r="AH1873" i="2"/>
  <c r="AB1876" i="2"/>
  <c r="H1881" i="2"/>
  <c r="H1880" i="2"/>
  <c r="H1879" i="2"/>
  <c r="AC1875" i="2"/>
  <c r="AG1875" i="2"/>
  <c r="AE1875" i="2"/>
  <c r="J1881" i="2"/>
  <c r="J1880" i="2"/>
  <c r="J1879" i="2"/>
  <c r="I1879" i="2"/>
  <c r="I1881" i="2"/>
  <c r="I1880" i="2"/>
  <c r="AA1876" i="2"/>
  <c r="AH1875" i="2"/>
  <c r="AH1876" i="2" s="1"/>
  <c r="AF1875" i="2"/>
  <c r="AF1876" i="2" s="1"/>
  <c r="E1878" i="2" s="1"/>
  <c r="AD1875" i="2"/>
  <c r="AE1876" i="2" l="1"/>
  <c r="D1878" i="2" s="1"/>
  <c r="AG1876" i="2"/>
  <c r="AD1876" i="2"/>
  <c r="C1878" i="2" s="1"/>
  <c r="AC1876" i="2"/>
  <c r="B1878" i="2" s="1"/>
  <c r="B1881" i="2" s="1"/>
  <c r="F1878" i="2"/>
  <c r="N1878" i="2" s="1"/>
  <c r="P1878" i="2" s="1"/>
  <c r="G1878" i="2"/>
  <c r="O1878" i="2" s="1"/>
  <c r="Q1878" i="2" s="1"/>
  <c r="D1881" i="2"/>
  <c r="D1880" i="2"/>
  <c r="D1879" i="2"/>
  <c r="C1881" i="2"/>
  <c r="C1880" i="2"/>
  <c r="C1879" i="2"/>
  <c r="E1881" i="2"/>
  <c r="E1880" i="2"/>
  <c r="E1879" i="2"/>
  <c r="B1879" i="2"/>
  <c r="B1880" i="2" l="1"/>
  <c r="R1878" i="2"/>
  <c r="S1878" i="2" s="1"/>
  <c r="G1881" i="2"/>
  <c r="O1881" i="2" s="1"/>
  <c r="Q1881" i="2" s="1"/>
  <c r="G1879" i="2"/>
  <c r="O1879" i="2" s="1"/>
  <c r="Q1879" i="2" s="1"/>
  <c r="G1880" i="2"/>
  <c r="O1880" i="2" s="1"/>
  <c r="Q1880" i="2" s="1"/>
  <c r="F1881" i="2"/>
  <c r="N1881" i="2" s="1"/>
  <c r="P1881" i="2" s="1"/>
  <c r="F1880" i="2"/>
  <c r="N1880" i="2" s="1"/>
  <c r="P1880" i="2" s="1"/>
  <c r="F1879" i="2"/>
  <c r="N1879" i="2" s="1"/>
  <c r="P1879" i="2" s="1"/>
  <c r="R1879" i="2" s="1"/>
  <c r="S1879" i="2" s="1"/>
  <c r="R1881" i="2" l="1"/>
  <c r="S1881" i="2" s="1"/>
  <c r="R1880" i="2"/>
  <c r="S1880" i="2" s="1"/>
  <c r="V1880" i="2" s="1"/>
  <c r="U1879" i="2"/>
  <c r="V1879" i="2"/>
  <c r="T1879" i="2"/>
  <c r="V1881" i="2"/>
  <c r="T1881" i="2"/>
  <c r="U1881" i="2"/>
  <c r="T1878" i="2"/>
  <c r="U1878" i="2"/>
  <c r="V1878" i="2"/>
  <c r="T1880" i="2" l="1"/>
  <c r="U1880" i="2"/>
  <c r="W1880" i="2" s="1"/>
  <c r="T1882" i="2"/>
  <c r="W1881" i="2"/>
  <c r="AB1881" i="2" s="1"/>
  <c r="W1878" i="2"/>
  <c r="W1879" i="2"/>
  <c r="Z1880" i="2" l="1"/>
  <c r="AA1880" i="2"/>
  <c r="AB1880" i="2"/>
  <c r="AH1880" i="2" s="1"/>
  <c r="Y1880" i="2"/>
  <c r="X1880" i="2"/>
  <c r="AA1881" i="2"/>
  <c r="AG1881" i="2" s="1"/>
  <c r="Z1881" i="2"/>
  <c r="X1881" i="2"/>
  <c r="Y1881" i="2"/>
  <c r="X1879" i="2"/>
  <c r="Z1879" i="2"/>
  <c r="AA1879" i="2"/>
  <c r="AB1879" i="2"/>
  <c r="Y1879" i="2"/>
  <c r="AF1880" i="2"/>
  <c r="AD1880" i="2"/>
  <c r="AG1880" i="2"/>
  <c r="AE1880" i="2"/>
  <c r="AC1880" i="2"/>
  <c r="AH1881" i="2"/>
  <c r="AF1881" i="2"/>
  <c r="AD1881" i="2"/>
  <c r="AC1881" i="2"/>
  <c r="X1878" i="2"/>
  <c r="Y1878" i="2"/>
  <c r="Z1878" i="2"/>
  <c r="AB1878" i="2"/>
  <c r="AA1878" i="2"/>
  <c r="AE1881" i="2" l="1"/>
  <c r="Y1882" i="2"/>
  <c r="I1884" i="2" s="1"/>
  <c r="Z1882" i="2"/>
  <c r="J1884" i="2" s="1"/>
  <c r="J1885" i="2" s="1"/>
  <c r="X1882" i="2"/>
  <c r="H1884" i="2" s="1"/>
  <c r="H1887" i="2" s="1"/>
  <c r="I1886" i="2"/>
  <c r="I1885" i="2"/>
  <c r="I1887" i="2"/>
  <c r="AE1878" i="2"/>
  <c r="AG1878" i="2"/>
  <c r="AA1882" i="2"/>
  <c r="AC1878" i="2"/>
  <c r="AH1878" i="2"/>
  <c r="AB1882" i="2"/>
  <c r="AD1878" i="2"/>
  <c r="AF1878" i="2"/>
  <c r="J1886" i="2"/>
  <c r="AH1879" i="2"/>
  <c r="AF1879" i="2"/>
  <c r="AD1879" i="2"/>
  <c r="AG1879" i="2"/>
  <c r="AC1879" i="2"/>
  <c r="AE1879" i="2"/>
  <c r="J1887" i="2" l="1"/>
  <c r="H1885" i="2"/>
  <c r="H1886" i="2"/>
  <c r="AD1882" i="2"/>
  <c r="C1884" i="2" s="1"/>
  <c r="AH1882" i="2"/>
  <c r="AF1882" i="2"/>
  <c r="E1884" i="2" s="1"/>
  <c r="E1885" i="2" s="1"/>
  <c r="C1887" i="2"/>
  <c r="C1885" i="2"/>
  <c r="C1886" i="2"/>
  <c r="AC1882" i="2"/>
  <c r="B1884" i="2" s="1"/>
  <c r="AG1882" i="2"/>
  <c r="AE1882" i="2"/>
  <c r="D1884" i="2" s="1"/>
  <c r="E1886" i="2" l="1"/>
  <c r="E1887" i="2"/>
  <c r="D1886" i="2"/>
  <c r="D1885" i="2"/>
  <c r="D1887" i="2"/>
  <c r="G1884" i="2"/>
  <c r="F1884" i="2"/>
  <c r="N1884" i="2" s="1"/>
  <c r="P1884" i="2" s="1"/>
  <c r="B1885" i="2"/>
  <c r="B1887" i="2"/>
  <c r="B1886" i="2"/>
  <c r="F1886" i="2" l="1"/>
  <c r="N1886" i="2" s="1"/>
  <c r="P1886" i="2" s="1"/>
  <c r="F1885" i="2"/>
  <c r="N1885" i="2" s="1"/>
  <c r="P1885" i="2" s="1"/>
  <c r="F1887" i="2"/>
  <c r="N1887" i="2" s="1"/>
  <c r="P1887" i="2" s="1"/>
  <c r="G1886" i="2"/>
  <c r="O1886" i="2" s="1"/>
  <c r="Q1886" i="2" s="1"/>
  <c r="G1885" i="2"/>
  <c r="O1885" i="2" s="1"/>
  <c r="Q1885" i="2" s="1"/>
  <c r="G1887" i="2"/>
  <c r="O1887" i="2" s="1"/>
  <c r="Q1887" i="2" s="1"/>
  <c r="O1884" i="2"/>
  <c r="Q1884" i="2" s="1"/>
  <c r="R1884" i="2" s="1"/>
  <c r="S1884" i="2" s="1"/>
  <c r="U1884" i="2" l="1"/>
  <c r="V1884" i="2"/>
  <c r="T1884" i="2"/>
  <c r="R1887" i="2"/>
  <c r="S1887" i="2" s="1"/>
  <c r="R1885" i="2"/>
  <c r="S1885" i="2" s="1"/>
  <c r="R1886" i="2"/>
  <c r="S1886" i="2" s="1"/>
  <c r="T1886" i="2" l="1"/>
  <c r="U1886" i="2"/>
  <c r="V1886" i="2"/>
  <c r="T1885" i="2"/>
  <c r="V1885" i="2"/>
  <c r="U1885" i="2"/>
  <c r="V1887" i="2"/>
  <c r="U1887" i="2"/>
  <c r="T1887" i="2"/>
  <c r="W1884" i="2"/>
  <c r="W1885" i="2" l="1"/>
  <c r="T1888" i="2"/>
  <c r="W1887" i="2"/>
  <c r="Y1887" i="2" s="1"/>
  <c r="Y1884" i="2"/>
  <c r="X1884" i="2"/>
  <c r="Z1884" i="2"/>
  <c r="AA1884" i="2"/>
  <c r="AB1884" i="2"/>
  <c r="Y1885" i="2"/>
  <c r="Z1885" i="2"/>
  <c r="AB1885" i="2"/>
  <c r="X1885" i="2"/>
  <c r="AA1885" i="2"/>
  <c r="W1886" i="2"/>
  <c r="AB1887" i="2" l="1"/>
  <c r="AD1887" i="2" s="1"/>
  <c r="Z1887" i="2"/>
  <c r="X1887" i="2"/>
  <c r="AA1887" i="2"/>
  <c r="AE1887" i="2" s="1"/>
  <c r="AH1887" i="2"/>
  <c r="AF1887" i="2"/>
  <c r="AF1884" i="2"/>
  <c r="AD1884" i="2"/>
  <c r="AH1884" i="2"/>
  <c r="Y1886" i="2"/>
  <c r="Y1888" i="2" s="1"/>
  <c r="I1890" i="2" s="1"/>
  <c r="X1886" i="2"/>
  <c r="Z1886" i="2"/>
  <c r="AA1886" i="2"/>
  <c r="AB1886" i="2"/>
  <c r="AB1888" i="2" s="1"/>
  <c r="AC1884" i="2"/>
  <c r="AG1884" i="2"/>
  <c r="AE1884" i="2"/>
  <c r="AG1885" i="2"/>
  <c r="AC1885" i="2"/>
  <c r="AE1885" i="2"/>
  <c r="AH1885" i="2"/>
  <c r="AD1885" i="2"/>
  <c r="AF1885" i="2"/>
  <c r="X1888" i="2" l="1"/>
  <c r="H1890" i="2" s="1"/>
  <c r="Z1888" i="2"/>
  <c r="J1890" i="2" s="1"/>
  <c r="AA1888" i="2"/>
  <c r="AC1887" i="2"/>
  <c r="AG1887" i="2"/>
  <c r="I1893" i="2"/>
  <c r="I1891" i="2"/>
  <c r="I1892" i="2"/>
  <c r="AH1886" i="2"/>
  <c r="AH1888" i="2" s="1"/>
  <c r="AF1886" i="2"/>
  <c r="AF1888" i="2" s="1"/>
  <c r="E1890" i="2" s="1"/>
  <c r="AD1886" i="2"/>
  <c r="AD1888" i="2" s="1"/>
  <c r="C1890" i="2" s="1"/>
  <c r="H1891" i="2"/>
  <c r="H1892" i="2"/>
  <c r="H1893" i="2"/>
  <c r="AC1886" i="2"/>
  <c r="AG1886" i="2"/>
  <c r="AE1886" i="2"/>
  <c r="AE1888" i="2" s="1"/>
  <c r="D1890" i="2" s="1"/>
  <c r="J1891" i="2"/>
  <c r="J1892" i="2"/>
  <c r="J1893" i="2"/>
  <c r="AG1888" i="2" l="1"/>
  <c r="AC1888" i="2"/>
  <c r="B1890" i="2" s="1"/>
  <c r="B1892" i="2" s="1"/>
  <c r="F1890" i="2"/>
  <c r="G1890" i="2"/>
  <c r="C1891" i="2"/>
  <c r="C1892" i="2"/>
  <c r="C1893" i="2"/>
  <c r="E1891" i="2"/>
  <c r="E1892" i="2"/>
  <c r="E1893" i="2"/>
  <c r="D1893" i="2"/>
  <c r="D1891" i="2"/>
  <c r="D1892" i="2"/>
  <c r="B1893" i="2" l="1"/>
  <c r="B1891" i="2"/>
  <c r="G1891" i="2"/>
  <c r="O1891" i="2" s="1"/>
  <c r="Q1891" i="2" s="1"/>
  <c r="G1892" i="2"/>
  <c r="O1892" i="2" s="1"/>
  <c r="Q1892" i="2" s="1"/>
  <c r="G1893" i="2"/>
  <c r="O1893" i="2" s="1"/>
  <c r="Q1893" i="2" s="1"/>
  <c r="F1891" i="2"/>
  <c r="N1891" i="2" s="1"/>
  <c r="P1891" i="2" s="1"/>
  <c r="F1892" i="2"/>
  <c r="N1892" i="2" s="1"/>
  <c r="P1892" i="2" s="1"/>
  <c r="F1893" i="2"/>
  <c r="N1893" i="2" s="1"/>
  <c r="P1893" i="2" s="1"/>
  <c r="O1890" i="2"/>
  <c r="Q1890" i="2" s="1"/>
  <c r="N1890" i="2"/>
  <c r="P1890" i="2" s="1"/>
  <c r="R1892" i="2" l="1"/>
  <c r="S1892" i="2" s="1"/>
  <c r="V1892" i="2" s="1"/>
  <c r="R1891" i="2"/>
  <c r="S1891" i="2" s="1"/>
  <c r="U1891" i="2" s="1"/>
  <c r="R1890" i="2"/>
  <c r="S1890" i="2" s="1"/>
  <c r="V1890" i="2" s="1"/>
  <c r="R1893" i="2"/>
  <c r="S1893" i="2" s="1"/>
  <c r="T1891" i="2" l="1"/>
  <c r="T1892" i="2"/>
  <c r="U1892" i="2"/>
  <c r="W1892" i="2" s="1"/>
  <c r="Y1892" i="2" s="1"/>
  <c r="U1890" i="2"/>
  <c r="W1890" i="2" s="1"/>
  <c r="AB1890" i="2" s="1"/>
  <c r="T1890" i="2"/>
  <c r="V1891" i="2"/>
  <c r="W1891" i="2" s="1"/>
  <c r="V1893" i="2"/>
  <c r="T1893" i="2"/>
  <c r="T1894" i="2" s="1"/>
  <c r="U1893" i="2"/>
  <c r="Z1892" i="2"/>
  <c r="AB1892" i="2"/>
  <c r="X1892" i="2"/>
  <c r="AA1892" i="2" l="1"/>
  <c r="AA1890" i="2"/>
  <c r="AE1890" i="2" s="1"/>
  <c r="Z1890" i="2"/>
  <c r="Y1890" i="2"/>
  <c r="X1890" i="2"/>
  <c r="W1893" i="2"/>
  <c r="Y1893" i="2" s="1"/>
  <c r="AH1892" i="2"/>
  <c r="AF1892" i="2"/>
  <c r="AD1892" i="2"/>
  <c r="AB1891" i="2"/>
  <c r="X1891" i="2"/>
  <c r="Z1891" i="2"/>
  <c r="Y1891" i="2"/>
  <c r="AA1891" i="2"/>
  <c r="AH1890" i="2"/>
  <c r="AF1890" i="2"/>
  <c r="AD1890" i="2"/>
  <c r="AE1892" i="2"/>
  <c r="AG1892" i="2"/>
  <c r="AC1892" i="2"/>
  <c r="X1893" i="2"/>
  <c r="AB1893" i="2"/>
  <c r="AC1890" i="2" l="1"/>
  <c r="AG1890" i="2"/>
  <c r="AA1893" i="2"/>
  <c r="AC1893" i="2" s="1"/>
  <c r="Z1893" i="2"/>
  <c r="Y1894" i="2"/>
  <c r="I1896" i="2" s="1"/>
  <c r="I1899" i="2" s="1"/>
  <c r="X1894" i="2"/>
  <c r="H1896" i="2" s="1"/>
  <c r="H1897" i="2" s="1"/>
  <c r="Z1894" i="2"/>
  <c r="J1896" i="2" s="1"/>
  <c r="J1897" i="2" s="1"/>
  <c r="I1898" i="2"/>
  <c r="AH1893" i="2"/>
  <c r="AF1893" i="2"/>
  <c r="AD1893" i="2"/>
  <c r="AG1891" i="2"/>
  <c r="AC1891" i="2"/>
  <c r="AE1891" i="2"/>
  <c r="AB1894" i="2"/>
  <c r="AF1891" i="2"/>
  <c r="AD1891" i="2"/>
  <c r="AH1891" i="2"/>
  <c r="AA1894" i="2" l="1"/>
  <c r="AG1893" i="2"/>
  <c r="AG1894" i="2" s="1"/>
  <c r="AE1893" i="2"/>
  <c r="I1897" i="2"/>
  <c r="AE1894" i="2"/>
  <c r="D1896" i="2" s="1"/>
  <c r="D1899" i="2" s="1"/>
  <c r="H1899" i="2"/>
  <c r="AC1894" i="2"/>
  <c r="B1896" i="2" s="1"/>
  <c r="B1897" i="2" s="1"/>
  <c r="H1898" i="2"/>
  <c r="AH1894" i="2"/>
  <c r="AD1894" i="2"/>
  <c r="C1896" i="2" s="1"/>
  <c r="C1898" i="2" s="1"/>
  <c r="J1899" i="2"/>
  <c r="AF1894" i="2"/>
  <c r="E1896" i="2" s="1"/>
  <c r="E1898" i="2" s="1"/>
  <c r="J1898" i="2"/>
  <c r="D1898" i="2" l="1"/>
  <c r="D1897" i="2"/>
  <c r="G1896" i="2"/>
  <c r="G1899" i="2" s="1"/>
  <c r="F1896" i="2"/>
  <c r="F1897" i="2" s="1"/>
  <c r="C1899" i="2"/>
  <c r="C1897" i="2"/>
  <c r="B1899" i="2"/>
  <c r="B1898" i="2"/>
  <c r="E1899" i="2"/>
  <c r="E1897" i="2"/>
  <c r="F1898" i="2"/>
  <c r="N1898" i="2" s="1"/>
  <c r="P1898" i="2" s="1"/>
  <c r="F1899" i="2"/>
  <c r="N1899" i="2" s="1"/>
  <c r="P1899" i="2" s="1"/>
  <c r="N1896" i="2" l="1"/>
  <c r="P1896" i="2" s="1"/>
  <c r="O1896" i="2"/>
  <c r="Q1896" i="2" s="1"/>
  <c r="N1897" i="2"/>
  <c r="P1897" i="2" s="1"/>
  <c r="G1897" i="2"/>
  <c r="G1898" i="2"/>
  <c r="O1898" i="2" s="1"/>
  <c r="Q1898" i="2" s="1"/>
  <c r="R1898" i="2" s="1"/>
  <c r="S1898" i="2" s="1"/>
  <c r="O1897" i="2"/>
  <c r="Q1897" i="2" s="1"/>
  <c r="O1899" i="2"/>
  <c r="Q1899" i="2" s="1"/>
  <c r="R1899" i="2" s="1"/>
  <c r="S1899" i="2" s="1"/>
  <c r="R1896" i="2"/>
  <c r="S1896" i="2" s="1"/>
  <c r="R1897" i="2" l="1"/>
  <c r="S1897" i="2" s="1"/>
  <c r="T1898" i="2"/>
  <c r="V1898" i="2"/>
  <c r="U1898" i="2"/>
  <c r="T1897" i="2"/>
  <c r="U1897" i="2"/>
  <c r="V1897" i="2"/>
  <c r="V1896" i="2"/>
  <c r="T1896" i="2"/>
  <c r="U1896" i="2"/>
  <c r="U1899" i="2"/>
  <c r="V1899" i="2"/>
  <c r="T1899" i="2"/>
  <c r="W1896" i="2" l="1"/>
  <c r="AA1896" i="2" s="1"/>
  <c r="W1899" i="2"/>
  <c r="W1898" i="2"/>
  <c r="Z1898" i="2" s="1"/>
  <c r="Y1899" i="2"/>
  <c r="X1899" i="2"/>
  <c r="Z1899" i="2"/>
  <c r="AA1899" i="2"/>
  <c r="AB1899" i="2"/>
  <c r="Y1896" i="2"/>
  <c r="T1900" i="2"/>
  <c r="W1897" i="2"/>
  <c r="X1898" i="2"/>
  <c r="Y1898" i="2" l="1"/>
  <c r="AB1898" i="2"/>
  <c r="AA1898" i="2"/>
  <c r="AG1898" i="2" s="1"/>
  <c r="X1896" i="2"/>
  <c r="Z1896" i="2"/>
  <c r="AB1896" i="2"/>
  <c r="AH1896" i="2" s="1"/>
  <c r="AA1897" i="2"/>
  <c r="AA1900" i="2" s="1"/>
  <c r="X1897" i="2"/>
  <c r="X1900" i="2" s="1"/>
  <c r="H1902" i="2" s="1"/>
  <c r="AB1897" i="2"/>
  <c r="AB1900" i="2" s="1"/>
  <c r="Y1897" i="2"/>
  <c r="Y1900" i="2" s="1"/>
  <c r="I1902" i="2" s="1"/>
  <c r="Z1897" i="2"/>
  <c r="Z1900" i="2" s="1"/>
  <c r="J1902" i="2" s="1"/>
  <c r="AC1896" i="2"/>
  <c r="AG1896" i="2"/>
  <c r="AE1896" i="2"/>
  <c r="AH1899" i="2"/>
  <c r="AD1899" i="2"/>
  <c r="AF1899" i="2"/>
  <c r="AF1898" i="2"/>
  <c r="AH1898" i="2"/>
  <c r="AD1898" i="2"/>
  <c r="AG1899" i="2"/>
  <c r="AC1899" i="2"/>
  <c r="AE1899" i="2"/>
  <c r="AC1898" i="2"/>
  <c r="AE1898" i="2" l="1"/>
  <c r="AD1896" i="2"/>
  <c r="AF1896" i="2"/>
  <c r="J1904" i="2"/>
  <c r="J1903" i="2"/>
  <c r="J1905" i="2"/>
  <c r="H1904" i="2"/>
  <c r="H1903" i="2"/>
  <c r="H1905" i="2"/>
  <c r="I1905" i="2"/>
  <c r="I1903" i="2"/>
  <c r="I1904" i="2"/>
  <c r="AD1897" i="2"/>
  <c r="AF1897" i="2"/>
  <c r="AH1897" i="2"/>
  <c r="AH1900" i="2" s="1"/>
  <c r="AE1897" i="2"/>
  <c r="AE1900" i="2" s="1"/>
  <c r="D1902" i="2" s="1"/>
  <c r="AC1897" i="2"/>
  <c r="AC1900" i="2" s="1"/>
  <c r="B1902" i="2" s="1"/>
  <c r="AG1897" i="2"/>
  <c r="AG1900" i="2" s="1"/>
  <c r="AD1900" i="2" l="1"/>
  <c r="C1902" i="2" s="1"/>
  <c r="AF1900" i="2"/>
  <c r="E1902" i="2" s="1"/>
  <c r="E1905" i="2" s="1"/>
  <c r="C1904" i="2"/>
  <c r="C1905" i="2"/>
  <c r="C1903" i="2"/>
  <c r="F1902" i="2"/>
  <c r="G1902" i="2"/>
  <c r="O1902" i="2" s="1"/>
  <c r="Q1902" i="2" s="1"/>
  <c r="D1904" i="2"/>
  <c r="D1903" i="2"/>
  <c r="D1905" i="2"/>
  <c r="B1904" i="2"/>
  <c r="B1905" i="2"/>
  <c r="B1903" i="2"/>
  <c r="E1903" i="2" l="1"/>
  <c r="E1904" i="2"/>
  <c r="G1904" i="2"/>
  <c r="O1904" i="2" s="1"/>
  <c r="Q1904" i="2" s="1"/>
  <c r="G1905" i="2"/>
  <c r="O1905" i="2" s="1"/>
  <c r="Q1905" i="2" s="1"/>
  <c r="G1903" i="2"/>
  <c r="O1903" i="2" s="1"/>
  <c r="Q1903" i="2" s="1"/>
  <c r="F1903" i="2"/>
  <c r="N1903" i="2" s="1"/>
  <c r="P1903" i="2" s="1"/>
  <c r="F1904" i="2"/>
  <c r="N1904" i="2" s="1"/>
  <c r="P1904" i="2" s="1"/>
  <c r="F1905" i="2"/>
  <c r="N1905" i="2" s="1"/>
  <c r="P1905" i="2" s="1"/>
  <c r="N1902" i="2"/>
  <c r="P1902" i="2" s="1"/>
  <c r="R1902" i="2" s="1"/>
  <c r="S1902" i="2" s="1"/>
  <c r="R1903" i="2" l="1"/>
  <c r="S1903" i="2" s="1"/>
  <c r="R1905" i="2"/>
  <c r="S1905" i="2" s="1"/>
  <c r="V1905" i="2" s="1"/>
  <c r="R1904" i="2"/>
  <c r="S1904" i="2" s="1"/>
  <c r="T1904" i="2" s="1"/>
  <c r="V1903" i="2"/>
  <c r="U1903" i="2"/>
  <c r="T1903" i="2"/>
  <c r="T1902" i="2"/>
  <c r="U1902" i="2"/>
  <c r="V1902" i="2"/>
  <c r="V1904" i="2" l="1"/>
  <c r="T1905" i="2"/>
  <c r="U1905" i="2"/>
  <c r="W1905" i="2" s="1"/>
  <c r="U1904" i="2"/>
  <c r="W1903" i="2"/>
  <c r="X1903" i="2" s="1"/>
  <c r="T1906" i="2"/>
  <c r="W1904" i="2"/>
  <c r="Z1904" i="2" s="1"/>
  <c r="Z1905" i="2"/>
  <c r="AA1905" i="2"/>
  <c r="AB1905" i="2"/>
  <c r="X1905" i="2"/>
  <c r="Y1905" i="2"/>
  <c r="W1902" i="2"/>
  <c r="AB1903" i="2" l="1"/>
  <c r="AB1904" i="2"/>
  <c r="AH1904" i="2" s="1"/>
  <c r="Y1903" i="2"/>
  <c r="AA1904" i="2"/>
  <c r="AG1904" i="2" s="1"/>
  <c r="AA1903" i="2"/>
  <c r="AE1903" i="2" s="1"/>
  <c r="Y1904" i="2"/>
  <c r="Z1903" i="2"/>
  <c r="X1904" i="2"/>
  <c r="AD1903" i="2"/>
  <c r="AF1903" i="2"/>
  <c r="AH1903" i="2"/>
  <c r="Y1902" i="2"/>
  <c r="Z1902" i="2"/>
  <c r="AA1902" i="2"/>
  <c r="AB1902" i="2"/>
  <c r="X1902" i="2"/>
  <c r="AD1905" i="2"/>
  <c r="AF1905" i="2"/>
  <c r="AH1905" i="2"/>
  <c r="AC1905" i="2"/>
  <c r="AE1905" i="2"/>
  <c r="AG1905" i="2"/>
  <c r="AD1904" i="2"/>
  <c r="AF1904" i="2"/>
  <c r="AC1903" i="2" l="1"/>
  <c r="AG1903" i="2"/>
  <c r="AE1904" i="2"/>
  <c r="AC1904" i="2"/>
  <c r="X1906" i="2"/>
  <c r="H1908" i="2" s="1"/>
  <c r="H1910" i="2" s="1"/>
  <c r="Z1906" i="2"/>
  <c r="J1908" i="2" s="1"/>
  <c r="J1909" i="2" s="1"/>
  <c r="Y1906" i="2"/>
  <c r="I1908" i="2" s="1"/>
  <c r="I1911" i="2" s="1"/>
  <c r="H1911" i="2"/>
  <c r="H1909" i="2"/>
  <c r="AH1902" i="2"/>
  <c r="AH1906" i="2" s="1"/>
  <c r="AB1906" i="2"/>
  <c r="AD1902" i="2"/>
  <c r="AD1906" i="2" s="1"/>
  <c r="C1908" i="2" s="1"/>
  <c r="AF1902" i="2"/>
  <c r="AF1906" i="2" s="1"/>
  <c r="E1908" i="2" s="1"/>
  <c r="AC1902" i="2"/>
  <c r="AA1906" i="2"/>
  <c r="AG1902" i="2"/>
  <c r="AG1906" i="2" s="1"/>
  <c r="AE1902" i="2"/>
  <c r="AE1906" i="2" l="1"/>
  <c r="D1908" i="2" s="1"/>
  <c r="I1910" i="2"/>
  <c r="I1909" i="2"/>
  <c r="J1910" i="2"/>
  <c r="J1911" i="2"/>
  <c r="AC1906" i="2"/>
  <c r="B1908" i="2" s="1"/>
  <c r="B1909" i="2" s="1"/>
  <c r="D1911" i="2"/>
  <c r="D1910" i="2"/>
  <c r="D1909" i="2"/>
  <c r="G1908" i="2"/>
  <c r="F1908" i="2"/>
  <c r="N1908" i="2" s="1"/>
  <c r="P1908" i="2" s="1"/>
  <c r="E1911" i="2"/>
  <c r="E1910" i="2"/>
  <c r="E1909" i="2"/>
  <c r="C1911" i="2"/>
  <c r="C1910" i="2"/>
  <c r="C1909" i="2"/>
  <c r="B1911" i="2" l="1"/>
  <c r="B1910" i="2"/>
  <c r="F1911" i="2"/>
  <c r="N1911" i="2" s="1"/>
  <c r="P1911" i="2" s="1"/>
  <c r="F1910" i="2"/>
  <c r="F1909" i="2"/>
  <c r="N1909" i="2" s="1"/>
  <c r="P1909" i="2" s="1"/>
  <c r="G1909" i="2"/>
  <c r="O1909" i="2" s="1"/>
  <c r="Q1909" i="2" s="1"/>
  <c r="G1911" i="2"/>
  <c r="O1911" i="2" s="1"/>
  <c r="Q1911" i="2" s="1"/>
  <c r="G1910" i="2"/>
  <c r="O1910" i="2" s="1"/>
  <c r="Q1910" i="2" s="1"/>
  <c r="O1908" i="2"/>
  <c r="Q1908" i="2" s="1"/>
  <c r="R1908" i="2" s="1"/>
  <c r="S1908" i="2" s="1"/>
  <c r="N1910" i="2" l="1"/>
  <c r="P1910" i="2" s="1"/>
  <c r="R1910" i="2" s="1"/>
  <c r="S1910" i="2" s="1"/>
  <c r="V1910" i="2" s="1"/>
  <c r="V1908" i="2"/>
  <c r="U1908" i="2"/>
  <c r="W1908" i="2" s="1"/>
  <c r="T1908" i="2"/>
  <c r="R1909" i="2"/>
  <c r="S1909" i="2" s="1"/>
  <c r="R1911" i="2"/>
  <c r="S1911" i="2" s="1"/>
  <c r="U1910" i="2" l="1"/>
  <c r="W1910" i="2" s="1"/>
  <c r="Z1910" i="2" s="1"/>
  <c r="T1910" i="2"/>
  <c r="U1911" i="2"/>
  <c r="T1911" i="2"/>
  <c r="V1911" i="2"/>
  <c r="V1909" i="2"/>
  <c r="T1909" i="2"/>
  <c r="U1909" i="2"/>
  <c r="W1909" i="2" s="1"/>
  <c r="AA1908" i="2"/>
  <c r="Z1908" i="2"/>
  <c r="AB1908" i="2"/>
  <c r="X1908" i="2"/>
  <c r="Y1908" i="2"/>
  <c r="X1910" i="2"/>
  <c r="Y1910" i="2"/>
  <c r="AB1910" i="2" l="1"/>
  <c r="AA1910" i="2"/>
  <c r="AE1910" i="2" s="1"/>
  <c r="T1912" i="2"/>
  <c r="AC1908" i="2"/>
  <c r="AE1908" i="2"/>
  <c r="AG1908" i="2"/>
  <c r="X1909" i="2"/>
  <c r="Y1909" i="2"/>
  <c r="Z1909" i="2"/>
  <c r="AA1909" i="2"/>
  <c r="AB1909" i="2"/>
  <c r="AF1908" i="2"/>
  <c r="AH1908" i="2"/>
  <c r="AD1908" i="2"/>
  <c r="AH1910" i="2"/>
  <c r="AF1910" i="2"/>
  <c r="AD1910" i="2"/>
  <c r="AG1910" i="2"/>
  <c r="AC1910" i="2"/>
  <c r="W1911" i="2"/>
  <c r="Y1911" i="2" l="1"/>
  <c r="Y1912" i="2" s="1"/>
  <c r="I1914" i="2" s="1"/>
  <c r="Z1911" i="2"/>
  <c r="Z1912" i="2" s="1"/>
  <c r="J1914" i="2" s="1"/>
  <c r="AA1911" i="2"/>
  <c r="AB1911" i="2"/>
  <c r="X1911" i="2"/>
  <c r="X1912" i="2" s="1"/>
  <c r="H1914" i="2" s="1"/>
  <c r="AF1909" i="2"/>
  <c r="AH1909" i="2"/>
  <c r="AD1909" i="2"/>
  <c r="AG1909" i="2"/>
  <c r="AC1909" i="2"/>
  <c r="AE1909" i="2"/>
  <c r="H1917" i="2" l="1"/>
  <c r="H1916" i="2"/>
  <c r="H1915" i="2"/>
  <c r="AD1911" i="2"/>
  <c r="AD1912" i="2" s="1"/>
  <c r="C1914" i="2" s="1"/>
  <c r="AH1911" i="2"/>
  <c r="AH1912" i="2" s="1"/>
  <c r="AF1911" i="2"/>
  <c r="AF1912" i="2" s="1"/>
  <c r="E1914" i="2" s="1"/>
  <c r="AC1911" i="2"/>
  <c r="AC1912" i="2" s="1"/>
  <c r="B1914" i="2" s="1"/>
  <c r="AE1911" i="2"/>
  <c r="AE1912" i="2" s="1"/>
  <c r="D1914" i="2" s="1"/>
  <c r="AG1911" i="2"/>
  <c r="AG1912" i="2" s="1"/>
  <c r="AB1912" i="2"/>
  <c r="J1917" i="2"/>
  <c r="J1915" i="2"/>
  <c r="J1916" i="2"/>
  <c r="AA1912" i="2"/>
  <c r="I1916" i="2"/>
  <c r="I1915" i="2"/>
  <c r="I1917" i="2"/>
  <c r="F1914" i="2" l="1"/>
  <c r="G1914" i="2"/>
  <c r="N1914" i="2"/>
  <c r="P1914" i="2" s="1"/>
  <c r="B1917" i="2"/>
  <c r="B1916" i="2"/>
  <c r="B1915" i="2"/>
  <c r="E1915" i="2"/>
  <c r="E1917" i="2"/>
  <c r="E1916" i="2"/>
  <c r="C1917" i="2"/>
  <c r="C1915" i="2"/>
  <c r="C1916" i="2"/>
  <c r="D1917" i="2"/>
  <c r="D1916" i="2"/>
  <c r="O1914" i="2"/>
  <c r="Q1914" i="2" s="1"/>
  <c r="D1915" i="2"/>
  <c r="R1914" i="2" l="1"/>
  <c r="S1914" i="2" s="1"/>
  <c r="G1916" i="2"/>
  <c r="O1916" i="2" s="1"/>
  <c r="Q1916" i="2" s="1"/>
  <c r="G1915" i="2"/>
  <c r="O1915" i="2" s="1"/>
  <c r="Q1915" i="2" s="1"/>
  <c r="G1917" i="2"/>
  <c r="O1917" i="2" s="1"/>
  <c r="Q1917" i="2" s="1"/>
  <c r="F1916" i="2"/>
  <c r="N1916" i="2" s="1"/>
  <c r="P1916" i="2" s="1"/>
  <c r="F1915" i="2"/>
  <c r="N1915" i="2" s="1"/>
  <c r="P1915" i="2" s="1"/>
  <c r="F1917" i="2"/>
  <c r="N1917" i="2" s="1"/>
  <c r="P1917" i="2" s="1"/>
  <c r="R1916" i="2" l="1"/>
  <c r="S1916" i="2" s="1"/>
  <c r="R1917" i="2"/>
  <c r="S1917" i="2" s="1"/>
  <c r="U1917" i="2" s="1"/>
  <c r="R1915" i="2"/>
  <c r="S1915" i="2" s="1"/>
  <c r="V1915" i="2" s="1"/>
  <c r="T1916" i="2"/>
  <c r="U1916" i="2"/>
  <c r="V1916" i="2"/>
  <c r="T1914" i="2"/>
  <c r="U1914" i="2"/>
  <c r="V1914" i="2"/>
  <c r="T1917" i="2" l="1"/>
  <c r="V1917" i="2"/>
  <c r="W1917" i="2" s="1"/>
  <c r="U1915" i="2"/>
  <c r="W1915" i="2" s="1"/>
  <c r="Z1915" i="2" s="1"/>
  <c r="T1915" i="2"/>
  <c r="T1918" i="2" s="1"/>
  <c r="W1914" i="2"/>
  <c r="W1916" i="2"/>
  <c r="AB1915" i="2"/>
  <c r="X1915" i="2"/>
  <c r="AA1917" i="2" l="1"/>
  <c r="AB1917" i="2"/>
  <c r="X1917" i="2"/>
  <c r="Y1917" i="2"/>
  <c r="Z1917" i="2"/>
  <c r="AA1915" i="2"/>
  <c r="AE1915" i="2" s="1"/>
  <c r="Y1915" i="2"/>
  <c r="AH1917" i="2"/>
  <c r="AD1917" i="2"/>
  <c r="AF1917" i="2"/>
  <c r="AG1917" i="2"/>
  <c r="AC1917" i="2"/>
  <c r="AE1917" i="2"/>
  <c r="AD1915" i="2"/>
  <c r="AH1915" i="2"/>
  <c r="AF1915" i="2"/>
  <c r="X1916" i="2"/>
  <c r="Y1916" i="2"/>
  <c r="Z1916" i="2"/>
  <c r="AB1916" i="2"/>
  <c r="AA1916" i="2"/>
  <c r="Z1914" i="2"/>
  <c r="AA1914" i="2"/>
  <c r="AB1914" i="2"/>
  <c r="X1914" i="2"/>
  <c r="Y1914" i="2"/>
  <c r="AG1915" i="2" l="1"/>
  <c r="AC1915" i="2"/>
  <c r="AD1914" i="2"/>
  <c r="AH1914" i="2"/>
  <c r="AF1914" i="2"/>
  <c r="AF1918" i="2" s="1"/>
  <c r="E1920" i="2" s="1"/>
  <c r="AB1918" i="2"/>
  <c r="AC1914" i="2"/>
  <c r="AG1914" i="2"/>
  <c r="AE1914" i="2"/>
  <c r="AA1918" i="2"/>
  <c r="AE1916" i="2"/>
  <c r="AG1916" i="2"/>
  <c r="AC1916" i="2"/>
  <c r="AH1916" i="2"/>
  <c r="AD1916" i="2"/>
  <c r="AF1916" i="2"/>
  <c r="Z1918" i="2"/>
  <c r="J1920" i="2" s="1"/>
  <c r="Y1918" i="2"/>
  <c r="I1920" i="2" s="1"/>
  <c r="X1918" i="2"/>
  <c r="H1920" i="2" s="1"/>
  <c r="AG1918" i="2" l="1"/>
  <c r="AE1918" i="2"/>
  <c r="D1920" i="2" s="1"/>
  <c r="D1923" i="2" s="1"/>
  <c r="AC1918" i="2"/>
  <c r="B1920" i="2" s="1"/>
  <c r="B1921" i="2" s="1"/>
  <c r="AD1918" i="2"/>
  <c r="C1920" i="2" s="1"/>
  <c r="C1922" i="2" s="1"/>
  <c r="G1920" i="2"/>
  <c r="O1920" i="2" s="1"/>
  <c r="Q1920" i="2" s="1"/>
  <c r="F1920" i="2"/>
  <c r="D1922" i="2"/>
  <c r="D1921" i="2"/>
  <c r="H1922" i="2"/>
  <c r="H1923" i="2"/>
  <c r="H1921" i="2"/>
  <c r="I1923" i="2"/>
  <c r="I1922" i="2"/>
  <c r="I1921" i="2"/>
  <c r="J1923" i="2"/>
  <c r="J1922" i="2"/>
  <c r="J1921" i="2"/>
  <c r="E1923" i="2"/>
  <c r="E1922" i="2"/>
  <c r="E1921" i="2"/>
  <c r="AH1918" i="2"/>
  <c r="B1922" i="2" l="1"/>
  <c r="B1923" i="2"/>
  <c r="C1923" i="2"/>
  <c r="C1921" i="2"/>
  <c r="F1923" i="2"/>
  <c r="N1923" i="2" s="1"/>
  <c r="P1923" i="2" s="1"/>
  <c r="F1922" i="2"/>
  <c r="N1922" i="2" s="1"/>
  <c r="P1922" i="2" s="1"/>
  <c r="F1921" i="2"/>
  <c r="G1923" i="2"/>
  <c r="O1923" i="2" s="1"/>
  <c r="Q1923" i="2" s="1"/>
  <c r="G1922" i="2"/>
  <c r="O1922" i="2" s="1"/>
  <c r="Q1922" i="2" s="1"/>
  <c r="G1921" i="2"/>
  <c r="O1921" i="2" s="1"/>
  <c r="Q1921" i="2" s="1"/>
  <c r="N1920" i="2"/>
  <c r="P1920" i="2" s="1"/>
  <c r="R1920" i="2" s="1"/>
  <c r="S1920" i="2" s="1"/>
  <c r="N1921" i="2" l="1"/>
  <c r="P1921" i="2" s="1"/>
  <c r="R1921" i="2" s="1"/>
  <c r="S1921" i="2" s="1"/>
  <c r="R1922" i="2"/>
  <c r="S1922" i="2" s="1"/>
  <c r="R1923" i="2"/>
  <c r="S1923" i="2" s="1"/>
  <c r="U1920" i="2"/>
  <c r="T1920" i="2"/>
  <c r="V1920" i="2"/>
  <c r="W1920" i="2" l="1"/>
  <c r="T1923" i="2"/>
  <c r="V1923" i="2"/>
  <c r="U1923" i="2"/>
  <c r="V1922" i="2"/>
  <c r="T1922" i="2"/>
  <c r="U1922" i="2"/>
  <c r="T1921" i="2"/>
  <c r="U1921" i="2"/>
  <c r="V1921" i="2"/>
  <c r="W1922" i="2" l="1"/>
  <c r="W1923" i="2"/>
  <c r="X1923" i="2" s="1"/>
  <c r="T1924" i="2"/>
  <c r="W1921" i="2"/>
  <c r="AA1922" i="2"/>
  <c r="AB1922" i="2"/>
  <c r="Y1922" i="2"/>
  <c r="X1922" i="2"/>
  <c r="Z1922" i="2"/>
  <c r="AA1923" i="2"/>
  <c r="Z1923" i="2"/>
  <c r="AB1923" i="2"/>
  <c r="X1920" i="2"/>
  <c r="Z1920" i="2"/>
  <c r="AA1920" i="2"/>
  <c r="AB1920" i="2"/>
  <c r="Y1920" i="2"/>
  <c r="Y1923" i="2" l="1"/>
  <c r="AH1923" i="2"/>
  <c r="AD1923" i="2"/>
  <c r="AF1923" i="2"/>
  <c r="AC1923" i="2"/>
  <c r="AE1923" i="2"/>
  <c r="AG1923" i="2"/>
  <c r="AD1920" i="2"/>
  <c r="AF1920" i="2"/>
  <c r="AH1920" i="2"/>
  <c r="AH1922" i="2"/>
  <c r="AF1922" i="2"/>
  <c r="AD1922" i="2"/>
  <c r="AC1920" i="2"/>
  <c r="AE1920" i="2"/>
  <c r="AG1920" i="2"/>
  <c r="AE1922" i="2"/>
  <c r="AG1922" i="2"/>
  <c r="AC1922" i="2"/>
  <c r="Y1921" i="2"/>
  <c r="Y1924" i="2" s="1"/>
  <c r="I1926" i="2" s="1"/>
  <c r="Z1921" i="2"/>
  <c r="Z1924" i="2" s="1"/>
  <c r="J1926" i="2" s="1"/>
  <c r="AA1921" i="2"/>
  <c r="AA1924" i="2" s="1"/>
  <c r="AB1921" i="2"/>
  <c r="AB1924" i="2" s="1"/>
  <c r="X1921" i="2"/>
  <c r="X1924" i="2" s="1"/>
  <c r="H1926" i="2" s="1"/>
  <c r="I1927" i="2" l="1"/>
  <c r="I1929" i="2"/>
  <c r="I1928" i="2"/>
  <c r="H1929" i="2"/>
  <c r="H1928" i="2"/>
  <c r="H1927" i="2"/>
  <c r="J1927" i="2"/>
  <c r="J1929" i="2"/>
  <c r="J1928" i="2"/>
  <c r="AF1924" i="2"/>
  <c r="E1926" i="2" s="1"/>
  <c r="AH1921" i="2"/>
  <c r="AH1924" i="2" s="1"/>
  <c r="AD1921" i="2"/>
  <c r="AD1924" i="2" s="1"/>
  <c r="C1926" i="2" s="1"/>
  <c r="AF1921" i="2"/>
  <c r="AE1921" i="2"/>
  <c r="AE1924" i="2" s="1"/>
  <c r="D1926" i="2" s="1"/>
  <c r="AC1921" i="2"/>
  <c r="AC1924" i="2" s="1"/>
  <c r="B1926" i="2" s="1"/>
  <c r="AG1921" i="2"/>
  <c r="AG1924" i="2" s="1"/>
  <c r="B1929" i="2" l="1"/>
  <c r="B1928" i="2"/>
  <c r="B1927" i="2"/>
  <c r="D1929" i="2"/>
  <c r="D1928" i="2"/>
  <c r="D1927" i="2"/>
  <c r="O1926" i="2"/>
  <c r="Q1926" i="2" s="1"/>
  <c r="E1929" i="2"/>
  <c r="E1928" i="2"/>
  <c r="E1927" i="2"/>
  <c r="C1929" i="2"/>
  <c r="C1928" i="2"/>
  <c r="C1927" i="2"/>
  <c r="G1926" i="2"/>
  <c r="F1926" i="2"/>
  <c r="N1926" i="2" s="1"/>
  <c r="P1926" i="2" s="1"/>
  <c r="F1927" i="2" l="1"/>
  <c r="N1927" i="2" s="1"/>
  <c r="P1927" i="2" s="1"/>
  <c r="F1929" i="2"/>
  <c r="N1929" i="2" s="1"/>
  <c r="P1929" i="2" s="1"/>
  <c r="F1928" i="2"/>
  <c r="N1928" i="2" s="1"/>
  <c r="P1928" i="2" s="1"/>
  <c r="G1929" i="2"/>
  <c r="O1929" i="2" s="1"/>
  <c r="Q1929" i="2" s="1"/>
  <c r="G1928" i="2"/>
  <c r="O1928" i="2" s="1"/>
  <c r="Q1928" i="2" s="1"/>
  <c r="G1927" i="2"/>
  <c r="O1927" i="2" s="1"/>
  <c r="Q1927" i="2" s="1"/>
  <c r="R1926" i="2"/>
  <c r="S1926" i="2" s="1"/>
  <c r="R1928" i="2" l="1"/>
  <c r="S1928" i="2" s="1"/>
  <c r="V1926" i="2"/>
  <c r="T1926" i="2"/>
  <c r="U1926" i="2"/>
  <c r="R1927" i="2"/>
  <c r="S1927" i="2" s="1"/>
  <c r="R1929" i="2"/>
  <c r="S1929" i="2" s="1"/>
  <c r="W1926" i="2" l="1"/>
  <c r="AB1926" i="2" s="1"/>
  <c r="V1927" i="2"/>
  <c r="T1927" i="2"/>
  <c r="U1927" i="2"/>
  <c r="X1926" i="2"/>
  <c r="Y1926" i="2"/>
  <c r="Z1926" i="2"/>
  <c r="AA1926" i="2"/>
  <c r="V1929" i="2"/>
  <c r="T1929" i="2"/>
  <c r="U1929" i="2"/>
  <c r="U1928" i="2"/>
  <c r="T1928" i="2"/>
  <c r="V1928" i="2"/>
  <c r="W1927" i="2" l="1"/>
  <c r="W1929" i="2"/>
  <c r="T1930" i="2"/>
  <c r="Z1929" i="2"/>
  <c r="AA1929" i="2"/>
  <c r="AB1929" i="2"/>
  <c r="X1929" i="2"/>
  <c r="Y1929" i="2"/>
  <c r="AD1926" i="2"/>
  <c r="AH1926" i="2"/>
  <c r="AF1926" i="2"/>
  <c r="AG1926" i="2"/>
  <c r="AC1926" i="2"/>
  <c r="AE1926" i="2"/>
  <c r="X1927" i="2"/>
  <c r="Y1927" i="2"/>
  <c r="Z1927" i="2"/>
  <c r="AA1927" i="2"/>
  <c r="AB1927" i="2"/>
  <c r="W1928" i="2"/>
  <c r="AH1927" i="2" l="1"/>
  <c r="AD1927" i="2"/>
  <c r="AF1927" i="2"/>
  <c r="Y1928" i="2"/>
  <c r="Y1930" i="2" s="1"/>
  <c r="I1932" i="2" s="1"/>
  <c r="Z1928" i="2"/>
  <c r="Z1930" i="2" s="1"/>
  <c r="J1932" i="2" s="1"/>
  <c r="AA1928" i="2"/>
  <c r="AB1928" i="2"/>
  <c r="X1928" i="2"/>
  <c r="X1930" i="2" s="1"/>
  <c r="H1932" i="2" s="1"/>
  <c r="AC1927" i="2"/>
  <c r="AG1927" i="2"/>
  <c r="AE1927" i="2"/>
  <c r="AH1929" i="2"/>
  <c r="AD1929" i="2"/>
  <c r="AF1929" i="2"/>
  <c r="AG1929" i="2"/>
  <c r="AE1929" i="2"/>
  <c r="AC1929" i="2"/>
  <c r="H1933" i="2" l="1"/>
  <c r="H1934" i="2"/>
  <c r="H1935" i="2"/>
  <c r="J1933" i="2"/>
  <c r="J1935" i="2"/>
  <c r="J1934" i="2"/>
  <c r="I1934" i="2"/>
  <c r="I1933" i="2"/>
  <c r="I1935" i="2"/>
  <c r="AF1928" i="2"/>
  <c r="AF1930" i="2" s="1"/>
  <c r="E1932" i="2" s="1"/>
  <c r="AH1928" i="2"/>
  <c r="AH1930" i="2" s="1"/>
  <c r="AD1928" i="2"/>
  <c r="AD1930" i="2" s="1"/>
  <c r="C1932" i="2" s="1"/>
  <c r="AC1928" i="2"/>
  <c r="AC1930" i="2" s="1"/>
  <c r="B1932" i="2" s="1"/>
  <c r="AE1928" i="2"/>
  <c r="AE1930" i="2" s="1"/>
  <c r="D1932" i="2" s="1"/>
  <c r="AG1928" i="2"/>
  <c r="AG1930" i="2" s="1"/>
  <c r="AA1930" i="2"/>
  <c r="AB1930" i="2"/>
  <c r="C1935" i="2" l="1"/>
  <c r="C1934" i="2"/>
  <c r="C1933" i="2"/>
  <c r="E1935" i="2"/>
  <c r="E1934" i="2"/>
  <c r="E1933" i="2"/>
  <c r="F1932" i="2"/>
  <c r="G1932" i="2"/>
  <c r="O1932" i="2" s="1"/>
  <c r="Q1932" i="2" s="1"/>
  <c r="D1934" i="2"/>
  <c r="D1933" i="2"/>
  <c r="D1935" i="2"/>
  <c r="B1935" i="2"/>
  <c r="B1933" i="2"/>
  <c r="B1934" i="2"/>
  <c r="G1933" i="2" l="1"/>
  <c r="O1933" i="2" s="1"/>
  <c r="Q1933" i="2" s="1"/>
  <c r="G1935" i="2"/>
  <c r="O1935" i="2" s="1"/>
  <c r="Q1935" i="2" s="1"/>
  <c r="G1934" i="2"/>
  <c r="O1934" i="2" s="1"/>
  <c r="Q1934" i="2" s="1"/>
  <c r="F1934" i="2"/>
  <c r="N1934" i="2" s="1"/>
  <c r="P1934" i="2" s="1"/>
  <c r="F1933" i="2"/>
  <c r="N1933" i="2" s="1"/>
  <c r="P1933" i="2" s="1"/>
  <c r="F1935" i="2"/>
  <c r="N1935" i="2" s="1"/>
  <c r="P1935" i="2" s="1"/>
  <c r="N1932" i="2"/>
  <c r="P1932" i="2" s="1"/>
  <c r="R1932" i="2" s="1"/>
  <c r="S1932" i="2" s="1"/>
  <c r="R1934" i="2" l="1"/>
  <c r="S1934" i="2" s="1"/>
  <c r="V1934" i="2" s="1"/>
  <c r="R1935" i="2"/>
  <c r="S1935" i="2" s="1"/>
  <c r="R1933" i="2"/>
  <c r="S1933" i="2" s="1"/>
  <c r="T1932" i="2"/>
  <c r="U1932" i="2"/>
  <c r="V1932" i="2"/>
  <c r="U1934" i="2" l="1"/>
  <c r="T1934" i="2"/>
  <c r="W1934" i="2"/>
  <c r="AA1934" i="2" s="1"/>
  <c r="W1932" i="2"/>
  <c r="V1933" i="2"/>
  <c r="T1933" i="2"/>
  <c r="U1933" i="2"/>
  <c r="T1935" i="2"/>
  <c r="V1935" i="2"/>
  <c r="U1935" i="2"/>
  <c r="X1934" i="2"/>
  <c r="Y1934" i="2"/>
  <c r="W1935" i="2" l="1"/>
  <c r="Z1934" i="2"/>
  <c r="AB1934" i="2"/>
  <c r="AH1934" i="2" s="1"/>
  <c r="W1933" i="2"/>
  <c r="X1933" i="2" s="1"/>
  <c r="T1936" i="2"/>
  <c r="AC1934" i="2"/>
  <c r="AE1934" i="2"/>
  <c r="AG1934" i="2"/>
  <c r="Z1935" i="2"/>
  <c r="AA1935" i="2"/>
  <c r="AB1935" i="2"/>
  <c r="Y1935" i="2"/>
  <c r="X1935" i="2"/>
  <c r="AB1932" i="2"/>
  <c r="X1932" i="2"/>
  <c r="Y1932" i="2"/>
  <c r="AA1932" i="2"/>
  <c r="Z1932" i="2"/>
  <c r="AF1934" i="2" l="1"/>
  <c r="AD1934" i="2"/>
  <c r="AB1933" i="2"/>
  <c r="AH1933" i="2" s="1"/>
  <c r="AA1933" i="2"/>
  <c r="AA1936" i="2" s="1"/>
  <c r="Z1933" i="2"/>
  <c r="Y1933" i="2"/>
  <c r="Y1936" i="2" s="1"/>
  <c r="I1938" i="2" s="1"/>
  <c r="AG1933" i="2"/>
  <c r="AC1933" i="2"/>
  <c r="AE1933" i="2"/>
  <c r="Z1936" i="2"/>
  <c r="J1938" i="2" s="1"/>
  <c r="AC1932" i="2"/>
  <c r="AE1932" i="2"/>
  <c r="AG1932" i="2"/>
  <c r="X1936" i="2"/>
  <c r="H1938" i="2" s="1"/>
  <c r="AH1935" i="2"/>
  <c r="AD1935" i="2"/>
  <c r="AF1935" i="2"/>
  <c r="AF1932" i="2"/>
  <c r="AH1932" i="2"/>
  <c r="AD1932" i="2"/>
  <c r="AB1936" i="2"/>
  <c r="AC1935" i="2"/>
  <c r="AE1935" i="2"/>
  <c r="AG1935" i="2"/>
  <c r="AF1933" i="2" l="1"/>
  <c r="AD1933" i="2"/>
  <c r="AH1936" i="2"/>
  <c r="AG1936" i="2"/>
  <c r="AE1936" i="2"/>
  <c r="D1938" i="2" s="1"/>
  <c r="D1939" i="2" s="1"/>
  <c r="G1938" i="2"/>
  <c r="F1938" i="2"/>
  <c r="H1941" i="2"/>
  <c r="H1940" i="2"/>
  <c r="H1939" i="2"/>
  <c r="I1940" i="2"/>
  <c r="I1939" i="2"/>
  <c r="I1941" i="2"/>
  <c r="AC1936" i="2"/>
  <c r="B1938" i="2" s="1"/>
  <c r="AD1936" i="2"/>
  <c r="C1938" i="2" s="1"/>
  <c r="J1941" i="2"/>
  <c r="J1940" i="2"/>
  <c r="J1939" i="2"/>
  <c r="AF1936" i="2"/>
  <c r="E1938" i="2" s="1"/>
  <c r="D1940" i="2" l="1"/>
  <c r="D1941" i="2"/>
  <c r="O1938" i="2"/>
  <c r="Q1938" i="2" s="1"/>
  <c r="E1941" i="2"/>
  <c r="E1940" i="2"/>
  <c r="E1939" i="2"/>
  <c r="C1941" i="2"/>
  <c r="C1940" i="2"/>
  <c r="C1939" i="2"/>
  <c r="F1940" i="2"/>
  <c r="F1939" i="2"/>
  <c r="F1941" i="2"/>
  <c r="N1938" i="2"/>
  <c r="P1938" i="2" s="1"/>
  <c r="B1941" i="2"/>
  <c r="B1940" i="2"/>
  <c r="B1939" i="2"/>
  <c r="G1940" i="2"/>
  <c r="G1939" i="2"/>
  <c r="G1941" i="2"/>
  <c r="O1941" i="2" s="1"/>
  <c r="Q1941" i="2" s="1"/>
  <c r="R1938" i="2" l="1"/>
  <c r="S1938" i="2" s="1"/>
  <c r="V1938" i="2" s="1"/>
  <c r="N1939" i="2"/>
  <c r="P1939" i="2" s="1"/>
  <c r="N1940" i="2"/>
  <c r="P1940" i="2" s="1"/>
  <c r="O1939" i="2"/>
  <c r="Q1939" i="2" s="1"/>
  <c r="O1940" i="2"/>
  <c r="Q1940" i="2" s="1"/>
  <c r="N1941" i="2"/>
  <c r="P1941" i="2" s="1"/>
  <c r="R1941" i="2" s="1"/>
  <c r="S1941" i="2" s="1"/>
  <c r="R1939" i="2" l="1"/>
  <c r="S1939" i="2" s="1"/>
  <c r="R1940" i="2"/>
  <c r="S1940" i="2" s="1"/>
  <c r="T1940" i="2" s="1"/>
  <c r="U1938" i="2"/>
  <c r="T1938" i="2"/>
  <c r="W1938" i="2"/>
  <c r="Z1938" i="2" s="1"/>
  <c r="X1938" i="2"/>
  <c r="Y1938" i="2"/>
  <c r="V1941" i="2"/>
  <c r="T1941" i="2"/>
  <c r="U1941" i="2"/>
  <c r="U1939" i="2"/>
  <c r="V1939" i="2"/>
  <c r="T1939" i="2"/>
  <c r="U1940" i="2" l="1"/>
  <c r="AB1938" i="2"/>
  <c r="AH1938" i="2" s="1"/>
  <c r="V1940" i="2"/>
  <c r="W1940" i="2" s="1"/>
  <c r="AA1938" i="2"/>
  <c r="W1941" i="2"/>
  <c r="X1941" i="2" s="1"/>
  <c r="W1939" i="2"/>
  <c r="Y1941" i="2"/>
  <c r="Z1941" i="2"/>
  <c r="AA1941" i="2"/>
  <c r="AB1941" i="2"/>
  <c r="T1942" i="2"/>
  <c r="AD1938" i="2"/>
  <c r="AF1938" i="2"/>
  <c r="AG1938" i="2"/>
  <c r="AE1938" i="2"/>
  <c r="AC1938" i="2"/>
  <c r="X1940" i="2" l="1"/>
  <c r="Y1940" i="2"/>
  <c r="Z1940" i="2"/>
  <c r="AA1940" i="2"/>
  <c r="AC1940" i="2" s="1"/>
  <c r="AB1940" i="2"/>
  <c r="AH1940" i="2" s="1"/>
  <c r="AH1941" i="2"/>
  <c r="AD1941" i="2"/>
  <c r="AF1941" i="2"/>
  <c r="AG1941" i="2"/>
  <c r="AC1941" i="2"/>
  <c r="AE1941" i="2"/>
  <c r="AG1940" i="2"/>
  <c r="AD1940" i="2"/>
  <c r="AA1939" i="2"/>
  <c r="AB1939" i="2"/>
  <c r="X1939" i="2"/>
  <c r="X1942" i="2" s="1"/>
  <c r="H1944" i="2" s="1"/>
  <c r="Z1939" i="2"/>
  <c r="Z1942" i="2" s="1"/>
  <c r="J1944" i="2" s="1"/>
  <c r="Y1939" i="2"/>
  <c r="Y1942" i="2" s="1"/>
  <c r="I1944" i="2" s="1"/>
  <c r="AF1940" i="2" l="1"/>
  <c r="AE1940" i="2"/>
  <c r="I1947" i="2"/>
  <c r="I1946" i="2"/>
  <c r="I1945" i="2"/>
  <c r="J1946" i="2"/>
  <c r="J1945" i="2"/>
  <c r="J1947" i="2"/>
  <c r="H1947" i="2"/>
  <c r="H1946" i="2"/>
  <c r="H1945" i="2"/>
  <c r="AF1939" i="2"/>
  <c r="AF1942" i="2" s="1"/>
  <c r="E1944" i="2" s="1"/>
  <c r="AH1939" i="2"/>
  <c r="AH1942" i="2" s="1"/>
  <c r="AD1939" i="2"/>
  <c r="AD1942" i="2" s="1"/>
  <c r="C1944" i="2" s="1"/>
  <c r="AB1942" i="2"/>
  <c r="AC1939" i="2"/>
  <c r="AC1942" i="2" s="1"/>
  <c r="B1944" i="2" s="1"/>
  <c r="AG1939" i="2"/>
  <c r="AG1942" i="2" s="1"/>
  <c r="AE1939" i="2"/>
  <c r="AE1942" i="2" s="1"/>
  <c r="D1944" i="2" s="1"/>
  <c r="AA1942" i="2"/>
  <c r="C1946" i="2" l="1"/>
  <c r="C1945" i="2"/>
  <c r="C1947" i="2"/>
  <c r="E1947" i="2"/>
  <c r="E1946" i="2"/>
  <c r="E1945" i="2"/>
  <c r="D1946" i="2"/>
  <c r="D1945" i="2"/>
  <c r="D1947" i="2"/>
  <c r="G1944" i="2"/>
  <c r="F1944" i="2"/>
  <c r="B1945" i="2"/>
  <c r="B1946" i="2"/>
  <c r="B1947" i="2"/>
  <c r="F1947" i="2" l="1"/>
  <c r="N1947" i="2" s="1"/>
  <c r="P1947" i="2" s="1"/>
  <c r="F1946" i="2"/>
  <c r="N1946" i="2" s="1"/>
  <c r="P1946" i="2" s="1"/>
  <c r="F1945" i="2"/>
  <c r="N1945" i="2" s="1"/>
  <c r="P1945" i="2" s="1"/>
  <c r="G1947" i="2"/>
  <c r="O1947" i="2" s="1"/>
  <c r="Q1947" i="2" s="1"/>
  <c r="G1946" i="2"/>
  <c r="O1946" i="2" s="1"/>
  <c r="Q1946" i="2" s="1"/>
  <c r="G1945" i="2"/>
  <c r="O1945" i="2" s="1"/>
  <c r="Q1945" i="2" s="1"/>
  <c r="O1944" i="2"/>
  <c r="Q1944" i="2" s="1"/>
  <c r="N1944" i="2"/>
  <c r="P1944" i="2" s="1"/>
  <c r="R1944" i="2" l="1"/>
  <c r="S1944" i="2" s="1"/>
  <c r="R1946" i="2"/>
  <c r="S1946" i="2" s="1"/>
  <c r="V1946" i="2" s="1"/>
  <c r="R1947" i="2"/>
  <c r="S1947" i="2" s="1"/>
  <c r="U1947" i="2" s="1"/>
  <c r="U1944" i="2"/>
  <c r="T1944" i="2"/>
  <c r="V1944" i="2"/>
  <c r="T1946" i="2"/>
  <c r="U1946" i="2"/>
  <c r="R1945" i="2"/>
  <c r="S1945" i="2" s="1"/>
  <c r="T1947" i="2" l="1"/>
  <c r="V1947" i="2"/>
  <c r="W1947" i="2" s="1"/>
  <c r="W1946" i="2"/>
  <c r="X1946" i="2" s="1"/>
  <c r="T1945" i="2"/>
  <c r="U1945" i="2"/>
  <c r="V1945" i="2"/>
  <c r="AA1946" i="2"/>
  <c r="AB1946" i="2"/>
  <c r="Y1946" i="2"/>
  <c r="W1944" i="2"/>
  <c r="T1948" i="2" l="1"/>
  <c r="AA1947" i="2"/>
  <c r="Z1947" i="2"/>
  <c r="AB1947" i="2"/>
  <c r="X1947" i="2"/>
  <c r="Y1947" i="2"/>
  <c r="Z1946" i="2"/>
  <c r="AC1947" i="2"/>
  <c r="AG1947" i="2"/>
  <c r="AE1947" i="2"/>
  <c r="X1944" i="2"/>
  <c r="Y1944" i="2"/>
  <c r="Z1944" i="2"/>
  <c r="AA1944" i="2"/>
  <c r="AB1944" i="2"/>
  <c r="AH1946" i="2"/>
  <c r="AF1946" i="2"/>
  <c r="AD1946" i="2"/>
  <c r="AC1946" i="2"/>
  <c r="AG1946" i="2"/>
  <c r="AE1946" i="2"/>
  <c r="AD1947" i="2"/>
  <c r="AH1947" i="2"/>
  <c r="AF1947" i="2"/>
  <c r="W1945" i="2"/>
  <c r="AD1944" i="2" l="1"/>
  <c r="AF1944" i="2"/>
  <c r="AH1944" i="2"/>
  <c r="AE1944" i="2"/>
  <c r="AG1944" i="2"/>
  <c r="AC1944" i="2"/>
  <c r="AA1945" i="2"/>
  <c r="AB1945" i="2"/>
  <c r="X1945" i="2"/>
  <c r="X1948" i="2" s="1"/>
  <c r="H1950" i="2" s="1"/>
  <c r="Y1945" i="2"/>
  <c r="Y1948" i="2" s="1"/>
  <c r="I1950" i="2" s="1"/>
  <c r="Z1945" i="2"/>
  <c r="Z1948" i="2" s="1"/>
  <c r="J1950" i="2" s="1"/>
  <c r="H1953" i="2" l="1"/>
  <c r="H1952" i="2"/>
  <c r="H1951" i="2"/>
  <c r="I1953" i="2"/>
  <c r="I1951" i="2"/>
  <c r="I1952" i="2"/>
  <c r="AH1945" i="2"/>
  <c r="AH1948" i="2" s="1"/>
  <c r="AD1945" i="2"/>
  <c r="AD1948" i="2" s="1"/>
  <c r="C1950" i="2" s="1"/>
  <c r="AF1945" i="2"/>
  <c r="AF1948" i="2" s="1"/>
  <c r="E1950" i="2" s="1"/>
  <c r="AG1945" i="2"/>
  <c r="AG1948" i="2" s="1"/>
  <c r="AE1945" i="2"/>
  <c r="AE1948" i="2" s="1"/>
  <c r="D1950" i="2" s="1"/>
  <c r="AC1945" i="2"/>
  <c r="AC1948" i="2" s="1"/>
  <c r="B1950" i="2" s="1"/>
  <c r="AA1948" i="2"/>
  <c r="AB1948" i="2"/>
  <c r="J1951" i="2"/>
  <c r="J1953" i="2"/>
  <c r="J1952" i="2"/>
  <c r="E1953" i="2" l="1"/>
  <c r="E1952" i="2"/>
  <c r="E1951" i="2"/>
  <c r="B1953" i="2"/>
  <c r="B1952" i="2"/>
  <c r="B1951" i="2"/>
  <c r="D1953" i="2"/>
  <c r="D1952" i="2"/>
  <c r="D1951" i="2"/>
  <c r="F1950" i="2"/>
  <c r="G1950" i="2"/>
  <c r="O1950" i="2" s="1"/>
  <c r="Q1950" i="2" s="1"/>
  <c r="C1953" i="2"/>
  <c r="C1952" i="2"/>
  <c r="C1951" i="2"/>
  <c r="F1953" i="2" l="1"/>
  <c r="N1953" i="2" s="1"/>
  <c r="P1953" i="2" s="1"/>
  <c r="F1952" i="2"/>
  <c r="N1952" i="2" s="1"/>
  <c r="P1952" i="2" s="1"/>
  <c r="F1951" i="2"/>
  <c r="N1951" i="2" s="1"/>
  <c r="P1951" i="2" s="1"/>
  <c r="N1950" i="2"/>
  <c r="P1950" i="2" s="1"/>
  <c r="R1950" i="2" s="1"/>
  <c r="S1950" i="2" s="1"/>
  <c r="G1953" i="2"/>
  <c r="O1953" i="2" s="1"/>
  <c r="Q1953" i="2" s="1"/>
  <c r="G1952" i="2"/>
  <c r="O1952" i="2" s="1"/>
  <c r="Q1952" i="2" s="1"/>
  <c r="G1951" i="2"/>
  <c r="O1951" i="2" s="1"/>
  <c r="Q1951" i="2" s="1"/>
  <c r="U1950" i="2" l="1"/>
  <c r="V1950" i="2"/>
  <c r="T1950" i="2"/>
  <c r="R1951" i="2"/>
  <c r="S1951" i="2" s="1"/>
  <c r="R1952" i="2"/>
  <c r="S1952" i="2" s="1"/>
  <c r="R1953" i="2"/>
  <c r="S1953" i="2" s="1"/>
  <c r="V1953" i="2" l="1"/>
  <c r="U1953" i="2"/>
  <c r="T1953" i="2"/>
  <c r="T1952" i="2"/>
  <c r="V1952" i="2"/>
  <c r="U1952" i="2"/>
  <c r="W1952" i="2" s="1"/>
  <c r="V1951" i="2"/>
  <c r="T1951" i="2"/>
  <c r="T1954" i="2" s="1"/>
  <c r="U1951" i="2"/>
  <c r="W1950" i="2"/>
  <c r="W1953" i="2" l="1"/>
  <c r="W1951" i="2"/>
  <c r="AB1951" i="2" s="1"/>
  <c r="AA1950" i="2"/>
  <c r="Y1950" i="2"/>
  <c r="Z1950" i="2"/>
  <c r="AB1950" i="2"/>
  <c r="X1950" i="2"/>
  <c r="X1951" i="2"/>
  <c r="Z1951" i="2"/>
  <c r="Y1951" i="2"/>
  <c r="AA1951" i="2"/>
  <c r="Y1952" i="2"/>
  <c r="Z1952" i="2"/>
  <c r="AA1952" i="2"/>
  <c r="X1952" i="2"/>
  <c r="AB1952" i="2"/>
  <c r="Z1953" i="2"/>
  <c r="AA1953" i="2"/>
  <c r="AB1953" i="2"/>
  <c r="X1953" i="2"/>
  <c r="Y1953" i="2"/>
  <c r="AH1951" i="2" l="1"/>
  <c r="AD1951" i="2"/>
  <c r="AF1951" i="2"/>
  <c r="AG1951" i="2"/>
  <c r="AE1951" i="2"/>
  <c r="AC1951" i="2"/>
  <c r="AH1953" i="2"/>
  <c r="AD1953" i="2"/>
  <c r="AF1953" i="2"/>
  <c r="AC1953" i="2"/>
  <c r="AG1953" i="2"/>
  <c r="AE1953" i="2"/>
  <c r="X1954" i="2"/>
  <c r="H1956" i="2" s="1"/>
  <c r="AB1954" i="2"/>
  <c r="AD1950" i="2"/>
  <c r="AF1950" i="2"/>
  <c r="AH1950" i="2"/>
  <c r="AF1952" i="2"/>
  <c r="AH1952" i="2"/>
  <c r="AD1952" i="2"/>
  <c r="Z1954" i="2"/>
  <c r="J1956" i="2" s="1"/>
  <c r="Y1954" i="2"/>
  <c r="I1956" i="2" s="1"/>
  <c r="AC1952" i="2"/>
  <c r="AE1952" i="2"/>
  <c r="AG1952" i="2"/>
  <c r="AG1950" i="2"/>
  <c r="AA1954" i="2"/>
  <c r="AC1950" i="2"/>
  <c r="AE1950" i="2"/>
  <c r="J1958" i="2" l="1"/>
  <c r="J1957" i="2"/>
  <c r="J1959" i="2"/>
  <c r="I1958" i="2"/>
  <c r="I1957" i="2"/>
  <c r="I1959" i="2"/>
  <c r="AE1954" i="2"/>
  <c r="D1956" i="2" s="1"/>
  <c r="AH1954" i="2"/>
  <c r="AC1954" i="2"/>
  <c r="B1956" i="2" s="1"/>
  <c r="AF1954" i="2"/>
  <c r="E1956" i="2" s="1"/>
  <c r="AD1954" i="2"/>
  <c r="C1956" i="2" s="1"/>
  <c r="AG1954" i="2"/>
  <c r="H1957" i="2"/>
  <c r="H1959" i="2"/>
  <c r="H1958" i="2"/>
  <c r="F1956" i="2" l="1"/>
  <c r="N1956" i="2" s="1"/>
  <c r="P1956" i="2" s="1"/>
  <c r="G1956" i="2"/>
  <c r="C1957" i="2"/>
  <c r="C1959" i="2"/>
  <c r="C1958" i="2"/>
  <c r="E1959" i="2"/>
  <c r="E1958" i="2"/>
  <c r="E1957" i="2"/>
  <c r="B1959" i="2"/>
  <c r="B1957" i="2"/>
  <c r="B1958" i="2"/>
  <c r="D1959" i="2"/>
  <c r="D1958" i="2"/>
  <c r="D1957" i="2"/>
  <c r="O1956" i="2"/>
  <c r="Q1956" i="2" s="1"/>
  <c r="R1956" i="2" l="1"/>
  <c r="S1956" i="2" s="1"/>
  <c r="U1956" i="2" s="1"/>
  <c r="G1957" i="2"/>
  <c r="O1957" i="2" s="1"/>
  <c r="Q1957" i="2" s="1"/>
  <c r="G1959" i="2"/>
  <c r="O1959" i="2" s="1"/>
  <c r="Q1959" i="2" s="1"/>
  <c r="G1958" i="2"/>
  <c r="O1958" i="2" s="1"/>
  <c r="Q1958" i="2" s="1"/>
  <c r="F1959" i="2"/>
  <c r="N1959" i="2" s="1"/>
  <c r="P1959" i="2" s="1"/>
  <c r="F1958" i="2"/>
  <c r="N1958" i="2" s="1"/>
  <c r="P1958" i="2" s="1"/>
  <c r="F1957" i="2"/>
  <c r="N1957" i="2" s="1"/>
  <c r="P1957" i="2" s="1"/>
  <c r="R1959" i="2" l="1"/>
  <c r="S1959" i="2" s="1"/>
  <c r="V1956" i="2"/>
  <c r="T1956" i="2"/>
  <c r="R1958" i="2"/>
  <c r="S1958" i="2" s="1"/>
  <c r="V1958" i="2" s="1"/>
  <c r="R1957" i="2"/>
  <c r="S1957" i="2" s="1"/>
  <c r="T1957" i="2" s="1"/>
  <c r="U1959" i="2"/>
  <c r="T1959" i="2"/>
  <c r="V1959" i="2"/>
  <c r="W1956" i="2"/>
  <c r="T1958" i="2" l="1"/>
  <c r="U1958" i="2"/>
  <c r="T1960" i="2"/>
  <c r="V1957" i="2"/>
  <c r="U1957" i="2"/>
  <c r="X1956" i="2"/>
  <c r="Y1956" i="2"/>
  <c r="AA1956" i="2"/>
  <c r="Z1956" i="2"/>
  <c r="AB1956" i="2"/>
  <c r="W1959" i="2"/>
  <c r="W1958" i="2"/>
  <c r="W1957" i="2" l="1"/>
  <c r="AB1957" i="2" s="1"/>
  <c r="X1958" i="2"/>
  <c r="Y1958" i="2"/>
  <c r="Z1958" i="2"/>
  <c r="AA1958" i="2"/>
  <c r="AB1958" i="2"/>
  <c r="X1959" i="2"/>
  <c r="Y1959" i="2"/>
  <c r="Z1959" i="2"/>
  <c r="AA1959" i="2"/>
  <c r="AB1959" i="2"/>
  <c r="AD1956" i="2"/>
  <c r="AH1956" i="2"/>
  <c r="AF1956" i="2"/>
  <c r="AC1956" i="2"/>
  <c r="AG1956" i="2"/>
  <c r="AE1956" i="2"/>
  <c r="AA1957" i="2" l="1"/>
  <c r="Z1957" i="2"/>
  <c r="Z1960" i="2" s="1"/>
  <c r="J1962" i="2" s="1"/>
  <c r="J1963" i="2" s="1"/>
  <c r="Y1957" i="2"/>
  <c r="X1957" i="2"/>
  <c r="AA1960" i="2"/>
  <c r="X1960" i="2"/>
  <c r="H1962" i="2" s="1"/>
  <c r="H1965" i="2" s="1"/>
  <c r="Y1960" i="2"/>
  <c r="I1962" i="2" s="1"/>
  <c r="I1964" i="2" s="1"/>
  <c r="AH1958" i="2"/>
  <c r="AF1958" i="2"/>
  <c r="AD1958" i="2"/>
  <c r="AG1958" i="2"/>
  <c r="AE1958" i="2"/>
  <c r="AC1958" i="2"/>
  <c r="AB1960" i="2"/>
  <c r="AC1957" i="2"/>
  <c r="AE1957" i="2"/>
  <c r="AG1957" i="2"/>
  <c r="AD1959" i="2"/>
  <c r="AF1959" i="2"/>
  <c r="AH1959" i="2"/>
  <c r="AC1959" i="2"/>
  <c r="AG1959" i="2"/>
  <c r="AE1959" i="2"/>
  <c r="AH1957" i="2"/>
  <c r="AD1957" i="2"/>
  <c r="AF1957" i="2"/>
  <c r="J1964" i="2" l="1"/>
  <c r="I1965" i="2"/>
  <c r="AE1960" i="2"/>
  <c r="D1962" i="2" s="1"/>
  <c r="D1964" i="2" s="1"/>
  <c r="H1964" i="2"/>
  <c r="J1965" i="2"/>
  <c r="H1963" i="2"/>
  <c r="I1963" i="2"/>
  <c r="AG1960" i="2"/>
  <c r="AC1960" i="2"/>
  <c r="B1962" i="2" s="1"/>
  <c r="AF1960" i="2"/>
  <c r="E1962" i="2" s="1"/>
  <c r="AD1960" i="2"/>
  <c r="C1962" i="2" s="1"/>
  <c r="AH1960" i="2"/>
  <c r="D1965" i="2" l="1"/>
  <c r="D1963" i="2"/>
  <c r="C1963" i="2"/>
  <c r="C1964" i="2"/>
  <c r="C1965" i="2"/>
  <c r="E1963" i="2"/>
  <c r="E1965" i="2"/>
  <c r="E1964" i="2"/>
  <c r="B1964" i="2"/>
  <c r="B1963" i="2"/>
  <c r="B1965" i="2"/>
  <c r="G1962" i="2"/>
  <c r="F1962" i="2"/>
  <c r="F1963" i="2" l="1"/>
  <c r="N1963" i="2" s="1"/>
  <c r="P1963" i="2" s="1"/>
  <c r="F1965" i="2"/>
  <c r="N1965" i="2" s="1"/>
  <c r="P1965" i="2" s="1"/>
  <c r="F1964" i="2"/>
  <c r="N1964" i="2" s="1"/>
  <c r="P1964" i="2" s="1"/>
  <c r="G1964" i="2"/>
  <c r="O1964" i="2" s="1"/>
  <c r="Q1964" i="2" s="1"/>
  <c r="G1963" i="2"/>
  <c r="O1963" i="2" s="1"/>
  <c r="Q1963" i="2" s="1"/>
  <c r="G1965" i="2"/>
  <c r="O1965" i="2" s="1"/>
  <c r="Q1965" i="2" s="1"/>
  <c r="N1962" i="2"/>
  <c r="P1962" i="2" s="1"/>
  <c r="O1962" i="2"/>
  <c r="Q1962" i="2" s="1"/>
  <c r="R1962" i="2" l="1"/>
  <c r="S1962" i="2" s="1"/>
  <c r="U1962" i="2" s="1"/>
  <c r="R1963" i="2"/>
  <c r="S1963" i="2" s="1"/>
  <c r="R1965" i="2"/>
  <c r="S1965" i="2" s="1"/>
  <c r="R1964" i="2"/>
  <c r="S1964" i="2" s="1"/>
  <c r="V1962" i="2" l="1"/>
  <c r="W1962" i="2" s="1"/>
  <c r="T1962" i="2"/>
  <c r="V1964" i="2"/>
  <c r="T1964" i="2"/>
  <c r="U1964" i="2"/>
  <c r="T1965" i="2"/>
  <c r="V1965" i="2"/>
  <c r="U1965" i="2"/>
  <c r="W1965" i="2" s="1"/>
  <c r="U1963" i="2"/>
  <c r="T1963" i="2"/>
  <c r="V1963" i="2"/>
  <c r="AA1962" i="2" l="1"/>
  <c r="AC1962" i="2" s="1"/>
  <c r="Y1962" i="2"/>
  <c r="AB1962" i="2"/>
  <c r="X1962" i="2"/>
  <c r="Z1962" i="2"/>
  <c r="W1963" i="2"/>
  <c r="Y1963" i="2" s="1"/>
  <c r="W1964" i="2"/>
  <c r="AA1964" i="2" s="1"/>
  <c r="T1966" i="2"/>
  <c r="AH1962" i="2"/>
  <c r="AF1962" i="2"/>
  <c r="AD1962" i="2"/>
  <c r="X1965" i="2"/>
  <c r="Y1965" i="2"/>
  <c r="Z1965" i="2"/>
  <c r="AA1965" i="2"/>
  <c r="AB1965" i="2"/>
  <c r="AE1962" i="2" l="1"/>
  <c r="AG1962" i="2"/>
  <c r="Z1963" i="2"/>
  <c r="AB1964" i="2"/>
  <c r="AF1964" i="2" s="1"/>
  <c r="Z1964" i="2"/>
  <c r="Y1964" i="2"/>
  <c r="Y1966" i="2" s="1"/>
  <c r="I1968" i="2" s="1"/>
  <c r="I1971" i="2" s="1"/>
  <c r="X1964" i="2"/>
  <c r="X1963" i="2"/>
  <c r="AB1963" i="2"/>
  <c r="AF1963" i="2" s="1"/>
  <c r="AA1963" i="2"/>
  <c r="AA1966" i="2" s="1"/>
  <c r="AF1965" i="2"/>
  <c r="AH1965" i="2"/>
  <c r="AD1965" i="2"/>
  <c r="AE1964" i="2"/>
  <c r="AG1964" i="2"/>
  <c r="AC1964" i="2"/>
  <c r="AG1965" i="2"/>
  <c r="AC1965" i="2"/>
  <c r="AE1965" i="2"/>
  <c r="X1966" i="2" l="1"/>
  <c r="H1968" i="2" s="1"/>
  <c r="Z1966" i="2"/>
  <c r="J1968" i="2" s="1"/>
  <c r="J1970" i="2" s="1"/>
  <c r="AD1964" i="2"/>
  <c r="AH1964" i="2"/>
  <c r="AB1966" i="2"/>
  <c r="J1969" i="2"/>
  <c r="J1971" i="2"/>
  <c r="AH1963" i="2"/>
  <c r="AH1966" i="2" s="1"/>
  <c r="AD1963" i="2"/>
  <c r="AD1966" i="2" s="1"/>
  <c r="C1968" i="2" s="1"/>
  <c r="C1970" i="2" s="1"/>
  <c r="I1969" i="2"/>
  <c r="I1970" i="2"/>
  <c r="AE1963" i="2"/>
  <c r="AE1966" i="2" s="1"/>
  <c r="D1968" i="2" s="1"/>
  <c r="AG1963" i="2"/>
  <c r="AG1966" i="2" s="1"/>
  <c r="AC1963" i="2"/>
  <c r="AC1966" i="2" s="1"/>
  <c r="B1968" i="2" s="1"/>
  <c r="AF1966" i="2"/>
  <c r="E1968" i="2" s="1"/>
  <c r="H1971" i="2"/>
  <c r="H1970" i="2"/>
  <c r="H1969" i="2"/>
  <c r="D1969" i="2" l="1"/>
  <c r="D1970" i="2"/>
  <c r="D1971" i="2"/>
  <c r="B1970" i="2"/>
  <c r="B1971" i="2"/>
  <c r="B1969" i="2"/>
  <c r="G1968" i="2"/>
  <c r="G1971" i="2" s="1"/>
  <c r="F1968" i="2"/>
  <c r="F1971" i="2" s="1"/>
  <c r="C1971" i="2"/>
  <c r="C1969" i="2"/>
  <c r="O1968" i="2"/>
  <c r="Q1968" i="2" s="1"/>
  <c r="E1971" i="2"/>
  <c r="E1969" i="2"/>
  <c r="E1970" i="2"/>
  <c r="N1971" i="2" l="1"/>
  <c r="P1971" i="2" s="1"/>
  <c r="G1969" i="2"/>
  <c r="O1969" i="2" s="1"/>
  <c r="Q1969" i="2" s="1"/>
  <c r="G1970" i="2"/>
  <c r="O1970" i="2" s="1"/>
  <c r="Q1970" i="2" s="1"/>
  <c r="N1968" i="2"/>
  <c r="P1968" i="2" s="1"/>
  <c r="R1968" i="2" s="1"/>
  <c r="S1968" i="2" s="1"/>
  <c r="U1968" i="2" s="1"/>
  <c r="F1969" i="2"/>
  <c r="N1969" i="2" s="1"/>
  <c r="P1969" i="2" s="1"/>
  <c r="F1970" i="2"/>
  <c r="N1970" i="2" s="1"/>
  <c r="P1970" i="2" s="1"/>
  <c r="O1971" i="2"/>
  <c r="Q1971" i="2" s="1"/>
  <c r="R1969" i="2" l="1"/>
  <c r="S1969" i="2" s="1"/>
  <c r="V1968" i="2"/>
  <c r="W1968" i="2" s="1"/>
  <c r="T1968" i="2"/>
  <c r="R1971" i="2"/>
  <c r="S1971" i="2" s="1"/>
  <c r="U1971" i="2" s="1"/>
  <c r="R1970" i="2"/>
  <c r="S1970" i="2" s="1"/>
  <c r="V1970" i="2" s="1"/>
  <c r="U1969" i="2"/>
  <c r="V1969" i="2"/>
  <c r="T1969" i="2"/>
  <c r="T1971" i="2" l="1"/>
  <c r="V1971" i="2"/>
  <c r="W1971" i="2" s="1"/>
  <c r="T1970" i="2"/>
  <c r="U1970" i="2"/>
  <c r="W1970" i="2" s="1"/>
  <c r="AB1970" i="2" s="1"/>
  <c r="T1972" i="2"/>
  <c r="X1968" i="2"/>
  <c r="Y1968" i="2"/>
  <c r="Z1968" i="2"/>
  <c r="AA1968" i="2"/>
  <c r="AB1968" i="2"/>
  <c r="AA1970" i="2"/>
  <c r="W1969" i="2"/>
  <c r="Y1971" i="2" l="1"/>
  <c r="AA1971" i="2"/>
  <c r="AG1971" i="2" s="1"/>
  <c r="Z1971" i="2"/>
  <c r="AB1971" i="2"/>
  <c r="AD1971" i="2" s="1"/>
  <c r="X1971" i="2"/>
  <c r="Z1970" i="2"/>
  <c r="X1970" i="2"/>
  <c r="Y1970" i="2"/>
  <c r="AD1970" i="2"/>
  <c r="AF1970" i="2"/>
  <c r="AH1970" i="2"/>
  <c r="AC1971" i="2"/>
  <c r="AC1968" i="2"/>
  <c r="AE1968" i="2"/>
  <c r="AG1968" i="2"/>
  <c r="AH1968" i="2"/>
  <c r="AD1968" i="2"/>
  <c r="AF1968" i="2"/>
  <c r="Y1969" i="2"/>
  <c r="Z1969" i="2"/>
  <c r="AA1969" i="2"/>
  <c r="AB1969" i="2"/>
  <c r="X1969" i="2"/>
  <c r="AC1970" i="2"/>
  <c r="AG1970" i="2"/>
  <c r="AE1970" i="2"/>
  <c r="Y1972" i="2" l="1"/>
  <c r="I1974" i="2" s="1"/>
  <c r="AF1971" i="2"/>
  <c r="AH1971" i="2"/>
  <c r="AA1972" i="2"/>
  <c r="AE1971" i="2"/>
  <c r="X1972" i="2"/>
  <c r="H1974" i="2" s="1"/>
  <c r="H1977" i="2" s="1"/>
  <c r="Z1972" i="2"/>
  <c r="J1974" i="2" s="1"/>
  <c r="J1977" i="2" s="1"/>
  <c r="H1975" i="2"/>
  <c r="AC1969" i="2"/>
  <c r="AC1972" i="2" s="1"/>
  <c r="B1974" i="2" s="1"/>
  <c r="AG1969" i="2"/>
  <c r="AG1972" i="2" s="1"/>
  <c r="AE1969" i="2"/>
  <c r="AH1969" i="2"/>
  <c r="AF1969" i="2"/>
  <c r="AD1969" i="2"/>
  <c r="AD1972" i="2" s="1"/>
  <c r="C1974" i="2" s="1"/>
  <c r="I1977" i="2"/>
  <c r="I1976" i="2"/>
  <c r="I1975" i="2"/>
  <c r="AB1972" i="2"/>
  <c r="AF1972" i="2" l="1"/>
  <c r="E1974" i="2" s="1"/>
  <c r="H1976" i="2"/>
  <c r="AH1972" i="2"/>
  <c r="AE1972" i="2"/>
  <c r="D1974" i="2" s="1"/>
  <c r="D1977" i="2" s="1"/>
  <c r="J1976" i="2"/>
  <c r="J1975" i="2"/>
  <c r="E1977" i="2"/>
  <c r="E1976" i="2"/>
  <c r="E1975" i="2"/>
  <c r="G1974" i="2"/>
  <c r="F1974" i="2"/>
  <c r="D1976" i="2"/>
  <c r="B1977" i="2"/>
  <c r="B1976" i="2"/>
  <c r="B1975" i="2"/>
  <c r="C1977" i="2"/>
  <c r="C1976" i="2"/>
  <c r="C1975" i="2"/>
  <c r="D1975" i="2" l="1"/>
  <c r="O1974" i="2"/>
  <c r="Q1974" i="2" s="1"/>
  <c r="F1977" i="2"/>
  <c r="N1977" i="2" s="1"/>
  <c r="P1977" i="2" s="1"/>
  <c r="F1975" i="2"/>
  <c r="N1975" i="2" s="1"/>
  <c r="P1975" i="2" s="1"/>
  <c r="F1976" i="2"/>
  <c r="N1976" i="2" s="1"/>
  <c r="P1976" i="2" s="1"/>
  <c r="G1977" i="2"/>
  <c r="O1977" i="2" s="1"/>
  <c r="Q1977" i="2" s="1"/>
  <c r="G1976" i="2"/>
  <c r="O1976" i="2" s="1"/>
  <c r="Q1976" i="2" s="1"/>
  <c r="G1975" i="2"/>
  <c r="O1975" i="2" s="1"/>
  <c r="Q1975" i="2" s="1"/>
  <c r="N1974" i="2"/>
  <c r="P1974" i="2" s="1"/>
  <c r="R1974" i="2" s="1"/>
  <c r="S1974" i="2" s="1"/>
  <c r="R1976" i="2" l="1"/>
  <c r="S1976" i="2" s="1"/>
  <c r="R1977" i="2"/>
  <c r="S1977" i="2" s="1"/>
  <c r="T1974" i="2"/>
  <c r="U1974" i="2"/>
  <c r="V1974" i="2"/>
  <c r="R1975" i="2"/>
  <c r="S1975" i="2" s="1"/>
  <c r="W1974" i="2" l="1"/>
  <c r="AA1974" i="2" s="1"/>
  <c r="T1977" i="2"/>
  <c r="U1977" i="2"/>
  <c r="V1977" i="2"/>
  <c r="U1975" i="2"/>
  <c r="V1975" i="2"/>
  <c r="T1975" i="2"/>
  <c r="T1976" i="2"/>
  <c r="V1976" i="2"/>
  <c r="U1976" i="2"/>
  <c r="Z1974" i="2" l="1"/>
  <c r="Y1974" i="2"/>
  <c r="X1974" i="2"/>
  <c r="W1976" i="2"/>
  <c r="X1976" i="2" s="1"/>
  <c r="AB1974" i="2"/>
  <c r="AF1974" i="2" s="1"/>
  <c r="T1978" i="2"/>
  <c r="AG1974" i="2"/>
  <c r="AC1974" i="2"/>
  <c r="AE1974" i="2"/>
  <c r="W1977" i="2"/>
  <c r="W1975" i="2"/>
  <c r="Y1976" i="2"/>
  <c r="AA1976" i="2" l="1"/>
  <c r="AB1976" i="2"/>
  <c r="Z1976" i="2"/>
  <c r="AD1974" i="2"/>
  <c r="AH1974" i="2"/>
  <c r="Z1975" i="2"/>
  <c r="AA1975" i="2"/>
  <c r="AB1975" i="2"/>
  <c r="X1975" i="2"/>
  <c r="Y1975" i="2"/>
  <c r="Z1977" i="2"/>
  <c r="AA1977" i="2"/>
  <c r="AB1977" i="2"/>
  <c r="X1977" i="2"/>
  <c r="Y1977" i="2"/>
  <c r="AC1976" i="2"/>
  <c r="AE1976" i="2"/>
  <c r="AG1976" i="2"/>
  <c r="AD1976" i="2"/>
  <c r="AF1976" i="2"/>
  <c r="AH1976" i="2"/>
  <c r="AC1977" i="2" l="1"/>
  <c r="AG1977" i="2"/>
  <c r="AE1977" i="2"/>
  <c r="Y1978" i="2"/>
  <c r="I1980" i="2" s="1"/>
  <c r="X1978" i="2"/>
  <c r="H1980" i="2" s="1"/>
  <c r="AD1975" i="2"/>
  <c r="AF1975" i="2"/>
  <c r="AH1975" i="2"/>
  <c r="AB1978" i="2"/>
  <c r="AH1977" i="2"/>
  <c r="AF1977" i="2"/>
  <c r="AD1977" i="2"/>
  <c r="AC1975" i="2"/>
  <c r="AC1978" i="2" s="1"/>
  <c r="B1980" i="2" s="1"/>
  <c r="AE1975" i="2"/>
  <c r="AG1975" i="2"/>
  <c r="AG1978" i="2" s="1"/>
  <c r="AA1978" i="2"/>
  <c r="Z1978" i="2"/>
  <c r="J1980" i="2" s="1"/>
  <c r="AE1978" i="2" l="1"/>
  <c r="D1980" i="2" s="1"/>
  <c r="D1983" i="2" s="1"/>
  <c r="AH1978" i="2"/>
  <c r="I1982" i="2"/>
  <c r="I1981" i="2"/>
  <c r="I1983" i="2"/>
  <c r="AF1978" i="2"/>
  <c r="E1980" i="2" s="1"/>
  <c r="H1981" i="2"/>
  <c r="H1982" i="2"/>
  <c r="H1983" i="2"/>
  <c r="F1980" i="2"/>
  <c r="G1980" i="2"/>
  <c r="AD1978" i="2"/>
  <c r="C1980" i="2" s="1"/>
  <c r="N1980" i="2" s="1"/>
  <c r="P1980" i="2" s="1"/>
  <c r="J1982" i="2"/>
  <c r="J1981" i="2"/>
  <c r="J1983" i="2"/>
  <c r="B1981" i="2"/>
  <c r="B1983" i="2"/>
  <c r="B1982" i="2"/>
  <c r="D1981" i="2" l="1"/>
  <c r="D1982" i="2"/>
  <c r="G1981" i="2"/>
  <c r="G1983" i="2"/>
  <c r="G1982" i="2"/>
  <c r="C1983" i="2"/>
  <c r="C1982" i="2"/>
  <c r="C1981" i="2"/>
  <c r="O1980" i="2"/>
  <c r="Q1980" i="2" s="1"/>
  <c r="R1980" i="2" s="1"/>
  <c r="S1980" i="2" s="1"/>
  <c r="F1983" i="2"/>
  <c r="F1982" i="2"/>
  <c r="N1982" i="2" s="1"/>
  <c r="P1982" i="2" s="1"/>
  <c r="F1981" i="2"/>
  <c r="N1981" i="2" s="1"/>
  <c r="P1981" i="2" s="1"/>
  <c r="E1983" i="2"/>
  <c r="E1982" i="2"/>
  <c r="E1981" i="2"/>
  <c r="O1983" i="2" l="1"/>
  <c r="Q1983" i="2" s="1"/>
  <c r="O1981" i="2"/>
  <c r="Q1981" i="2" s="1"/>
  <c r="R1981" i="2" s="1"/>
  <c r="S1981" i="2" s="1"/>
  <c r="T1981" i="2" s="1"/>
  <c r="N1983" i="2"/>
  <c r="P1983" i="2" s="1"/>
  <c r="R1983" i="2" s="1"/>
  <c r="S1983" i="2" s="1"/>
  <c r="U1983" i="2" s="1"/>
  <c r="T1980" i="2"/>
  <c r="U1980" i="2"/>
  <c r="V1980" i="2"/>
  <c r="O1982" i="2"/>
  <c r="Q1982" i="2" s="1"/>
  <c r="R1982" i="2" s="1"/>
  <c r="S1982" i="2" s="1"/>
  <c r="T1983" i="2" l="1"/>
  <c r="V1983" i="2"/>
  <c r="W1983" i="2" s="1"/>
  <c r="V1981" i="2"/>
  <c r="U1981" i="2"/>
  <c r="T1982" i="2"/>
  <c r="T1984" i="2" s="1"/>
  <c r="U1982" i="2"/>
  <c r="V1982" i="2"/>
  <c r="W1980" i="2"/>
  <c r="W1981" i="2" l="1"/>
  <c r="X1981" i="2" s="1"/>
  <c r="AB1981" i="2"/>
  <c r="Z1981" i="2"/>
  <c r="AA1981" i="2"/>
  <c r="AC1981" i="2" s="1"/>
  <c r="Y1981" i="2"/>
  <c r="X1980" i="2"/>
  <c r="Y1980" i="2"/>
  <c r="AA1980" i="2"/>
  <c r="Z1980" i="2"/>
  <c r="AB1980" i="2"/>
  <c r="X1983" i="2"/>
  <c r="Y1983" i="2"/>
  <c r="Z1983" i="2"/>
  <c r="AA1983" i="2"/>
  <c r="AB1983" i="2"/>
  <c r="W1982" i="2"/>
  <c r="AD1981" i="2"/>
  <c r="AF1981" i="2"/>
  <c r="AH1981" i="2"/>
  <c r="AG1981" i="2" l="1"/>
  <c r="AE1981" i="2"/>
  <c r="X1982" i="2"/>
  <c r="X1984" i="2" s="1"/>
  <c r="H1986" i="2" s="1"/>
  <c r="Y1982" i="2"/>
  <c r="Y1984" i="2" s="1"/>
  <c r="I1986" i="2" s="1"/>
  <c r="Z1982" i="2"/>
  <c r="Z1984" i="2" s="1"/>
  <c r="J1986" i="2" s="1"/>
  <c r="AA1982" i="2"/>
  <c r="AA1984" i="2" s="1"/>
  <c r="AB1982" i="2"/>
  <c r="AH1983" i="2"/>
  <c r="AD1983" i="2"/>
  <c r="AF1983" i="2"/>
  <c r="AC1983" i="2"/>
  <c r="AE1983" i="2"/>
  <c r="AG1983" i="2"/>
  <c r="AH1980" i="2"/>
  <c r="AF1980" i="2"/>
  <c r="AD1980" i="2"/>
  <c r="AC1980" i="2"/>
  <c r="AG1980" i="2"/>
  <c r="AE1980" i="2"/>
  <c r="AD1982" i="2" l="1"/>
  <c r="AD1984" i="2" s="1"/>
  <c r="C1986" i="2" s="1"/>
  <c r="AF1982" i="2"/>
  <c r="AF1984" i="2" s="1"/>
  <c r="E1986" i="2" s="1"/>
  <c r="AH1982" i="2"/>
  <c r="AH1984" i="2" s="1"/>
  <c r="AG1982" i="2"/>
  <c r="AG1984" i="2" s="1"/>
  <c r="AC1982" i="2"/>
  <c r="AC1984" i="2" s="1"/>
  <c r="B1986" i="2" s="1"/>
  <c r="AE1982" i="2"/>
  <c r="AE1984" i="2" s="1"/>
  <c r="D1986" i="2" s="1"/>
  <c r="AB1984" i="2"/>
  <c r="J1989" i="2"/>
  <c r="J1988" i="2"/>
  <c r="J1987" i="2"/>
  <c r="I1989" i="2"/>
  <c r="I1988" i="2"/>
  <c r="I1987" i="2"/>
  <c r="H1989" i="2"/>
  <c r="H1988" i="2"/>
  <c r="H1987" i="2"/>
  <c r="B1989" i="2" l="1"/>
  <c r="B1988" i="2"/>
  <c r="B1987" i="2"/>
  <c r="D1987" i="2"/>
  <c r="D1988" i="2"/>
  <c r="D1989" i="2"/>
  <c r="C1989" i="2"/>
  <c r="C1988" i="2"/>
  <c r="C1987" i="2"/>
  <c r="G1986" i="2"/>
  <c r="F1986" i="2"/>
  <c r="E1987" i="2"/>
  <c r="E1989" i="2"/>
  <c r="E1988" i="2"/>
  <c r="G1988" i="2" l="1"/>
  <c r="O1988" i="2" s="1"/>
  <c r="Q1988" i="2" s="1"/>
  <c r="G1987" i="2"/>
  <c r="O1987" i="2" s="1"/>
  <c r="Q1987" i="2" s="1"/>
  <c r="G1989" i="2"/>
  <c r="O1989" i="2" s="1"/>
  <c r="Q1989" i="2" s="1"/>
  <c r="O1986" i="2"/>
  <c r="Q1986" i="2" s="1"/>
  <c r="F1988" i="2"/>
  <c r="N1988" i="2" s="1"/>
  <c r="P1988" i="2" s="1"/>
  <c r="F1987" i="2"/>
  <c r="N1987" i="2" s="1"/>
  <c r="P1987" i="2" s="1"/>
  <c r="F1989" i="2"/>
  <c r="N1989" i="2" s="1"/>
  <c r="P1989" i="2" s="1"/>
  <c r="N1986" i="2"/>
  <c r="P1986" i="2" s="1"/>
  <c r="R1986" i="2" s="1"/>
  <c r="S1986" i="2" s="1"/>
  <c r="R1989" i="2" l="1"/>
  <c r="S1989" i="2" s="1"/>
  <c r="T1989" i="2" s="1"/>
  <c r="R1987" i="2"/>
  <c r="S1987" i="2" s="1"/>
  <c r="T1987" i="2" s="1"/>
  <c r="R1988" i="2"/>
  <c r="S1988" i="2" s="1"/>
  <c r="T1988" i="2" s="1"/>
  <c r="V1986" i="2"/>
  <c r="T1986" i="2"/>
  <c r="U1986" i="2"/>
  <c r="V1988" i="2" l="1"/>
  <c r="U1989" i="2"/>
  <c r="V1989" i="2"/>
  <c r="U1988" i="2"/>
  <c r="W1988" i="2" s="1"/>
  <c r="V1987" i="2"/>
  <c r="U1987" i="2"/>
  <c r="W1986" i="2"/>
  <c r="Z1986" i="2" s="1"/>
  <c r="T1990" i="2"/>
  <c r="W1987" i="2" l="1"/>
  <c r="Y1986" i="2"/>
  <c r="X1986" i="2"/>
  <c r="AB1986" i="2"/>
  <c r="AA1986" i="2"/>
  <c r="AG1986" i="2" s="1"/>
  <c r="W1989" i="2"/>
  <c r="AH1986" i="2"/>
  <c r="AF1986" i="2"/>
  <c r="AD1986" i="2"/>
  <c r="AC1986" i="2"/>
  <c r="AB1987" i="2"/>
  <c r="X1987" i="2"/>
  <c r="Z1987" i="2"/>
  <c r="Y1987" i="2"/>
  <c r="AA1987" i="2"/>
  <c r="Z1988" i="2"/>
  <c r="AB1988" i="2"/>
  <c r="AA1988" i="2"/>
  <c r="X1988" i="2"/>
  <c r="Y1988" i="2"/>
  <c r="Y1989" i="2" l="1"/>
  <c r="Z1989" i="2"/>
  <c r="AA1989" i="2"/>
  <c r="AB1989" i="2"/>
  <c r="X1989" i="2"/>
  <c r="AE1986" i="2"/>
  <c r="Y1990" i="2"/>
  <c r="I1992" i="2" s="1"/>
  <c r="I1995" i="2" s="1"/>
  <c r="X1990" i="2"/>
  <c r="H1992" i="2" s="1"/>
  <c r="H1993" i="2" s="1"/>
  <c r="Z1990" i="2"/>
  <c r="J1992" i="2" s="1"/>
  <c r="J1995" i="2" s="1"/>
  <c r="AD1988" i="2"/>
  <c r="AF1988" i="2"/>
  <c r="AH1988" i="2"/>
  <c r="AE1988" i="2"/>
  <c r="AG1988" i="2"/>
  <c r="AC1988" i="2"/>
  <c r="AB1990" i="2"/>
  <c r="AC1987" i="2"/>
  <c r="AE1987" i="2"/>
  <c r="AG1987" i="2"/>
  <c r="AF1987" i="2"/>
  <c r="AD1987" i="2"/>
  <c r="AH1987" i="2"/>
  <c r="AA1990" i="2"/>
  <c r="J1993" i="2" l="1"/>
  <c r="J1994" i="2"/>
  <c r="H1994" i="2"/>
  <c r="H1995" i="2"/>
  <c r="I1993" i="2"/>
  <c r="AF1989" i="2"/>
  <c r="AF1990" i="2" s="1"/>
  <c r="E1992" i="2" s="1"/>
  <c r="AH1989" i="2"/>
  <c r="AH1990" i="2" s="1"/>
  <c r="AD1989" i="2"/>
  <c r="AD1990" i="2" s="1"/>
  <c r="C1992" i="2" s="1"/>
  <c r="I1994" i="2"/>
  <c r="AE1989" i="2"/>
  <c r="AE1990" i="2" s="1"/>
  <c r="D1992" i="2" s="1"/>
  <c r="D1993" i="2" s="1"/>
  <c r="AC1989" i="2"/>
  <c r="AC1990" i="2" s="1"/>
  <c r="B1992" i="2" s="1"/>
  <c r="AG1989" i="2"/>
  <c r="AG1990" i="2" s="1"/>
  <c r="G1992" i="2" s="1"/>
  <c r="B1993" i="2" l="1"/>
  <c r="B1995" i="2"/>
  <c r="B1994" i="2"/>
  <c r="D1994" i="2"/>
  <c r="D1995" i="2"/>
  <c r="F1992" i="2"/>
  <c r="N1992" i="2" s="1"/>
  <c r="P1992" i="2" s="1"/>
  <c r="E1995" i="2"/>
  <c r="E1994" i="2"/>
  <c r="E1993" i="2"/>
  <c r="O1993" i="2" s="1"/>
  <c r="Q1993" i="2" s="1"/>
  <c r="O1992" i="2"/>
  <c r="Q1992" i="2" s="1"/>
  <c r="F1995" i="2"/>
  <c r="C1994" i="2"/>
  <c r="C1993" i="2"/>
  <c r="C1995" i="2"/>
  <c r="G1995" i="2"/>
  <c r="G1994" i="2"/>
  <c r="G1993" i="2"/>
  <c r="F1993" i="2" l="1"/>
  <c r="F1994" i="2"/>
  <c r="O1994" i="2"/>
  <c r="Q1994" i="2" s="1"/>
  <c r="O1995" i="2"/>
  <c r="Q1995" i="2" s="1"/>
  <c r="R1992" i="2"/>
  <c r="S1992" i="2" s="1"/>
  <c r="N1993" i="2"/>
  <c r="P1993" i="2" s="1"/>
  <c r="R1993" i="2" s="1"/>
  <c r="S1993" i="2" s="1"/>
  <c r="T1993" i="2" s="1"/>
  <c r="N1994" i="2"/>
  <c r="P1994" i="2" s="1"/>
  <c r="R1994" i="2" s="1"/>
  <c r="S1994" i="2" s="1"/>
  <c r="N1995" i="2"/>
  <c r="P1995" i="2" s="1"/>
  <c r="R1995" i="2" s="1"/>
  <c r="S1995" i="2" s="1"/>
  <c r="V1995" i="2" s="1"/>
  <c r="U1992" i="2"/>
  <c r="V1992" i="2"/>
  <c r="T1992" i="2"/>
  <c r="V1993" i="2" l="1"/>
  <c r="T1995" i="2"/>
  <c r="U1995" i="2"/>
  <c r="W1995" i="2" s="1"/>
  <c r="U1993" i="2"/>
  <c r="W1993" i="2" s="1"/>
  <c r="Z1993" i="2" s="1"/>
  <c r="U1994" i="2"/>
  <c r="T1994" i="2"/>
  <c r="T1996" i="2" s="1"/>
  <c r="V1994" i="2"/>
  <c r="W1992" i="2"/>
  <c r="AA1993" i="2" l="1"/>
  <c r="Y1993" i="2"/>
  <c r="X1993" i="2"/>
  <c r="AB1993" i="2"/>
  <c r="AF1993" i="2" s="1"/>
  <c r="Z1992" i="2"/>
  <c r="Y1992" i="2"/>
  <c r="AB1992" i="2"/>
  <c r="AA1992" i="2"/>
  <c r="X1992" i="2"/>
  <c r="AG1993" i="2"/>
  <c r="AE1993" i="2"/>
  <c r="AC1993" i="2"/>
  <c r="W1994" i="2"/>
  <c r="Z1995" i="2"/>
  <c r="Y1995" i="2"/>
  <c r="X1995" i="2"/>
  <c r="AA1995" i="2"/>
  <c r="AB1995" i="2"/>
  <c r="AD1993" i="2" l="1"/>
  <c r="AH1993" i="2"/>
  <c r="AD1995" i="2"/>
  <c r="AF1995" i="2"/>
  <c r="AH1995" i="2"/>
  <c r="AC1995" i="2"/>
  <c r="AE1995" i="2"/>
  <c r="AG1995" i="2"/>
  <c r="AE1992" i="2"/>
  <c r="AG1992" i="2"/>
  <c r="AC1992" i="2"/>
  <c r="AB1994" i="2"/>
  <c r="AB1996" i="2" s="1"/>
  <c r="Y1994" i="2"/>
  <c r="Y1996" i="2" s="1"/>
  <c r="I1998" i="2" s="1"/>
  <c r="X1994" i="2"/>
  <c r="X1996" i="2" s="1"/>
  <c r="H1998" i="2" s="1"/>
  <c r="AA1994" i="2"/>
  <c r="Z1994" i="2"/>
  <c r="Z1996" i="2" s="1"/>
  <c r="J1998" i="2" s="1"/>
  <c r="AD1992" i="2"/>
  <c r="AH1992" i="2"/>
  <c r="AF1992" i="2"/>
  <c r="J1999" i="2" l="1"/>
  <c r="J2001" i="2"/>
  <c r="J2000" i="2"/>
  <c r="AG1994" i="2"/>
  <c r="AG1996" i="2" s="1"/>
  <c r="AE1994" i="2"/>
  <c r="AE1996" i="2" s="1"/>
  <c r="D1998" i="2" s="1"/>
  <c r="AC1994" i="2"/>
  <c r="AC1996" i="2" s="1"/>
  <c r="B1998" i="2" s="1"/>
  <c r="H2000" i="2"/>
  <c r="H1999" i="2"/>
  <c r="H2001" i="2"/>
  <c r="I2001" i="2"/>
  <c r="I2000" i="2"/>
  <c r="I1999" i="2"/>
  <c r="AH1994" i="2"/>
  <c r="AH1996" i="2" s="1"/>
  <c r="AD1994" i="2"/>
  <c r="AD1996" i="2" s="1"/>
  <c r="C1998" i="2" s="1"/>
  <c r="AF1994" i="2"/>
  <c r="AF1996" i="2" s="1"/>
  <c r="E1998" i="2" s="1"/>
  <c r="AA1996" i="2"/>
  <c r="B2001" i="2" l="1"/>
  <c r="B2000" i="2"/>
  <c r="B1999" i="2"/>
  <c r="D2001" i="2"/>
  <c r="D2000" i="2"/>
  <c r="D1999" i="2"/>
  <c r="G1998" i="2"/>
  <c r="F1998" i="2"/>
  <c r="E2001" i="2"/>
  <c r="E2000" i="2"/>
  <c r="E1999" i="2"/>
  <c r="C2001" i="2"/>
  <c r="C2000" i="2"/>
  <c r="C1999" i="2"/>
  <c r="F2001" i="2" l="1"/>
  <c r="N2001" i="2" s="1"/>
  <c r="P2001" i="2" s="1"/>
  <c r="F2000" i="2"/>
  <c r="N2000" i="2" s="1"/>
  <c r="P2000" i="2" s="1"/>
  <c r="F1999" i="2"/>
  <c r="N1999" i="2" s="1"/>
  <c r="P1999" i="2" s="1"/>
  <c r="G2001" i="2"/>
  <c r="O2001" i="2" s="1"/>
  <c r="Q2001" i="2" s="1"/>
  <c r="G2000" i="2"/>
  <c r="O2000" i="2" s="1"/>
  <c r="Q2000" i="2" s="1"/>
  <c r="G1999" i="2"/>
  <c r="O1999" i="2" s="1"/>
  <c r="Q1999" i="2" s="1"/>
  <c r="O1998" i="2"/>
  <c r="Q1998" i="2" s="1"/>
  <c r="N1998" i="2"/>
  <c r="P1998" i="2" s="1"/>
  <c r="R1998" i="2" l="1"/>
  <c r="S1998" i="2" s="1"/>
  <c r="T1998" i="2" s="1"/>
  <c r="R2000" i="2"/>
  <c r="S2000" i="2" s="1"/>
  <c r="U2000" i="2" s="1"/>
  <c r="R1999" i="2"/>
  <c r="S1999" i="2" s="1"/>
  <c r="R2001" i="2"/>
  <c r="S2001" i="2" s="1"/>
  <c r="V1998" i="2" l="1"/>
  <c r="U1998" i="2"/>
  <c r="T2000" i="2"/>
  <c r="V2000" i="2"/>
  <c r="W2000" i="2" s="1"/>
  <c r="T2001" i="2"/>
  <c r="U2001" i="2"/>
  <c r="V2001" i="2"/>
  <c r="V1999" i="2"/>
  <c r="T1999" i="2"/>
  <c r="U1999" i="2"/>
  <c r="W1998" i="2"/>
  <c r="T2002" i="2" l="1"/>
  <c r="W1999" i="2"/>
  <c r="Z1999" i="2" s="1"/>
  <c r="X2000" i="2"/>
  <c r="Y2000" i="2"/>
  <c r="Z2000" i="2"/>
  <c r="AA2000" i="2"/>
  <c r="AB2000" i="2"/>
  <c r="Y1998" i="2"/>
  <c r="Z1998" i="2"/>
  <c r="AA1998" i="2"/>
  <c r="AB1998" i="2"/>
  <c r="X1998" i="2"/>
  <c r="W2001" i="2"/>
  <c r="Y1999" i="2" l="1"/>
  <c r="X1999" i="2"/>
  <c r="AB1999" i="2"/>
  <c r="AD1999" i="2" s="1"/>
  <c r="AA1999" i="2"/>
  <c r="AC1999" i="2" s="1"/>
  <c r="AE1999" i="2"/>
  <c r="AG1999" i="2"/>
  <c r="AH1998" i="2"/>
  <c r="AD1998" i="2"/>
  <c r="AF1998" i="2"/>
  <c r="AG1998" i="2"/>
  <c r="AE1998" i="2"/>
  <c r="AC1998" i="2"/>
  <c r="AF2000" i="2"/>
  <c r="AD2000" i="2"/>
  <c r="AH2000" i="2"/>
  <c r="Z2001" i="2"/>
  <c r="Z2002" i="2" s="1"/>
  <c r="J2004" i="2" s="1"/>
  <c r="AA2001" i="2"/>
  <c r="AB2001" i="2"/>
  <c r="X2001" i="2"/>
  <c r="X2002" i="2" s="1"/>
  <c r="H2004" i="2" s="1"/>
  <c r="Y2001" i="2"/>
  <c r="Y2002" i="2" s="1"/>
  <c r="I2004" i="2" s="1"/>
  <c r="AC2000" i="2"/>
  <c r="AE2000" i="2"/>
  <c r="AG2000" i="2"/>
  <c r="AF1999" i="2" l="1"/>
  <c r="AH1999" i="2"/>
  <c r="AA2002" i="2"/>
  <c r="I2006" i="2"/>
  <c r="I2005" i="2"/>
  <c r="I2007" i="2"/>
  <c r="H2005" i="2"/>
  <c r="H2007" i="2"/>
  <c r="H2006" i="2"/>
  <c r="J2005" i="2"/>
  <c r="J2007" i="2"/>
  <c r="J2006" i="2"/>
  <c r="AH2001" i="2"/>
  <c r="AF2001" i="2"/>
  <c r="AF2002" i="2" s="1"/>
  <c r="E2004" i="2" s="1"/>
  <c r="AD2001" i="2"/>
  <c r="AD2002" i="2" s="1"/>
  <c r="C2004" i="2" s="1"/>
  <c r="AC2001" i="2"/>
  <c r="AC2002" i="2" s="1"/>
  <c r="B2004" i="2" s="1"/>
  <c r="AG2001" i="2"/>
  <c r="AG2002" i="2" s="1"/>
  <c r="AE2001" i="2"/>
  <c r="AE2002" i="2" s="1"/>
  <c r="D2004" i="2" s="1"/>
  <c r="AB2002" i="2"/>
  <c r="AH2002" i="2" l="1"/>
  <c r="F2004" i="2"/>
  <c r="N2004" i="2" s="1"/>
  <c r="P2004" i="2" s="1"/>
  <c r="G2004" i="2"/>
  <c r="D2007" i="2"/>
  <c r="D2006" i="2"/>
  <c r="D2005" i="2"/>
  <c r="O2004" i="2"/>
  <c r="Q2004" i="2" s="1"/>
  <c r="B2007" i="2"/>
  <c r="B2006" i="2"/>
  <c r="B2005" i="2"/>
  <c r="C2006" i="2"/>
  <c r="C2005" i="2"/>
  <c r="C2007" i="2"/>
  <c r="E2007" i="2"/>
  <c r="E2006" i="2"/>
  <c r="E2005" i="2"/>
  <c r="R2004" i="2" l="1"/>
  <c r="S2004" i="2" s="1"/>
  <c r="U2004" i="2" s="1"/>
  <c r="G2005" i="2"/>
  <c r="O2005" i="2" s="1"/>
  <c r="Q2005" i="2" s="1"/>
  <c r="G2006" i="2"/>
  <c r="O2006" i="2" s="1"/>
  <c r="Q2006" i="2" s="1"/>
  <c r="G2007" i="2"/>
  <c r="O2007" i="2" s="1"/>
  <c r="Q2007" i="2" s="1"/>
  <c r="F2006" i="2"/>
  <c r="N2006" i="2" s="1"/>
  <c r="P2006" i="2" s="1"/>
  <c r="F2005" i="2"/>
  <c r="N2005" i="2" s="1"/>
  <c r="P2005" i="2" s="1"/>
  <c r="F2007" i="2"/>
  <c r="N2007" i="2" s="1"/>
  <c r="P2007" i="2" s="1"/>
  <c r="V2004" i="2" l="1"/>
  <c r="W2004" i="2" s="1"/>
  <c r="T2004" i="2"/>
  <c r="R2005" i="2"/>
  <c r="S2005" i="2" s="1"/>
  <c r="T2005" i="2" s="1"/>
  <c r="R2007" i="2"/>
  <c r="S2007" i="2" s="1"/>
  <c r="R2006" i="2"/>
  <c r="S2006" i="2" s="1"/>
  <c r="V2005" i="2" l="1"/>
  <c r="U2005" i="2"/>
  <c r="W2005" i="2" s="1"/>
  <c r="X2004" i="2"/>
  <c r="Y2004" i="2"/>
  <c r="Z2004" i="2"/>
  <c r="AB2004" i="2"/>
  <c r="AA2004" i="2"/>
  <c r="U2006" i="2"/>
  <c r="V2006" i="2"/>
  <c r="T2006" i="2"/>
  <c r="T2007" i="2"/>
  <c r="U2007" i="2"/>
  <c r="V2007" i="2"/>
  <c r="W2007" i="2" l="1"/>
  <c r="AA2007" i="2" s="1"/>
  <c r="Y2007" i="2"/>
  <c r="Z2007" i="2"/>
  <c r="X2005" i="2"/>
  <c r="Y2005" i="2"/>
  <c r="Z2005" i="2"/>
  <c r="AA2005" i="2"/>
  <c r="AB2005" i="2"/>
  <c r="T2008" i="2"/>
  <c r="W2006" i="2"/>
  <c r="AC2004" i="2"/>
  <c r="AG2004" i="2"/>
  <c r="AE2004" i="2"/>
  <c r="AD2004" i="2"/>
  <c r="AH2004" i="2"/>
  <c r="AF2004" i="2"/>
  <c r="X2007" i="2" l="1"/>
  <c r="AB2007" i="2"/>
  <c r="AD2007" i="2" s="1"/>
  <c r="X2006" i="2"/>
  <c r="X2008" i="2" s="1"/>
  <c r="H2010" i="2" s="1"/>
  <c r="Y2006" i="2"/>
  <c r="Y2008" i="2" s="1"/>
  <c r="I2010" i="2" s="1"/>
  <c r="Z2006" i="2"/>
  <c r="Z2008" i="2" s="1"/>
  <c r="J2010" i="2" s="1"/>
  <c r="AA2006" i="2"/>
  <c r="AB2006" i="2"/>
  <c r="AB2008" i="2" s="1"/>
  <c r="AH2005" i="2"/>
  <c r="AD2005" i="2"/>
  <c r="AF2005" i="2"/>
  <c r="AE2005" i="2"/>
  <c r="AC2005" i="2"/>
  <c r="AG2005" i="2"/>
  <c r="AC2007" i="2"/>
  <c r="AE2007" i="2"/>
  <c r="AG2007" i="2"/>
  <c r="AH2007" i="2" l="1"/>
  <c r="AF2007" i="2"/>
  <c r="J2013" i="2"/>
  <c r="J2011" i="2"/>
  <c r="J2012" i="2"/>
  <c r="AG2006" i="2"/>
  <c r="AG2008" i="2" s="1"/>
  <c r="AC2006" i="2"/>
  <c r="AC2008" i="2" s="1"/>
  <c r="B2010" i="2" s="1"/>
  <c r="AE2006" i="2"/>
  <c r="AE2008" i="2" s="1"/>
  <c r="D2010" i="2" s="1"/>
  <c r="H2012" i="2"/>
  <c r="H2011" i="2"/>
  <c r="H2013" i="2"/>
  <c r="I2013" i="2"/>
  <c r="I2012" i="2"/>
  <c r="I2011" i="2"/>
  <c r="AH2006" i="2"/>
  <c r="AH2008" i="2" s="1"/>
  <c r="AF2006" i="2"/>
  <c r="AF2008" i="2" s="1"/>
  <c r="E2010" i="2" s="1"/>
  <c r="AD2006" i="2"/>
  <c r="AD2008" i="2" s="1"/>
  <c r="C2010" i="2" s="1"/>
  <c r="AA2008" i="2"/>
  <c r="B2013" i="2" l="1"/>
  <c r="B2012" i="2"/>
  <c r="B2011" i="2"/>
  <c r="E2011" i="2"/>
  <c r="E2012" i="2"/>
  <c r="E2013" i="2"/>
  <c r="C2012" i="2"/>
  <c r="C2011" i="2"/>
  <c r="C2013" i="2"/>
  <c r="G2010" i="2"/>
  <c r="F2010" i="2"/>
  <c r="D2013" i="2"/>
  <c r="D2012" i="2"/>
  <c r="D2011" i="2"/>
  <c r="F2013" i="2" l="1"/>
  <c r="N2013" i="2" s="1"/>
  <c r="P2013" i="2" s="1"/>
  <c r="F2012" i="2"/>
  <c r="N2012" i="2" s="1"/>
  <c r="P2012" i="2" s="1"/>
  <c r="F2011" i="2"/>
  <c r="N2011" i="2" s="1"/>
  <c r="P2011" i="2" s="1"/>
  <c r="G2013" i="2"/>
  <c r="O2013" i="2" s="1"/>
  <c r="Q2013" i="2" s="1"/>
  <c r="G2011" i="2"/>
  <c r="G2012" i="2"/>
  <c r="O2012" i="2" s="1"/>
  <c r="Q2012" i="2" s="1"/>
  <c r="O2010" i="2"/>
  <c r="Q2010" i="2" s="1"/>
  <c r="N2010" i="2"/>
  <c r="P2010" i="2" s="1"/>
  <c r="O2011" i="2"/>
  <c r="Q2011" i="2" s="1"/>
  <c r="R2011" i="2" l="1"/>
  <c r="S2011" i="2" s="1"/>
  <c r="V2011" i="2" s="1"/>
  <c r="R2010" i="2"/>
  <c r="S2010" i="2" s="1"/>
  <c r="R2012" i="2"/>
  <c r="S2012" i="2" s="1"/>
  <c r="R2013" i="2"/>
  <c r="S2013" i="2" s="1"/>
  <c r="U2011" i="2" l="1"/>
  <c r="T2011" i="2"/>
  <c r="W2011" i="2"/>
  <c r="Z2011" i="2" s="1"/>
  <c r="T2013" i="2"/>
  <c r="V2013" i="2"/>
  <c r="U2013" i="2"/>
  <c r="V2012" i="2"/>
  <c r="U2012" i="2"/>
  <c r="T2012" i="2"/>
  <c r="U2010" i="2"/>
  <c r="T2010" i="2"/>
  <c r="V2010" i="2"/>
  <c r="W2013" i="2" l="1"/>
  <c r="AB2011" i="2"/>
  <c r="Y2011" i="2"/>
  <c r="X2011" i="2"/>
  <c r="AA2011" i="2"/>
  <c r="AC2011" i="2" s="1"/>
  <c r="T2014" i="2"/>
  <c r="W2012" i="2"/>
  <c r="AB2012" i="2" s="1"/>
  <c r="AH2011" i="2"/>
  <c r="AD2011" i="2"/>
  <c r="AF2011" i="2"/>
  <c r="AE2011" i="2"/>
  <c r="AG2011" i="2"/>
  <c r="W2010" i="2"/>
  <c r="X2013" i="2"/>
  <c r="Z2013" i="2"/>
  <c r="AA2013" i="2"/>
  <c r="Y2013" i="2"/>
  <c r="AB2013" i="2"/>
  <c r="AA2012" i="2" l="1"/>
  <c r="AG2012" i="2" s="1"/>
  <c r="Z2012" i="2"/>
  <c r="Y2012" i="2"/>
  <c r="X2012" i="2"/>
  <c r="AF2012" i="2"/>
  <c r="AD2012" i="2"/>
  <c r="AH2012" i="2"/>
  <c r="Z2010" i="2"/>
  <c r="AA2010" i="2"/>
  <c r="X2010" i="2"/>
  <c r="AB2010" i="2"/>
  <c r="Y2010" i="2"/>
  <c r="Y2014" i="2" s="1"/>
  <c r="I2016" i="2" s="1"/>
  <c r="AD2013" i="2"/>
  <c r="AF2013" i="2"/>
  <c r="AH2013" i="2"/>
  <c r="AE2013" i="2"/>
  <c r="AC2013" i="2"/>
  <c r="AG2013" i="2"/>
  <c r="Z2014" i="2" l="1"/>
  <c r="J2016" i="2" s="1"/>
  <c r="J2019" i="2" s="1"/>
  <c r="AE2012" i="2"/>
  <c r="AC2012" i="2"/>
  <c r="X2014" i="2"/>
  <c r="H2016" i="2" s="1"/>
  <c r="H2019" i="2" s="1"/>
  <c r="I2017" i="2"/>
  <c r="I2019" i="2"/>
  <c r="I2018" i="2"/>
  <c r="AG2010" i="2"/>
  <c r="AG2014" i="2" s="1"/>
  <c r="AA2014" i="2"/>
  <c r="AE2010" i="2"/>
  <c r="AC2010" i="2"/>
  <c r="AF2010" i="2"/>
  <c r="AF2014" i="2" s="1"/>
  <c r="E2016" i="2" s="1"/>
  <c r="AD2010" i="2"/>
  <c r="AD2014" i="2" s="1"/>
  <c r="C2016" i="2" s="1"/>
  <c r="AH2010" i="2"/>
  <c r="AH2014" i="2" s="1"/>
  <c r="AB2014" i="2"/>
  <c r="H2018" i="2" l="1"/>
  <c r="AE2014" i="2"/>
  <c r="D2016" i="2" s="1"/>
  <c r="D2019" i="2" s="1"/>
  <c r="J2017" i="2"/>
  <c r="J2018" i="2"/>
  <c r="H2017" i="2"/>
  <c r="AC2014" i="2"/>
  <c r="B2016" i="2" s="1"/>
  <c r="B2019" i="2" s="1"/>
  <c r="C2018" i="2"/>
  <c r="C2017" i="2"/>
  <c r="C2019" i="2"/>
  <c r="E2018" i="2"/>
  <c r="E2017" i="2"/>
  <c r="E2019" i="2"/>
  <c r="F2016" i="2"/>
  <c r="G2016" i="2"/>
  <c r="B2017" i="2" l="1"/>
  <c r="B2018" i="2"/>
  <c r="D2018" i="2"/>
  <c r="D2017" i="2"/>
  <c r="G2019" i="2"/>
  <c r="O2019" i="2" s="1"/>
  <c r="Q2019" i="2" s="1"/>
  <c r="G2018" i="2"/>
  <c r="O2018" i="2" s="1"/>
  <c r="Q2018" i="2" s="1"/>
  <c r="G2017" i="2"/>
  <c r="O2017" i="2" s="1"/>
  <c r="Q2017" i="2" s="1"/>
  <c r="F2017" i="2"/>
  <c r="N2017" i="2" s="1"/>
  <c r="P2017" i="2" s="1"/>
  <c r="F2018" i="2"/>
  <c r="N2018" i="2" s="1"/>
  <c r="P2018" i="2" s="1"/>
  <c r="F2019" i="2"/>
  <c r="N2019" i="2" s="1"/>
  <c r="P2019" i="2" s="1"/>
  <c r="O2016" i="2"/>
  <c r="Q2016" i="2" s="1"/>
  <c r="N2016" i="2"/>
  <c r="P2016" i="2" s="1"/>
  <c r="R2017" i="2" l="1"/>
  <c r="S2017" i="2" s="1"/>
  <c r="R2019" i="2"/>
  <c r="S2019" i="2" s="1"/>
  <c r="V2019" i="2" s="1"/>
  <c r="R2016" i="2"/>
  <c r="S2016" i="2" s="1"/>
  <c r="U2016" i="2" s="1"/>
  <c r="R2018" i="2"/>
  <c r="S2018" i="2" s="1"/>
  <c r="T2018" i="2" s="1"/>
  <c r="U2019" i="2"/>
  <c r="T2019" i="2"/>
  <c r="V2017" i="2"/>
  <c r="U2017" i="2"/>
  <c r="T2017" i="2"/>
  <c r="W2019" i="2" l="1"/>
  <c r="W2017" i="2"/>
  <c r="U2018" i="2"/>
  <c r="T2016" i="2"/>
  <c r="V2018" i="2"/>
  <c r="W2018" i="2" s="1"/>
  <c r="V2016" i="2"/>
  <c r="W2016" i="2" s="1"/>
  <c r="X2017" i="2"/>
  <c r="AB2017" i="2"/>
  <c r="Y2017" i="2"/>
  <c r="Z2017" i="2"/>
  <c r="AA2017" i="2"/>
  <c r="Y2019" i="2"/>
  <c r="AB2019" i="2"/>
  <c r="Z2019" i="2"/>
  <c r="X2019" i="2"/>
  <c r="AA2019" i="2"/>
  <c r="T2020" i="2"/>
  <c r="AE2019" i="2" l="1"/>
  <c r="AC2019" i="2"/>
  <c r="AG2019" i="2"/>
  <c r="AB2018" i="2"/>
  <c r="X2018" i="2"/>
  <c r="Y2018" i="2"/>
  <c r="Z2018" i="2"/>
  <c r="AA2018" i="2"/>
  <c r="Y2016" i="2"/>
  <c r="Y2020" i="2" s="1"/>
  <c r="I2022" i="2" s="1"/>
  <c r="AA2016" i="2"/>
  <c r="X2016" i="2"/>
  <c r="X2020" i="2" s="1"/>
  <c r="H2022" i="2" s="1"/>
  <c r="Z2016" i="2"/>
  <c r="Z2020" i="2" s="1"/>
  <c r="J2022" i="2" s="1"/>
  <c r="AB2016" i="2"/>
  <c r="AD2019" i="2"/>
  <c r="AF2019" i="2"/>
  <c r="AH2019" i="2"/>
  <c r="AC2017" i="2"/>
  <c r="AG2017" i="2"/>
  <c r="AE2017" i="2"/>
  <c r="AF2017" i="2"/>
  <c r="AH2017" i="2"/>
  <c r="AD2017" i="2"/>
  <c r="J2025" i="2" l="1"/>
  <c r="J2023" i="2"/>
  <c r="J2024" i="2"/>
  <c r="AC2016" i="2"/>
  <c r="AE2016" i="2"/>
  <c r="AA2020" i="2"/>
  <c r="AG2016" i="2"/>
  <c r="AE2018" i="2"/>
  <c r="AG2018" i="2"/>
  <c r="AC2018" i="2"/>
  <c r="H2025" i="2"/>
  <c r="H2024" i="2"/>
  <c r="H2023" i="2"/>
  <c r="I2025" i="2"/>
  <c r="I2024" i="2"/>
  <c r="I2023" i="2"/>
  <c r="AH2018" i="2"/>
  <c r="AF2018" i="2"/>
  <c r="AD2018" i="2"/>
  <c r="AD2016" i="2"/>
  <c r="AB2020" i="2"/>
  <c r="AF2016" i="2"/>
  <c r="AH2016" i="2"/>
  <c r="AF2020" i="2" l="1"/>
  <c r="E2022" i="2" s="1"/>
  <c r="AD2020" i="2"/>
  <c r="C2022" i="2" s="1"/>
  <c r="C2025" i="2" s="1"/>
  <c r="AH2020" i="2"/>
  <c r="E2025" i="2"/>
  <c r="E2024" i="2"/>
  <c r="E2023" i="2"/>
  <c r="AG2020" i="2"/>
  <c r="AE2020" i="2"/>
  <c r="D2022" i="2" s="1"/>
  <c r="AC2020" i="2"/>
  <c r="B2022" i="2" s="1"/>
  <c r="C2023" i="2" l="1"/>
  <c r="C2024" i="2"/>
  <c r="B2024" i="2"/>
  <c r="B2025" i="2"/>
  <c r="B2023" i="2"/>
  <c r="D2023" i="2"/>
  <c r="D2025" i="2"/>
  <c r="D2024" i="2"/>
  <c r="F2022" i="2"/>
  <c r="G2022" i="2"/>
  <c r="G2025" i="2" l="1"/>
  <c r="O2025" i="2" s="1"/>
  <c r="Q2025" i="2" s="1"/>
  <c r="G2024" i="2"/>
  <c r="O2024" i="2" s="1"/>
  <c r="Q2024" i="2" s="1"/>
  <c r="G2023" i="2"/>
  <c r="O2023" i="2" s="1"/>
  <c r="Q2023" i="2" s="1"/>
  <c r="F2025" i="2"/>
  <c r="N2025" i="2" s="1"/>
  <c r="P2025" i="2" s="1"/>
  <c r="R2025" i="2" s="1"/>
  <c r="S2025" i="2" s="1"/>
  <c r="F2024" i="2"/>
  <c r="N2024" i="2" s="1"/>
  <c r="P2024" i="2" s="1"/>
  <c r="F2023" i="2"/>
  <c r="N2023" i="2" s="1"/>
  <c r="P2023" i="2" s="1"/>
  <c r="O2022" i="2"/>
  <c r="Q2022" i="2" s="1"/>
  <c r="N2022" i="2"/>
  <c r="P2022" i="2" s="1"/>
  <c r="R2022" i="2" l="1"/>
  <c r="S2022" i="2" s="1"/>
  <c r="R2023" i="2"/>
  <c r="S2023" i="2" s="1"/>
  <c r="V2023" i="2" s="1"/>
  <c r="R2024" i="2"/>
  <c r="S2024" i="2" s="1"/>
  <c r="V2024" i="2" s="1"/>
  <c r="U2023" i="2"/>
  <c r="T2022" i="2"/>
  <c r="V2022" i="2"/>
  <c r="U2022" i="2"/>
  <c r="U2024" i="2"/>
  <c r="T2024" i="2"/>
  <c r="V2025" i="2"/>
  <c r="U2025" i="2"/>
  <c r="T2025" i="2"/>
  <c r="T2023" i="2" l="1"/>
  <c r="W2025" i="2"/>
  <c r="W2022" i="2"/>
  <c r="Y2022" i="2" s="1"/>
  <c r="W2023" i="2"/>
  <c r="Z2023" i="2" s="1"/>
  <c r="X2025" i="2"/>
  <c r="Y2025" i="2"/>
  <c r="Z2025" i="2"/>
  <c r="AA2025" i="2"/>
  <c r="AB2025" i="2"/>
  <c r="W2024" i="2"/>
  <c r="T2026" i="2"/>
  <c r="Y2023" i="2"/>
  <c r="AB2023" i="2" l="1"/>
  <c r="AA2023" i="2"/>
  <c r="X2023" i="2"/>
  <c r="X2022" i="2"/>
  <c r="Z2022" i="2"/>
  <c r="AA2022" i="2"/>
  <c r="AE2022" i="2" s="1"/>
  <c r="AB2022" i="2"/>
  <c r="AF2022" i="2" s="1"/>
  <c r="AC2022" i="2"/>
  <c r="AG2022" i="2"/>
  <c r="X2024" i="2"/>
  <c r="X2026" i="2" s="1"/>
  <c r="H2028" i="2" s="1"/>
  <c r="Y2024" i="2"/>
  <c r="Y2026" i="2" s="1"/>
  <c r="I2028" i="2" s="1"/>
  <c r="AB2024" i="2"/>
  <c r="AB2026" i="2" s="1"/>
  <c r="Z2024" i="2"/>
  <c r="AA2024" i="2"/>
  <c r="AF2025" i="2"/>
  <c r="AD2025" i="2"/>
  <c r="AH2025" i="2"/>
  <c r="AG2023" i="2"/>
  <c r="AC2023" i="2"/>
  <c r="AE2023" i="2"/>
  <c r="AC2025" i="2"/>
  <c r="AE2025" i="2"/>
  <c r="AG2025" i="2"/>
  <c r="AF2023" i="2"/>
  <c r="AH2023" i="2"/>
  <c r="AD2023" i="2"/>
  <c r="Z2026" i="2" l="1"/>
  <c r="J2028" i="2" s="1"/>
  <c r="AH2022" i="2"/>
  <c r="AD2022" i="2"/>
  <c r="I2029" i="2"/>
  <c r="I2031" i="2"/>
  <c r="I2030" i="2"/>
  <c r="H2029" i="2"/>
  <c r="H2030" i="2"/>
  <c r="H2031" i="2"/>
  <c r="J2031" i="2"/>
  <c r="J2029" i="2"/>
  <c r="J2030" i="2"/>
  <c r="AG2024" i="2"/>
  <c r="AG2026" i="2" s="1"/>
  <c r="AE2024" i="2"/>
  <c r="AE2026" i="2" s="1"/>
  <c r="D2028" i="2" s="1"/>
  <c r="AC2024" i="2"/>
  <c r="AC2026" i="2" s="1"/>
  <c r="B2028" i="2" s="1"/>
  <c r="AH2024" i="2"/>
  <c r="AH2026" i="2" s="1"/>
  <c r="AD2024" i="2"/>
  <c r="AD2026" i="2" s="1"/>
  <c r="C2028" i="2" s="1"/>
  <c r="AF2024" i="2"/>
  <c r="AF2026" i="2" s="1"/>
  <c r="E2028" i="2" s="1"/>
  <c r="AA2026" i="2"/>
  <c r="E2031" i="2" l="1"/>
  <c r="E2030" i="2"/>
  <c r="E2029" i="2"/>
  <c r="C2030" i="2"/>
  <c r="C2031" i="2"/>
  <c r="C2029" i="2"/>
  <c r="G2028" i="2"/>
  <c r="O2028" i="2" s="1"/>
  <c r="Q2028" i="2" s="1"/>
  <c r="F2028" i="2"/>
  <c r="D2031" i="2"/>
  <c r="D2029" i="2"/>
  <c r="D2030" i="2"/>
  <c r="B2031" i="2"/>
  <c r="B2030" i="2"/>
  <c r="B2029" i="2"/>
  <c r="F2029" i="2" l="1"/>
  <c r="N2029" i="2" s="1"/>
  <c r="P2029" i="2" s="1"/>
  <c r="F2031" i="2"/>
  <c r="N2031" i="2" s="1"/>
  <c r="P2031" i="2" s="1"/>
  <c r="F2030" i="2"/>
  <c r="N2030" i="2" s="1"/>
  <c r="P2030" i="2" s="1"/>
  <c r="G2031" i="2"/>
  <c r="O2031" i="2" s="1"/>
  <c r="Q2031" i="2" s="1"/>
  <c r="G2029" i="2"/>
  <c r="O2029" i="2" s="1"/>
  <c r="Q2029" i="2" s="1"/>
  <c r="G2030" i="2"/>
  <c r="O2030" i="2" s="1"/>
  <c r="Q2030" i="2" s="1"/>
  <c r="N2028" i="2"/>
  <c r="P2028" i="2" s="1"/>
  <c r="R2028" i="2" s="1"/>
  <c r="S2028" i="2" s="1"/>
  <c r="R2030" i="2" l="1"/>
  <c r="S2030" i="2" s="1"/>
  <c r="T2030" i="2" s="1"/>
  <c r="U2028" i="2"/>
  <c r="T2028" i="2"/>
  <c r="V2028" i="2"/>
  <c r="R2031" i="2"/>
  <c r="S2031" i="2" s="1"/>
  <c r="R2029" i="2"/>
  <c r="S2029" i="2" s="1"/>
  <c r="U2030" i="2" l="1"/>
  <c r="V2030" i="2"/>
  <c r="W2030" i="2" s="1"/>
  <c r="U2029" i="2"/>
  <c r="T2029" i="2"/>
  <c r="V2029" i="2"/>
  <c r="T2031" i="2"/>
  <c r="U2031" i="2"/>
  <c r="V2031" i="2"/>
  <c r="W2028" i="2"/>
  <c r="AB2030" i="2" l="1"/>
  <c r="Z2030" i="2"/>
  <c r="Y2030" i="2"/>
  <c r="AA2030" i="2"/>
  <c r="X2030" i="2"/>
  <c r="T2032" i="2"/>
  <c r="AF2030" i="2"/>
  <c r="AD2030" i="2"/>
  <c r="AH2030" i="2"/>
  <c r="AC2030" i="2"/>
  <c r="AE2030" i="2"/>
  <c r="AG2030" i="2"/>
  <c r="X2028" i="2"/>
  <c r="Y2028" i="2"/>
  <c r="Z2028" i="2"/>
  <c r="AB2028" i="2"/>
  <c r="AA2028" i="2"/>
  <c r="W2031" i="2"/>
  <c r="W2029" i="2"/>
  <c r="Z2031" i="2" l="1"/>
  <c r="AB2031" i="2"/>
  <c r="X2031" i="2"/>
  <c r="Y2031" i="2"/>
  <c r="AA2031" i="2"/>
  <c r="AF2028" i="2"/>
  <c r="AH2028" i="2"/>
  <c r="AD2028" i="2"/>
  <c r="AE2028" i="2"/>
  <c r="AG2028" i="2"/>
  <c r="AC2028" i="2"/>
  <c r="AA2029" i="2"/>
  <c r="X2029" i="2"/>
  <c r="Y2029" i="2"/>
  <c r="AB2029" i="2"/>
  <c r="AB2032" i="2" s="1"/>
  <c r="Z2029" i="2"/>
  <c r="Z2032" i="2" s="1"/>
  <c r="J2034" i="2" s="1"/>
  <c r="Y2032" i="2" l="1"/>
  <c r="I2034" i="2" s="1"/>
  <c r="I2037" i="2" s="1"/>
  <c r="J2035" i="2"/>
  <c r="J2036" i="2"/>
  <c r="J2037" i="2"/>
  <c r="AH2029" i="2"/>
  <c r="AH2032" i="2" s="1"/>
  <c r="AF2029" i="2"/>
  <c r="AD2029" i="2"/>
  <c r="AE2029" i="2"/>
  <c r="AC2029" i="2"/>
  <c r="AG2029" i="2"/>
  <c r="AG2031" i="2"/>
  <c r="AC2031" i="2"/>
  <c r="AE2031" i="2"/>
  <c r="X2032" i="2"/>
  <c r="H2034" i="2" s="1"/>
  <c r="AF2031" i="2"/>
  <c r="AH2031" i="2"/>
  <c r="AD2031" i="2"/>
  <c r="AA2032" i="2"/>
  <c r="AC2032" i="2" l="1"/>
  <c r="B2034" i="2" s="1"/>
  <c r="B2037" i="2" s="1"/>
  <c r="AF2032" i="2"/>
  <c r="E2034" i="2" s="1"/>
  <c r="E2037" i="2" s="1"/>
  <c r="I2036" i="2"/>
  <c r="AE2032" i="2"/>
  <c r="D2034" i="2" s="1"/>
  <c r="D2037" i="2" s="1"/>
  <c r="I2035" i="2"/>
  <c r="AD2032" i="2"/>
  <c r="C2034" i="2" s="1"/>
  <c r="C2036" i="2" s="1"/>
  <c r="AG2032" i="2"/>
  <c r="F2034" i="2" s="1"/>
  <c r="D2036" i="2"/>
  <c r="B2036" i="2"/>
  <c r="H2036" i="2"/>
  <c r="H2037" i="2"/>
  <c r="H2035" i="2"/>
  <c r="B2035" i="2" l="1"/>
  <c r="E2035" i="2"/>
  <c r="E2036" i="2"/>
  <c r="D2035" i="2"/>
  <c r="G2034" i="2"/>
  <c r="G2035" i="2" s="1"/>
  <c r="C2037" i="2"/>
  <c r="C2035" i="2"/>
  <c r="F2035" i="2"/>
  <c r="F2036" i="2"/>
  <c r="F2037" i="2"/>
  <c r="N2037" i="2" s="1"/>
  <c r="P2037" i="2" s="1"/>
  <c r="N2036" i="2"/>
  <c r="P2036" i="2" s="1"/>
  <c r="N2034" i="2"/>
  <c r="P2034" i="2" s="1"/>
  <c r="N2035" i="2" l="1"/>
  <c r="P2035" i="2" s="1"/>
  <c r="O2035" i="2"/>
  <c r="Q2035" i="2" s="1"/>
  <c r="R2035" i="2" s="1"/>
  <c r="S2035" i="2" s="1"/>
  <c r="O2034" i="2"/>
  <c r="Q2034" i="2" s="1"/>
  <c r="R2034" i="2" s="1"/>
  <c r="S2034" i="2" s="1"/>
  <c r="G2036" i="2"/>
  <c r="O2036" i="2" s="1"/>
  <c r="Q2036" i="2" s="1"/>
  <c r="R2036" i="2" s="1"/>
  <c r="S2036" i="2" s="1"/>
  <c r="G2037" i="2"/>
  <c r="O2037" i="2" s="1"/>
  <c r="Q2037" i="2" s="1"/>
  <c r="R2037" i="2" s="1"/>
  <c r="S2037" i="2" s="1"/>
  <c r="V2035" i="2" l="1"/>
  <c r="T2035" i="2"/>
  <c r="U2035" i="2"/>
  <c r="W2035" i="2" s="1"/>
  <c r="AA2035" i="2" s="1"/>
  <c r="U2037" i="2"/>
  <c r="T2037" i="2"/>
  <c r="V2037" i="2"/>
  <c r="U2036" i="2"/>
  <c r="V2036" i="2"/>
  <c r="T2036" i="2"/>
  <c r="V2034" i="2"/>
  <c r="U2034" i="2"/>
  <c r="W2034" i="2" s="1"/>
  <c r="AA2034" i="2" s="1"/>
  <c r="T2034" i="2"/>
  <c r="X2035" i="2" l="1"/>
  <c r="AB2035" i="2"/>
  <c r="AF2035" i="2" s="1"/>
  <c r="W2037" i="2"/>
  <c r="Y2037" i="2" s="1"/>
  <c r="Z2035" i="2"/>
  <c r="Y2035" i="2"/>
  <c r="T2038" i="2"/>
  <c r="X2034" i="2"/>
  <c r="Y2034" i="2"/>
  <c r="W2036" i="2"/>
  <c r="AB2034" i="2"/>
  <c r="AF2034" i="2" s="1"/>
  <c r="Z2034" i="2"/>
  <c r="AE2035" i="2"/>
  <c r="AG2035" i="2"/>
  <c r="AC2035" i="2"/>
  <c r="AE2034" i="2"/>
  <c r="AC2034" i="2"/>
  <c r="AG2034" i="2"/>
  <c r="Z2037" i="2"/>
  <c r="X2037" i="2"/>
  <c r="AA2037" i="2"/>
  <c r="AB2037" i="2"/>
  <c r="AH2035" i="2" l="1"/>
  <c r="AD2035" i="2"/>
  <c r="AH2034" i="2"/>
  <c r="AD2034" i="2"/>
  <c r="Y2036" i="2"/>
  <c r="Y2038" i="2" s="1"/>
  <c r="I2040" i="2" s="1"/>
  <c r="Z2036" i="2"/>
  <c r="Z2038" i="2" s="1"/>
  <c r="J2040" i="2" s="1"/>
  <c r="AB2036" i="2"/>
  <c r="X2036" i="2"/>
  <c r="X2038" i="2" s="1"/>
  <c r="H2040" i="2" s="1"/>
  <c r="AA2036" i="2"/>
  <c r="AD2037" i="2"/>
  <c r="AH2037" i="2"/>
  <c r="AF2037" i="2"/>
  <c r="AE2037" i="2"/>
  <c r="AG2037" i="2"/>
  <c r="AC2037" i="2"/>
  <c r="J2042" i="2" l="1"/>
  <c r="J2043" i="2"/>
  <c r="J2041" i="2"/>
  <c r="H2042" i="2"/>
  <c r="H2041" i="2"/>
  <c r="H2043" i="2"/>
  <c r="I2043" i="2"/>
  <c r="I2041" i="2"/>
  <c r="I2042" i="2"/>
  <c r="AC2036" i="2"/>
  <c r="AC2038" i="2" s="1"/>
  <c r="B2040" i="2" s="1"/>
  <c r="B2042" i="2" s="1"/>
  <c r="AG2036" i="2"/>
  <c r="AG2038" i="2" s="1"/>
  <c r="G2040" i="2" s="1"/>
  <c r="AE2036" i="2"/>
  <c r="AE2038" i="2" s="1"/>
  <c r="D2040" i="2" s="1"/>
  <c r="AB2038" i="2"/>
  <c r="AD2036" i="2"/>
  <c r="AD2038" i="2" s="1"/>
  <c r="C2040" i="2" s="1"/>
  <c r="AF2036" i="2"/>
  <c r="AF2038" i="2" s="1"/>
  <c r="E2040" i="2" s="1"/>
  <c r="E2042" i="2" s="1"/>
  <c r="AH2036" i="2"/>
  <c r="AH2038" i="2" s="1"/>
  <c r="AA2038" i="2"/>
  <c r="E2041" i="2" l="1"/>
  <c r="E2043" i="2"/>
  <c r="B2043" i="2"/>
  <c r="D2041" i="2"/>
  <c r="D2043" i="2"/>
  <c r="D2042" i="2"/>
  <c r="O2040" i="2"/>
  <c r="Q2040" i="2" s="1"/>
  <c r="C2043" i="2"/>
  <c r="C2042" i="2"/>
  <c r="C2041" i="2"/>
  <c r="F2040" i="2"/>
  <c r="F2041" i="2" s="1"/>
  <c r="B2041" i="2"/>
  <c r="G2041" i="2"/>
  <c r="G2042" i="2"/>
  <c r="G2043" i="2"/>
  <c r="F2043" i="2" l="1"/>
  <c r="O2041" i="2"/>
  <c r="Q2041" i="2" s="1"/>
  <c r="N2043" i="2"/>
  <c r="P2043" i="2" s="1"/>
  <c r="N2041" i="2"/>
  <c r="P2041" i="2" s="1"/>
  <c r="N2040" i="2"/>
  <c r="P2040" i="2" s="1"/>
  <c r="R2040" i="2" s="1"/>
  <c r="S2040" i="2" s="1"/>
  <c r="U2040" i="2" s="1"/>
  <c r="O2043" i="2"/>
  <c r="Q2043" i="2" s="1"/>
  <c r="R2043" i="2" s="1"/>
  <c r="S2043" i="2" s="1"/>
  <c r="O2042" i="2"/>
  <c r="Q2042" i="2" s="1"/>
  <c r="F2042" i="2"/>
  <c r="N2042" i="2" s="1"/>
  <c r="P2042" i="2" s="1"/>
  <c r="R2042" i="2" l="1"/>
  <c r="S2042" i="2" s="1"/>
  <c r="U2042" i="2" s="1"/>
  <c r="T2040" i="2"/>
  <c r="V2040" i="2"/>
  <c r="W2040" i="2" s="1"/>
  <c r="R2041" i="2"/>
  <c r="S2041" i="2" s="1"/>
  <c r="T2041" i="2" s="1"/>
  <c r="V2042" i="2"/>
  <c r="V2043" i="2"/>
  <c r="U2043" i="2"/>
  <c r="T2043" i="2"/>
  <c r="T2042" i="2" l="1"/>
  <c r="W2043" i="2"/>
  <c r="U2041" i="2"/>
  <c r="V2041" i="2"/>
  <c r="T2044" i="2"/>
  <c r="W2041" i="2"/>
  <c r="X2041" i="2" s="1"/>
  <c r="X2043" i="2"/>
  <c r="Y2043" i="2"/>
  <c r="Z2043" i="2"/>
  <c r="AA2043" i="2"/>
  <c r="AB2043" i="2"/>
  <c r="X2040" i="2"/>
  <c r="AB2040" i="2"/>
  <c r="Y2040" i="2"/>
  <c r="Z2040" i="2"/>
  <c r="AA2040" i="2"/>
  <c r="W2042" i="2"/>
  <c r="Y2041" i="2" l="1"/>
  <c r="Z2041" i="2"/>
  <c r="AA2041" i="2"/>
  <c r="AB2041" i="2"/>
  <c r="AH2041" i="2" s="1"/>
  <c r="AF2040" i="2"/>
  <c r="AH2040" i="2"/>
  <c r="AD2040" i="2"/>
  <c r="Z2042" i="2"/>
  <c r="Z2044" i="2" s="1"/>
  <c r="J2046" i="2" s="1"/>
  <c r="AA2042" i="2"/>
  <c r="AA2044" i="2" s="1"/>
  <c r="AB2042" i="2"/>
  <c r="Y2042" i="2"/>
  <c r="Y2044" i="2" s="1"/>
  <c r="I2046" i="2" s="1"/>
  <c r="X2042" i="2"/>
  <c r="X2044" i="2" s="1"/>
  <c r="H2046" i="2" s="1"/>
  <c r="AE2040" i="2"/>
  <c r="AC2040" i="2"/>
  <c r="AG2040" i="2"/>
  <c r="AD2043" i="2"/>
  <c r="AF2043" i="2"/>
  <c r="AH2043" i="2"/>
  <c r="AE2043" i="2"/>
  <c r="AG2043" i="2"/>
  <c r="AC2043" i="2"/>
  <c r="AE2041" i="2"/>
  <c r="AG2041" i="2"/>
  <c r="AC2041" i="2"/>
  <c r="AD2041" i="2" l="1"/>
  <c r="AF2041" i="2"/>
  <c r="H2049" i="2"/>
  <c r="H2048" i="2"/>
  <c r="H2047" i="2"/>
  <c r="I2048" i="2"/>
  <c r="I2047" i="2"/>
  <c r="I2049" i="2"/>
  <c r="J2049" i="2"/>
  <c r="J2047" i="2"/>
  <c r="J2048" i="2"/>
  <c r="AF2042" i="2"/>
  <c r="AF2044" i="2" s="1"/>
  <c r="E2046" i="2" s="1"/>
  <c r="AH2042" i="2"/>
  <c r="AH2044" i="2" s="1"/>
  <c r="AD2042" i="2"/>
  <c r="AD2044" i="2" s="1"/>
  <c r="C2046" i="2" s="1"/>
  <c r="AG2042" i="2"/>
  <c r="AG2044" i="2" s="1"/>
  <c r="AC2042" i="2"/>
  <c r="AC2044" i="2" s="1"/>
  <c r="B2046" i="2" s="1"/>
  <c r="AE2042" i="2"/>
  <c r="AE2044" i="2" s="1"/>
  <c r="D2046" i="2" s="1"/>
  <c r="AB2044" i="2"/>
  <c r="C2048" i="2" l="1"/>
  <c r="C2047" i="2"/>
  <c r="C2049" i="2"/>
  <c r="E2049" i="2"/>
  <c r="E2047" i="2"/>
  <c r="E2048" i="2"/>
  <c r="D2048" i="2"/>
  <c r="D2047" i="2"/>
  <c r="D2049" i="2"/>
  <c r="B2049" i="2"/>
  <c r="B2048" i="2"/>
  <c r="B2047" i="2"/>
  <c r="F2046" i="2"/>
  <c r="G2046" i="2"/>
  <c r="O2046" i="2" s="1"/>
  <c r="Q2046" i="2" s="1"/>
  <c r="G2049" i="2" l="1"/>
  <c r="O2049" i="2" s="1"/>
  <c r="Q2049" i="2" s="1"/>
  <c r="G2047" i="2"/>
  <c r="O2047" i="2" s="1"/>
  <c r="Q2047" i="2" s="1"/>
  <c r="G2048" i="2"/>
  <c r="O2048" i="2" s="1"/>
  <c r="Q2048" i="2" s="1"/>
  <c r="F2049" i="2"/>
  <c r="N2049" i="2" s="1"/>
  <c r="P2049" i="2" s="1"/>
  <c r="F2048" i="2"/>
  <c r="N2048" i="2" s="1"/>
  <c r="P2048" i="2" s="1"/>
  <c r="F2047" i="2"/>
  <c r="N2047" i="2" s="1"/>
  <c r="P2047" i="2" s="1"/>
  <c r="N2046" i="2"/>
  <c r="P2046" i="2" s="1"/>
  <c r="R2046" i="2" s="1"/>
  <c r="S2046" i="2" s="1"/>
  <c r="R2047" i="2" l="1"/>
  <c r="S2047" i="2" s="1"/>
  <c r="T2047" i="2" s="1"/>
  <c r="V2046" i="2"/>
  <c r="U2046" i="2"/>
  <c r="W2046" i="2" s="1"/>
  <c r="T2046" i="2"/>
  <c r="R2048" i="2"/>
  <c r="S2048" i="2" s="1"/>
  <c r="R2049" i="2"/>
  <c r="S2049" i="2" s="1"/>
  <c r="U2047" i="2" l="1"/>
  <c r="V2047" i="2"/>
  <c r="W2047" i="2" s="1"/>
  <c r="U2049" i="2"/>
  <c r="V2049" i="2"/>
  <c r="T2049" i="2"/>
  <c r="U2048" i="2"/>
  <c r="T2048" i="2"/>
  <c r="T2050" i="2" s="1"/>
  <c r="V2048" i="2"/>
  <c r="Y2046" i="2"/>
  <c r="AA2046" i="2"/>
  <c r="AB2046" i="2"/>
  <c r="X2046" i="2"/>
  <c r="Z2046" i="2"/>
  <c r="Z2047" i="2" l="1"/>
  <c r="Y2047" i="2"/>
  <c r="AB2047" i="2"/>
  <c r="X2047" i="2"/>
  <c r="AA2047" i="2"/>
  <c r="AG2047" i="2"/>
  <c r="AE2047" i="2"/>
  <c r="AC2047" i="2"/>
  <c r="AH2047" i="2"/>
  <c r="AF2047" i="2"/>
  <c r="AD2047" i="2"/>
  <c r="W2048" i="2"/>
  <c r="AD2046" i="2"/>
  <c r="AH2046" i="2"/>
  <c r="AF2046" i="2"/>
  <c r="AC2046" i="2"/>
  <c r="AE2046" i="2"/>
  <c r="AG2046" i="2"/>
  <c r="W2049" i="2"/>
  <c r="Y2048" i="2" l="1"/>
  <c r="AB2048" i="2"/>
  <c r="AA2048" i="2"/>
  <c r="X2048" i="2"/>
  <c r="Z2048" i="2"/>
  <c r="X2049" i="2"/>
  <c r="Y2049" i="2"/>
  <c r="AB2049" i="2"/>
  <c r="Z2049" i="2"/>
  <c r="AA2049" i="2"/>
  <c r="AG2049" i="2" l="1"/>
  <c r="AE2049" i="2"/>
  <c r="AC2049" i="2"/>
  <c r="AD2049" i="2"/>
  <c r="AF2049" i="2"/>
  <c r="AH2049" i="2"/>
  <c r="Z2050" i="2"/>
  <c r="J2052" i="2" s="1"/>
  <c r="X2050" i="2"/>
  <c r="H2052" i="2" s="1"/>
  <c r="AE2048" i="2"/>
  <c r="AC2048" i="2"/>
  <c r="AG2048" i="2"/>
  <c r="AA2050" i="2"/>
  <c r="AD2048" i="2"/>
  <c r="AH2048" i="2"/>
  <c r="AF2048" i="2"/>
  <c r="AB2050" i="2"/>
  <c r="Y2050" i="2"/>
  <c r="I2052" i="2" s="1"/>
  <c r="AG2050" i="2" l="1"/>
  <c r="F2052" i="2" s="1"/>
  <c r="AC2050" i="2"/>
  <c r="B2052" i="2" s="1"/>
  <c r="B2055" i="2" s="1"/>
  <c r="AE2050" i="2"/>
  <c r="D2052" i="2" s="1"/>
  <c r="D2054" i="2" s="1"/>
  <c r="G2052" i="2"/>
  <c r="H2054" i="2"/>
  <c r="H2053" i="2"/>
  <c r="H2055" i="2"/>
  <c r="J2053" i="2"/>
  <c r="J2055" i="2"/>
  <c r="J2054" i="2"/>
  <c r="I2053" i="2"/>
  <c r="I2055" i="2"/>
  <c r="I2054" i="2"/>
  <c r="AF2050" i="2"/>
  <c r="E2052" i="2" s="1"/>
  <c r="AH2050" i="2"/>
  <c r="AD2050" i="2"/>
  <c r="C2052" i="2" s="1"/>
  <c r="D2053" i="2" l="1"/>
  <c r="D2055" i="2"/>
  <c r="B2053" i="2"/>
  <c r="B2054" i="2"/>
  <c r="O2052" i="2"/>
  <c r="Q2052" i="2" s="1"/>
  <c r="C2054" i="2"/>
  <c r="C2053" i="2"/>
  <c r="C2055" i="2"/>
  <c r="E2054" i="2"/>
  <c r="E2055" i="2"/>
  <c r="E2053" i="2"/>
  <c r="N2052" i="2"/>
  <c r="P2052" i="2" s="1"/>
  <c r="F2055" i="2"/>
  <c r="F2054" i="2"/>
  <c r="F2053" i="2"/>
  <c r="G2053" i="2"/>
  <c r="G2054" i="2"/>
  <c r="G2055" i="2"/>
  <c r="R2052" i="2" l="1"/>
  <c r="S2052" i="2" s="1"/>
  <c r="U2052" i="2" s="1"/>
  <c r="N2055" i="2"/>
  <c r="P2055" i="2" s="1"/>
  <c r="N2053" i="2"/>
  <c r="P2053" i="2" s="1"/>
  <c r="N2054" i="2"/>
  <c r="P2054" i="2" s="1"/>
  <c r="O2053" i="2"/>
  <c r="Q2053" i="2" s="1"/>
  <c r="O2055" i="2"/>
  <c r="Q2055" i="2" s="1"/>
  <c r="O2054" i="2"/>
  <c r="Q2054" i="2" s="1"/>
  <c r="V2052" i="2" l="1"/>
  <c r="T2052" i="2"/>
  <c r="R2054" i="2"/>
  <c r="S2054" i="2" s="1"/>
  <c r="R2055" i="2"/>
  <c r="S2055" i="2" s="1"/>
  <c r="T2055" i="2" s="1"/>
  <c r="R2053" i="2"/>
  <c r="S2053" i="2" s="1"/>
  <c r="U2053" i="2" s="1"/>
  <c r="V2054" i="2"/>
  <c r="U2054" i="2"/>
  <c r="T2054" i="2"/>
  <c r="W2052" i="2"/>
  <c r="V2055" i="2" l="1"/>
  <c r="U2055" i="2"/>
  <c r="W2054" i="2"/>
  <c r="X2054" i="2" s="1"/>
  <c r="T2053" i="2"/>
  <c r="V2053" i="2"/>
  <c r="W2053" i="2" s="1"/>
  <c r="Y2053" i="2" s="1"/>
  <c r="T2056" i="2"/>
  <c r="W2055" i="2"/>
  <c r="AB2055" i="2" s="1"/>
  <c r="AA2052" i="2"/>
  <c r="X2052" i="2"/>
  <c r="Y2052" i="2"/>
  <c r="Z2052" i="2"/>
  <c r="AB2052" i="2"/>
  <c r="AA2054" i="2" l="1"/>
  <c r="Z2054" i="2"/>
  <c r="AB2054" i="2"/>
  <c r="Y2054" i="2"/>
  <c r="Z2053" i="2"/>
  <c r="Z2055" i="2"/>
  <c r="Z2056" i="2" s="1"/>
  <c r="J2058" i="2" s="1"/>
  <c r="AB2053" i="2"/>
  <c r="AB2056" i="2" s="1"/>
  <c r="Y2055" i="2"/>
  <c r="Y2056" i="2" s="1"/>
  <c r="I2058" i="2" s="1"/>
  <c r="AA2055" i="2"/>
  <c r="AE2055" i="2" s="1"/>
  <c r="X2053" i="2"/>
  <c r="AA2053" i="2"/>
  <c r="AC2053" i="2" s="1"/>
  <c r="X2055" i="2"/>
  <c r="AF2055" i="2"/>
  <c r="AD2055" i="2"/>
  <c r="AH2055" i="2"/>
  <c r="AE2054" i="2"/>
  <c r="AC2054" i="2"/>
  <c r="AG2054" i="2"/>
  <c r="AF2054" i="2"/>
  <c r="AH2054" i="2"/>
  <c r="AD2054" i="2"/>
  <c r="AD2052" i="2"/>
  <c r="AH2052" i="2"/>
  <c r="AF2052" i="2"/>
  <c r="AG2052" i="2"/>
  <c r="AC2052" i="2"/>
  <c r="AE2052" i="2"/>
  <c r="AF2053" i="2" l="1"/>
  <c r="AD2053" i="2"/>
  <c r="X2056" i="2"/>
  <c r="H2058" i="2" s="1"/>
  <c r="AH2053" i="2"/>
  <c r="AA2056" i="2"/>
  <c r="AG2053" i="2"/>
  <c r="AG2055" i="2"/>
  <c r="AC2055" i="2"/>
  <c r="AE2053" i="2"/>
  <c r="H2059" i="2"/>
  <c r="H2061" i="2"/>
  <c r="H2060" i="2"/>
  <c r="I2060" i="2"/>
  <c r="I2059" i="2"/>
  <c r="I2061" i="2"/>
  <c r="J2059" i="2"/>
  <c r="J2060" i="2"/>
  <c r="J2061" i="2"/>
  <c r="AF2056" i="2"/>
  <c r="E2058" i="2" s="1"/>
  <c r="AG2056" i="2"/>
  <c r="AH2056" i="2"/>
  <c r="AC2056" i="2"/>
  <c r="B2058" i="2" s="1"/>
  <c r="AD2056" i="2"/>
  <c r="C2058" i="2" s="1"/>
  <c r="AE2056" i="2"/>
  <c r="D2058" i="2" s="1"/>
  <c r="F2058" i="2" l="1"/>
  <c r="N2058" i="2" s="1"/>
  <c r="P2058" i="2" s="1"/>
  <c r="G2058" i="2"/>
  <c r="O2058" i="2" s="1"/>
  <c r="Q2058" i="2" s="1"/>
  <c r="E2061" i="2"/>
  <c r="E2060" i="2"/>
  <c r="E2059" i="2"/>
  <c r="D2061" i="2"/>
  <c r="D2060" i="2"/>
  <c r="D2059" i="2"/>
  <c r="C2060" i="2"/>
  <c r="C2059" i="2"/>
  <c r="C2061" i="2"/>
  <c r="B2061" i="2"/>
  <c r="B2060" i="2"/>
  <c r="B2059" i="2"/>
  <c r="R2058" i="2" l="1"/>
  <c r="S2058" i="2" s="1"/>
  <c r="G2061" i="2"/>
  <c r="O2061" i="2" s="1"/>
  <c r="Q2061" i="2" s="1"/>
  <c r="G2059" i="2"/>
  <c r="O2059" i="2" s="1"/>
  <c r="Q2059" i="2" s="1"/>
  <c r="G2060" i="2"/>
  <c r="O2060" i="2" s="1"/>
  <c r="Q2060" i="2" s="1"/>
  <c r="F2059" i="2"/>
  <c r="N2059" i="2" s="1"/>
  <c r="P2059" i="2" s="1"/>
  <c r="F2060" i="2"/>
  <c r="N2060" i="2" s="1"/>
  <c r="P2060" i="2" s="1"/>
  <c r="F2061" i="2"/>
  <c r="N2061" i="2" s="1"/>
  <c r="P2061" i="2" s="1"/>
  <c r="R2061" i="2" l="1"/>
  <c r="S2061" i="2" s="1"/>
  <c r="R2060" i="2"/>
  <c r="S2060" i="2" s="1"/>
  <c r="T2060" i="2" s="1"/>
  <c r="R2059" i="2"/>
  <c r="S2059" i="2" s="1"/>
  <c r="T2061" i="2"/>
  <c r="U2061" i="2"/>
  <c r="V2061" i="2"/>
  <c r="U2060" i="2"/>
  <c r="V2060" i="2"/>
  <c r="U2059" i="2"/>
  <c r="T2059" i="2"/>
  <c r="V2059" i="2"/>
  <c r="T2058" i="2"/>
  <c r="V2058" i="2"/>
  <c r="U2058" i="2"/>
  <c r="W2058" i="2" l="1"/>
  <c r="T2062" i="2"/>
  <c r="Y2058" i="2"/>
  <c r="AA2058" i="2"/>
  <c r="AB2058" i="2"/>
  <c r="Z2058" i="2"/>
  <c r="X2058" i="2"/>
  <c r="W2059" i="2"/>
  <c r="W2060" i="2"/>
  <c r="W2061" i="2"/>
  <c r="Z2061" i="2" l="1"/>
  <c r="X2061" i="2"/>
  <c r="Y2061" i="2"/>
  <c r="AA2061" i="2"/>
  <c r="AB2061" i="2"/>
  <c r="AB2060" i="2"/>
  <c r="X2060" i="2"/>
  <c r="Y2060" i="2"/>
  <c r="AA2060" i="2"/>
  <c r="Z2060" i="2"/>
  <c r="Y2059" i="2"/>
  <c r="Z2059" i="2"/>
  <c r="AA2059" i="2"/>
  <c r="AB2059" i="2"/>
  <c r="X2059" i="2"/>
  <c r="AD2058" i="2"/>
  <c r="AH2058" i="2"/>
  <c r="AF2058" i="2"/>
  <c r="AE2058" i="2"/>
  <c r="AC2058" i="2"/>
  <c r="AG2058" i="2"/>
  <c r="Y2062" i="2" l="1"/>
  <c r="I2064" i="2" s="1"/>
  <c r="AA2062" i="2"/>
  <c r="AB2062" i="2"/>
  <c r="X2062" i="2"/>
  <c r="H2064" i="2" s="1"/>
  <c r="H2067" i="2" s="1"/>
  <c r="I2065" i="2"/>
  <c r="I2067" i="2"/>
  <c r="I2066" i="2"/>
  <c r="AC2060" i="2"/>
  <c r="AG2060" i="2"/>
  <c r="AE2060" i="2"/>
  <c r="AH2060" i="2"/>
  <c r="AD2060" i="2"/>
  <c r="AF2060" i="2"/>
  <c r="AH2061" i="2"/>
  <c r="AF2061" i="2"/>
  <c r="AD2061" i="2"/>
  <c r="AC2061" i="2"/>
  <c r="AE2061" i="2"/>
  <c r="AG2061" i="2"/>
  <c r="AF2059" i="2"/>
  <c r="AH2059" i="2"/>
  <c r="AD2059" i="2"/>
  <c r="AE2059" i="2"/>
  <c r="AC2059" i="2"/>
  <c r="AG2059" i="2"/>
  <c r="Z2062" i="2"/>
  <c r="J2064" i="2" s="1"/>
  <c r="AG2062" i="2" l="1"/>
  <c r="AE2062" i="2"/>
  <c r="D2064" i="2" s="1"/>
  <c r="H2065" i="2"/>
  <c r="H2066" i="2"/>
  <c r="AH2062" i="2"/>
  <c r="AC2062" i="2"/>
  <c r="B2064" i="2" s="1"/>
  <c r="B2065" i="2" s="1"/>
  <c r="D2065" i="2"/>
  <c r="D2067" i="2"/>
  <c r="D2066" i="2"/>
  <c r="G2064" i="2"/>
  <c r="F2064" i="2"/>
  <c r="AF2062" i="2"/>
  <c r="E2064" i="2" s="1"/>
  <c r="J2065" i="2"/>
  <c r="J2067" i="2"/>
  <c r="J2066" i="2"/>
  <c r="AD2062" i="2"/>
  <c r="C2064" i="2" s="1"/>
  <c r="B2066" i="2" l="1"/>
  <c r="N2064" i="2"/>
  <c r="P2064" i="2" s="1"/>
  <c r="B2067" i="2"/>
  <c r="E2066" i="2"/>
  <c r="E2067" i="2"/>
  <c r="E2065" i="2"/>
  <c r="F2066" i="2"/>
  <c r="F2065" i="2"/>
  <c r="F2067" i="2"/>
  <c r="G2066" i="2"/>
  <c r="G2065" i="2"/>
  <c r="G2067" i="2"/>
  <c r="O2064" i="2"/>
  <c r="Q2064" i="2" s="1"/>
  <c r="C2066" i="2"/>
  <c r="C2065" i="2"/>
  <c r="C2067" i="2"/>
  <c r="N2065" i="2" l="1"/>
  <c r="P2065" i="2" s="1"/>
  <c r="R2064" i="2"/>
  <c r="S2064" i="2" s="1"/>
  <c r="O2065" i="2"/>
  <c r="Q2065" i="2" s="1"/>
  <c r="O2066" i="2"/>
  <c r="Q2066" i="2" s="1"/>
  <c r="N2067" i="2"/>
  <c r="P2067" i="2" s="1"/>
  <c r="O2067" i="2"/>
  <c r="Q2067" i="2" s="1"/>
  <c r="N2066" i="2"/>
  <c r="P2066" i="2" s="1"/>
  <c r="T2064" i="2"/>
  <c r="U2064" i="2"/>
  <c r="V2064" i="2"/>
  <c r="R2065" i="2" l="1"/>
  <c r="S2065" i="2" s="1"/>
  <c r="R2066" i="2"/>
  <c r="S2066" i="2" s="1"/>
  <c r="R2067" i="2"/>
  <c r="S2067" i="2" s="1"/>
  <c r="T2067" i="2" s="1"/>
  <c r="W2064" i="2"/>
  <c r="U2066" i="2"/>
  <c r="V2066" i="2"/>
  <c r="T2066" i="2"/>
  <c r="T2065" i="2"/>
  <c r="V2065" i="2"/>
  <c r="U2065" i="2"/>
  <c r="W2065" i="2" l="1"/>
  <c r="V2067" i="2"/>
  <c r="U2067" i="2"/>
  <c r="T2068" i="2"/>
  <c r="AB2065" i="2"/>
  <c r="X2065" i="2"/>
  <c r="Y2065" i="2"/>
  <c r="Z2065" i="2"/>
  <c r="AA2065" i="2"/>
  <c r="W2067" i="2"/>
  <c r="W2066" i="2"/>
  <c r="X2064" i="2"/>
  <c r="Y2064" i="2"/>
  <c r="Z2064" i="2"/>
  <c r="AA2064" i="2"/>
  <c r="AB2064" i="2"/>
  <c r="AH2064" i="2" l="1"/>
  <c r="AF2064" i="2"/>
  <c r="AD2064" i="2"/>
  <c r="AG2064" i="2"/>
  <c r="AC2064" i="2"/>
  <c r="AE2064" i="2"/>
  <c r="Y2066" i="2"/>
  <c r="AA2066" i="2"/>
  <c r="X2066" i="2"/>
  <c r="X2068" i="2" s="1"/>
  <c r="H2070" i="2" s="1"/>
  <c r="Z2066" i="2"/>
  <c r="AB2066" i="2"/>
  <c r="Y2067" i="2"/>
  <c r="AA2067" i="2"/>
  <c r="Z2067" i="2"/>
  <c r="AB2067" i="2"/>
  <c r="X2067" i="2"/>
  <c r="AC2065" i="2"/>
  <c r="AG2065" i="2"/>
  <c r="AE2065" i="2"/>
  <c r="AH2065" i="2"/>
  <c r="AF2065" i="2"/>
  <c r="AD2065" i="2"/>
  <c r="Z2068" i="2" l="1"/>
  <c r="J2070" i="2" s="1"/>
  <c r="J2071" i="2" s="1"/>
  <c r="AA2068" i="2"/>
  <c r="Y2068" i="2"/>
  <c r="I2070" i="2" s="1"/>
  <c r="I2071" i="2" s="1"/>
  <c r="AF2067" i="2"/>
  <c r="AF2068" i="2" s="1"/>
  <c r="E2070" i="2" s="1"/>
  <c r="AH2067" i="2"/>
  <c r="AD2067" i="2"/>
  <c r="H2072" i="2"/>
  <c r="H2073" i="2"/>
  <c r="H2071" i="2"/>
  <c r="AG2067" i="2"/>
  <c r="AC2067" i="2"/>
  <c r="AE2067" i="2"/>
  <c r="AF2066" i="2"/>
  <c r="AH2066" i="2"/>
  <c r="AD2066" i="2"/>
  <c r="AE2066" i="2"/>
  <c r="AC2066" i="2"/>
  <c r="AG2066" i="2"/>
  <c r="AB2068" i="2"/>
  <c r="AG2068" i="2" l="1"/>
  <c r="F2070" i="2" s="1"/>
  <c r="J2072" i="2"/>
  <c r="J2073" i="2"/>
  <c r="I2073" i="2"/>
  <c r="I2072" i="2"/>
  <c r="AH2068" i="2"/>
  <c r="AC2068" i="2"/>
  <c r="B2070" i="2" s="1"/>
  <c r="B2073" i="2" s="1"/>
  <c r="AE2068" i="2"/>
  <c r="D2070" i="2" s="1"/>
  <c r="D2072" i="2" s="1"/>
  <c r="AD2068" i="2"/>
  <c r="C2070" i="2" s="1"/>
  <c r="C2072" i="2" s="1"/>
  <c r="E2072" i="2"/>
  <c r="E2071" i="2"/>
  <c r="E2073" i="2"/>
  <c r="G2070" i="2"/>
  <c r="B2072" i="2" l="1"/>
  <c r="B2071" i="2"/>
  <c r="D2073" i="2"/>
  <c r="D2071" i="2"/>
  <c r="C2073" i="2"/>
  <c r="C2071" i="2"/>
  <c r="O2070" i="2"/>
  <c r="Q2070" i="2" s="1"/>
  <c r="F2073" i="2"/>
  <c r="N2073" i="2" s="1"/>
  <c r="P2073" i="2" s="1"/>
  <c r="F2072" i="2"/>
  <c r="N2072" i="2" s="1"/>
  <c r="P2072" i="2" s="1"/>
  <c r="F2071" i="2"/>
  <c r="N2071" i="2" s="1"/>
  <c r="P2071" i="2" s="1"/>
  <c r="G2073" i="2"/>
  <c r="O2073" i="2" s="1"/>
  <c r="Q2073" i="2" s="1"/>
  <c r="G2071" i="2"/>
  <c r="O2071" i="2" s="1"/>
  <c r="Q2071" i="2" s="1"/>
  <c r="G2072" i="2"/>
  <c r="O2072" i="2" s="1"/>
  <c r="Q2072" i="2" s="1"/>
  <c r="N2070" i="2"/>
  <c r="P2070" i="2" s="1"/>
  <c r="R2071" i="2" l="1"/>
  <c r="S2071" i="2" s="1"/>
  <c r="V2071" i="2" s="1"/>
  <c r="R2070" i="2"/>
  <c r="S2070" i="2" s="1"/>
  <c r="V2070" i="2" s="1"/>
  <c r="R2072" i="2"/>
  <c r="S2072" i="2" s="1"/>
  <c r="R2073" i="2"/>
  <c r="S2073" i="2" s="1"/>
  <c r="U2070" i="2" l="1"/>
  <c r="T2070" i="2"/>
  <c r="T2071" i="2"/>
  <c r="U2071" i="2"/>
  <c r="W2070" i="2"/>
  <c r="Y2070" i="2" s="1"/>
  <c r="U2073" i="2"/>
  <c r="T2073" i="2"/>
  <c r="V2073" i="2"/>
  <c r="W2071" i="2"/>
  <c r="V2072" i="2"/>
  <c r="U2072" i="2"/>
  <c r="T2072" i="2"/>
  <c r="W2072" i="2" l="1"/>
  <c r="X2070" i="2"/>
  <c r="AB2070" i="2"/>
  <c r="AD2070" i="2" s="1"/>
  <c r="AA2070" i="2"/>
  <c r="AG2070" i="2" s="1"/>
  <c r="Z2070" i="2"/>
  <c r="AB2072" i="2"/>
  <c r="X2072" i="2"/>
  <c r="AA2072" i="2"/>
  <c r="Z2072" i="2"/>
  <c r="Y2072" i="2"/>
  <c r="Y2071" i="2"/>
  <c r="Z2071" i="2"/>
  <c r="AA2071" i="2"/>
  <c r="AB2071" i="2"/>
  <c r="X2071" i="2"/>
  <c r="T2074" i="2"/>
  <c r="W2073" i="2"/>
  <c r="AH2070" i="2" l="1"/>
  <c r="AE2070" i="2"/>
  <c r="AF2070" i="2"/>
  <c r="AC2070" i="2"/>
  <c r="AG2071" i="2"/>
  <c r="AE2071" i="2"/>
  <c r="AC2071" i="2"/>
  <c r="X2073" i="2"/>
  <c r="X2074" i="2" s="1"/>
  <c r="H2076" i="2" s="1"/>
  <c r="AA2073" i="2"/>
  <c r="AB2073" i="2"/>
  <c r="Y2073" i="2"/>
  <c r="Y2074" i="2" s="1"/>
  <c r="I2076" i="2" s="1"/>
  <c r="Z2073" i="2"/>
  <c r="Z2074" i="2" s="1"/>
  <c r="J2076" i="2" s="1"/>
  <c r="AD2071" i="2"/>
  <c r="AH2071" i="2"/>
  <c r="AF2071" i="2"/>
  <c r="AE2072" i="2"/>
  <c r="AG2072" i="2"/>
  <c r="AC2072" i="2"/>
  <c r="AD2072" i="2"/>
  <c r="AH2072" i="2"/>
  <c r="AF2072" i="2"/>
  <c r="J2079" i="2" l="1"/>
  <c r="J2078" i="2"/>
  <c r="J2077" i="2"/>
  <c r="I2079" i="2"/>
  <c r="I2078" i="2"/>
  <c r="I2077" i="2"/>
  <c r="H2079" i="2"/>
  <c r="H2077" i="2"/>
  <c r="H2078" i="2"/>
  <c r="AE2074" i="2"/>
  <c r="D2076" i="2" s="1"/>
  <c r="AG2074" i="2"/>
  <c r="AF2073" i="2"/>
  <c r="AF2074" i="2" s="1"/>
  <c r="E2076" i="2" s="1"/>
  <c r="AH2073" i="2"/>
  <c r="AH2074" i="2" s="1"/>
  <c r="AD2073" i="2"/>
  <c r="AD2074" i="2" s="1"/>
  <c r="C2076" i="2" s="1"/>
  <c r="AB2074" i="2"/>
  <c r="AC2073" i="2"/>
  <c r="AG2073" i="2"/>
  <c r="AE2073" i="2"/>
  <c r="AA2074" i="2"/>
  <c r="AC2074" i="2"/>
  <c r="B2076" i="2" s="1"/>
  <c r="E2079" i="2" l="1"/>
  <c r="E2078" i="2"/>
  <c r="E2077" i="2"/>
  <c r="C2079" i="2"/>
  <c r="C2078" i="2"/>
  <c r="C2077" i="2"/>
  <c r="F2076" i="2"/>
  <c r="G2076" i="2"/>
  <c r="O2076" i="2" s="1"/>
  <c r="Q2076" i="2" s="1"/>
  <c r="D2078" i="2"/>
  <c r="D2077" i="2"/>
  <c r="D2079" i="2"/>
  <c r="B2078" i="2"/>
  <c r="B2079" i="2"/>
  <c r="B2077" i="2"/>
  <c r="G2079" i="2" l="1"/>
  <c r="O2079" i="2" s="1"/>
  <c r="Q2079" i="2" s="1"/>
  <c r="G2077" i="2"/>
  <c r="O2077" i="2" s="1"/>
  <c r="Q2077" i="2" s="1"/>
  <c r="G2078" i="2"/>
  <c r="O2078" i="2" s="1"/>
  <c r="Q2078" i="2" s="1"/>
  <c r="F2079" i="2"/>
  <c r="N2079" i="2" s="1"/>
  <c r="P2079" i="2" s="1"/>
  <c r="F2077" i="2"/>
  <c r="N2077" i="2" s="1"/>
  <c r="P2077" i="2" s="1"/>
  <c r="F2078" i="2"/>
  <c r="N2078" i="2" s="1"/>
  <c r="P2078" i="2" s="1"/>
  <c r="N2076" i="2"/>
  <c r="P2076" i="2" s="1"/>
  <c r="R2076" i="2" s="1"/>
  <c r="S2076" i="2" s="1"/>
  <c r="U2076" i="2" l="1"/>
  <c r="V2076" i="2"/>
  <c r="T2076" i="2"/>
  <c r="R2078" i="2"/>
  <c r="S2078" i="2" s="1"/>
  <c r="R2077" i="2"/>
  <c r="S2077" i="2" s="1"/>
  <c r="R2079" i="2"/>
  <c r="S2079" i="2" s="1"/>
  <c r="V2077" i="2" l="1"/>
  <c r="T2077" i="2"/>
  <c r="U2077" i="2"/>
  <c r="V2079" i="2"/>
  <c r="U2079" i="2"/>
  <c r="T2079" i="2"/>
  <c r="T2078" i="2"/>
  <c r="U2078" i="2"/>
  <c r="V2078" i="2"/>
  <c r="W2076" i="2"/>
  <c r="W2077" i="2" l="1"/>
  <c r="W2079" i="2"/>
  <c r="Y2079" i="2" s="1"/>
  <c r="T2080" i="2"/>
  <c r="AA2076" i="2"/>
  <c r="Y2076" i="2"/>
  <c r="AB2076" i="2"/>
  <c r="X2076" i="2"/>
  <c r="Z2076" i="2"/>
  <c r="W2078" i="2"/>
  <c r="AB2079" i="2"/>
  <c r="X2077" i="2"/>
  <c r="Y2077" i="2"/>
  <c r="Z2077" i="2"/>
  <c r="AB2077" i="2"/>
  <c r="AA2077" i="2"/>
  <c r="X2079" i="2" l="1"/>
  <c r="Z2079" i="2"/>
  <c r="AA2079" i="2"/>
  <c r="AC2079" i="2" s="1"/>
  <c r="AF2079" i="2"/>
  <c r="AH2079" i="2"/>
  <c r="AD2079" i="2"/>
  <c r="AE2079" i="2"/>
  <c r="Z2078" i="2"/>
  <c r="Z2080" i="2" s="1"/>
  <c r="J2082" i="2" s="1"/>
  <c r="AA2078" i="2"/>
  <c r="AB2078" i="2"/>
  <c r="AB2080" i="2" s="1"/>
  <c r="Y2078" i="2"/>
  <c r="Y2080" i="2" s="1"/>
  <c r="I2082" i="2" s="1"/>
  <c r="X2078" i="2"/>
  <c r="X2080" i="2" s="1"/>
  <c r="H2082" i="2" s="1"/>
  <c r="AC2077" i="2"/>
  <c r="AE2077" i="2"/>
  <c r="AG2077" i="2"/>
  <c r="AH2077" i="2"/>
  <c r="AD2077" i="2"/>
  <c r="AF2077" i="2"/>
  <c r="AH2076" i="2"/>
  <c r="AD2076" i="2"/>
  <c r="AF2076" i="2"/>
  <c r="AG2076" i="2"/>
  <c r="AC2076" i="2"/>
  <c r="AE2076" i="2"/>
  <c r="AG2079" i="2" l="1"/>
  <c r="H2085" i="2"/>
  <c r="H2084" i="2"/>
  <c r="H2083" i="2"/>
  <c r="I2084" i="2"/>
  <c r="I2085" i="2"/>
  <c r="I2083" i="2"/>
  <c r="J2083" i="2"/>
  <c r="J2085" i="2"/>
  <c r="J2084" i="2"/>
  <c r="AF2078" i="2"/>
  <c r="AF2080" i="2" s="1"/>
  <c r="E2082" i="2" s="1"/>
  <c r="AH2078" i="2"/>
  <c r="AH2080" i="2" s="1"/>
  <c r="AD2078" i="2"/>
  <c r="AD2080" i="2" s="1"/>
  <c r="C2082" i="2" s="1"/>
  <c r="AG2078" i="2"/>
  <c r="AG2080" i="2" s="1"/>
  <c r="AC2078" i="2"/>
  <c r="AC2080" i="2" s="1"/>
  <c r="B2082" i="2" s="1"/>
  <c r="AE2078" i="2"/>
  <c r="AE2080" i="2" s="1"/>
  <c r="D2082" i="2" s="1"/>
  <c r="AA2080" i="2"/>
  <c r="E2085" i="2" l="1"/>
  <c r="E2084" i="2"/>
  <c r="E2083" i="2"/>
  <c r="G2082" i="2"/>
  <c r="F2082" i="2"/>
  <c r="N2082" i="2" s="1"/>
  <c r="P2082" i="2" s="1"/>
  <c r="C2085" i="2"/>
  <c r="C2084" i="2"/>
  <c r="C2083" i="2"/>
  <c r="B2084" i="2"/>
  <c r="B2085" i="2"/>
  <c r="B2083" i="2"/>
  <c r="D2084" i="2"/>
  <c r="D2083" i="2"/>
  <c r="D2085" i="2"/>
  <c r="F2083" i="2" l="1"/>
  <c r="N2083" i="2" s="1"/>
  <c r="P2083" i="2" s="1"/>
  <c r="F2085" i="2"/>
  <c r="N2085" i="2" s="1"/>
  <c r="P2085" i="2" s="1"/>
  <c r="F2084" i="2"/>
  <c r="N2084" i="2" s="1"/>
  <c r="P2084" i="2" s="1"/>
  <c r="G2083" i="2"/>
  <c r="O2083" i="2" s="1"/>
  <c r="Q2083" i="2" s="1"/>
  <c r="G2084" i="2"/>
  <c r="O2084" i="2" s="1"/>
  <c r="Q2084" i="2" s="1"/>
  <c r="G2085" i="2"/>
  <c r="O2085" i="2" s="1"/>
  <c r="Q2085" i="2" s="1"/>
  <c r="O2082" i="2"/>
  <c r="Q2082" i="2" s="1"/>
  <c r="R2082" i="2" s="1"/>
  <c r="S2082" i="2" s="1"/>
  <c r="R2084" i="2" l="1"/>
  <c r="S2084" i="2" s="1"/>
  <c r="R2085" i="2"/>
  <c r="S2085" i="2" s="1"/>
  <c r="R2083" i="2"/>
  <c r="S2083" i="2" s="1"/>
  <c r="U2082" i="2"/>
  <c r="T2082" i="2"/>
  <c r="V2082" i="2"/>
  <c r="W2082" i="2" l="1"/>
  <c r="T2083" i="2"/>
  <c r="U2083" i="2"/>
  <c r="V2083" i="2"/>
  <c r="U2085" i="2"/>
  <c r="T2085" i="2"/>
  <c r="V2085" i="2"/>
  <c r="T2084" i="2"/>
  <c r="U2084" i="2"/>
  <c r="V2084" i="2"/>
  <c r="W2084" i="2" l="1"/>
  <c r="W2085" i="2"/>
  <c r="W2083" i="2"/>
  <c r="T2086" i="2"/>
  <c r="Y2082" i="2"/>
  <c r="AB2082" i="2"/>
  <c r="X2082" i="2"/>
  <c r="Z2082" i="2"/>
  <c r="AA2082" i="2"/>
  <c r="AC2082" i="2" l="1"/>
  <c r="AG2082" i="2"/>
  <c r="AE2082" i="2"/>
  <c r="AD2082" i="2"/>
  <c r="AH2082" i="2"/>
  <c r="AF2082" i="2"/>
  <c r="Y2083" i="2"/>
  <c r="Z2083" i="2"/>
  <c r="AA2083" i="2"/>
  <c r="X2083" i="2"/>
  <c r="X2086" i="2" s="1"/>
  <c r="H2088" i="2" s="1"/>
  <c r="AB2083" i="2"/>
  <c r="Y2085" i="2"/>
  <c r="AA2085" i="2"/>
  <c r="AB2085" i="2"/>
  <c r="Z2085" i="2"/>
  <c r="X2085" i="2"/>
  <c r="AB2084" i="2"/>
  <c r="X2084" i="2"/>
  <c r="Y2084" i="2"/>
  <c r="Z2084" i="2"/>
  <c r="AA2084" i="2"/>
  <c r="AB2086" i="2" l="1"/>
  <c r="Z2086" i="2"/>
  <c r="J2088" i="2" s="1"/>
  <c r="J2090" i="2" s="1"/>
  <c r="AG2083" i="2"/>
  <c r="AC2083" i="2"/>
  <c r="AE2083" i="2"/>
  <c r="H2089" i="2"/>
  <c r="H2091" i="2"/>
  <c r="H2090" i="2"/>
  <c r="AC2084" i="2"/>
  <c r="AG2084" i="2"/>
  <c r="AE2084" i="2"/>
  <c r="Y2086" i="2"/>
  <c r="I2088" i="2" s="1"/>
  <c r="AH2084" i="2"/>
  <c r="AD2084" i="2"/>
  <c r="AF2084" i="2"/>
  <c r="AH2085" i="2"/>
  <c r="AD2085" i="2"/>
  <c r="AF2085" i="2"/>
  <c r="AA2086" i="2"/>
  <c r="AG2085" i="2"/>
  <c r="AE2085" i="2"/>
  <c r="AC2085" i="2"/>
  <c r="AD2083" i="2"/>
  <c r="AH2083" i="2"/>
  <c r="AF2083" i="2"/>
  <c r="J2091" i="2" l="1"/>
  <c r="J2089" i="2"/>
  <c r="AD2086" i="2"/>
  <c r="C2088" i="2" s="1"/>
  <c r="C2090" i="2" s="1"/>
  <c r="AE2086" i="2"/>
  <c r="D2088" i="2" s="1"/>
  <c r="AC2086" i="2"/>
  <c r="B2088" i="2" s="1"/>
  <c r="AG2086" i="2"/>
  <c r="AF2086" i="2"/>
  <c r="E2088" i="2" s="1"/>
  <c r="AH2086" i="2"/>
  <c r="I2091" i="2"/>
  <c r="I2090" i="2"/>
  <c r="I2089" i="2"/>
  <c r="C2091" i="2" l="1"/>
  <c r="C2089" i="2"/>
  <c r="E2091" i="2"/>
  <c r="E2089" i="2"/>
  <c r="E2090" i="2"/>
  <c r="G2088" i="2"/>
  <c r="F2088" i="2"/>
  <c r="N2088" i="2" s="1"/>
  <c r="P2088" i="2" s="1"/>
  <c r="B2091" i="2"/>
  <c r="B2089" i="2"/>
  <c r="B2090" i="2"/>
  <c r="D2089" i="2"/>
  <c r="D2090" i="2"/>
  <c r="D2091" i="2"/>
  <c r="F2090" i="2" l="1"/>
  <c r="N2090" i="2" s="1"/>
  <c r="P2090" i="2" s="1"/>
  <c r="F2089" i="2"/>
  <c r="N2089" i="2" s="1"/>
  <c r="P2089" i="2" s="1"/>
  <c r="F2091" i="2"/>
  <c r="N2091" i="2" s="1"/>
  <c r="P2091" i="2" s="1"/>
  <c r="G2090" i="2"/>
  <c r="O2090" i="2" s="1"/>
  <c r="Q2090" i="2" s="1"/>
  <c r="G2089" i="2"/>
  <c r="O2089" i="2" s="1"/>
  <c r="Q2089" i="2" s="1"/>
  <c r="G2091" i="2"/>
  <c r="O2091" i="2" s="1"/>
  <c r="Q2091" i="2" s="1"/>
  <c r="O2088" i="2"/>
  <c r="Q2088" i="2" s="1"/>
  <c r="R2088" i="2" s="1"/>
  <c r="S2088" i="2" s="1"/>
  <c r="R2091" i="2" l="1"/>
  <c r="S2091" i="2" s="1"/>
  <c r="V2091" i="2" s="1"/>
  <c r="V2088" i="2"/>
  <c r="T2088" i="2"/>
  <c r="U2088" i="2"/>
  <c r="W2088" i="2" s="1"/>
  <c r="R2089" i="2"/>
  <c r="S2089" i="2" s="1"/>
  <c r="R2090" i="2"/>
  <c r="S2090" i="2" s="1"/>
  <c r="U2091" i="2" l="1"/>
  <c r="W2091" i="2" s="1"/>
  <c r="AA2091" i="2" s="1"/>
  <c r="T2091" i="2"/>
  <c r="V2090" i="2"/>
  <c r="U2090" i="2"/>
  <c r="T2090" i="2"/>
  <c r="V2089" i="2"/>
  <c r="T2089" i="2"/>
  <c r="U2089" i="2"/>
  <c r="Z2091" i="2"/>
  <c r="Z2088" i="2"/>
  <c r="AA2088" i="2"/>
  <c r="AB2088" i="2"/>
  <c r="X2088" i="2"/>
  <c r="Y2088" i="2"/>
  <c r="W2089" i="2" l="1"/>
  <c r="T2092" i="2"/>
  <c r="W2090" i="2"/>
  <c r="Y2091" i="2"/>
  <c r="X2091" i="2"/>
  <c r="AB2091" i="2"/>
  <c r="AH2091" i="2" s="1"/>
  <c r="AG2091" i="2"/>
  <c r="AC2091" i="2"/>
  <c r="AE2091" i="2"/>
  <c r="AB2089" i="2"/>
  <c r="Y2089" i="2"/>
  <c r="Z2089" i="2"/>
  <c r="AA2089" i="2"/>
  <c r="X2089" i="2"/>
  <c r="AD2088" i="2"/>
  <c r="AH2088" i="2"/>
  <c r="AF2088" i="2"/>
  <c r="X2090" i="2"/>
  <c r="Y2090" i="2"/>
  <c r="AA2090" i="2"/>
  <c r="AB2090" i="2"/>
  <c r="Z2090" i="2"/>
  <c r="AC2088" i="2"/>
  <c r="AG2088" i="2"/>
  <c r="AE2088" i="2"/>
  <c r="AF2091" i="2" l="1"/>
  <c r="AD2091" i="2"/>
  <c r="AB2092" i="2"/>
  <c r="Z2092" i="2"/>
  <c r="J2094" i="2" s="1"/>
  <c r="J2097" i="2" s="1"/>
  <c r="Y2092" i="2"/>
  <c r="I2094" i="2" s="1"/>
  <c r="I2097" i="2" s="1"/>
  <c r="X2092" i="2"/>
  <c r="H2094" i="2" s="1"/>
  <c r="H2097" i="2" s="1"/>
  <c r="AH2090" i="2"/>
  <c r="AD2090" i="2"/>
  <c r="AF2090" i="2"/>
  <c r="AH2089" i="2"/>
  <c r="AH2092" i="2" s="1"/>
  <c r="AD2089" i="2"/>
  <c r="AD2092" i="2" s="1"/>
  <c r="C2094" i="2" s="1"/>
  <c r="AF2089" i="2"/>
  <c r="AG2090" i="2"/>
  <c r="AC2090" i="2"/>
  <c r="AE2090" i="2"/>
  <c r="AA2092" i="2"/>
  <c r="AC2089" i="2"/>
  <c r="AG2089" i="2"/>
  <c r="AE2089" i="2"/>
  <c r="AE2092" i="2" l="1"/>
  <c r="D2094" i="2" s="1"/>
  <c r="AG2092" i="2"/>
  <c r="G2094" i="2" s="1"/>
  <c r="J2095" i="2"/>
  <c r="AC2092" i="2"/>
  <c r="B2094" i="2" s="1"/>
  <c r="B2095" i="2" s="1"/>
  <c r="J2096" i="2"/>
  <c r="H2095" i="2"/>
  <c r="H2096" i="2"/>
  <c r="I2095" i="2"/>
  <c r="I2096" i="2"/>
  <c r="AF2092" i="2"/>
  <c r="E2094" i="2" s="1"/>
  <c r="E2097" i="2" s="1"/>
  <c r="C2096" i="2"/>
  <c r="C2095" i="2"/>
  <c r="C2097" i="2"/>
  <c r="F2094" i="2"/>
  <c r="D2096" i="2"/>
  <c r="D2095" i="2"/>
  <c r="D2097" i="2"/>
  <c r="B2097" i="2" l="1"/>
  <c r="E2095" i="2"/>
  <c r="B2096" i="2"/>
  <c r="E2096" i="2"/>
  <c r="G2097" i="2"/>
  <c r="O2097" i="2" s="1"/>
  <c r="Q2097" i="2" s="1"/>
  <c r="G2096" i="2"/>
  <c r="O2096" i="2" s="1"/>
  <c r="Q2096" i="2" s="1"/>
  <c r="G2095" i="2"/>
  <c r="O2095" i="2" s="1"/>
  <c r="Q2095" i="2" s="1"/>
  <c r="F2097" i="2"/>
  <c r="N2097" i="2" s="1"/>
  <c r="P2097" i="2" s="1"/>
  <c r="F2096" i="2"/>
  <c r="N2096" i="2" s="1"/>
  <c r="P2096" i="2" s="1"/>
  <c r="R2096" i="2" s="1"/>
  <c r="S2096" i="2" s="1"/>
  <c r="F2095" i="2"/>
  <c r="N2095" i="2" s="1"/>
  <c r="P2095" i="2" s="1"/>
  <c r="N2094" i="2"/>
  <c r="P2094" i="2" s="1"/>
  <c r="O2094" i="2"/>
  <c r="Q2094" i="2" s="1"/>
  <c r="R2095" i="2" l="1"/>
  <c r="S2095" i="2" s="1"/>
  <c r="R2097" i="2"/>
  <c r="S2097" i="2" s="1"/>
  <c r="R2094" i="2"/>
  <c r="S2094" i="2" s="1"/>
  <c r="U2094" i="2" s="1"/>
  <c r="T2097" i="2"/>
  <c r="V2097" i="2"/>
  <c r="U2097" i="2"/>
  <c r="T2095" i="2"/>
  <c r="V2095" i="2"/>
  <c r="U2095" i="2"/>
  <c r="V2096" i="2"/>
  <c r="T2096" i="2"/>
  <c r="U2096" i="2"/>
  <c r="W2095" i="2" l="1"/>
  <c r="X2095" i="2" s="1"/>
  <c r="T2094" i="2"/>
  <c r="T2098" i="2" s="1"/>
  <c r="W2096" i="2"/>
  <c r="Z2096" i="2" s="1"/>
  <c r="W2097" i="2"/>
  <c r="X2097" i="2" s="1"/>
  <c r="V2094" i="2"/>
  <c r="W2094" i="2" s="1"/>
  <c r="AB2096" i="2"/>
  <c r="X2096" i="2"/>
  <c r="Y2096" i="2"/>
  <c r="AA2095" i="2"/>
  <c r="AB2095" i="2"/>
  <c r="Z2095" i="2" l="1"/>
  <c r="Y2095" i="2"/>
  <c r="AA2096" i="2"/>
  <c r="AC2096" i="2" s="1"/>
  <c r="Z2097" i="2"/>
  <c r="AB2097" i="2"/>
  <c r="AH2097" i="2" s="1"/>
  <c r="AA2097" i="2"/>
  <c r="AC2097" i="2" s="1"/>
  <c r="Y2097" i="2"/>
  <c r="AH2095" i="2"/>
  <c r="AF2095" i="2"/>
  <c r="AD2095" i="2"/>
  <c r="AC2095" i="2"/>
  <c r="AG2095" i="2"/>
  <c r="AE2095" i="2"/>
  <c r="AH2096" i="2"/>
  <c r="AD2096" i="2"/>
  <c r="AF2096" i="2"/>
  <c r="X2094" i="2"/>
  <c r="X2098" i="2" s="1"/>
  <c r="H2100" i="2" s="1"/>
  <c r="Y2094" i="2"/>
  <c r="Z2094" i="2"/>
  <c r="AA2094" i="2"/>
  <c r="AB2094" i="2"/>
  <c r="Y2098" i="2" l="1"/>
  <c r="I2100" i="2" s="1"/>
  <c r="AE2096" i="2"/>
  <c r="AG2096" i="2"/>
  <c r="AE2097" i="2"/>
  <c r="AG2097" i="2"/>
  <c r="AD2097" i="2"/>
  <c r="Z2098" i="2"/>
  <c r="J2100" i="2" s="1"/>
  <c r="J2103" i="2" s="1"/>
  <c r="AF2097" i="2"/>
  <c r="AC2094" i="2"/>
  <c r="AC2098" i="2" s="1"/>
  <c r="B2100" i="2" s="1"/>
  <c r="AG2094" i="2"/>
  <c r="AA2098" i="2"/>
  <c r="AE2094" i="2"/>
  <c r="AH2094" i="2"/>
  <c r="AH2098" i="2" s="1"/>
  <c r="AB2098" i="2"/>
  <c r="AD2094" i="2"/>
  <c r="AF2094" i="2"/>
  <c r="I2102" i="2"/>
  <c r="I2101" i="2"/>
  <c r="I2103" i="2"/>
  <c r="H2103" i="2"/>
  <c r="H2101" i="2"/>
  <c r="H2102" i="2"/>
  <c r="AD2098" i="2" l="1"/>
  <c r="C2100" i="2" s="1"/>
  <c r="AE2098" i="2"/>
  <c r="D2100" i="2" s="1"/>
  <c r="D2102" i="2" s="1"/>
  <c r="AG2098" i="2"/>
  <c r="F2100" i="2" s="1"/>
  <c r="J2101" i="2"/>
  <c r="J2102" i="2"/>
  <c r="AF2098" i="2"/>
  <c r="E2100" i="2" s="1"/>
  <c r="E2102" i="2" s="1"/>
  <c r="C2103" i="2"/>
  <c r="C2102" i="2"/>
  <c r="C2101" i="2"/>
  <c r="D2103" i="2"/>
  <c r="D2101" i="2"/>
  <c r="G2100" i="2"/>
  <c r="B2102" i="2"/>
  <c r="B2101" i="2"/>
  <c r="B2103" i="2"/>
  <c r="E2103" i="2" l="1"/>
  <c r="E2101" i="2"/>
  <c r="O2100" i="2"/>
  <c r="Q2100" i="2" s="1"/>
  <c r="G2101" i="2"/>
  <c r="O2101" i="2" s="1"/>
  <c r="Q2101" i="2" s="1"/>
  <c r="G2103" i="2"/>
  <c r="O2103" i="2" s="1"/>
  <c r="Q2103" i="2" s="1"/>
  <c r="G2102" i="2"/>
  <c r="O2102" i="2" s="1"/>
  <c r="Q2102" i="2" s="1"/>
  <c r="F2103" i="2"/>
  <c r="N2103" i="2" s="1"/>
  <c r="P2103" i="2" s="1"/>
  <c r="F2102" i="2"/>
  <c r="N2102" i="2" s="1"/>
  <c r="P2102" i="2" s="1"/>
  <c r="F2101" i="2"/>
  <c r="N2101" i="2" s="1"/>
  <c r="P2101" i="2" s="1"/>
  <c r="N2100" i="2"/>
  <c r="P2100" i="2" s="1"/>
  <c r="R2103" i="2" l="1"/>
  <c r="S2103" i="2" s="1"/>
  <c r="R2100" i="2"/>
  <c r="S2100" i="2" s="1"/>
  <c r="U2100" i="2" s="1"/>
  <c r="R2102" i="2"/>
  <c r="S2102" i="2" s="1"/>
  <c r="V2102" i="2" s="1"/>
  <c r="T2103" i="2"/>
  <c r="U2103" i="2"/>
  <c r="V2103" i="2"/>
  <c r="R2101" i="2"/>
  <c r="S2101" i="2" s="1"/>
  <c r="T2102" i="2" l="1"/>
  <c r="T2100" i="2"/>
  <c r="V2100" i="2"/>
  <c r="U2102" i="2"/>
  <c r="W2102" i="2" s="1"/>
  <c r="Y2102" i="2" s="1"/>
  <c r="U2101" i="2"/>
  <c r="V2101" i="2"/>
  <c r="T2101" i="2"/>
  <c r="T2104" i="2" s="1"/>
  <c r="W2103" i="2"/>
  <c r="W2100" i="2"/>
  <c r="X2102" i="2" l="1"/>
  <c r="AB2102" i="2"/>
  <c r="AF2102" i="2" s="1"/>
  <c r="AA2102" i="2"/>
  <c r="AC2102" i="2" s="1"/>
  <c r="Z2102" i="2"/>
  <c r="AE2102" i="2"/>
  <c r="AG2102" i="2"/>
  <c r="AH2102" i="2"/>
  <c r="AD2102" i="2"/>
  <c r="Y2100" i="2"/>
  <c r="Z2100" i="2"/>
  <c r="X2100" i="2"/>
  <c r="AA2100" i="2"/>
  <c r="AB2100" i="2"/>
  <c r="Z2103" i="2"/>
  <c r="AA2103" i="2"/>
  <c r="AB2103" i="2"/>
  <c r="X2103" i="2"/>
  <c r="Y2103" i="2"/>
  <c r="W2101" i="2"/>
  <c r="X2101" i="2" l="1"/>
  <c r="X2104" i="2" s="1"/>
  <c r="H2106" i="2" s="1"/>
  <c r="Y2101" i="2"/>
  <c r="Y2104" i="2" s="1"/>
  <c r="I2106" i="2" s="1"/>
  <c r="AA2101" i="2"/>
  <c r="AB2101" i="2"/>
  <c r="AB2104" i="2" s="1"/>
  <c r="Z2101" i="2"/>
  <c r="Z2104" i="2" s="1"/>
  <c r="J2106" i="2" s="1"/>
  <c r="AH2103" i="2"/>
  <c r="AF2103" i="2"/>
  <c r="AD2103" i="2"/>
  <c r="AC2103" i="2"/>
  <c r="AG2103" i="2"/>
  <c r="AE2103" i="2"/>
  <c r="AH2100" i="2"/>
  <c r="AD2100" i="2"/>
  <c r="AF2100" i="2"/>
  <c r="AG2100" i="2"/>
  <c r="AC2100" i="2"/>
  <c r="AE2100" i="2"/>
  <c r="J2108" i="2" l="1"/>
  <c r="J2109" i="2"/>
  <c r="J2107" i="2"/>
  <c r="I2108" i="2"/>
  <c r="I2107" i="2"/>
  <c r="I2109" i="2"/>
  <c r="H2109" i="2"/>
  <c r="H2108" i="2"/>
  <c r="H2107" i="2"/>
  <c r="AD2101" i="2"/>
  <c r="AD2104" i="2" s="1"/>
  <c r="C2106" i="2" s="1"/>
  <c r="AF2101" i="2"/>
  <c r="AF2104" i="2" s="1"/>
  <c r="E2106" i="2" s="1"/>
  <c r="AH2101" i="2"/>
  <c r="AH2104" i="2" s="1"/>
  <c r="AC2101" i="2"/>
  <c r="AC2104" i="2" s="1"/>
  <c r="B2106" i="2" s="1"/>
  <c r="AE2101" i="2"/>
  <c r="AE2104" i="2" s="1"/>
  <c r="D2106" i="2" s="1"/>
  <c r="AG2101" i="2"/>
  <c r="AG2104" i="2" s="1"/>
  <c r="AA2104" i="2"/>
  <c r="G2106" i="2" l="1"/>
  <c r="O2106" i="2" s="1"/>
  <c r="Q2106" i="2" s="1"/>
  <c r="F2106" i="2"/>
  <c r="C2109" i="2"/>
  <c r="C2108" i="2"/>
  <c r="C2107" i="2"/>
  <c r="E2109" i="2"/>
  <c r="E2108" i="2"/>
  <c r="E2107" i="2"/>
  <c r="D2109" i="2"/>
  <c r="D2108" i="2"/>
  <c r="D2107" i="2"/>
  <c r="B2108" i="2"/>
  <c r="B2107" i="2"/>
  <c r="N2106" i="2"/>
  <c r="P2106" i="2" s="1"/>
  <c r="B2109" i="2"/>
  <c r="R2106" i="2" l="1"/>
  <c r="S2106" i="2" s="1"/>
  <c r="F2108" i="2"/>
  <c r="F2107" i="2"/>
  <c r="N2107" i="2" s="1"/>
  <c r="P2107" i="2" s="1"/>
  <c r="F2109" i="2"/>
  <c r="N2109" i="2" s="1"/>
  <c r="P2109" i="2" s="1"/>
  <c r="N2108" i="2"/>
  <c r="P2108" i="2" s="1"/>
  <c r="G2107" i="2"/>
  <c r="O2107" i="2" s="1"/>
  <c r="Q2107" i="2" s="1"/>
  <c r="G2108" i="2"/>
  <c r="O2108" i="2" s="1"/>
  <c r="Q2108" i="2" s="1"/>
  <c r="G2109" i="2"/>
  <c r="O2109" i="2" s="1"/>
  <c r="Q2109" i="2" s="1"/>
  <c r="R2109" i="2" l="1"/>
  <c r="S2109" i="2" s="1"/>
  <c r="R2108" i="2"/>
  <c r="S2108" i="2" s="1"/>
  <c r="R2107" i="2"/>
  <c r="S2107" i="2" s="1"/>
  <c r="U2106" i="2"/>
  <c r="V2106" i="2"/>
  <c r="T2106" i="2"/>
  <c r="W2106" i="2" l="1"/>
  <c r="T2107" i="2"/>
  <c r="U2107" i="2"/>
  <c r="V2107" i="2"/>
  <c r="T2108" i="2"/>
  <c r="U2108" i="2"/>
  <c r="V2108" i="2"/>
  <c r="V2109" i="2"/>
  <c r="U2109" i="2"/>
  <c r="T2109" i="2"/>
  <c r="W2109" i="2" l="1"/>
  <c r="W2107" i="2"/>
  <c r="AA2107" i="2" s="1"/>
  <c r="T2110" i="2"/>
  <c r="Y2109" i="2"/>
  <c r="Z2109" i="2"/>
  <c r="AA2109" i="2"/>
  <c r="AB2109" i="2"/>
  <c r="X2109" i="2"/>
  <c r="Z2107" i="2"/>
  <c r="AB2107" i="2"/>
  <c r="W2108" i="2"/>
  <c r="AA2106" i="2"/>
  <c r="Y2106" i="2"/>
  <c r="X2106" i="2"/>
  <c r="Z2106" i="2"/>
  <c r="AB2106" i="2"/>
  <c r="Y2107" i="2" l="1"/>
  <c r="X2107" i="2"/>
  <c r="Y2108" i="2"/>
  <c r="Y2110" i="2" s="1"/>
  <c r="Z2108" i="2"/>
  <c r="Z2110" i="2" s="1"/>
  <c r="AA2108" i="2"/>
  <c r="AA2110" i="2" s="1"/>
  <c r="AB2108" i="2"/>
  <c r="X2108" i="2"/>
  <c r="X2110" i="2" s="1"/>
  <c r="AG2107" i="2"/>
  <c r="AC2107" i="2"/>
  <c r="AE2107" i="2"/>
  <c r="AF2107" i="2"/>
  <c r="AH2107" i="2"/>
  <c r="AD2107" i="2"/>
  <c r="AD2106" i="2"/>
  <c r="AH2106" i="2"/>
  <c r="AF2106" i="2"/>
  <c r="AD2109" i="2"/>
  <c r="AF2109" i="2"/>
  <c r="AH2109" i="2"/>
  <c r="AC2109" i="2"/>
  <c r="AG2109" i="2"/>
  <c r="AE2109" i="2"/>
  <c r="AC2106" i="2"/>
  <c r="AG2106" i="2"/>
  <c r="AE2106" i="2"/>
  <c r="AH2108" i="2" l="1"/>
  <c r="AH2110" i="2" s="1"/>
  <c r="AD2108" i="2"/>
  <c r="AD2110" i="2" s="1"/>
  <c r="AF2108" i="2"/>
  <c r="AF2110" i="2" s="1"/>
  <c r="AB2110" i="2"/>
  <c r="AE2108" i="2"/>
  <c r="AE2110" i="2" s="1"/>
  <c r="AG2108" i="2"/>
  <c r="AG2110" i="2" s="1"/>
  <c r="AC2108" i="2"/>
  <c r="AC2110" i="2" s="1"/>
</calcChain>
</file>

<file path=xl/sharedStrings.xml><?xml version="1.0" encoding="utf-8"?>
<sst xmlns="http://schemas.openxmlformats.org/spreadsheetml/2006/main" count="1588" uniqueCount="176">
  <si>
    <t>Desired function to learn (XOR gate)</t>
  </si>
  <si>
    <t>Input 1</t>
  </si>
  <si>
    <t xml:space="preserve">Input 2 </t>
  </si>
  <si>
    <t>Output 3</t>
  </si>
  <si>
    <t>epoch</t>
  </si>
  <si>
    <t>w1</t>
  </si>
  <si>
    <t>w2</t>
  </si>
  <si>
    <t>w3</t>
  </si>
  <si>
    <t>w4</t>
  </si>
  <si>
    <t>b1</t>
  </si>
  <si>
    <t>b2</t>
  </si>
  <si>
    <t>w5</t>
  </si>
  <si>
    <t>w6</t>
  </si>
  <si>
    <t>b3</t>
  </si>
  <si>
    <t>Inputs</t>
  </si>
  <si>
    <t>Output</t>
  </si>
  <si>
    <t>x1</t>
  </si>
  <si>
    <t>x2</t>
  </si>
  <si>
    <t>y</t>
  </si>
  <si>
    <t>z3</t>
  </si>
  <si>
    <t>z4</t>
  </si>
  <si>
    <t>a3</t>
  </si>
  <si>
    <t>a4</t>
  </si>
  <si>
    <t>z5</t>
  </si>
  <si>
    <t>Cost/Loss</t>
  </si>
  <si>
    <t>Activation Functions :</t>
  </si>
  <si>
    <r>
      <rPr>
        <u/>
        <sz val="11"/>
        <color theme="1"/>
        <rFont val="Century Gothic"/>
        <family val="2"/>
        <scheme val="minor"/>
      </rPr>
      <t>dC</t>
    </r>
    <r>
      <rPr>
        <sz val="11"/>
        <color theme="1"/>
        <rFont val="Century Gothic"/>
        <family val="2"/>
        <scheme val="minor"/>
      </rPr>
      <t xml:space="preserve">
dw1</t>
    </r>
  </si>
  <si>
    <t>*</t>
  </si>
  <si>
    <r>
      <rPr>
        <u/>
        <sz val="11"/>
        <color theme="1"/>
        <rFont val="Century Gothic"/>
        <family val="2"/>
        <scheme val="minor"/>
      </rPr>
      <t>da5</t>
    </r>
    <r>
      <rPr>
        <sz val="11"/>
        <color theme="1"/>
        <rFont val="Century Gothic"/>
        <family val="2"/>
        <scheme val="minor"/>
      </rPr>
      <t xml:space="preserve">
dz5</t>
    </r>
  </si>
  <si>
    <r>
      <rPr>
        <u/>
        <sz val="11"/>
        <color theme="1"/>
        <rFont val="Century Gothic"/>
        <family val="2"/>
        <scheme val="minor"/>
      </rPr>
      <t>da3</t>
    </r>
    <r>
      <rPr>
        <sz val="11"/>
        <color theme="1"/>
        <rFont val="Century Gothic"/>
        <family val="2"/>
        <scheme val="minor"/>
      </rPr>
      <t xml:space="preserve">
dz3</t>
    </r>
  </si>
  <si>
    <r>
      <rPr>
        <u/>
        <sz val="11"/>
        <color theme="1"/>
        <rFont val="Century Gothic"/>
        <family val="2"/>
        <scheme val="minor"/>
      </rPr>
      <t>da4</t>
    </r>
    <r>
      <rPr>
        <sz val="11"/>
        <color theme="1"/>
        <rFont val="Century Gothic"/>
        <family val="2"/>
        <scheme val="minor"/>
      </rPr>
      <t xml:space="preserve">
dz4</t>
    </r>
  </si>
  <si>
    <r>
      <rPr>
        <u/>
        <sz val="11"/>
        <color theme="1"/>
        <rFont val="Century Gothic"/>
        <family val="2"/>
        <scheme val="minor"/>
      </rPr>
      <t>dC</t>
    </r>
    <r>
      <rPr>
        <sz val="11"/>
        <color theme="1"/>
        <rFont val="Century Gothic"/>
        <family val="2"/>
        <scheme val="minor"/>
      </rPr>
      <t xml:space="preserve">
db1</t>
    </r>
  </si>
  <si>
    <r>
      <rPr>
        <u/>
        <sz val="11"/>
        <color theme="1"/>
        <rFont val="Century Gothic"/>
        <family val="2"/>
        <scheme val="minor"/>
      </rPr>
      <t>dC</t>
    </r>
    <r>
      <rPr>
        <sz val="11"/>
        <color theme="1"/>
        <rFont val="Century Gothic"/>
        <family val="2"/>
        <scheme val="minor"/>
      </rPr>
      <t xml:space="preserve">
db2</t>
    </r>
  </si>
  <si>
    <r>
      <rPr>
        <u/>
        <sz val="11"/>
        <color theme="1"/>
        <rFont val="Century Gothic"/>
        <family val="2"/>
        <scheme val="minor"/>
      </rPr>
      <t>dC</t>
    </r>
    <r>
      <rPr>
        <sz val="11"/>
        <color theme="1"/>
        <rFont val="Century Gothic"/>
        <family val="2"/>
        <scheme val="minor"/>
      </rPr>
      <t xml:space="preserve">
dw2</t>
    </r>
  </si>
  <si>
    <r>
      <rPr>
        <u/>
        <sz val="11"/>
        <color theme="1"/>
        <rFont val="Century Gothic"/>
        <family val="2"/>
        <scheme val="minor"/>
      </rPr>
      <t>dC</t>
    </r>
    <r>
      <rPr>
        <sz val="11"/>
        <color theme="1"/>
        <rFont val="Century Gothic"/>
        <family val="2"/>
        <scheme val="minor"/>
      </rPr>
      <t xml:space="preserve">
dw3</t>
    </r>
  </si>
  <si>
    <r>
      <rPr>
        <u/>
        <sz val="11"/>
        <color theme="1"/>
        <rFont val="Century Gothic"/>
        <family val="2"/>
        <scheme val="minor"/>
      </rPr>
      <t>dC</t>
    </r>
    <r>
      <rPr>
        <sz val="11"/>
        <color theme="1"/>
        <rFont val="Century Gothic"/>
        <family val="2"/>
        <scheme val="minor"/>
      </rPr>
      <t xml:space="preserve">
dw4</t>
    </r>
  </si>
  <si>
    <t>ERROR/COST  =1/2* (Expected - DesiredOutput)^2</t>
  </si>
  <si>
    <t xml:space="preserve">Learning Rate </t>
  </si>
  <si>
    <t>dE/dZ5</t>
  </si>
  <si>
    <t>dE/da5</t>
  </si>
  <si>
    <t>da5/dz5</t>
  </si>
  <si>
    <t>dE/dw5</t>
  </si>
  <si>
    <t>DE/dw6</t>
  </si>
  <si>
    <t>dE/db3</t>
  </si>
  <si>
    <t>DE/dz3</t>
  </si>
  <si>
    <t>DE/dz4</t>
  </si>
  <si>
    <t>DE/dw1</t>
  </si>
  <si>
    <t>dE/dw2</t>
  </si>
  <si>
    <t>dE/Dw3</t>
  </si>
  <si>
    <t>dE/Dw4</t>
  </si>
  <si>
    <t>dE/db1</t>
  </si>
  <si>
    <t>dE/db2</t>
  </si>
  <si>
    <t>import numpy as np</t>
  </si>
  <si>
    <t>import matplotlib.pyplot as plt</t>
  </si>
  <si>
    <t># --- 1. Define XOR Data ---</t>
  </si>
  <si>
    <t># Inputs: (x1, x2)</t>
  </si>
  <si>
    <t>X = np.array([[0, 0],</t>
  </si>
  <si>
    <t xml:space="preserve">              [0, 1],</t>
  </si>
  <si>
    <t xml:space="preserve">              [1, 0],</t>
  </si>
  <si>
    <t xml:space="preserve">              [1, 1]])</t>
  </si>
  <si>
    <t># Targets: (y) - XOR output</t>
  </si>
  <si>
    <t>Y = np.array([[0],</t>
  </si>
  <si>
    <t xml:space="preserve">              [1],</t>
  </si>
  <si>
    <t xml:space="preserve">              [0]])</t>
  </si>
  <si>
    <t># --- 2. Initial Parameters ---</t>
  </si>
  <si>
    <t># Initialize weights and biases as specified</t>
  </si>
  <si>
    <t># Weights for Hidden Layer (2x2 matrix: (w1, w2) and (w3, w4))</t>
  </si>
  <si>
    <t>W_h = np.array([[3.0, 1.0],</t>
  </si>
  <si>
    <t xml:space="preserve">                [1.0, 1.0]])</t>
  </si>
  <si>
    <t># Bias for Hidden Layer (1x2 vector: (b1, b2))</t>
  </si>
  <si>
    <t>B_h = np.array([[-2.0, 1.0]])</t>
  </si>
  <si>
    <t># Weights for Output Layer (2x1 matrix: (w5) and (w6))</t>
  </si>
  <si>
    <t>W_o = np.array([[1.0],</t>
  </si>
  <si>
    <t xml:space="preserve">                [1.0]])</t>
  </si>
  <si>
    <t># Bias for Output Layer (1x1 vector: (b3))</t>
  </si>
  <si>
    <t>B_o = np.array([[2.0]])</t>
  </si>
  <si>
    <t># --- 3. Define Activation Function and its Derivative ---</t>
  </si>
  <si>
    <t>def sigmoid(z):</t>
  </si>
  <si>
    <t xml:space="preserve">    """Sigmoid activation function"""</t>
  </si>
  <si>
    <t xml:space="preserve">    return 1 / (1 + np.exp(-z))</t>
  </si>
  <si>
    <t>def sigmoid_derivative(a):</t>
  </si>
  <si>
    <t xml:space="preserve">    """Derivative of sigmoid function"""</t>
  </si>
  <si>
    <t xml:space="preserve">    return a * (1 - a)</t>
  </si>
  <si>
    <t># --- 4. Training Loop (Batch Learning) ---</t>
  </si>
  <si>
    <t>error_history = []</t>
  </si>
  <si>
    <t>for epoch in range(epochs):</t>
  </si>
  <si>
    <t xml:space="preserve">    # --- A. FORWARD PASS ---</t>
  </si>
  <si>
    <t xml:space="preserve">    </t>
  </si>
  <si>
    <t xml:space="preserve">    # Hidden Layer (z3, z4)</t>
  </si>
  <si>
    <t xml:space="preserve">    # Z_h shape: (4, 2) - 4 samples, 2 hidden neurons</t>
  </si>
  <si>
    <t xml:space="preserve">    # Z_h = X @ W_h + B_h (broadcasting B_h)</t>
  </si>
  <si>
    <t xml:space="preserve">    Z_h = np.dot(X, W_h) + B_h</t>
  </si>
  <si>
    <t xml:space="preserve">    # Hidden Activation (a3, a4)</t>
  </si>
  <si>
    <t xml:space="preserve">    A_h = sigmoid(Z_h)  # A_h shape: (4, 2)</t>
  </si>
  <si>
    <t xml:space="preserve">    # Output Layer (z5)</t>
  </si>
  <si>
    <t xml:space="preserve">    # Z_o shape: (4, 1) - 4 samples, 1 output neuron</t>
  </si>
  <si>
    <t xml:space="preserve">    # Z_o = A_h @ W_o + B_o (broadcasting B_o)</t>
  </si>
  <si>
    <t xml:space="preserve">    Z_o = np.dot(A_h, W_o) + B_o</t>
  </si>
  <si>
    <t xml:space="preserve">    # Output Activation (a5)</t>
  </si>
  <si>
    <t xml:space="preserve">    A_o = sigmoid(Z_o)  # A_o shape: (4, 1)</t>
  </si>
  <si>
    <t xml:space="preserve">    # --- B. BATCH ERROR CALCULATION ---</t>
  </si>
  <si>
    <t xml:space="preserve">    # Mean Squared Error (MSE) - Cost Function E = 1/2 * sum((Y - A_o)^2)</t>
  </si>
  <si>
    <t xml:space="preserve">    # Note: Using half the sum of squared errors for gradient calculation</t>
  </si>
  <si>
    <t xml:space="preserve">    E = 0.5 * np.sum((Y - A_o) ** 2)</t>
  </si>
  <si>
    <t xml:space="preserve">    error_history.append(E)</t>
  </si>
  <si>
    <t xml:space="preserve">    # --- C. BACKPROPAGATION (BATCH GRADIENT CALCULATION) ---</t>
  </si>
  <si>
    <t xml:space="preserve">    # 1. Output Layer Gradient (Delta_o)</t>
  </si>
  <si>
    <t xml:space="preserve">    # Error term (delta_5)</t>
  </si>
  <si>
    <t xml:space="preserve">    # dE/dz_5 = (a_5 - y) * a_5 * (1 - a_5)</t>
  </si>
  <si>
    <t xml:space="preserve">    Delta_o = (A_o - Y) * sigmoid_derivative(A_o) # Delta_o shape: (4, 1)</t>
  </si>
  <si>
    <t xml:space="preserve">    # 2. Hidden Layer Gradient (Delta_h)</t>
  </si>
  <si>
    <t xml:space="preserve">    # Error term (delta_3, delta_4)</t>
  </si>
  <si>
    <t xml:space="preserve">    # dE/dz_h = (dE/da_o * da_o/dz_o * dz_o/da_h) * da_h/dz_h</t>
  </si>
  <si>
    <t xml:space="preserve">    Delta_h = np.dot(Delta_o, W_o.T) * sigmoid_derivative(A_h) # Delta_h shape: (4, 2)</t>
  </si>
  <si>
    <t xml:space="preserve">    # 3. Calculate Weight and Bias Updates (Averages over the batch)</t>
  </si>
  <si>
    <t xml:space="preserve">    # Gradient for W_o (dE/dW_o)</t>
  </si>
  <si>
    <t xml:space="preserve">    # dE/dW_o = A_h.T @ Delta_o (Average over 4 samples)</t>
  </si>
  <si>
    <t xml:space="preserve">    Grad_W_o = np.dot(A_h.T, Delta_o) / len(X) # (2, 1) matrix</t>
  </si>
  <si>
    <t xml:space="preserve">    # Gradient for B_o (dE/dB_o)</t>
  </si>
  <si>
    <t xml:space="preserve">    # dE/dB_o = sum(Delta_o) / 4</t>
  </si>
  <si>
    <t xml:space="preserve">    Grad_B_o = np.sum(Delta_o, axis=0, keepdims=True) / len(X) # (1, 1) vector</t>
  </si>
  <si>
    <t xml:space="preserve">    # Gradient for W_h (dE/dW_h)</t>
  </si>
  <si>
    <t xml:space="preserve">    # dE/dW_h = X.T @ Delta_h (Average over 4 samples)</t>
  </si>
  <si>
    <t xml:space="preserve">    Grad_W_h = np.dot(X.T, Delta_h) / len(X) # (2, 2) matrix</t>
  </si>
  <si>
    <t xml:space="preserve">    # Gradient for B_h (dE/dB_h)</t>
  </si>
  <si>
    <t xml:space="preserve">    # dE/dB_h = sum(Delta_h) / 4</t>
  </si>
  <si>
    <t xml:space="preserve">    Grad_B_h = np.sum(Delta_h, axis=0, keepdims=True) / len(X) # (1, 2) vector</t>
  </si>
  <si>
    <t xml:space="preserve">    # --- D. PARAMETER UPDATE (Gradient Descent) ---</t>
  </si>
  <si>
    <t xml:space="preserve">    # New Parameter = Old Parameter - eta * Gradient</t>
  </si>
  <si>
    <t xml:space="preserve">    W_o -= eta * Grad_W_o</t>
  </si>
  <si>
    <t xml:space="preserve">    B_o -= eta * Grad_B_o</t>
  </si>
  <si>
    <t xml:space="preserve">    W_h -= eta * Grad_W_h</t>
  </si>
  <si>
    <t xml:space="preserve">    B_h -= eta * Grad_B_h</t>
  </si>
  <si>
    <t xml:space="preserve">    # Optional: Stop if the error is small enough</t>
  </si>
  <si>
    <t xml:space="preserve">    if E &lt; 0.001:</t>
  </si>
  <si>
    <t xml:space="preserve">        print(f"Converged at epoch {epoch}")</t>
  </si>
  <si>
    <t xml:space="preserve">        break</t>
  </si>
  <si>
    <t># --- 5. Final Results and Plotting ---</t>
  </si>
  <si>
    <t>print("\n--- Training Complete ---")</t>
  </si>
  <si>
    <t>print(f"Final Weights W_h:\n{W_h}")</t>
  </si>
  <si>
    <t>print(f"Final Biases B_h:\n{B_h}")</t>
  </si>
  <si>
    <t>print(f"Final Weights W_o:\n{W_o}")</t>
  </si>
  <si>
    <t>print(f"Final Biases B_o:\n{B_o}")</t>
  </si>
  <si>
    <t>print(f"Final Output (a5):\n{A_o.round(4)}")</t>
  </si>
  <si>
    <t># Plot the Error</t>
  </si>
  <si>
    <t>plt.figure(figsize=(10, 6))</t>
  </si>
  <si>
    <t>plt.plot(error_history)</t>
  </si>
  <si>
    <t>plt.title('Error Reduction Over Epochs (Batch Learning)')</t>
  </si>
  <si>
    <t>plt.xlabel('Epoch')</t>
  </si>
  <si>
    <t>plt.ylabel('Total Error (0.5 * Sum of Squared Errors)')</t>
  </si>
  <si>
    <t>plt.grid(True)</t>
  </si>
  <si>
    <t>plt.show()</t>
  </si>
  <si>
    <r>
      <rPr>
        <u/>
        <sz val="11"/>
        <color theme="1"/>
        <rFont val="Century Gothic"/>
        <family val="2"/>
        <scheme val="minor"/>
      </rPr>
      <t>dE</t>
    </r>
    <r>
      <rPr>
        <sz val="11"/>
        <color theme="1"/>
        <rFont val="Century Gothic"/>
        <family val="2"/>
        <scheme val="minor"/>
      </rPr>
      <t xml:space="preserve">
da5</t>
    </r>
  </si>
  <si>
    <r>
      <rPr>
        <u/>
        <sz val="11"/>
        <color theme="1"/>
        <rFont val="Century Gothic"/>
        <family val="2"/>
        <scheme val="minor"/>
      </rPr>
      <t>dE</t>
    </r>
    <r>
      <rPr>
        <sz val="11"/>
        <color theme="1"/>
        <rFont val="Century Gothic"/>
        <family val="2"/>
        <scheme val="minor"/>
      </rPr>
      <t xml:space="preserve">
db3</t>
    </r>
  </si>
  <si>
    <r>
      <rPr>
        <u/>
        <sz val="11"/>
        <color theme="1"/>
        <rFont val="Century Gothic"/>
        <family val="2"/>
        <scheme val="minor"/>
      </rPr>
      <t>dE</t>
    </r>
    <r>
      <rPr>
        <sz val="11"/>
        <color theme="1"/>
        <rFont val="Century Gothic"/>
        <family val="2"/>
        <scheme val="minor"/>
      </rPr>
      <t xml:space="preserve">
dw5</t>
    </r>
  </si>
  <si>
    <r>
      <rPr>
        <u/>
        <sz val="11"/>
        <color theme="1"/>
        <rFont val="Century Gothic"/>
        <family val="2"/>
        <scheme val="minor"/>
      </rPr>
      <t>dE</t>
    </r>
    <r>
      <rPr>
        <sz val="11"/>
        <color theme="1"/>
        <rFont val="Century Gothic"/>
        <family val="2"/>
        <scheme val="minor"/>
      </rPr>
      <t xml:space="preserve">
da3</t>
    </r>
  </si>
  <si>
    <r>
      <rPr>
        <u/>
        <sz val="11"/>
        <color theme="1"/>
        <rFont val="Century Gothic"/>
        <family val="2"/>
        <scheme val="minor"/>
      </rPr>
      <t>dE</t>
    </r>
    <r>
      <rPr>
        <sz val="11"/>
        <color theme="1"/>
        <rFont val="Century Gothic"/>
        <family val="2"/>
        <scheme val="minor"/>
      </rPr>
      <t xml:space="preserve">
da4</t>
    </r>
  </si>
  <si>
    <t>eta = 3  # Learning Rate</t>
  </si>
  <si>
    <t>epochs = 150</t>
  </si>
  <si>
    <t xml:space="preserve">    print(f"Final Weights Z_h:\n{Z_h}")</t>
  </si>
  <si>
    <t xml:space="preserve">    print(f"Final Weights A_h:\n{A_h}")</t>
  </si>
  <si>
    <t xml:space="preserve">    print(f"Final Weights A_h:\n{Z_o}")</t>
  </si>
  <si>
    <t xml:space="preserve">    print(f"Final Weights A_o:\n{A_o}")</t>
  </si>
  <si>
    <t xml:space="preserve">    print(f"Final Weights E :\n{E}")</t>
  </si>
  <si>
    <t xml:space="preserve">    print(f"Delta_o :\n{Delta_o}")</t>
  </si>
  <si>
    <t xml:space="preserve">    print(f"Delta_h :\n{Delta_h}")</t>
  </si>
  <si>
    <t xml:space="preserve">    print(f"Grad_W_o :\n{Grad_W_o}")</t>
  </si>
  <si>
    <t>ERROR/COST  = 1/2(Expected - DesiredOutput)^2</t>
  </si>
  <si>
    <t>X1W1*X2W3+b</t>
  </si>
  <si>
    <t>1/(1+e^x)</t>
  </si>
  <si>
    <t>XOR Neural Network using Sigmoid Activation Function and Back Propogation</t>
  </si>
  <si>
    <t>Created Date :</t>
  </si>
  <si>
    <t>Updated Date :</t>
  </si>
  <si>
    <t>Copyright © 2025 Robin Raina</t>
  </si>
  <si>
    <t>a5
(predicted)</t>
  </si>
  <si>
    <t>Copy Paste from here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</si>
</sst>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0000000"/>
  </numFmts>
  <fonts count="8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1"/>
      <color rgb="FF002060"/>
      <name val="Century Gothic"/>
      <family val="2"/>
      <scheme val="minor"/>
    </font>
    <font>
      <sz val="9"/>
      <color theme="1"/>
      <name val="Century Gothic"/>
      <family val="2"/>
      <scheme val="minor"/>
    </font>
    <font>
      <u/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6"/>
      <color theme="0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1" fillId="0" borderId="0" xfId="0" applyNumberFormat="1" applyFont="1"/>
    <xf numFmtId="168" fontId="1" fillId="0" borderId="0" xfId="0" applyNumberFormat="1" applyFont="1"/>
    <xf numFmtId="164" fontId="1" fillId="0" borderId="0" xfId="0" applyNumberFormat="1" applyFont="1"/>
    <xf numFmtId="0" fontId="5" fillId="3" borderId="0" xfId="1" applyFont="1"/>
    <xf numFmtId="0" fontId="5" fillId="3" borderId="0" xfId="1" applyFont="1" applyAlignment="1">
      <alignment horizontal="center"/>
    </xf>
    <xf numFmtId="0" fontId="5" fillId="3" borderId="0" xfId="1" applyFont="1" applyAlignment="1">
      <alignment horizontal="center"/>
    </xf>
    <xf numFmtId="0" fontId="5" fillId="3" borderId="0" xfId="1" applyFont="1" applyAlignment="1">
      <alignment horizontal="left"/>
    </xf>
    <xf numFmtId="0" fontId="5" fillId="3" borderId="1" xfId="1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5" borderId="0" xfId="0" applyFill="1"/>
    <xf numFmtId="0" fontId="5" fillId="5" borderId="0" xfId="1" applyFont="1" applyFill="1"/>
    <xf numFmtId="169" fontId="0" fillId="5" borderId="0" xfId="0" applyNumberFormat="1" applyFill="1"/>
    <xf numFmtId="166" fontId="0" fillId="5" borderId="0" xfId="0" applyNumberFormat="1" applyFill="1"/>
    <xf numFmtId="165" fontId="1" fillId="5" borderId="0" xfId="0" applyNumberFormat="1" applyFont="1" applyFill="1"/>
    <xf numFmtId="0" fontId="2" fillId="5" borderId="0" xfId="1" applyFont="1" applyFill="1" applyAlignment="1">
      <alignment horizontal="center"/>
    </xf>
    <xf numFmtId="0" fontId="7" fillId="3" borderId="0" xfId="1" applyFont="1"/>
    <xf numFmtId="15" fontId="7" fillId="3" borderId="0" xfId="1" applyNumberFormat="1" applyFont="1"/>
    <xf numFmtId="0" fontId="0" fillId="4" borderId="0" xfId="0" applyFill="1"/>
    <xf numFmtId="0" fontId="5" fillId="4" borderId="0" xfId="1" applyFont="1" applyFill="1"/>
    <xf numFmtId="164" fontId="0" fillId="4" borderId="0" xfId="0" applyNumberFormat="1" applyFill="1"/>
    <xf numFmtId="165" fontId="0" fillId="4" borderId="0" xfId="0" applyNumberFormat="1" applyFill="1"/>
    <xf numFmtId="0" fontId="5" fillId="4" borderId="0" xfId="1" applyFont="1" applyFill="1" applyAlignment="1">
      <alignment horizontal="center" wrapText="1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colors>
    <mruColors>
      <color rgb="FFFF3300"/>
      <color rgb="FF0000FF"/>
      <color rgb="FF00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customXml" Target="../ink/ink2.xml"/><Relationship Id="rId5" Type="http://schemas.openxmlformats.org/officeDocument/2006/relationships/image" Target="../media/image5.png"/><Relationship Id="rId10" Type="http://schemas.openxmlformats.org/officeDocument/2006/relationships/customXml" Target="../ink/ink4.xml"/><Relationship Id="rId4" Type="http://schemas.openxmlformats.org/officeDocument/2006/relationships/customXml" Target="../ink/ink1.xml"/><Relationship Id="rId9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</xdr:colOff>
      <xdr:row>5</xdr:row>
      <xdr:rowOff>5443</xdr:rowOff>
    </xdr:from>
    <xdr:to>
      <xdr:col>1</xdr:col>
      <xdr:colOff>576943</xdr:colOff>
      <xdr:row>6</xdr:row>
      <xdr:rowOff>43543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D39E9AF1-674A-98A2-B5E5-05F23B3CDCAC}"/>
            </a:ext>
          </a:extLst>
        </xdr:cNvPr>
        <xdr:cNvSpPr/>
      </xdr:nvSpPr>
      <xdr:spPr>
        <a:xfrm>
          <a:off x="1240971" y="1083129"/>
          <a:ext cx="555172" cy="217714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X1</a:t>
          </a:r>
        </a:p>
      </xdr:txBody>
    </xdr:sp>
    <xdr:clientData/>
  </xdr:twoCellAnchor>
  <xdr:twoCellAnchor>
    <xdr:from>
      <xdr:col>1</xdr:col>
      <xdr:colOff>9896</xdr:colOff>
      <xdr:row>9</xdr:row>
      <xdr:rowOff>76621</xdr:rowOff>
    </xdr:from>
    <xdr:to>
      <xdr:col>1</xdr:col>
      <xdr:colOff>584118</xdr:colOff>
      <xdr:row>10</xdr:row>
      <xdr:rowOff>114721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7C98C1B-EFAE-4878-9F19-C5555C5FDF25}"/>
            </a:ext>
          </a:extLst>
        </xdr:cNvPr>
        <xdr:cNvSpPr/>
      </xdr:nvSpPr>
      <xdr:spPr>
        <a:xfrm>
          <a:off x="1230828" y="1895030"/>
          <a:ext cx="574222" cy="219941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X2</a:t>
          </a:r>
        </a:p>
      </xdr:txBody>
    </xdr:sp>
    <xdr:clientData/>
  </xdr:twoCellAnchor>
  <xdr:twoCellAnchor>
    <xdr:from>
      <xdr:col>3</xdr:col>
      <xdr:colOff>357325</xdr:colOff>
      <xdr:row>5</xdr:row>
      <xdr:rowOff>67469</xdr:rowOff>
    </xdr:from>
    <xdr:to>
      <xdr:col>4</xdr:col>
      <xdr:colOff>128452</xdr:colOff>
      <xdr:row>6</xdr:row>
      <xdr:rowOff>176375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5767460A-D24E-574C-240B-00BB7BE9E103}"/>
            </a:ext>
          </a:extLst>
        </xdr:cNvPr>
        <xdr:cNvSpPr/>
      </xdr:nvSpPr>
      <xdr:spPr>
        <a:xfrm>
          <a:off x="2799189" y="1158514"/>
          <a:ext cx="381593" cy="290747"/>
        </a:xfrm>
        <a:prstGeom prst="ellipse">
          <a:avLst/>
        </a:prstGeom>
        <a:solidFill>
          <a:srgbClr val="0000FF"/>
        </a:solidFill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600" b="1"/>
            <a:t>b1</a:t>
          </a:r>
        </a:p>
      </xdr:txBody>
    </xdr:sp>
    <xdr:clientData/>
  </xdr:twoCellAnchor>
  <xdr:twoCellAnchor>
    <xdr:from>
      <xdr:col>3</xdr:col>
      <xdr:colOff>329913</xdr:colOff>
      <xdr:row>9</xdr:row>
      <xdr:rowOff>71748</xdr:rowOff>
    </xdr:from>
    <xdr:to>
      <xdr:col>4</xdr:col>
      <xdr:colOff>99135</xdr:colOff>
      <xdr:row>11</xdr:row>
      <xdr:rowOff>17540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0C9F10E-38B0-47A5-938A-A14ACCC1F1D3}"/>
            </a:ext>
          </a:extLst>
        </xdr:cNvPr>
        <xdr:cNvSpPr/>
      </xdr:nvSpPr>
      <xdr:spPr>
        <a:xfrm>
          <a:off x="2771777" y="1890157"/>
          <a:ext cx="379688" cy="309474"/>
        </a:xfrm>
        <a:prstGeom prst="ellipse">
          <a:avLst/>
        </a:prstGeom>
        <a:solidFill>
          <a:srgbClr val="0000FF"/>
        </a:solidFill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600" b="1">
              <a:solidFill>
                <a:schemeClr val="lt1"/>
              </a:solidFill>
              <a:latin typeface="+mn-lt"/>
              <a:ea typeface="+mn-ea"/>
              <a:cs typeface="+mn-cs"/>
            </a:rPr>
            <a:t>b2</a:t>
          </a:r>
        </a:p>
      </xdr:txBody>
    </xdr:sp>
    <xdr:clientData/>
  </xdr:twoCellAnchor>
  <xdr:twoCellAnchor>
    <xdr:from>
      <xdr:col>1</xdr:col>
      <xdr:colOff>578848</xdr:colOff>
      <xdr:row>5</xdr:row>
      <xdr:rowOff>107864</xdr:rowOff>
    </xdr:from>
    <xdr:to>
      <xdr:col>3</xdr:col>
      <xdr:colOff>417018</xdr:colOff>
      <xdr:row>5</xdr:row>
      <xdr:rowOff>117319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1B6A9CDC-FF7A-6B04-3495-7B97796E5F5B}"/>
            </a:ext>
          </a:extLst>
        </xdr:cNvPr>
        <xdr:cNvCxnSpPr>
          <a:stCxn id="25" idx="3"/>
          <a:endCxn id="27" idx="1"/>
        </xdr:cNvCxnSpPr>
      </xdr:nvCxnSpPr>
      <xdr:spPr>
        <a:xfrm flipV="1">
          <a:off x="1799780" y="1198909"/>
          <a:ext cx="1059102" cy="94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578848</xdr:colOff>
      <xdr:row>5</xdr:row>
      <xdr:rowOff>117319</xdr:rowOff>
    </xdr:from>
    <xdr:to>
      <xdr:col>3</xdr:col>
      <xdr:colOff>381707</xdr:colOff>
      <xdr:row>9</xdr:row>
      <xdr:rowOff>116001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E64FBCD0-D923-4448-8F41-A4E9F68638EC}"/>
            </a:ext>
          </a:extLst>
        </xdr:cNvPr>
        <xdr:cNvCxnSpPr>
          <a:stCxn id="25" idx="3"/>
          <a:endCxn id="28" idx="1"/>
        </xdr:cNvCxnSpPr>
      </xdr:nvCxnSpPr>
      <xdr:spPr>
        <a:xfrm>
          <a:off x="1799780" y="1208364"/>
          <a:ext cx="1023791" cy="726046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587928</xdr:colOff>
      <xdr:row>6</xdr:row>
      <xdr:rowOff>28144</xdr:rowOff>
    </xdr:from>
    <xdr:to>
      <xdr:col>3</xdr:col>
      <xdr:colOff>361135</xdr:colOff>
      <xdr:row>10</xdr:row>
      <xdr:rowOff>4751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FCD28974-1E67-40AE-9D43-3FB4B69EF09F}"/>
            </a:ext>
          </a:extLst>
        </xdr:cNvPr>
        <xdr:cNvCxnSpPr>
          <a:stCxn id="26" idx="3"/>
          <a:endCxn id="27" idx="2"/>
        </xdr:cNvCxnSpPr>
      </xdr:nvCxnSpPr>
      <xdr:spPr>
        <a:xfrm flipV="1">
          <a:off x="1808860" y="1301030"/>
          <a:ext cx="994139" cy="70397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299777</xdr:colOff>
      <xdr:row>4</xdr:row>
      <xdr:rowOff>68754</xdr:rowOff>
    </xdr:from>
    <xdr:ext cx="348750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1BFD90-975F-4037-8C3D-36111E52358E}"/>
            </a:ext>
          </a:extLst>
        </xdr:cNvPr>
        <xdr:cNvSpPr txBox="1"/>
      </xdr:nvSpPr>
      <xdr:spPr>
        <a:xfrm>
          <a:off x="2131175" y="977959"/>
          <a:ext cx="348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rgbClr val="FF3300"/>
              </a:solidFill>
            </a:rPr>
            <a:t>w1</a:t>
          </a:r>
        </a:p>
      </xdr:txBody>
    </xdr:sp>
    <xdr:clientData/>
  </xdr:oneCellAnchor>
  <xdr:oneCellAnchor>
    <xdr:from>
      <xdr:col>3</xdr:col>
      <xdr:colOff>14027</xdr:colOff>
      <xdr:row>7</xdr:row>
      <xdr:rowOff>96118</xdr:rowOff>
    </xdr:from>
    <xdr:ext cx="351635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599C77E-EBBE-4CD9-AEF3-387EBDBCDC1B}"/>
            </a:ext>
          </a:extLst>
        </xdr:cNvPr>
        <xdr:cNvSpPr txBox="1"/>
      </xdr:nvSpPr>
      <xdr:spPr>
        <a:xfrm>
          <a:off x="2455891" y="1550845"/>
          <a:ext cx="3516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rgbClr val="FF3300"/>
              </a:solidFill>
            </a:rPr>
            <a:t>w2</a:t>
          </a:r>
        </a:p>
      </xdr:txBody>
    </xdr:sp>
    <xdr:clientData/>
  </xdr:oneCellAnchor>
  <xdr:twoCellAnchor>
    <xdr:from>
      <xdr:col>1</xdr:col>
      <xdr:colOff>587928</xdr:colOff>
      <xdr:row>10</xdr:row>
      <xdr:rowOff>4751</xdr:rowOff>
    </xdr:from>
    <xdr:to>
      <xdr:col>3</xdr:col>
      <xdr:colOff>326103</xdr:colOff>
      <xdr:row>10</xdr:row>
      <xdr:rowOff>45597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625F2F94-FC76-4F25-95CA-E0B1215A7094}"/>
            </a:ext>
          </a:extLst>
        </xdr:cNvPr>
        <xdr:cNvCxnSpPr>
          <a:stCxn id="26" idx="3"/>
          <a:endCxn id="28" idx="2"/>
        </xdr:cNvCxnSpPr>
      </xdr:nvCxnSpPr>
      <xdr:spPr>
        <a:xfrm>
          <a:off x="1808860" y="2005001"/>
          <a:ext cx="959107" cy="4084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485428</xdr:colOff>
      <xdr:row>5</xdr:row>
      <xdr:rowOff>161580</xdr:rowOff>
    </xdr:from>
    <xdr:ext cx="351635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10F9D32-8D04-4971-B47E-3023CED895D8}"/>
            </a:ext>
          </a:extLst>
        </xdr:cNvPr>
        <xdr:cNvSpPr txBox="1"/>
      </xdr:nvSpPr>
      <xdr:spPr>
        <a:xfrm>
          <a:off x="2316826" y="1252625"/>
          <a:ext cx="3516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ysClr val="windowText" lastClr="000000"/>
              </a:solidFill>
            </a:rPr>
            <a:t>w3</a:t>
          </a:r>
        </a:p>
      </xdr:txBody>
    </xdr:sp>
    <xdr:clientData/>
  </xdr:oneCellAnchor>
  <xdr:oneCellAnchor>
    <xdr:from>
      <xdr:col>2</xdr:col>
      <xdr:colOff>279515</xdr:colOff>
      <xdr:row>9</xdr:row>
      <xdr:rowOff>3291</xdr:rowOff>
    </xdr:from>
    <xdr:ext cx="351635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F87EAECA-36D2-40A8-AA8B-3439EF4F3B05}"/>
            </a:ext>
          </a:extLst>
        </xdr:cNvPr>
        <xdr:cNvSpPr txBox="1"/>
      </xdr:nvSpPr>
      <xdr:spPr>
        <a:xfrm>
          <a:off x="2110913" y="1821700"/>
          <a:ext cx="3516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ysClr val="windowText" lastClr="000000"/>
              </a:solidFill>
            </a:rPr>
            <a:t>w4</a:t>
          </a:r>
        </a:p>
      </xdr:txBody>
    </xdr:sp>
    <xdr:clientData/>
  </xdr:oneCellAnchor>
  <xdr:twoCellAnchor>
    <xdr:from>
      <xdr:col>4</xdr:col>
      <xdr:colOff>132262</xdr:colOff>
      <xdr:row>6</xdr:row>
      <xdr:rowOff>33841</xdr:rowOff>
    </xdr:from>
    <xdr:to>
      <xdr:col>5</xdr:col>
      <xdr:colOff>56103</xdr:colOff>
      <xdr:row>6</xdr:row>
      <xdr:rowOff>43494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2CA2ED3B-D137-73AB-FF67-498B2FDD9DE7}"/>
            </a:ext>
          </a:extLst>
        </xdr:cNvPr>
        <xdr:cNvCxnSpPr>
          <a:stCxn id="27" idx="6"/>
          <a:endCxn id="100" idx="1"/>
        </xdr:cNvCxnSpPr>
      </xdr:nvCxnSpPr>
      <xdr:spPr>
        <a:xfrm>
          <a:off x="2799262" y="1056525"/>
          <a:ext cx="590591" cy="9653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95325</xdr:colOff>
      <xdr:row>10</xdr:row>
      <xdr:rowOff>33125</xdr:rowOff>
    </xdr:from>
    <xdr:to>
      <xdr:col>5</xdr:col>
      <xdr:colOff>56450</xdr:colOff>
      <xdr:row>10</xdr:row>
      <xdr:rowOff>45596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374F84A9-EA44-45B4-B964-A6A702539930}"/>
            </a:ext>
          </a:extLst>
        </xdr:cNvPr>
        <xdr:cNvCxnSpPr>
          <a:stCxn id="28" idx="6"/>
          <a:endCxn id="89" idx="1"/>
        </xdr:cNvCxnSpPr>
      </xdr:nvCxnSpPr>
      <xdr:spPr>
        <a:xfrm flipV="1">
          <a:off x="2762325" y="1737599"/>
          <a:ext cx="627875" cy="12471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4</xdr:col>
      <xdr:colOff>210241</xdr:colOff>
      <xdr:row>4</xdr:row>
      <xdr:rowOff>171624</xdr:rowOff>
    </xdr:from>
    <xdr:ext cx="328551" cy="265265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8067AF6C-AE68-4DF5-A398-5F0DBC7FF72F}"/>
            </a:ext>
          </a:extLst>
        </xdr:cNvPr>
        <xdr:cNvSpPr txBox="1"/>
      </xdr:nvSpPr>
      <xdr:spPr>
        <a:xfrm>
          <a:off x="2888127" y="868310"/>
          <a:ext cx="328551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1"/>
              </a:solidFill>
            </a:rPr>
            <a:t>z3</a:t>
          </a:r>
        </a:p>
      </xdr:txBody>
    </xdr:sp>
    <xdr:clientData/>
  </xdr:oneCellAnchor>
  <xdr:oneCellAnchor>
    <xdr:from>
      <xdr:col>4</xdr:col>
      <xdr:colOff>173180</xdr:colOff>
      <xdr:row>9</xdr:row>
      <xdr:rowOff>916</xdr:rowOff>
    </xdr:from>
    <xdr:ext cx="368049" cy="265265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4A263514-F273-42F6-A04C-C3AD928BC4BE}"/>
            </a:ext>
          </a:extLst>
        </xdr:cNvPr>
        <xdr:cNvSpPr txBox="1"/>
      </xdr:nvSpPr>
      <xdr:spPr>
        <a:xfrm>
          <a:off x="2851066" y="1568459"/>
          <a:ext cx="368049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1"/>
              </a:solidFill>
            </a:rPr>
            <a:t> z4</a:t>
          </a:r>
        </a:p>
      </xdr:txBody>
    </xdr:sp>
    <xdr:clientData/>
  </xdr:oneCellAnchor>
  <xdr:twoCellAnchor>
    <xdr:from>
      <xdr:col>5</xdr:col>
      <xdr:colOff>56450</xdr:colOff>
      <xdr:row>9</xdr:row>
      <xdr:rowOff>21132</xdr:rowOff>
    </xdr:from>
    <xdr:to>
      <xdr:col>6</xdr:col>
      <xdr:colOff>135355</xdr:colOff>
      <xdr:row>11</xdr:row>
      <xdr:rowOff>45118</xdr:rowOff>
    </xdr:to>
    <xdr:sp macro="" textlink="">
      <xdr:nvSpPr>
        <xdr:cNvPr id="89" name="Callout: Right Arrow 88">
          <a:extLst>
            <a:ext uri="{FF2B5EF4-FFF2-40B4-BE49-F238E27FC236}">
              <a16:creationId xmlns:a16="http://schemas.microsoft.com/office/drawing/2014/main" id="{98528B70-07FF-48BA-9D99-2F362EBF872E}"/>
            </a:ext>
          </a:extLst>
        </xdr:cNvPr>
        <xdr:cNvSpPr/>
      </xdr:nvSpPr>
      <xdr:spPr>
        <a:xfrm>
          <a:off x="3390200" y="1555158"/>
          <a:ext cx="745655" cy="364881"/>
        </a:xfrm>
        <a:prstGeom prst="rightArrowCallou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Sigmoid/ </a:t>
          </a:r>
          <a:endParaRPr lang="en-GB" sz="500">
            <a:effectLst/>
          </a:endParaRPr>
        </a:p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RELU /</a:t>
          </a:r>
          <a:endParaRPr lang="en-GB" sz="500">
            <a:effectLst/>
          </a:endParaRPr>
        </a:p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TANH</a:t>
          </a:r>
          <a:endParaRPr lang="en-GB" sz="500">
            <a:effectLst/>
          </a:endParaRPr>
        </a:p>
        <a:p>
          <a:pPr algn="l"/>
          <a:endParaRPr lang="en-GB" sz="500"/>
        </a:p>
      </xdr:txBody>
    </xdr:sp>
    <xdr:clientData/>
  </xdr:twoCellAnchor>
  <xdr:oneCellAnchor>
    <xdr:from>
      <xdr:col>4</xdr:col>
      <xdr:colOff>398836</xdr:colOff>
      <xdr:row>3</xdr:row>
      <xdr:rowOff>5196</xdr:rowOff>
    </xdr:from>
    <xdr:ext cx="1377878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2A8FBF2-1F39-4A6C-86CE-07936229CC96}"/>
            </a:ext>
          </a:extLst>
        </xdr:cNvPr>
        <xdr:cNvSpPr txBox="1"/>
      </xdr:nvSpPr>
      <xdr:spPr>
        <a:xfrm>
          <a:off x="3451166" y="732560"/>
          <a:ext cx="137787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1"/>
              </a:solidFill>
            </a:rPr>
            <a:t>Activation</a:t>
          </a:r>
          <a:r>
            <a:rPr lang="en-GB" sz="1100" b="1" baseline="0">
              <a:solidFill>
                <a:schemeClr val="accent1"/>
              </a:solidFill>
            </a:rPr>
            <a:t> Functions</a:t>
          </a:r>
          <a:endParaRPr lang="en-GB" sz="1100" b="1">
            <a:solidFill>
              <a:schemeClr val="accent1"/>
            </a:solidFill>
          </a:endParaRPr>
        </a:p>
      </xdr:txBody>
    </xdr:sp>
    <xdr:clientData/>
  </xdr:oneCellAnchor>
  <xdr:oneCellAnchor>
    <xdr:from>
      <xdr:col>1</xdr:col>
      <xdr:colOff>8140</xdr:colOff>
      <xdr:row>3</xdr:row>
      <xdr:rowOff>62518</xdr:rowOff>
    </xdr:from>
    <xdr:ext cx="555858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1290306-8858-45A9-95DE-4C556B0350CD}"/>
            </a:ext>
          </a:extLst>
        </xdr:cNvPr>
        <xdr:cNvSpPr txBox="1"/>
      </xdr:nvSpPr>
      <xdr:spPr>
        <a:xfrm>
          <a:off x="1229072" y="789882"/>
          <a:ext cx="5558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1"/>
              </a:solidFill>
            </a:rPr>
            <a:t>Inputs</a:t>
          </a:r>
        </a:p>
      </xdr:txBody>
    </xdr:sp>
    <xdr:clientData/>
  </xdr:oneCellAnchor>
  <xdr:oneCellAnchor>
    <xdr:from>
      <xdr:col>2</xdr:col>
      <xdr:colOff>166775</xdr:colOff>
      <xdr:row>3</xdr:row>
      <xdr:rowOff>22687</xdr:rowOff>
    </xdr:from>
    <xdr:ext cx="659027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EF09064-F616-401B-88B2-9C9607E40385}"/>
            </a:ext>
          </a:extLst>
        </xdr:cNvPr>
        <xdr:cNvSpPr txBox="1"/>
      </xdr:nvSpPr>
      <xdr:spPr>
        <a:xfrm>
          <a:off x="1998173" y="750051"/>
          <a:ext cx="65902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1"/>
              </a:solidFill>
            </a:rPr>
            <a:t>Weights</a:t>
          </a:r>
        </a:p>
      </xdr:txBody>
    </xdr:sp>
    <xdr:clientData/>
  </xdr:oneCellAnchor>
  <xdr:oneCellAnchor>
    <xdr:from>
      <xdr:col>3</xdr:col>
      <xdr:colOff>358832</xdr:colOff>
      <xdr:row>3</xdr:row>
      <xdr:rowOff>27783</xdr:rowOff>
    </xdr:from>
    <xdr:ext cx="434093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21681AFC-9E51-49C1-9017-9BAD7B4C31BC}"/>
            </a:ext>
          </a:extLst>
        </xdr:cNvPr>
        <xdr:cNvSpPr txBox="1"/>
      </xdr:nvSpPr>
      <xdr:spPr>
        <a:xfrm>
          <a:off x="2367246" y="550297"/>
          <a:ext cx="4340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1"/>
              </a:solidFill>
            </a:rPr>
            <a:t>Bias</a:t>
          </a:r>
        </a:p>
      </xdr:txBody>
    </xdr:sp>
    <xdr:clientData/>
  </xdr:oneCellAnchor>
  <xdr:oneCellAnchor>
    <xdr:from>
      <xdr:col>1</xdr:col>
      <xdr:colOff>399532</xdr:colOff>
      <xdr:row>0</xdr:row>
      <xdr:rowOff>173875</xdr:rowOff>
    </xdr:from>
    <xdr:ext cx="5976265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CB9A2C78-86F5-448E-8E1E-A69829A4F361}"/>
            </a:ext>
          </a:extLst>
        </xdr:cNvPr>
        <xdr:cNvSpPr txBox="1"/>
      </xdr:nvSpPr>
      <xdr:spPr>
        <a:xfrm>
          <a:off x="1006751" y="173875"/>
          <a:ext cx="5976265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>
              <a:solidFill>
                <a:schemeClr val="bg1"/>
              </a:solidFill>
            </a:rPr>
            <a:t>ANN</a:t>
          </a:r>
          <a:r>
            <a:rPr lang="en-GB" sz="1100" b="1" baseline="0">
              <a:solidFill>
                <a:schemeClr val="bg1"/>
              </a:solidFill>
            </a:rPr>
            <a:t> - Forward FEED/ Forward Propogation</a:t>
          </a:r>
          <a:endParaRPr lang="en-GB" sz="1100" b="1">
            <a:solidFill>
              <a:schemeClr val="bg1"/>
            </a:solidFill>
          </a:endParaRPr>
        </a:p>
      </xdr:txBody>
    </xdr:sp>
    <xdr:clientData/>
  </xdr:oneCellAnchor>
  <xdr:twoCellAnchor>
    <xdr:from>
      <xdr:col>5</xdr:col>
      <xdr:colOff>56103</xdr:colOff>
      <xdr:row>5</xdr:row>
      <xdr:rowOff>16802</xdr:rowOff>
    </xdr:from>
    <xdr:to>
      <xdr:col>6</xdr:col>
      <xdr:colOff>160421</xdr:colOff>
      <xdr:row>7</xdr:row>
      <xdr:rowOff>70184</xdr:rowOff>
    </xdr:to>
    <xdr:sp macro="" textlink="">
      <xdr:nvSpPr>
        <xdr:cNvPr id="100" name="Callout: Right Arrow 99">
          <a:extLst>
            <a:ext uri="{FF2B5EF4-FFF2-40B4-BE49-F238E27FC236}">
              <a16:creationId xmlns:a16="http://schemas.microsoft.com/office/drawing/2014/main" id="{468246E2-01E4-492E-AB0F-CBD6601B79CF}"/>
            </a:ext>
          </a:extLst>
        </xdr:cNvPr>
        <xdr:cNvSpPr/>
      </xdr:nvSpPr>
      <xdr:spPr>
        <a:xfrm>
          <a:off x="3389853" y="869039"/>
          <a:ext cx="771068" cy="394277"/>
        </a:xfrm>
        <a:prstGeom prst="rightArrowCallou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Sigmoid/ </a:t>
          </a:r>
          <a:endParaRPr lang="en-GB" sz="500">
            <a:effectLst/>
          </a:endParaRPr>
        </a:p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RELU/</a:t>
          </a:r>
          <a:endParaRPr lang="en-GB" sz="500">
            <a:effectLst/>
          </a:endParaRPr>
        </a:p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TANH</a:t>
          </a:r>
          <a:endParaRPr lang="en-GB" sz="500">
            <a:effectLst/>
          </a:endParaRPr>
        </a:p>
        <a:p>
          <a:pPr algn="l"/>
          <a:endParaRPr lang="en-GB" sz="500"/>
        </a:p>
      </xdr:txBody>
    </xdr:sp>
    <xdr:clientData/>
  </xdr:twoCellAnchor>
  <xdr:twoCellAnchor>
    <xdr:from>
      <xdr:col>6</xdr:col>
      <xdr:colOff>160421</xdr:colOff>
      <xdr:row>6</xdr:row>
      <xdr:rowOff>43494</xdr:rowOff>
    </xdr:from>
    <xdr:to>
      <xdr:col>6</xdr:col>
      <xdr:colOff>624940</xdr:colOff>
      <xdr:row>7</xdr:row>
      <xdr:rowOff>159974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20E7F429-9D02-62C8-1CE8-76E2C5252D3F}"/>
            </a:ext>
          </a:extLst>
        </xdr:cNvPr>
        <xdr:cNvCxnSpPr>
          <a:cxnSpLocks/>
          <a:stCxn id="100" idx="3"/>
          <a:endCxn id="103" idx="1"/>
        </xdr:cNvCxnSpPr>
      </xdr:nvCxnSpPr>
      <xdr:spPr>
        <a:xfrm>
          <a:off x="4160921" y="1066178"/>
          <a:ext cx="464519" cy="2869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562719</xdr:colOff>
      <xdr:row>7</xdr:row>
      <xdr:rowOff>119943</xdr:rowOff>
    </xdr:from>
    <xdr:to>
      <xdr:col>7</xdr:col>
      <xdr:colOff>333846</xdr:colOff>
      <xdr:row>9</xdr:row>
      <xdr:rowOff>41293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64AFCCB1-1BE6-41A1-B180-CDE5E595C407}"/>
            </a:ext>
          </a:extLst>
        </xdr:cNvPr>
        <xdr:cNvSpPr/>
      </xdr:nvSpPr>
      <xdr:spPr>
        <a:xfrm>
          <a:off x="4835980" y="1574670"/>
          <a:ext cx="381593" cy="285032"/>
        </a:xfrm>
        <a:prstGeom prst="ellipse">
          <a:avLst/>
        </a:prstGeom>
        <a:solidFill>
          <a:srgbClr val="0000FF"/>
        </a:solidFill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600" b="1"/>
            <a:t>b3</a:t>
          </a:r>
        </a:p>
      </xdr:txBody>
    </xdr:sp>
    <xdr:clientData/>
  </xdr:twoCellAnchor>
  <xdr:twoCellAnchor>
    <xdr:from>
      <xdr:col>6</xdr:col>
      <xdr:colOff>135355</xdr:colOff>
      <xdr:row>8</xdr:row>
      <xdr:rowOff>81571</xdr:rowOff>
    </xdr:from>
    <xdr:to>
      <xdr:col>6</xdr:col>
      <xdr:colOff>560814</xdr:colOff>
      <xdr:row>10</xdr:row>
      <xdr:rowOff>33125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5978E55B-576D-4451-9C61-35A842483D66}"/>
            </a:ext>
          </a:extLst>
        </xdr:cNvPr>
        <xdr:cNvCxnSpPr>
          <a:cxnSpLocks/>
          <a:stCxn id="89" idx="3"/>
          <a:endCxn id="103" idx="2"/>
        </xdr:cNvCxnSpPr>
      </xdr:nvCxnSpPr>
      <xdr:spPr>
        <a:xfrm flipV="1">
          <a:off x="4135855" y="1445150"/>
          <a:ext cx="425459" cy="2924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6</xdr:col>
      <xdr:colOff>212667</xdr:colOff>
      <xdr:row>5</xdr:row>
      <xdr:rowOff>102005</xdr:rowOff>
    </xdr:from>
    <xdr:ext cx="351635" cy="218322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75460842-B952-4416-B59F-7C725A1A0DA5}"/>
            </a:ext>
          </a:extLst>
        </xdr:cNvPr>
        <xdr:cNvSpPr txBox="1"/>
      </xdr:nvSpPr>
      <xdr:spPr>
        <a:xfrm>
          <a:off x="4485928" y="1193050"/>
          <a:ext cx="351635" cy="2183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>
              <a:solidFill>
                <a:srgbClr val="92D050"/>
              </a:solidFill>
            </a:rPr>
            <a:t>w5</a:t>
          </a:r>
        </a:p>
      </xdr:txBody>
    </xdr:sp>
    <xdr:clientData/>
  </xdr:oneCellAnchor>
  <xdr:oneCellAnchor>
    <xdr:from>
      <xdr:col>6</xdr:col>
      <xdr:colOff>238124</xdr:colOff>
      <xdr:row>9</xdr:row>
      <xdr:rowOff>39486</xdr:rowOff>
    </xdr:from>
    <xdr:ext cx="351635" cy="218322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D76A818-90DF-4E6C-B0DD-D182A8606C1A}"/>
            </a:ext>
          </a:extLst>
        </xdr:cNvPr>
        <xdr:cNvSpPr txBox="1"/>
      </xdr:nvSpPr>
      <xdr:spPr>
        <a:xfrm>
          <a:off x="4511385" y="1857895"/>
          <a:ext cx="351635" cy="2183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>
              <a:solidFill>
                <a:srgbClr val="92D050"/>
              </a:solidFill>
            </a:rPr>
            <a:t>w6</a:t>
          </a:r>
        </a:p>
      </xdr:txBody>
    </xdr:sp>
    <xdr:clientData/>
  </xdr:oneCellAnchor>
  <xdr:twoCellAnchor>
    <xdr:from>
      <xdr:col>7</xdr:col>
      <xdr:colOff>320338</xdr:colOff>
      <xdr:row>8</xdr:row>
      <xdr:rowOff>78971</xdr:rowOff>
    </xdr:from>
    <xdr:to>
      <xdr:col>8</xdr:col>
      <xdr:colOff>94384</xdr:colOff>
      <xdr:row>8</xdr:row>
      <xdr:rowOff>86852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F7C5674D-CEDE-4F93-9448-743A14F32E6F}"/>
            </a:ext>
          </a:extLst>
        </xdr:cNvPr>
        <xdr:cNvCxnSpPr/>
      </xdr:nvCxnSpPr>
      <xdr:spPr>
        <a:xfrm flipV="1">
          <a:off x="5204065" y="1715539"/>
          <a:ext cx="384512" cy="7881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7</xdr:col>
      <xdr:colOff>365759</xdr:colOff>
      <xdr:row>7</xdr:row>
      <xdr:rowOff>27538</xdr:rowOff>
    </xdr:from>
    <xdr:ext cx="328551" cy="265265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D07C967-1249-4547-B3EC-3170F3788FD2}"/>
            </a:ext>
          </a:extLst>
        </xdr:cNvPr>
        <xdr:cNvSpPr txBox="1"/>
      </xdr:nvSpPr>
      <xdr:spPr>
        <a:xfrm>
          <a:off x="5052059" y="1246738"/>
          <a:ext cx="328551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1"/>
              </a:solidFill>
            </a:rPr>
            <a:t>z5</a:t>
          </a:r>
        </a:p>
      </xdr:txBody>
    </xdr:sp>
    <xdr:clientData/>
  </xdr:oneCellAnchor>
  <xdr:twoCellAnchor>
    <xdr:from>
      <xdr:col>8</xdr:col>
      <xdr:colOff>76028</xdr:colOff>
      <xdr:row>7</xdr:row>
      <xdr:rowOff>43469</xdr:rowOff>
    </xdr:from>
    <xdr:to>
      <xdr:col>9</xdr:col>
      <xdr:colOff>120709</xdr:colOff>
      <xdr:row>9</xdr:row>
      <xdr:rowOff>69273</xdr:rowOff>
    </xdr:to>
    <xdr:sp macro="" textlink="">
      <xdr:nvSpPr>
        <xdr:cNvPr id="113" name="Callout: Right Arrow 112">
          <a:extLst>
            <a:ext uri="{FF2B5EF4-FFF2-40B4-BE49-F238E27FC236}">
              <a16:creationId xmlns:a16="http://schemas.microsoft.com/office/drawing/2014/main" id="{3118AA70-3F95-403B-B90C-5FDC0782C483}"/>
            </a:ext>
          </a:extLst>
        </xdr:cNvPr>
        <xdr:cNvSpPr/>
      </xdr:nvSpPr>
      <xdr:spPr>
        <a:xfrm>
          <a:off x="5570221" y="1498196"/>
          <a:ext cx="655147" cy="389486"/>
        </a:xfrm>
        <a:prstGeom prst="rightArrowCallou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Sigmoid/ </a:t>
          </a:r>
          <a:endParaRPr lang="en-GB" sz="500">
            <a:effectLst/>
          </a:endParaRPr>
        </a:p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RELU /</a:t>
          </a:r>
          <a:endParaRPr lang="en-GB" sz="500">
            <a:effectLst/>
          </a:endParaRPr>
        </a:p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TANH</a:t>
          </a:r>
          <a:endParaRPr lang="en-GB" sz="500">
            <a:effectLst/>
          </a:endParaRPr>
        </a:p>
        <a:p>
          <a:pPr algn="l"/>
          <a:endParaRPr lang="en-GB" sz="500"/>
        </a:p>
      </xdr:txBody>
    </xdr:sp>
    <xdr:clientData/>
  </xdr:twoCellAnchor>
  <xdr:twoCellAnchor>
    <xdr:from>
      <xdr:col>9</xdr:col>
      <xdr:colOff>134736</xdr:colOff>
      <xdr:row>7</xdr:row>
      <xdr:rowOff>94731</xdr:rowOff>
    </xdr:from>
    <xdr:to>
      <xdr:col>10</xdr:col>
      <xdr:colOff>12989</xdr:colOff>
      <xdr:row>9</xdr:row>
      <xdr:rowOff>28402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CE9EF414-B84F-AA5C-DABF-363D2791D5EF}"/>
            </a:ext>
          </a:extLst>
        </xdr:cNvPr>
        <xdr:cNvSpPr/>
      </xdr:nvSpPr>
      <xdr:spPr>
        <a:xfrm>
          <a:off x="6239395" y="1549458"/>
          <a:ext cx="488719" cy="297353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800"/>
            <a:t>Output</a:t>
          </a:r>
        </a:p>
      </xdr:txBody>
    </xdr:sp>
    <xdr:clientData/>
  </xdr:twoCellAnchor>
  <xdr:twoCellAnchor>
    <xdr:from>
      <xdr:col>10</xdr:col>
      <xdr:colOff>365587</xdr:colOff>
      <xdr:row>7</xdr:row>
      <xdr:rowOff>85207</xdr:rowOff>
    </xdr:from>
    <xdr:to>
      <xdr:col>11</xdr:col>
      <xdr:colOff>410787</xdr:colOff>
      <xdr:row>9</xdr:row>
      <xdr:rowOff>13163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CA764A9E-FCCC-4A25-B516-180670742075}"/>
            </a:ext>
          </a:extLst>
        </xdr:cNvPr>
        <xdr:cNvSpPr/>
      </xdr:nvSpPr>
      <xdr:spPr>
        <a:xfrm>
          <a:off x="7080712" y="1539934"/>
          <a:ext cx="655666" cy="291638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600"/>
            <a:t>Expected Output</a:t>
          </a:r>
        </a:p>
      </xdr:txBody>
    </xdr:sp>
    <xdr:clientData/>
  </xdr:twoCellAnchor>
  <xdr:twoCellAnchor>
    <xdr:from>
      <xdr:col>9</xdr:col>
      <xdr:colOff>354937</xdr:colOff>
      <xdr:row>9</xdr:row>
      <xdr:rowOff>39051</xdr:rowOff>
    </xdr:from>
    <xdr:to>
      <xdr:col>11</xdr:col>
      <xdr:colOff>145299</xdr:colOff>
      <xdr:row>11</xdr:row>
      <xdr:rowOff>21130</xdr:rowOff>
    </xdr:to>
    <xdr:sp macro="" textlink="">
      <xdr:nvSpPr>
        <xdr:cNvPr id="122" name="Right Brace 121">
          <a:extLst>
            <a:ext uri="{FF2B5EF4-FFF2-40B4-BE49-F238E27FC236}">
              <a16:creationId xmlns:a16="http://schemas.microsoft.com/office/drawing/2014/main" id="{E823AFC9-9C84-39D7-AE88-4E929F80020C}"/>
            </a:ext>
          </a:extLst>
        </xdr:cNvPr>
        <xdr:cNvSpPr/>
      </xdr:nvSpPr>
      <xdr:spPr>
        <a:xfrm rot="5400000">
          <a:off x="6181896" y="1524694"/>
          <a:ext cx="345761" cy="1011294"/>
        </a:xfrm>
        <a:prstGeom prst="rightBrace">
          <a:avLst>
            <a:gd name="adj1" fmla="val 0"/>
            <a:gd name="adj2" fmla="val 49414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4</xdr:col>
      <xdr:colOff>236128</xdr:colOff>
      <xdr:row>6</xdr:row>
      <xdr:rowOff>52474</xdr:rowOff>
    </xdr:from>
    <xdr:to>
      <xdr:col>4</xdr:col>
      <xdr:colOff>475903</xdr:colOff>
      <xdr:row>7</xdr:row>
      <xdr:rowOff>132880</xdr:rowOff>
    </xdr:to>
    <xdr:pic>
      <xdr:nvPicPr>
        <xdr:cNvPr id="124" name="Picture 123" descr="1+ Thousand Summation Symbol Royalty-Free Images, Stock Photos &amp; Pictures |  Shutterstock">
          <a:extLst>
            <a:ext uri="{FF2B5EF4-FFF2-40B4-BE49-F238E27FC236}">
              <a16:creationId xmlns:a16="http://schemas.microsoft.com/office/drawing/2014/main" id="{49FD2D01-7773-1FCF-AD88-B0E9AE30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7992" y="1325360"/>
          <a:ext cx="253110" cy="257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177420</xdr:colOff>
      <xdr:row>10</xdr:row>
      <xdr:rowOff>60613</xdr:rowOff>
    </xdr:from>
    <xdr:to>
      <xdr:col>4</xdr:col>
      <xdr:colOff>438150</xdr:colOff>
      <xdr:row>11</xdr:row>
      <xdr:rowOff>135303</xdr:rowOff>
    </xdr:to>
    <xdr:pic>
      <xdr:nvPicPr>
        <xdr:cNvPr id="125" name="Picture 124" descr="1+ Thousand Summation Symbol Royalty-Free Images, Stock Photos &amp; Pictures |  Shutterstock">
          <a:extLst>
            <a:ext uri="{FF2B5EF4-FFF2-40B4-BE49-F238E27FC236}">
              <a16:creationId xmlns:a16="http://schemas.microsoft.com/office/drawing/2014/main" id="{F6B9CE19-808A-42BA-B290-79701337F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284" y="2060863"/>
          <a:ext cx="247395" cy="261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304800</xdr:colOff>
      <xdr:row>20</xdr:row>
      <xdr:rowOff>149679</xdr:rowOff>
    </xdr:to>
    <xdr:sp macro="" textlink="">
      <xdr:nvSpPr>
        <xdr:cNvPr id="1032" name="AutoShape 8" descr="Activation Function in Deep Learning - Pickl.AI">
          <a:extLst>
            <a:ext uri="{FF2B5EF4-FFF2-40B4-BE49-F238E27FC236}">
              <a16:creationId xmlns:a16="http://schemas.microsoft.com/office/drawing/2014/main" id="{B9329F0C-9CF4-367C-432B-265A6E112FA7}"/>
            </a:ext>
          </a:extLst>
        </xdr:cNvPr>
        <xdr:cNvSpPr>
          <a:spLocks noChangeAspect="1" noChangeArrowheads="1"/>
        </xdr:cNvSpPr>
      </xdr:nvSpPr>
      <xdr:spPr bwMode="auto">
        <a:xfrm>
          <a:off x="30480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304800</xdr:colOff>
      <xdr:row>20</xdr:row>
      <xdr:rowOff>149679</xdr:rowOff>
    </xdr:to>
    <xdr:sp macro="" textlink="">
      <xdr:nvSpPr>
        <xdr:cNvPr id="1033" name="AutoShape 9" descr="Activation Function in Deep Learning - Pickl.AI">
          <a:extLst>
            <a:ext uri="{FF2B5EF4-FFF2-40B4-BE49-F238E27FC236}">
              <a16:creationId xmlns:a16="http://schemas.microsoft.com/office/drawing/2014/main" id="{91803AFB-15E1-44A0-5568-9DF183494C00}"/>
            </a:ext>
          </a:extLst>
        </xdr:cNvPr>
        <xdr:cNvSpPr>
          <a:spLocks noChangeAspect="1" noChangeArrowheads="1"/>
        </xdr:cNvSpPr>
      </xdr:nvSpPr>
      <xdr:spPr bwMode="auto">
        <a:xfrm>
          <a:off x="30480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450906</xdr:colOff>
      <xdr:row>12</xdr:row>
      <xdr:rowOff>168363</xdr:rowOff>
    </xdr:from>
    <xdr:to>
      <xdr:col>7</xdr:col>
      <xdr:colOff>305593</xdr:colOff>
      <xdr:row>21</xdr:row>
      <xdr:rowOff>21689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2ABF8AC5-67F0-D465-8B9D-ED0CC546D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89306" y="3140163"/>
          <a:ext cx="1866911" cy="1428489"/>
        </a:xfrm>
        <a:prstGeom prst="rect">
          <a:avLst/>
        </a:prstGeom>
      </xdr:spPr>
    </xdr:pic>
    <xdr:clientData/>
  </xdr:twoCellAnchor>
  <xdr:twoCellAnchor editAs="oneCell">
    <xdr:from>
      <xdr:col>0</xdr:col>
      <xdr:colOff>87085</xdr:colOff>
      <xdr:row>0</xdr:row>
      <xdr:rowOff>146957</xdr:rowOff>
    </xdr:from>
    <xdr:to>
      <xdr:col>1</xdr:col>
      <xdr:colOff>354749</xdr:colOff>
      <xdr:row>2</xdr:row>
      <xdr:rowOff>14695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D0F49F67-97D8-71A9-BD8A-2E7831E62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5" y="146957"/>
          <a:ext cx="937135" cy="216081"/>
        </a:xfrm>
        <a:prstGeom prst="rect">
          <a:avLst/>
        </a:prstGeom>
      </xdr:spPr>
    </xdr:pic>
    <xdr:clientData/>
  </xdr:twoCellAnchor>
  <xdr:oneCellAnchor>
    <xdr:from>
      <xdr:col>5</xdr:col>
      <xdr:colOff>532781</xdr:colOff>
      <xdr:row>4</xdr:row>
      <xdr:rowOff>64473</xdr:rowOff>
    </xdr:from>
    <xdr:ext cx="351635" cy="218322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752CCB03-BFB4-4548-8AB3-1E953419296F}"/>
            </a:ext>
          </a:extLst>
        </xdr:cNvPr>
        <xdr:cNvSpPr txBox="1"/>
      </xdr:nvSpPr>
      <xdr:spPr>
        <a:xfrm>
          <a:off x="3880138" y="761159"/>
          <a:ext cx="351635" cy="2183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>
              <a:solidFill>
                <a:srgbClr val="002060"/>
              </a:solidFill>
            </a:rPr>
            <a:t>a3</a:t>
          </a:r>
        </a:p>
      </xdr:txBody>
    </xdr:sp>
    <xdr:clientData/>
  </xdr:oneCellAnchor>
  <xdr:oneCellAnchor>
    <xdr:from>
      <xdr:col>5</xdr:col>
      <xdr:colOff>527338</xdr:colOff>
      <xdr:row>8</xdr:row>
      <xdr:rowOff>44336</xdr:rowOff>
    </xdr:from>
    <xdr:ext cx="351635" cy="218322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139F0049-691B-47D2-9743-161EB911C038}"/>
            </a:ext>
          </a:extLst>
        </xdr:cNvPr>
        <xdr:cNvSpPr txBox="1"/>
      </xdr:nvSpPr>
      <xdr:spPr>
        <a:xfrm>
          <a:off x="3874695" y="1437707"/>
          <a:ext cx="351635" cy="2183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>
              <a:solidFill>
                <a:srgbClr val="002060"/>
              </a:solidFill>
            </a:rPr>
            <a:t>a4</a:t>
          </a:r>
        </a:p>
      </xdr:txBody>
    </xdr:sp>
    <xdr:clientData/>
  </xdr:oneCellAnchor>
  <xdr:oneCellAnchor>
    <xdr:from>
      <xdr:col>8</xdr:col>
      <xdr:colOff>503662</xdr:colOff>
      <xdr:row>6</xdr:row>
      <xdr:rowOff>29912</xdr:rowOff>
    </xdr:from>
    <xdr:ext cx="351635" cy="218322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6B4BBFF4-9544-42BB-A23A-B0442F12F4EC}"/>
            </a:ext>
          </a:extLst>
        </xdr:cNvPr>
        <xdr:cNvSpPr txBox="1"/>
      </xdr:nvSpPr>
      <xdr:spPr>
        <a:xfrm>
          <a:off x="5859433" y="1074941"/>
          <a:ext cx="351635" cy="2183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>
              <a:solidFill>
                <a:srgbClr val="002060"/>
              </a:solidFill>
            </a:rPr>
            <a:t>a5</a:t>
          </a:r>
        </a:p>
      </xdr:txBody>
    </xdr:sp>
    <xdr:clientData/>
  </xdr:oneCellAnchor>
  <xdr:oneCellAnchor>
    <xdr:from>
      <xdr:col>3</xdr:col>
      <xdr:colOff>50766</xdr:colOff>
      <xdr:row>12</xdr:row>
      <xdr:rowOff>43839</xdr:rowOff>
    </xdr:from>
    <xdr:ext cx="1087414" cy="265265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6869B513-C087-4A19-B700-0BD724850371}"/>
            </a:ext>
          </a:extLst>
        </xdr:cNvPr>
        <xdr:cNvSpPr txBox="1"/>
      </xdr:nvSpPr>
      <xdr:spPr>
        <a:xfrm>
          <a:off x="2059180" y="2139339"/>
          <a:ext cx="1087414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rgbClr val="00B0F0"/>
              </a:solidFill>
            </a:rPr>
            <a:t>Hidden Layer</a:t>
          </a:r>
        </a:p>
      </xdr:txBody>
    </xdr:sp>
    <xdr:clientData/>
  </xdr:oneCellAnchor>
  <xdr:oneCellAnchor>
    <xdr:from>
      <xdr:col>0</xdr:col>
      <xdr:colOff>521501</xdr:colOff>
      <xdr:row>12</xdr:row>
      <xdr:rowOff>60539</xdr:rowOff>
    </xdr:from>
    <xdr:ext cx="940770" cy="265265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7B1A7F04-9C16-4DE8-BDDA-838C0026E434}"/>
            </a:ext>
          </a:extLst>
        </xdr:cNvPr>
        <xdr:cNvSpPr txBox="1"/>
      </xdr:nvSpPr>
      <xdr:spPr>
        <a:xfrm>
          <a:off x="521501" y="2156039"/>
          <a:ext cx="940770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rgbClr val="00B0F0"/>
              </a:solidFill>
            </a:rPr>
            <a:t>Input Layer</a:t>
          </a:r>
        </a:p>
      </xdr:txBody>
    </xdr:sp>
    <xdr:clientData/>
  </xdr:oneCellAnchor>
  <xdr:oneCellAnchor>
    <xdr:from>
      <xdr:col>8</xdr:col>
      <xdr:colOff>589337</xdr:colOff>
      <xdr:row>11</xdr:row>
      <xdr:rowOff>171474</xdr:rowOff>
    </xdr:from>
    <xdr:ext cx="1062086" cy="265265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A55E8D7C-34A3-4A36-8775-3CA23272983C}"/>
            </a:ext>
          </a:extLst>
        </xdr:cNvPr>
        <xdr:cNvSpPr txBox="1"/>
      </xdr:nvSpPr>
      <xdr:spPr>
        <a:xfrm>
          <a:off x="5945108" y="2087360"/>
          <a:ext cx="1062086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rgbClr val="00B0F0"/>
              </a:solidFill>
            </a:rPr>
            <a:t>Output</a:t>
          </a:r>
          <a:r>
            <a:rPr lang="en-GB" sz="1100" b="1" baseline="0">
              <a:solidFill>
                <a:srgbClr val="00B0F0"/>
              </a:solidFill>
            </a:rPr>
            <a:t> Layer</a:t>
          </a:r>
          <a:endParaRPr lang="en-GB" sz="1100" b="1">
            <a:solidFill>
              <a:srgbClr val="00B0F0"/>
            </a:solidFill>
          </a:endParaRPr>
        </a:p>
      </xdr:txBody>
    </xdr:sp>
    <xdr:clientData/>
  </xdr:oneCellAnchor>
  <xdr:twoCellAnchor editAs="oneCell">
    <xdr:from>
      <xdr:col>10</xdr:col>
      <xdr:colOff>382904</xdr:colOff>
      <xdr:row>1</xdr:row>
      <xdr:rowOff>14424</xdr:rowOff>
    </xdr:from>
    <xdr:to>
      <xdr:col>11</xdr:col>
      <xdr:colOff>656282</xdr:colOff>
      <xdr:row>2</xdr:row>
      <xdr:rowOff>65858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7621BE-296C-4572-803A-6685E355A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7618" y="188595"/>
          <a:ext cx="942850" cy="2256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</xdr:colOff>
      <xdr:row>5</xdr:row>
      <xdr:rowOff>5443</xdr:rowOff>
    </xdr:from>
    <xdr:to>
      <xdr:col>1</xdr:col>
      <xdr:colOff>576943</xdr:colOff>
      <xdr:row>6</xdr:row>
      <xdr:rowOff>43543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F6D322F-84AE-4972-A695-0165BC4F1E1C}"/>
            </a:ext>
          </a:extLst>
        </xdr:cNvPr>
        <xdr:cNvSpPr/>
      </xdr:nvSpPr>
      <xdr:spPr>
        <a:xfrm>
          <a:off x="684711" y="864598"/>
          <a:ext cx="560887" cy="20955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X1</a:t>
          </a:r>
        </a:p>
      </xdr:txBody>
    </xdr:sp>
    <xdr:clientData/>
  </xdr:twoCellAnchor>
  <xdr:twoCellAnchor>
    <xdr:from>
      <xdr:col>1</xdr:col>
      <xdr:colOff>9896</xdr:colOff>
      <xdr:row>9</xdr:row>
      <xdr:rowOff>76621</xdr:rowOff>
    </xdr:from>
    <xdr:to>
      <xdr:col>1</xdr:col>
      <xdr:colOff>584118</xdr:colOff>
      <xdr:row>10</xdr:row>
      <xdr:rowOff>114721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CA0C3DE-4017-4615-BC7F-135F8EBCD915}"/>
            </a:ext>
          </a:extLst>
        </xdr:cNvPr>
        <xdr:cNvSpPr/>
      </xdr:nvSpPr>
      <xdr:spPr>
        <a:xfrm>
          <a:off x="678551" y="1619671"/>
          <a:ext cx="576127" cy="20955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X2</a:t>
          </a:r>
        </a:p>
      </xdr:txBody>
    </xdr:sp>
    <xdr:clientData/>
  </xdr:twoCellAnchor>
  <xdr:twoCellAnchor>
    <xdr:from>
      <xdr:col>3</xdr:col>
      <xdr:colOff>357325</xdr:colOff>
      <xdr:row>5</xdr:row>
      <xdr:rowOff>67469</xdr:rowOff>
    </xdr:from>
    <xdr:to>
      <xdr:col>4</xdr:col>
      <xdr:colOff>128452</xdr:colOff>
      <xdr:row>6</xdr:row>
      <xdr:rowOff>176375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5C3F32B-5DA1-48C2-BCB5-347508F94403}"/>
            </a:ext>
          </a:extLst>
        </xdr:cNvPr>
        <xdr:cNvSpPr/>
      </xdr:nvSpPr>
      <xdr:spPr>
        <a:xfrm>
          <a:off x="2361385" y="922814"/>
          <a:ext cx="437877" cy="278451"/>
        </a:xfrm>
        <a:prstGeom prst="ellipse">
          <a:avLst/>
        </a:prstGeom>
        <a:solidFill>
          <a:srgbClr val="0000FF"/>
        </a:solidFill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600" b="1"/>
            <a:t>b1</a:t>
          </a:r>
        </a:p>
      </xdr:txBody>
    </xdr:sp>
    <xdr:clientData/>
  </xdr:twoCellAnchor>
  <xdr:twoCellAnchor>
    <xdr:from>
      <xdr:col>3</xdr:col>
      <xdr:colOff>329913</xdr:colOff>
      <xdr:row>9</xdr:row>
      <xdr:rowOff>71748</xdr:rowOff>
    </xdr:from>
    <xdr:to>
      <xdr:col>4</xdr:col>
      <xdr:colOff>99135</xdr:colOff>
      <xdr:row>11</xdr:row>
      <xdr:rowOff>17540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830A5B0-EC99-4188-8EEB-425E7D5D21B3}"/>
            </a:ext>
          </a:extLst>
        </xdr:cNvPr>
        <xdr:cNvSpPr/>
      </xdr:nvSpPr>
      <xdr:spPr>
        <a:xfrm>
          <a:off x="2326353" y="1612893"/>
          <a:ext cx="435972" cy="294407"/>
        </a:xfrm>
        <a:prstGeom prst="ellipse">
          <a:avLst/>
        </a:prstGeom>
        <a:solidFill>
          <a:srgbClr val="0000FF"/>
        </a:solidFill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GB" sz="600" b="1">
              <a:solidFill>
                <a:schemeClr val="lt1"/>
              </a:solidFill>
              <a:latin typeface="+mn-lt"/>
              <a:ea typeface="+mn-ea"/>
              <a:cs typeface="+mn-cs"/>
            </a:rPr>
            <a:t>b2</a:t>
          </a:r>
        </a:p>
      </xdr:txBody>
    </xdr:sp>
    <xdr:clientData/>
  </xdr:twoCellAnchor>
  <xdr:twoCellAnchor>
    <xdr:from>
      <xdr:col>1</xdr:col>
      <xdr:colOff>578848</xdr:colOff>
      <xdr:row>5</xdr:row>
      <xdr:rowOff>107864</xdr:rowOff>
    </xdr:from>
    <xdr:to>
      <xdr:col>3</xdr:col>
      <xdr:colOff>417018</xdr:colOff>
      <xdr:row>5</xdr:row>
      <xdr:rowOff>117319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36AED8D-5AD3-4484-9B5A-45F951A641DB}"/>
            </a:ext>
          </a:extLst>
        </xdr:cNvPr>
        <xdr:cNvCxnSpPr>
          <a:stCxn id="2" idx="3"/>
          <a:endCxn id="4" idx="1"/>
        </xdr:cNvCxnSpPr>
      </xdr:nvCxnSpPr>
      <xdr:spPr>
        <a:xfrm flipV="1">
          <a:off x="1247503" y="963209"/>
          <a:ext cx="1169765" cy="113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578848</xdr:colOff>
      <xdr:row>5</xdr:row>
      <xdr:rowOff>117319</xdr:rowOff>
    </xdr:from>
    <xdr:to>
      <xdr:col>3</xdr:col>
      <xdr:colOff>381707</xdr:colOff>
      <xdr:row>9</xdr:row>
      <xdr:rowOff>116001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5F75041-8B69-47D2-A61D-D72B670482C2}"/>
            </a:ext>
          </a:extLst>
        </xdr:cNvPr>
        <xdr:cNvCxnSpPr>
          <a:stCxn id="2" idx="3"/>
          <a:endCxn id="5" idx="1"/>
        </xdr:cNvCxnSpPr>
      </xdr:nvCxnSpPr>
      <xdr:spPr>
        <a:xfrm>
          <a:off x="1247503" y="974569"/>
          <a:ext cx="1134454" cy="6844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587928</xdr:colOff>
      <xdr:row>6</xdr:row>
      <xdr:rowOff>28144</xdr:rowOff>
    </xdr:from>
    <xdr:to>
      <xdr:col>3</xdr:col>
      <xdr:colOff>361135</xdr:colOff>
      <xdr:row>10</xdr:row>
      <xdr:rowOff>4751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6B6217E-2D54-49AD-AC7B-255B011231BF}"/>
            </a:ext>
          </a:extLst>
        </xdr:cNvPr>
        <xdr:cNvCxnSpPr>
          <a:stCxn id="3" idx="3"/>
          <a:endCxn id="4" idx="2"/>
        </xdr:cNvCxnSpPr>
      </xdr:nvCxnSpPr>
      <xdr:spPr>
        <a:xfrm flipV="1">
          <a:off x="1258488" y="1054939"/>
          <a:ext cx="1106707" cy="66621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299777</xdr:colOff>
      <xdr:row>4</xdr:row>
      <xdr:rowOff>68754</xdr:rowOff>
    </xdr:from>
    <xdr:ext cx="34875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60B6ABC-C973-47A4-899C-886D6E1A57B4}"/>
            </a:ext>
          </a:extLst>
        </xdr:cNvPr>
        <xdr:cNvSpPr txBox="1"/>
      </xdr:nvSpPr>
      <xdr:spPr>
        <a:xfrm>
          <a:off x="1631372" y="752649"/>
          <a:ext cx="348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rgbClr val="FF3300"/>
              </a:solidFill>
            </a:rPr>
            <a:t>w1</a:t>
          </a:r>
        </a:p>
      </xdr:txBody>
    </xdr:sp>
    <xdr:clientData/>
  </xdr:oneCellAnchor>
  <xdr:oneCellAnchor>
    <xdr:from>
      <xdr:col>3</xdr:col>
      <xdr:colOff>14027</xdr:colOff>
      <xdr:row>7</xdr:row>
      <xdr:rowOff>96118</xdr:rowOff>
    </xdr:from>
    <xdr:ext cx="351635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DED7977-1879-44FF-B6A0-2FDC45B7A3FD}"/>
            </a:ext>
          </a:extLst>
        </xdr:cNvPr>
        <xdr:cNvSpPr txBox="1"/>
      </xdr:nvSpPr>
      <xdr:spPr>
        <a:xfrm>
          <a:off x="2018087" y="1292458"/>
          <a:ext cx="3516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rgbClr val="FF3300"/>
              </a:solidFill>
            </a:rPr>
            <a:t>w2</a:t>
          </a:r>
        </a:p>
      </xdr:txBody>
    </xdr:sp>
    <xdr:clientData/>
  </xdr:oneCellAnchor>
  <xdr:twoCellAnchor>
    <xdr:from>
      <xdr:col>1</xdr:col>
      <xdr:colOff>587928</xdr:colOff>
      <xdr:row>10</xdr:row>
      <xdr:rowOff>4751</xdr:rowOff>
    </xdr:from>
    <xdr:to>
      <xdr:col>3</xdr:col>
      <xdr:colOff>326103</xdr:colOff>
      <xdr:row>10</xdr:row>
      <xdr:rowOff>45597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93CA17A-305B-44F2-A0A9-A3DD25B5465E}"/>
            </a:ext>
          </a:extLst>
        </xdr:cNvPr>
        <xdr:cNvCxnSpPr>
          <a:stCxn id="3" idx="3"/>
          <a:endCxn id="5" idx="2"/>
        </xdr:cNvCxnSpPr>
      </xdr:nvCxnSpPr>
      <xdr:spPr>
        <a:xfrm>
          <a:off x="1258488" y="1721156"/>
          <a:ext cx="1064055" cy="4084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485428</xdr:colOff>
      <xdr:row>5</xdr:row>
      <xdr:rowOff>161580</xdr:rowOff>
    </xdr:from>
    <xdr:ext cx="351635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11BF586-2BB4-4FCC-A9C8-F10F034E31A6}"/>
            </a:ext>
          </a:extLst>
        </xdr:cNvPr>
        <xdr:cNvSpPr txBox="1"/>
      </xdr:nvSpPr>
      <xdr:spPr>
        <a:xfrm>
          <a:off x="1817023" y="1020735"/>
          <a:ext cx="3516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ysClr val="windowText" lastClr="000000"/>
              </a:solidFill>
            </a:rPr>
            <a:t>w3</a:t>
          </a:r>
        </a:p>
      </xdr:txBody>
    </xdr:sp>
    <xdr:clientData/>
  </xdr:oneCellAnchor>
  <xdr:oneCellAnchor>
    <xdr:from>
      <xdr:col>2</xdr:col>
      <xdr:colOff>279515</xdr:colOff>
      <xdr:row>9</xdr:row>
      <xdr:rowOff>3291</xdr:rowOff>
    </xdr:from>
    <xdr:ext cx="351635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640D4C5-9445-4B31-9739-F0FDCB291F0F}"/>
            </a:ext>
          </a:extLst>
        </xdr:cNvPr>
        <xdr:cNvSpPr txBox="1"/>
      </xdr:nvSpPr>
      <xdr:spPr>
        <a:xfrm>
          <a:off x="1616825" y="1546341"/>
          <a:ext cx="3516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ysClr val="windowText" lastClr="000000"/>
              </a:solidFill>
            </a:rPr>
            <a:t>w4</a:t>
          </a:r>
        </a:p>
      </xdr:txBody>
    </xdr:sp>
    <xdr:clientData/>
  </xdr:oneCellAnchor>
  <xdr:twoCellAnchor>
    <xdr:from>
      <xdr:col>4</xdr:col>
      <xdr:colOff>132262</xdr:colOff>
      <xdr:row>6</xdr:row>
      <xdr:rowOff>21132</xdr:rowOff>
    </xdr:from>
    <xdr:to>
      <xdr:col>5</xdr:col>
      <xdr:colOff>59913</xdr:colOff>
      <xdr:row>6</xdr:row>
      <xdr:rowOff>28144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6FA177A-9C71-4105-B1E4-B17EA0E09C84}"/>
            </a:ext>
          </a:extLst>
        </xdr:cNvPr>
        <xdr:cNvCxnSpPr>
          <a:stCxn id="4" idx="6"/>
          <a:endCxn id="24" idx="1"/>
        </xdr:cNvCxnSpPr>
      </xdr:nvCxnSpPr>
      <xdr:spPr>
        <a:xfrm flipV="1">
          <a:off x="2803072" y="1046022"/>
          <a:ext cx="586781" cy="8917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95325</xdr:colOff>
      <xdr:row>10</xdr:row>
      <xdr:rowOff>45597</xdr:rowOff>
    </xdr:from>
    <xdr:to>
      <xdr:col>5</xdr:col>
      <xdr:colOff>56450</xdr:colOff>
      <xdr:row>10</xdr:row>
      <xdr:rowOff>50060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2EBFA42-EF3E-4DEF-A2F6-37629DE4CC6D}"/>
            </a:ext>
          </a:extLst>
        </xdr:cNvPr>
        <xdr:cNvCxnSpPr>
          <a:stCxn id="5" idx="6"/>
          <a:endCxn id="18" idx="1"/>
        </xdr:cNvCxnSpPr>
      </xdr:nvCxnSpPr>
      <xdr:spPr>
        <a:xfrm>
          <a:off x="2771618" y="1764743"/>
          <a:ext cx="630198" cy="4463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4</xdr:col>
      <xdr:colOff>208064</xdr:colOff>
      <xdr:row>4</xdr:row>
      <xdr:rowOff>105765</xdr:rowOff>
    </xdr:from>
    <xdr:ext cx="328551" cy="265265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0B104F8-86A0-4CD4-9B0A-5CC46C7B50C6}"/>
            </a:ext>
          </a:extLst>
        </xdr:cNvPr>
        <xdr:cNvSpPr txBox="1"/>
      </xdr:nvSpPr>
      <xdr:spPr>
        <a:xfrm>
          <a:off x="2885950" y="802451"/>
          <a:ext cx="328551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1"/>
              </a:solidFill>
            </a:rPr>
            <a:t>z3</a:t>
          </a:r>
        </a:p>
      </xdr:txBody>
    </xdr:sp>
    <xdr:clientData/>
  </xdr:oneCellAnchor>
  <xdr:oneCellAnchor>
    <xdr:from>
      <xdr:col>4</xdr:col>
      <xdr:colOff>169370</xdr:colOff>
      <xdr:row>9</xdr:row>
      <xdr:rowOff>916</xdr:rowOff>
    </xdr:from>
    <xdr:ext cx="368049" cy="26526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A10E76-AF29-4097-B10F-05F812C5BF0D}"/>
            </a:ext>
          </a:extLst>
        </xdr:cNvPr>
        <xdr:cNvSpPr txBox="1"/>
      </xdr:nvSpPr>
      <xdr:spPr>
        <a:xfrm>
          <a:off x="2847256" y="1568459"/>
          <a:ext cx="368049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1"/>
              </a:solidFill>
            </a:rPr>
            <a:t> z4</a:t>
          </a:r>
        </a:p>
      </xdr:txBody>
    </xdr:sp>
    <xdr:clientData/>
  </xdr:oneCellAnchor>
  <xdr:twoCellAnchor>
    <xdr:from>
      <xdr:col>5</xdr:col>
      <xdr:colOff>56450</xdr:colOff>
      <xdr:row>9</xdr:row>
      <xdr:rowOff>21131</xdr:rowOff>
    </xdr:from>
    <xdr:to>
      <xdr:col>6</xdr:col>
      <xdr:colOff>93511</xdr:colOff>
      <xdr:row>11</xdr:row>
      <xdr:rowOff>78987</xdr:rowOff>
    </xdr:to>
    <xdr:sp macro="" textlink="">
      <xdr:nvSpPr>
        <xdr:cNvPr id="18" name="Callout: Right Arrow 17">
          <a:extLst>
            <a:ext uri="{FF2B5EF4-FFF2-40B4-BE49-F238E27FC236}">
              <a16:creationId xmlns:a16="http://schemas.microsoft.com/office/drawing/2014/main" id="{854CDFB7-A31F-4AD9-A8B1-B5BB004A2DD4}"/>
            </a:ext>
          </a:extLst>
        </xdr:cNvPr>
        <xdr:cNvSpPr/>
      </xdr:nvSpPr>
      <xdr:spPr>
        <a:xfrm>
          <a:off x="3401816" y="1568363"/>
          <a:ext cx="706134" cy="401685"/>
        </a:xfrm>
        <a:prstGeom prst="rightArrowCallou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Sigmoid/ </a:t>
          </a:r>
          <a:endParaRPr lang="en-GB" sz="500">
            <a:effectLst/>
          </a:endParaRPr>
        </a:p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RELU/</a:t>
          </a:r>
          <a:endParaRPr lang="en-GB" sz="500">
            <a:effectLst/>
          </a:endParaRPr>
        </a:p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TANH</a:t>
          </a:r>
          <a:endParaRPr lang="en-GB" sz="500">
            <a:effectLst/>
          </a:endParaRPr>
        </a:p>
        <a:p>
          <a:pPr algn="l"/>
          <a:endParaRPr lang="en-GB" sz="500"/>
        </a:p>
      </xdr:txBody>
    </xdr:sp>
    <xdr:clientData/>
  </xdr:twoCellAnchor>
  <xdr:oneCellAnchor>
    <xdr:from>
      <xdr:col>4</xdr:col>
      <xdr:colOff>398836</xdr:colOff>
      <xdr:row>3</xdr:row>
      <xdr:rowOff>5196</xdr:rowOff>
    </xdr:from>
    <xdr:ext cx="137787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6D0EBB9-7FA6-4FEF-BA85-8E4DF7F2E4D5}"/>
            </a:ext>
          </a:extLst>
        </xdr:cNvPr>
        <xdr:cNvSpPr txBox="1"/>
      </xdr:nvSpPr>
      <xdr:spPr>
        <a:xfrm>
          <a:off x="3069646" y="521451"/>
          <a:ext cx="137787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1"/>
              </a:solidFill>
            </a:rPr>
            <a:t>Activation</a:t>
          </a:r>
          <a:r>
            <a:rPr lang="en-GB" sz="1100" b="1" baseline="0">
              <a:solidFill>
                <a:schemeClr val="accent1"/>
              </a:solidFill>
            </a:rPr>
            <a:t> Functions</a:t>
          </a:r>
          <a:endParaRPr lang="en-GB" sz="1100" b="1">
            <a:solidFill>
              <a:schemeClr val="accent1"/>
            </a:solidFill>
          </a:endParaRPr>
        </a:p>
      </xdr:txBody>
    </xdr:sp>
    <xdr:clientData/>
  </xdr:oneCellAnchor>
  <xdr:oneCellAnchor>
    <xdr:from>
      <xdr:col>1</xdr:col>
      <xdr:colOff>8140</xdr:colOff>
      <xdr:row>3</xdr:row>
      <xdr:rowOff>62518</xdr:rowOff>
    </xdr:from>
    <xdr:ext cx="555858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20ACF7A-2564-4629-B5EC-621AC720B08E}"/>
            </a:ext>
          </a:extLst>
        </xdr:cNvPr>
        <xdr:cNvSpPr txBox="1"/>
      </xdr:nvSpPr>
      <xdr:spPr>
        <a:xfrm>
          <a:off x="676795" y="573058"/>
          <a:ext cx="5558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1"/>
              </a:solidFill>
            </a:rPr>
            <a:t>Inputs</a:t>
          </a:r>
        </a:p>
      </xdr:txBody>
    </xdr:sp>
    <xdr:clientData/>
  </xdr:oneCellAnchor>
  <xdr:oneCellAnchor>
    <xdr:from>
      <xdr:col>2</xdr:col>
      <xdr:colOff>166775</xdr:colOff>
      <xdr:row>3</xdr:row>
      <xdr:rowOff>22687</xdr:rowOff>
    </xdr:from>
    <xdr:ext cx="659027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6F8A75B-EA67-4EAE-9FF3-97F0EF490AFF}"/>
            </a:ext>
          </a:extLst>
        </xdr:cNvPr>
        <xdr:cNvSpPr txBox="1"/>
      </xdr:nvSpPr>
      <xdr:spPr>
        <a:xfrm>
          <a:off x="1504085" y="533227"/>
          <a:ext cx="65902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1"/>
              </a:solidFill>
            </a:rPr>
            <a:t>Weights</a:t>
          </a:r>
        </a:p>
      </xdr:txBody>
    </xdr:sp>
    <xdr:clientData/>
  </xdr:oneCellAnchor>
  <xdr:oneCellAnchor>
    <xdr:from>
      <xdr:col>3</xdr:col>
      <xdr:colOff>286443</xdr:colOff>
      <xdr:row>3</xdr:row>
      <xdr:rowOff>22340</xdr:rowOff>
    </xdr:from>
    <xdr:ext cx="434093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41B628E-B45C-4ADE-922D-20BEFAF8CDC6}"/>
            </a:ext>
          </a:extLst>
        </xdr:cNvPr>
        <xdr:cNvSpPr txBox="1"/>
      </xdr:nvSpPr>
      <xdr:spPr>
        <a:xfrm>
          <a:off x="2282883" y="532880"/>
          <a:ext cx="4340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1"/>
              </a:solidFill>
            </a:rPr>
            <a:t>Bias</a:t>
          </a:r>
        </a:p>
      </xdr:txBody>
    </xdr:sp>
    <xdr:clientData/>
  </xdr:oneCellAnchor>
  <xdr:oneCellAnchor>
    <xdr:from>
      <xdr:col>1</xdr:col>
      <xdr:colOff>399532</xdr:colOff>
      <xdr:row>0</xdr:row>
      <xdr:rowOff>173875</xdr:rowOff>
    </xdr:from>
    <xdr:ext cx="5976265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2C24373-D756-4BC8-987A-2CD8318FF738}"/>
            </a:ext>
          </a:extLst>
        </xdr:cNvPr>
        <xdr:cNvSpPr txBox="1"/>
      </xdr:nvSpPr>
      <xdr:spPr>
        <a:xfrm>
          <a:off x="1070092" y="170065"/>
          <a:ext cx="5976265" cy="264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 b="1">
              <a:solidFill>
                <a:schemeClr val="bg1"/>
              </a:solidFill>
            </a:rPr>
            <a:t>ANN</a:t>
          </a:r>
          <a:r>
            <a:rPr lang="en-GB" sz="1100" b="1" baseline="0">
              <a:solidFill>
                <a:schemeClr val="bg1"/>
              </a:solidFill>
            </a:rPr>
            <a:t> - Backward FEED/ Backward Propogation</a:t>
          </a:r>
          <a:endParaRPr lang="en-GB" sz="1100" b="1">
            <a:solidFill>
              <a:schemeClr val="bg1"/>
            </a:solidFill>
          </a:endParaRPr>
        </a:p>
      </xdr:txBody>
    </xdr:sp>
    <xdr:clientData/>
  </xdr:oneCellAnchor>
  <xdr:twoCellAnchor>
    <xdr:from>
      <xdr:col>5</xdr:col>
      <xdr:colOff>56103</xdr:colOff>
      <xdr:row>5</xdr:row>
      <xdr:rowOff>16802</xdr:rowOff>
    </xdr:from>
    <xdr:to>
      <xdr:col>6</xdr:col>
      <xdr:colOff>95069</xdr:colOff>
      <xdr:row>7</xdr:row>
      <xdr:rowOff>25461</xdr:rowOff>
    </xdr:to>
    <xdr:sp macro="" textlink="">
      <xdr:nvSpPr>
        <xdr:cNvPr id="24" name="Callout: Right Arrow 23">
          <a:extLst>
            <a:ext uri="{FF2B5EF4-FFF2-40B4-BE49-F238E27FC236}">
              <a16:creationId xmlns:a16="http://schemas.microsoft.com/office/drawing/2014/main" id="{AC5D7B95-180A-4151-A107-8B6053AF56DA}"/>
            </a:ext>
          </a:extLst>
        </xdr:cNvPr>
        <xdr:cNvSpPr/>
      </xdr:nvSpPr>
      <xdr:spPr>
        <a:xfrm>
          <a:off x="3393663" y="877862"/>
          <a:ext cx="705716" cy="343939"/>
        </a:xfrm>
        <a:prstGeom prst="rightArrowCallou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Sigmoid/ </a:t>
          </a:r>
          <a:endParaRPr lang="en-GB" sz="500">
            <a:effectLst/>
          </a:endParaRPr>
        </a:p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RELU /</a:t>
          </a:r>
          <a:endParaRPr lang="en-GB" sz="500">
            <a:effectLst/>
          </a:endParaRPr>
        </a:p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TANH</a:t>
          </a:r>
          <a:endParaRPr lang="en-GB" sz="500">
            <a:effectLst/>
          </a:endParaRPr>
        </a:p>
        <a:p>
          <a:pPr algn="l"/>
          <a:endParaRPr lang="en-GB" sz="500"/>
        </a:p>
      </xdr:txBody>
    </xdr:sp>
    <xdr:clientData/>
  </xdr:twoCellAnchor>
  <xdr:twoCellAnchor>
    <xdr:from>
      <xdr:col>6</xdr:col>
      <xdr:colOff>98879</xdr:colOff>
      <xdr:row>6</xdr:row>
      <xdr:rowOff>21132</xdr:rowOff>
    </xdr:from>
    <xdr:to>
      <xdr:col>7</xdr:col>
      <xdr:colOff>6231</xdr:colOff>
      <xdr:row>7</xdr:row>
      <xdr:rowOff>163311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CAD6E72D-35F9-4B9C-9555-20CA3EA50EB2}"/>
            </a:ext>
          </a:extLst>
        </xdr:cNvPr>
        <xdr:cNvCxnSpPr>
          <a:cxnSpLocks/>
          <a:stCxn id="24" idx="3"/>
          <a:endCxn id="26" idx="1"/>
        </xdr:cNvCxnSpPr>
      </xdr:nvCxnSpPr>
      <xdr:spPr>
        <a:xfrm>
          <a:off x="4095569" y="1046022"/>
          <a:ext cx="579817" cy="3193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562719</xdr:colOff>
      <xdr:row>7</xdr:row>
      <xdr:rowOff>119943</xdr:rowOff>
    </xdr:from>
    <xdr:to>
      <xdr:col>7</xdr:col>
      <xdr:colOff>333846</xdr:colOff>
      <xdr:row>9</xdr:row>
      <xdr:rowOff>41293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1602F6E-790A-49B4-A602-55F923D381F7}"/>
            </a:ext>
          </a:extLst>
        </xdr:cNvPr>
        <xdr:cNvSpPr/>
      </xdr:nvSpPr>
      <xdr:spPr>
        <a:xfrm>
          <a:off x="4561314" y="1321998"/>
          <a:ext cx="437877" cy="262345"/>
        </a:xfrm>
        <a:prstGeom prst="ellipse">
          <a:avLst/>
        </a:prstGeom>
        <a:solidFill>
          <a:srgbClr val="0000FF"/>
        </a:solidFill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600" b="1"/>
            <a:t>b3</a:t>
          </a:r>
        </a:p>
      </xdr:txBody>
    </xdr:sp>
    <xdr:clientData/>
  </xdr:twoCellAnchor>
  <xdr:twoCellAnchor>
    <xdr:from>
      <xdr:col>6</xdr:col>
      <xdr:colOff>93511</xdr:colOff>
      <xdr:row>8</xdr:row>
      <xdr:rowOff>81571</xdr:rowOff>
    </xdr:from>
    <xdr:to>
      <xdr:col>6</xdr:col>
      <xdr:colOff>560814</xdr:colOff>
      <xdr:row>10</xdr:row>
      <xdr:rowOff>50060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B2458F1F-C2A3-4BFE-8C55-BBBDA2E2E44A}"/>
            </a:ext>
          </a:extLst>
        </xdr:cNvPr>
        <xdr:cNvCxnSpPr>
          <a:cxnSpLocks/>
          <a:stCxn id="18" idx="3"/>
          <a:endCxn id="26" idx="2"/>
        </xdr:cNvCxnSpPr>
      </xdr:nvCxnSpPr>
      <xdr:spPr>
        <a:xfrm flipV="1">
          <a:off x="4107950" y="1456888"/>
          <a:ext cx="467303" cy="3123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6</xdr:col>
      <xdr:colOff>212667</xdr:colOff>
      <xdr:row>5</xdr:row>
      <xdr:rowOff>102005</xdr:rowOff>
    </xdr:from>
    <xdr:ext cx="351635" cy="21832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FC159D6-5A85-4399-BDBD-B2396D0C671C}"/>
            </a:ext>
          </a:extLst>
        </xdr:cNvPr>
        <xdr:cNvSpPr txBox="1"/>
      </xdr:nvSpPr>
      <xdr:spPr>
        <a:xfrm>
          <a:off x="4209357" y="955445"/>
          <a:ext cx="351635" cy="2183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>
              <a:solidFill>
                <a:srgbClr val="92D050"/>
              </a:solidFill>
            </a:rPr>
            <a:t>w5</a:t>
          </a:r>
        </a:p>
      </xdr:txBody>
    </xdr:sp>
    <xdr:clientData/>
  </xdr:oneCellAnchor>
  <xdr:oneCellAnchor>
    <xdr:from>
      <xdr:col>6</xdr:col>
      <xdr:colOff>238124</xdr:colOff>
      <xdr:row>9</xdr:row>
      <xdr:rowOff>39486</xdr:rowOff>
    </xdr:from>
    <xdr:ext cx="351635" cy="218322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4FAA4C8-CCBF-4693-A8FE-BFA8A93BA4BA}"/>
            </a:ext>
          </a:extLst>
        </xdr:cNvPr>
        <xdr:cNvSpPr txBox="1"/>
      </xdr:nvSpPr>
      <xdr:spPr>
        <a:xfrm>
          <a:off x="4240529" y="1582536"/>
          <a:ext cx="351635" cy="2183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>
              <a:solidFill>
                <a:srgbClr val="92D050"/>
              </a:solidFill>
            </a:rPr>
            <a:t>w6</a:t>
          </a:r>
        </a:p>
      </xdr:txBody>
    </xdr:sp>
    <xdr:clientData/>
  </xdr:oneCellAnchor>
  <xdr:twoCellAnchor>
    <xdr:from>
      <xdr:col>7</xdr:col>
      <xdr:colOff>320338</xdr:colOff>
      <xdr:row>8</xdr:row>
      <xdr:rowOff>78971</xdr:rowOff>
    </xdr:from>
    <xdr:to>
      <xdr:col>8</xdr:col>
      <xdr:colOff>94384</xdr:colOff>
      <xdr:row>8</xdr:row>
      <xdr:rowOff>86852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61CF4541-ACEB-4B6A-A17F-CC4999D33BC9}"/>
            </a:ext>
          </a:extLst>
        </xdr:cNvPr>
        <xdr:cNvCxnSpPr/>
      </xdr:nvCxnSpPr>
      <xdr:spPr>
        <a:xfrm flipV="1">
          <a:off x="4991398" y="1450571"/>
          <a:ext cx="440796" cy="9786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7</xdr:col>
      <xdr:colOff>361949</xdr:colOff>
      <xdr:row>7</xdr:row>
      <xdr:rowOff>29443</xdr:rowOff>
    </xdr:from>
    <xdr:ext cx="328551" cy="265265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1C05DD48-960A-4A45-A892-08B9871087B6}"/>
            </a:ext>
          </a:extLst>
        </xdr:cNvPr>
        <xdr:cNvSpPr txBox="1"/>
      </xdr:nvSpPr>
      <xdr:spPr>
        <a:xfrm>
          <a:off x="5048249" y="1248643"/>
          <a:ext cx="328551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1"/>
              </a:solidFill>
            </a:rPr>
            <a:t>z5</a:t>
          </a:r>
        </a:p>
      </xdr:txBody>
    </xdr:sp>
    <xdr:clientData/>
  </xdr:oneCellAnchor>
  <xdr:twoCellAnchor>
    <xdr:from>
      <xdr:col>8</xdr:col>
      <xdr:colOff>76028</xdr:colOff>
      <xdr:row>7</xdr:row>
      <xdr:rowOff>43469</xdr:rowOff>
    </xdr:from>
    <xdr:to>
      <xdr:col>9</xdr:col>
      <xdr:colOff>120709</xdr:colOff>
      <xdr:row>9</xdr:row>
      <xdr:rowOff>69273</xdr:rowOff>
    </xdr:to>
    <xdr:sp macro="" textlink="">
      <xdr:nvSpPr>
        <xdr:cNvPr id="32" name="Callout: Right Arrow 31">
          <a:extLst>
            <a:ext uri="{FF2B5EF4-FFF2-40B4-BE49-F238E27FC236}">
              <a16:creationId xmlns:a16="http://schemas.microsoft.com/office/drawing/2014/main" id="{FB27CFD5-3518-4C0E-A7F2-C65E69ECCD88}"/>
            </a:ext>
          </a:extLst>
        </xdr:cNvPr>
        <xdr:cNvSpPr/>
      </xdr:nvSpPr>
      <xdr:spPr>
        <a:xfrm>
          <a:off x="5410028" y="1245524"/>
          <a:ext cx="713336" cy="364894"/>
        </a:xfrm>
        <a:prstGeom prst="rightArrowCallou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Sigmoid/ </a:t>
          </a:r>
          <a:endParaRPr lang="en-GB" sz="500">
            <a:effectLst/>
          </a:endParaRPr>
        </a:p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RELU /</a:t>
          </a:r>
          <a:endParaRPr lang="en-GB" sz="500">
            <a:effectLst/>
          </a:endParaRPr>
        </a:p>
        <a:p>
          <a:r>
            <a:rPr lang="en-GB" sz="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TANH</a:t>
          </a:r>
          <a:endParaRPr lang="en-GB" sz="500">
            <a:effectLst/>
          </a:endParaRPr>
        </a:p>
        <a:p>
          <a:pPr algn="l"/>
          <a:endParaRPr lang="en-GB" sz="500"/>
        </a:p>
      </xdr:txBody>
    </xdr:sp>
    <xdr:clientData/>
  </xdr:twoCellAnchor>
  <xdr:twoCellAnchor>
    <xdr:from>
      <xdr:col>9</xdr:col>
      <xdr:colOff>134736</xdr:colOff>
      <xdr:row>7</xdr:row>
      <xdr:rowOff>94731</xdr:rowOff>
    </xdr:from>
    <xdr:to>
      <xdr:col>10</xdr:col>
      <xdr:colOff>12989</xdr:colOff>
      <xdr:row>9</xdr:row>
      <xdr:rowOff>28402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4DCAC14-F172-4FC1-85AF-CD744BFA29F4}"/>
            </a:ext>
          </a:extLst>
        </xdr:cNvPr>
        <xdr:cNvSpPr/>
      </xdr:nvSpPr>
      <xdr:spPr>
        <a:xfrm>
          <a:off x="6131676" y="1298691"/>
          <a:ext cx="552623" cy="270856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800"/>
            <a:t>Output</a:t>
          </a:r>
        </a:p>
      </xdr:txBody>
    </xdr:sp>
    <xdr:clientData/>
  </xdr:twoCellAnchor>
  <xdr:twoCellAnchor>
    <xdr:from>
      <xdr:col>10</xdr:col>
      <xdr:colOff>304627</xdr:colOff>
      <xdr:row>7</xdr:row>
      <xdr:rowOff>92827</xdr:rowOff>
    </xdr:from>
    <xdr:to>
      <xdr:col>13</xdr:col>
      <xdr:colOff>7348</xdr:colOff>
      <xdr:row>9</xdr:row>
      <xdr:rowOff>16973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93903FA4-5262-4154-AB86-0B266B763EC0}"/>
            </a:ext>
          </a:extLst>
        </xdr:cNvPr>
        <xdr:cNvSpPr/>
      </xdr:nvSpPr>
      <xdr:spPr>
        <a:xfrm>
          <a:off x="6999341" y="1312027"/>
          <a:ext cx="448393" cy="272489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600"/>
            <a:t>Expected Output</a:t>
          </a:r>
        </a:p>
      </xdr:txBody>
    </xdr:sp>
    <xdr:clientData/>
  </xdr:twoCellAnchor>
  <xdr:twoCellAnchor>
    <xdr:from>
      <xdr:col>9</xdr:col>
      <xdr:colOff>354937</xdr:colOff>
      <xdr:row>9</xdr:row>
      <xdr:rowOff>39051</xdr:rowOff>
    </xdr:from>
    <xdr:to>
      <xdr:col>11</xdr:col>
      <xdr:colOff>145299</xdr:colOff>
      <xdr:row>11</xdr:row>
      <xdr:rowOff>21130</xdr:rowOff>
    </xdr:to>
    <xdr:sp macro="" textlink="">
      <xdr:nvSpPr>
        <xdr:cNvPr id="35" name="Right Brace 34">
          <a:extLst>
            <a:ext uri="{FF2B5EF4-FFF2-40B4-BE49-F238E27FC236}">
              <a16:creationId xmlns:a16="http://schemas.microsoft.com/office/drawing/2014/main" id="{896F7042-55C0-4E25-BCEF-1E66D018AE9B}"/>
            </a:ext>
          </a:extLst>
        </xdr:cNvPr>
        <xdr:cNvSpPr/>
      </xdr:nvSpPr>
      <xdr:spPr>
        <a:xfrm rot="5400000">
          <a:off x="6757986" y="1183612"/>
          <a:ext cx="321169" cy="1118147"/>
        </a:xfrm>
        <a:prstGeom prst="rightBrace">
          <a:avLst>
            <a:gd name="adj1" fmla="val 0"/>
            <a:gd name="adj2" fmla="val 49414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4</xdr:col>
      <xdr:colOff>236128</xdr:colOff>
      <xdr:row>6</xdr:row>
      <xdr:rowOff>52474</xdr:rowOff>
    </xdr:from>
    <xdr:to>
      <xdr:col>4</xdr:col>
      <xdr:colOff>479713</xdr:colOff>
      <xdr:row>7</xdr:row>
      <xdr:rowOff>136690</xdr:rowOff>
    </xdr:to>
    <xdr:pic>
      <xdr:nvPicPr>
        <xdr:cNvPr id="36" name="Picture 35" descr="1+ Thousand Summation Symbol Royalty-Free Images, Stock Photos &amp; Pictures |  Shutterstock">
          <a:extLst>
            <a:ext uri="{FF2B5EF4-FFF2-40B4-BE49-F238E27FC236}">
              <a16:creationId xmlns:a16="http://schemas.microsoft.com/office/drawing/2014/main" id="{5D8F6C46-44B4-43EE-B24E-B901AF50F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033" y="1084984"/>
          <a:ext cx="241680" cy="251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177420</xdr:colOff>
      <xdr:row>10</xdr:row>
      <xdr:rowOff>60613</xdr:rowOff>
    </xdr:from>
    <xdr:to>
      <xdr:col>4</xdr:col>
      <xdr:colOff>434340</xdr:colOff>
      <xdr:row>11</xdr:row>
      <xdr:rowOff>131493</xdr:rowOff>
    </xdr:to>
    <xdr:pic>
      <xdr:nvPicPr>
        <xdr:cNvPr id="37" name="Picture 36" descr="1+ Thousand Summation Symbol Royalty-Free Images, Stock Photos &amp; Pictures |  Shutterstock">
          <a:extLst>
            <a:ext uri="{FF2B5EF4-FFF2-40B4-BE49-F238E27FC236}">
              <a16:creationId xmlns:a16="http://schemas.microsoft.com/office/drawing/2014/main" id="{0955C589-F82B-4630-AC38-D7F7852B6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0610" y="1771303"/>
          <a:ext cx="260730" cy="246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304800</xdr:colOff>
      <xdr:row>20</xdr:row>
      <xdr:rowOff>149679</xdr:rowOff>
    </xdr:to>
    <xdr:sp macro="" textlink="">
      <xdr:nvSpPr>
        <xdr:cNvPr id="38" name="AutoShape 8" descr="Activation Function in Deep Learning - Pickl.AI">
          <a:extLst>
            <a:ext uri="{FF2B5EF4-FFF2-40B4-BE49-F238E27FC236}">
              <a16:creationId xmlns:a16="http://schemas.microsoft.com/office/drawing/2014/main" id="{ADC20DEF-7EAF-4297-BF84-F1E3BF484CD6}"/>
            </a:ext>
          </a:extLst>
        </xdr:cNvPr>
        <xdr:cNvSpPr>
          <a:spLocks noChangeAspect="1" noChangeArrowheads="1"/>
        </xdr:cNvSpPr>
      </xdr:nvSpPr>
      <xdr:spPr bwMode="auto">
        <a:xfrm>
          <a:off x="3333750" y="3267075"/>
          <a:ext cx="304800" cy="321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304800</xdr:colOff>
      <xdr:row>20</xdr:row>
      <xdr:rowOff>149679</xdr:rowOff>
    </xdr:to>
    <xdr:sp macro="" textlink="">
      <xdr:nvSpPr>
        <xdr:cNvPr id="39" name="AutoShape 9" descr="Activation Function in Deep Learning - Pickl.AI">
          <a:extLst>
            <a:ext uri="{FF2B5EF4-FFF2-40B4-BE49-F238E27FC236}">
              <a16:creationId xmlns:a16="http://schemas.microsoft.com/office/drawing/2014/main" id="{A53E1C09-4DC9-4B00-8EDB-9579F31BDC0B}"/>
            </a:ext>
          </a:extLst>
        </xdr:cNvPr>
        <xdr:cNvSpPr>
          <a:spLocks noChangeAspect="1" noChangeArrowheads="1"/>
        </xdr:cNvSpPr>
      </xdr:nvSpPr>
      <xdr:spPr bwMode="auto">
        <a:xfrm>
          <a:off x="3333750" y="3267075"/>
          <a:ext cx="304800" cy="321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450906</xdr:colOff>
      <xdr:row>12</xdr:row>
      <xdr:rowOff>168363</xdr:rowOff>
    </xdr:from>
    <xdr:to>
      <xdr:col>7</xdr:col>
      <xdr:colOff>305593</xdr:colOff>
      <xdr:row>19</xdr:row>
      <xdr:rowOff>17879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D6A88B6-B7F4-411A-9472-514CAFE0D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6001" y="2239098"/>
          <a:ext cx="1856842" cy="1388756"/>
        </a:xfrm>
        <a:prstGeom prst="rect">
          <a:avLst/>
        </a:prstGeom>
      </xdr:spPr>
    </xdr:pic>
    <xdr:clientData/>
  </xdr:twoCellAnchor>
  <xdr:twoCellAnchor editAs="oneCell">
    <xdr:from>
      <xdr:col>0</xdr:col>
      <xdr:colOff>87085</xdr:colOff>
      <xdr:row>0</xdr:row>
      <xdr:rowOff>146957</xdr:rowOff>
    </xdr:from>
    <xdr:to>
      <xdr:col>1</xdr:col>
      <xdr:colOff>358559</xdr:colOff>
      <xdr:row>2</xdr:row>
      <xdr:rowOff>18505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E3C808A-E20E-4F8F-8971-29F6708E3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990" y="145052"/>
          <a:ext cx="936319" cy="216353"/>
        </a:xfrm>
        <a:prstGeom prst="rect">
          <a:avLst/>
        </a:prstGeom>
      </xdr:spPr>
    </xdr:pic>
    <xdr:clientData/>
  </xdr:twoCellAnchor>
  <xdr:twoCellAnchor>
    <xdr:from>
      <xdr:col>8</xdr:col>
      <xdr:colOff>129558</xdr:colOff>
      <xdr:row>11</xdr:row>
      <xdr:rowOff>22501</xdr:rowOff>
    </xdr:from>
    <xdr:to>
      <xdr:col>10</xdr:col>
      <xdr:colOff>131139</xdr:colOff>
      <xdr:row>13</xdr:row>
      <xdr:rowOff>133787</xdr:rowOff>
    </xdr:to>
    <xdr:sp macro="" textlink="">
      <xdr:nvSpPr>
        <xdr:cNvPr id="42" name="Arrow: Curved Left 41">
          <a:extLst>
            <a:ext uri="{FF2B5EF4-FFF2-40B4-BE49-F238E27FC236}">
              <a16:creationId xmlns:a16="http://schemas.microsoft.com/office/drawing/2014/main" id="{BC22AD45-ABBD-8939-9E7C-B9429E9123C0}"/>
            </a:ext>
          </a:extLst>
        </xdr:cNvPr>
        <xdr:cNvSpPr/>
      </xdr:nvSpPr>
      <xdr:spPr>
        <a:xfrm rot="6253479">
          <a:off x="5923055" y="1500661"/>
          <a:ext cx="465071" cy="1340524"/>
        </a:xfrm>
        <a:prstGeom prst="curvedLef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367690</xdr:colOff>
      <xdr:row>13</xdr:row>
      <xdr:rowOff>173925</xdr:rowOff>
    </xdr:from>
    <xdr:to>
      <xdr:col>9</xdr:col>
      <xdr:colOff>277857</xdr:colOff>
      <xdr:row>15</xdr:row>
      <xdr:rowOff>103786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9923104-2083-45EC-BA35-94AC951E9C47}"/>
            </a:ext>
          </a:extLst>
        </xdr:cNvPr>
        <xdr:cNvSpPr/>
      </xdr:nvSpPr>
      <xdr:spPr>
        <a:xfrm>
          <a:off x="5723461" y="2443596"/>
          <a:ext cx="579639" cy="278204"/>
        </a:xfrm>
        <a:prstGeom prst="rect">
          <a:avLst/>
        </a:prstGeom>
        <a:solidFill>
          <a:schemeClr val="tx1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800"/>
            <a:t>∂E/da5</a:t>
          </a:r>
        </a:p>
        <a:p>
          <a:pPr algn="l"/>
          <a:r>
            <a:rPr lang="en-GB" sz="800"/>
            <a:t>	</a:t>
          </a:r>
        </a:p>
      </xdr:txBody>
    </xdr:sp>
    <xdr:clientData/>
  </xdr:twoCellAnchor>
  <xdr:oneCellAnchor>
    <xdr:from>
      <xdr:col>8</xdr:col>
      <xdr:colOff>512743</xdr:colOff>
      <xdr:row>6</xdr:row>
      <xdr:rowOff>63162</xdr:rowOff>
    </xdr:from>
    <xdr:ext cx="351635" cy="21832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3C87E98-1E55-4926-9588-D98CCAEE523A}"/>
            </a:ext>
          </a:extLst>
        </xdr:cNvPr>
        <xdr:cNvSpPr txBox="1"/>
      </xdr:nvSpPr>
      <xdr:spPr>
        <a:xfrm>
          <a:off x="5868514" y="1108191"/>
          <a:ext cx="351635" cy="2183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>
              <a:solidFill>
                <a:srgbClr val="002060"/>
              </a:solidFill>
            </a:rPr>
            <a:t>a5</a:t>
          </a:r>
        </a:p>
      </xdr:txBody>
    </xdr:sp>
    <xdr:clientData/>
  </xdr:oneCellAnchor>
  <xdr:oneCellAnchor>
    <xdr:from>
      <xdr:col>5</xdr:col>
      <xdr:colOff>473529</xdr:colOff>
      <xdr:row>4</xdr:row>
      <xdr:rowOff>38100</xdr:rowOff>
    </xdr:from>
    <xdr:ext cx="351635" cy="21832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A899CDC-6A7D-4914-B606-C0EB1729A9BF}"/>
            </a:ext>
          </a:extLst>
        </xdr:cNvPr>
        <xdr:cNvSpPr txBox="1"/>
      </xdr:nvSpPr>
      <xdr:spPr>
        <a:xfrm>
          <a:off x="3820886" y="734786"/>
          <a:ext cx="351635" cy="2183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>
              <a:solidFill>
                <a:srgbClr val="002060"/>
              </a:solidFill>
            </a:rPr>
            <a:t>a3</a:t>
          </a:r>
        </a:p>
      </xdr:txBody>
    </xdr:sp>
    <xdr:clientData/>
  </xdr:oneCellAnchor>
  <xdr:oneCellAnchor>
    <xdr:from>
      <xdr:col>5</xdr:col>
      <xdr:colOff>471896</xdr:colOff>
      <xdr:row>8</xdr:row>
      <xdr:rowOff>21772</xdr:rowOff>
    </xdr:from>
    <xdr:ext cx="351635" cy="218322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F193034-1FA8-4EA0-ADF0-84749EBCE9FE}"/>
            </a:ext>
          </a:extLst>
        </xdr:cNvPr>
        <xdr:cNvSpPr txBox="1"/>
      </xdr:nvSpPr>
      <xdr:spPr>
        <a:xfrm>
          <a:off x="3819253" y="1415143"/>
          <a:ext cx="351635" cy="2183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>
              <a:solidFill>
                <a:srgbClr val="002060"/>
              </a:solidFill>
            </a:rPr>
            <a:t>a4</a:t>
          </a:r>
        </a:p>
      </xdr:txBody>
    </xdr:sp>
    <xdr:clientData/>
  </xdr:oneCellAnchor>
  <xdr:twoCellAnchor>
    <xdr:from>
      <xdr:col>7</xdr:col>
      <xdr:colOff>438720</xdr:colOff>
      <xdr:row>3</xdr:row>
      <xdr:rowOff>72143</xdr:rowOff>
    </xdr:from>
    <xdr:to>
      <xdr:col>8</xdr:col>
      <xdr:colOff>412025</xdr:colOff>
      <xdr:row>5</xdr:row>
      <xdr:rowOff>11529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24F9F8-E109-47FB-923B-49491713B20D}"/>
            </a:ext>
          </a:extLst>
        </xdr:cNvPr>
        <xdr:cNvSpPr/>
      </xdr:nvSpPr>
      <xdr:spPr>
        <a:xfrm>
          <a:off x="5125020" y="594657"/>
          <a:ext cx="642776" cy="287729"/>
        </a:xfrm>
        <a:prstGeom prst="rect">
          <a:avLst/>
        </a:prstGeom>
        <a:solidFill>
          <a:schemeClr val="tx1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800"/>
            <a:t>∂a5/dz5</a:t>
          </a:r>
        </a:p>
        <a:p>
          <a:pPr algn="l"/>
          <a:r>
            <a:rPr lang="en-GB" sz="800"/>
            <a:t>	</a:t>
          </a:r>
        </a:p>
      </xdr:txBody>
    </xdr:sp>
    <xdr:clientData/>
  </xdr:twoCellAnchor>
  <xdr:twoCellAnchor editAs="oneCell">
    <xdr:from>
      <xdr:col>7</xdr:col>
      <xdr:colOff>361560</xdr:colOff>
      <xdr:row>5</xdr:row>
      <xdr:rowOff>37063</xdr:rowOff>
    </xdr:from>
    <xdr:to>
      <xdr:col>9</xdr:col>
      <xdr:colOff>20087</xdr:colOff>
      <xdr:row>7</xdr:row>
      <xdr:rowOff>131010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52A16ECA-4EB8-D425-31D6-738448FF8688}"/>
                </a:ext>
              </a:extLst>
            </xdr14:cNvPr>
            <xdr14:cNvContentPartPr/>
          </xdr14:nvContentPartPr>
          <xdr14:nvPr macro=""/>
          <xdr14:xfrm>
            <a:off x="5051670" y="907920"/>
            <a:ext cx="993660" cy="44229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52A16ECA-4EB8-D425-31D6-738448FF868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033894" y="890127"/>
              <a:ext cx="1029575" cy="47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645234</xdr:colOff>
      <xdr:row>9</xdr:row>
      <xdr:rowOff>78888</xdr:rowOff>
    </xdr:from>
    <xdr:to>
      <xdr:col>7</xdr:col>
      <xdr:colOff>135088</xdr:colOff>
      <xdr:row>11</xdr:row>
      <xdr:rowOff>120259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3F03B98D-2B01-A6BA-98BD-20B0E9885C5B}"/>
                </a:ext>
              </a:extLst>
            </xdr14:cNvPr>
            <xdr14:cNvContentPartPr/>
          </xdr14:nvContentPartPr>
          <xdr14:nvPr macro=""/>
          <xdr14:xfrm>
            <a:off x="3990600" y="1626120"/>
            <a:ext cx="828000" cy="38520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3F03B98D-2B01-A6BA-98BD-20B0E9885C5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972600" y="1608120"/>
              <a:ext cx="863640" cy="42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442580</xdr:colOff>
      <xdr:row>11</xdr:row>
      <xdr:rowOff>55459</xdr:rowOff>
    </xdr:from>
    <xdr:to>
      <xdr:col>5</xdr:col>
      <xdr:colOff>265074</xdr:colOff>
      <xdr:row>12</xdr:row>
      <xdr:rowOff>155772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6E610343-1937-8707-D979-F2F1E20402B4}"/>
                </a:ext>
              </a:extLst>
            </xdr14:cNvPr>
            <xdr14:cNvContentPartPr/>
          </xdr14:nvContentPartPr>
          <xdr14:nvPr macro=""/>
          <xdr14:xfrm>
            <a:off x="2449800" y="1946520"/>
            <a:ext cx="1160640" cy="28152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6E610343-1937-8707-D979-F2F1E20402B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431800" y="1928880"/>
              <a:ext cx="1196280" cy="31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43832</xdr:colOff>
      <xdr:row>11</xdr:row>
      <xdr:rowOff>161488</xdr:rowOff>
    </xdr:from>
    <xdr:to>
      <xdr:col>3</xdr:col>
      <xdr:colOff>539208</xdr:colOff>
      <xdr:row>13</xdr:row>
      <xdr:rowOff>86076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FAAA3BED-75A8-46A9-A321-95110FE4A019}"/>
                </a:ext>
              </a:extLst>
            </xdr14:cNvPr>
            <xdr14:cNvContentPartPr/>
          </xdr14:nvContentPartPr>
          <xdr14:nvPr macro=""/>
          <xdr14:xfrm>
            <a:off x="1381978" y="2052549"/>
            <a:ext cx="1164450" cy="27771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FAAA3BED-75A8-46A9-A321-95110FE4A01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63919" y="2035148"/>
              <a:ext cx="1200207" cy="31286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247651</xdr:colOff>
      <xdr:row>0</xdr:row>
      <xdr:rowOff>0</xdr:rowOff>
    </xdr:from>
    <xdr:to>
      <xdr:col>22</xdr:col>
      <xdr:colOff>293421</xdr:colOff>
      <xdr:row>8</xdr:row>
      <xdr:rowOff>113350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565077-1F7F-F72A-FE0E-703803620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49451" y="0"/>
          <a:ext cx="4453890" cy="1484950"/>
        </a:xfrm>
        <a:prstGeom prst="rect">
          <a:avLst/>
        </a:prstGeom>
      </xdr:spPr>
    </xdr:pic>
    <xdr:clientData/>
  </xdr:twoCellAnchor>
  <xdr:twoCellAnchor editAs="oneCell">
    <xdr:from>
      <xdr:col>23</xdr:col>
      <xdr:colOff>180975</xdr:colOff>
      <xdr:row>0</xdr:row>
      <xdr:rowOff>9525</xdr:rowOff>
    </xdr:from>
    <xdr:to>
      <xdr:col>27</xdr:col>
      <xdr:colOff>287665</xdr:colOff>
      <xdr:row>4</xdr:row>
      <xdr:rowOff>55309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22527D-7AD4-5470-0A70-515275625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50025" y="9525"/>
          <a:ext cx="3254022" cy="739204"/>
        </a:xfrm>
        <a:prstGeom prst="rect">
          <a:avLst/>
        </a:prstGeom>
      </xdr:spPr>
    </xdr:pic>
    <xdr:clientData/>
  </xdr:twoCellAnchor>
  <xdr:twoCellAnchor editAs="oneCell">
    <xdr:from>
      <xdr:col>22</xdr:col>
      <xdr:colOff>548640</xdr:colOff>
      <xdr:row>4</xdr:row>
      <xdr:rowOff>74295</xdr:rowOff>
    </xdr:from>
    <xdr:to>
      <xdr:col>27</xdr:col>
      <xdr:colOff>586801</xdr:colOff>
      <xdr:row>9</xdr:row>
      <xdr:rowOff>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3BEC0C-49E6-C6F6-68F5-FF5BD3BD8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50940" y="760095"/>
          <a:ext cx="3871295" cy="773497"/>
        </a:xfrm>
        <a:prstGeom prst="rect">
          <a:avLst/>
        </a:prstGeom>
      </xdr:spPr>
    </xdr:pic>
    <xdr:clientData/>
  </xdr:twoCellAnchor>
  <xdr:twoCellAnchor editAs="oneCell">
    <xdr:from>
      <xdr:col>27</xdr:col>
      <xdr:colOff>628395</xdr:colOff>
      <xdr:row>5</xdr:row>
      <xdr:rowOff>73030</xdr:rowOff>
    </xdr:from>
    <xdr:to>
      <xdr:col>35</xdr:col>
      <xdr:colOff>100477</xdr:colOff>
      <xdr:row>8</xdr:row>
      <xdr:rowOff>116893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8C978D-7FDA-927A-F53F-9C16B1E27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50748" y="913471"/>
          <a:ext cx="5456023" cy="5481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9525</xdr:colOff>
      <xdr:row>1</xdr:row>
      <xdr:rowOff>104775</xdr:rowOff>
    </xdr:from>
    <xdr:to>
      <xdr:col>26</xdr:col>
      <xdr:colOff>589332</xdr:colOff>
      <xdr:row>27</xdr:row>
      <xdr:rowOff>91824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6EB304-7936-7164-3000-8F8D95EBA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0775" y="276225"/>
          <a:ext cx="7921677" cy="44352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14</xdr:col>
      <xdr:colOff>313256</xdr:colOff>
      <xdr:row>34</xdr:row>
      <xdr:rowOff>57645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38AF58-4917-8DDE-F59B-3F01FF39D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"/>
          <a:ext cx="9647756" cy="571549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34</xdr:row>
      <xdr:rowOff>55245</xdr:rowOff>
    </xdr:from>
    <xdr:to>
      <xdr:col>14</xdr:col>
      <xdr:colOff>311345</xdr:colOff>
      <xdr:row>64</xdr:row>
      <xdr:rowOff>116655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AAA52B-811A-AECC-0E34-D2DECA2CF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5884545"/>
          <a:ext cx="9579170" cy="5204910"/>
        </a:xfrm>
        <a:prstGeom prst="rect">
          <a:avLst/>
        </a:prstGeom>
      </xdr:spPr>
    </xdr:pic>
    <xdr:clientData/>
  </xdr:twoCellAnchor>
  <xdr:twoCellAnchor editAs="oneCell">
    <xdr:from>
      <xdr:col>0</xdr:col>
      <xdr:colOff>64770</xdr:colOff>
      <xdr:row>64</xdr:row>
      <xdr:rowOff>114300</xdr:rowOff>
    </xdr:from>
    <xdr:to>
      <xdr:col>14</xdr:col>
      <xdr:colOff>317060</xdr:colOff>
      <xdr:row>95</xdr:row>
      <xdr:rowOff>114760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953325-1A88-9D2B-E6FF-911432A2E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0" y="11087100"/>
          <a:ext cx="9586790" cy="531541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95</xdr:row>
      <xdr:rowOff>121920</xdr:rowOff>
    </xdr:from>
    <xdr:to>
      <xdr:col>14</xdr:col>
      <xdr:colOff>292295</xdr:colOff>
      <xdr:row>128</xdr:row>
      <xdr:rowOff>11911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490ABA-BD3B-08E9-945D-9FA90A91C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" y="16409670"/>
          <a:ext cx="9579170" cy="5547841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128</xdr:row>
      <xdr:rowOff>28575</xdr:rowOff>
    </xdr:from>
    <xdr:to>
      <xdr:col>14</xdr:col>
      <xdr:colOff>267527</xdr:colOff>
      <xdr:row>158</xdr:row>
      <xdr:rowOff>105227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85066C-0512-13BA-B899-83A1C856C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" y="21974175"/>
          <a:ext cx="9544877" cy="5220152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0T19:02:13.99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2739 592 9830,'-16'-18'0,"-27"-38"0,-4-7 0,4 18 205,-1 1 0,-3 3-1,-88-63 1,100 84 984,-1 2-1,0 1 1,-40-13-1,40 17-223,-1 1-1,0 2 1,0 2-1,-60-6 1,73 13-395,10 1-198,0-1-1,0 0 0,0-1 0,0-1 1,-25-7-1,11 2 266,0 2 0,-1 0 0,0 3 0,-42-2 0,57 4-636,0-1 1,0-1-1,-20-6 1,21 5-2,0 0-1,0 1 1,0 1 0,-21-1 0,13 2 0,0 1 0,0 1 0,1 0 0,-1 2 0,0 0 0,1 2 0,0 0 0,0 1 0,-31 15 0,27-9 0,1-2 0,-1 0 0,-1-1 0,0-2 0,-44 9 0,50-12 0,1 0 0,0 2 0,-29 13 0,-18 5 0,32-13 0,0 2 0,1 1 0,0 2 0,1 0 0,1 2 0,-45 36 0,53-34 0,1 1 0,-26 31 0,-8 10 0,41-44 0,0-1 0,1 2 0,1-1 0,1 2 0,1-1 0,-11 32 0,-29 50 0,39-81 0,0 0 0,1 1 0,1 0 0,-11 39 0,5 52 0,14-88 0,-1-1 0,-2 1 0,0-1 0,-2 0 0,-15 43 0,15-46 11,-7 10-2,12-29-12,0-1 0,1 1-1,-1-1 1,0 0 0,0 1 0,1-1 0,-1 0-1,0 0 1,0 1 0,0-1 0,0 0-1,0 0 1,1 0 0,-1 0 0,0 0 0,0 0-1,0 0 1,0 0 0,0-1 0,1 1 0,-1 0-1,0 0 1,0-1 0,0 1 0,1 0-1,-1-1 1,0 1 0,1-1 0,-1 1 0,0-1-1,1 0 1,-1 1 0,0-1 0,1 1 0,-1-1-1,1 0 1,-1 0 0,-11-13-357,1 0 0,0 0 1,2-1-1,-1 0 0,2-1 0,0 0 1,1 0-1,0-1 0,-6-27 1,-20-43-1163,30 77 1351,0 0 1,0 0 0,1 0-1,0 0 1,0 0 0,1 0-1,1 0 1,0-16 0,0 13 132</inkml:trace>
  <inkml:trace contextRef="#ctx0" brushRef="#br0" timeOffset="1162.05">205 1207 9830,'54'-16'2051,"-36"12"-1661,8-1 147,-1-2 1,0 0 0,0-2-1,-1 0 1,0-2 0,36-21 0,19-22 744,-71 48-1253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20:07:19.28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2299 0 9830,'-1'14'603,"0"1"-1,-2-1 0,1 0 1,-2-1-1,0 1 1,-9 22-1,-44 79 2083,45-92-1989,-20 31 36,-2-2 0,-2-2 0,-2-1 1,-2-1-1,-2-3 0,-3-1 0,-1-3 0,-1-1 0,-3-3 0,-1-1 0,-99 50 1,81-55-733,0-2 0,-110 30 0,-151 19 0,282-71 0,0-3 0,0-1 0,-74-6 0,19 1 0,54 2-255,1-3 0,-69-12 0,90 9 129,1 0 1,0-2 0,0-1-1,1-1 1,-45-25-1,20 9 236,41 22-168,-1 0 0,1-1 0,0 0 0,1 0 0,-1-1 0,1 0 0,0 0 0,0-1 0,1 0 0,-11-13 0,18 20 53,0 0 1,0 0-1,0 1 0,0-1 1,0 0-1,0 0 1,0 0-1,0 0 0,0 0 1,0 0-1,0 0 1,0 1-1,0-1 0,0 0 1,0 0-1,0 0 1,0 0-1,0 0 0,0 0 1,0 0-1,0 0 1,0 1-1,-1-1 0,1 0 1,0 0-1,0 0 1,0 0-1,0 0 0,0 0 1,0 0-1,0 0 1,-1 0-1,1 0 0,0 0 1,0 0-1,0 0 1,0 0-1,0 0 0,0 0 1,-1 0-1,1 0 1,0 0-1,0 0 0,0 0 1,0 0-1,0 0 1,0 0-1,-1 0 0,1 0 1,0 0-1,0 0 0,0 0 1,0 0-1,0 0 1,0 0-1,0-1 0,0 1 1,-1 0-1,1 0 1,0 0-1,0 0 0,0 0 1,0 0-1,0 0 1,0 0-1,0-1 0,0 1 1,0 0-1,0 0 1,-3 18 24,3 24 172,0-40-213,1 151-13,-1-155-57,6-105-2062,-5 99 2088,0 0-1,0 0 0,1 0 0,0 0 0,1 1 1,0-1-1,0 0 0,1 1 0,-1 0 0,10-13 1,-11 18 94,0 1 1,0-1 0,1 1 0,-1-1-1,0 1 1,0 0 0,1 0-1,-1 0 1,1 0 0,-1 1-1,1-1 1,-1 1 0,1-1 0,2 1-1,46-1 319,-13 1-49,130-33 831,-157 32-1115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20:07:22.42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3224 246 9830,'-4'2'193,"1"0"0,-1 0 0,1 0 0,0 0 0,0 0 0,0 1 0,0-1 0,0 1 0,0 0 1,1 0-1,-3 4 0,-4 2 247,-27 24 690,-1-3 0,-2-1 0,-1-2 0,-1-1 0,-74 33 1,-233 76 5707,339-131-6830,-129 37-8,-222 37 0,235-62 0,-1-5 0,1-6 0,-147-12 0,215 2-971,0-3 1,1-2-1,-97-30 1,54 6-1095,-109-55-1,155 62 1330,1-2-1,2-2 1,-67-54-1,95 67 453,1-2 0,1-1-1,1 0 1,1-2 0,0 0-1,-18-34 1,15 23-64,15 27 267,0-1 0,1 0-1,0 0 1,1 0 0,0-1 0,0 0 0,1 0 0,0 0 0,1 0-1,0 0 1,0 0 0,0-12 0,2 21 93,0-1 1,1 0-1,-1 1 1,0-1-1,0 0 1,0 0-1,0 1 1,0-1-1,0 0 0,0 1 1,0-1-1,-1 0 1,1 1-1,0-1 1,0 0-1,0 1 1,-1-1-1,1 0 1,0 1-1,-1-1 1,1 1-1,-1-1 0,1 1 1,0-1-1,-1 1 1,1-1-1,-1 1 1,0-1-1,1 1 1,-1-1-1,1 1 1,-2-1-1,0 1 36,1 1 0,-1-1-1,1 1 1,-1-1 0,1 1 0,-1 0 0,1-1-1,0 1 1,-1 0 0,1 0 0,0 0 0,0 0-1,0 0 1,-2 1 0,-44 55 1648,40-48-1306,-35 44 1844,-66 62 0,103-111-2148,6-6-162,10-14-385,22-23-451,177-179-2499,-207 215 3517,1-1 1,0 2-1,0-1 0,0 0 1,0 1-1,0 0 1,0-1-1,0 2 0,1-1 1,-1 0-1,1 1 1,-1 0-1,1 0 1,0 1-1,-1-1 0,1 1 1,0 0-1,0 0 1,8 1-1,7 3 334,0 0 0,0 1-1,25 11 1,-6-3-180,-22-8-228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20:07:36.24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3224 246 9830,'-4'2'193,"1"0"0,-1 0 0,1 0 0,0 0 0,0 0 0,0 1 0,0-1 0,0 1 0,0 0 1,1 0-1,-3 4 0,-4 2 247,-27 24 690,-1-3 0,-2-1 0,-1-2 0,-1-1 0,-74 33 1,-233 76 5707,339-131-6830,-129 37-8,-222 37 0,235-62 0,-1-5 0,1-6 0,-147-12 0,215 2-971,0-3 1,1-2-1,-97-30 1,54 6-1095,-109-55-1,155 62 1330,1-2-1,2-2 1,-67-54-1,95 67 453,1-2 0,1-1-1,1 0 1,1-2 0,0 0-1,-18-34 1,15 23-64,15 27 267,0-1 0,1 0-1,0 0 1,1 0 0,0-1 0,0 0 0,1 0 0,0 0 0,1 0-1,0 0 1,0 0 0,0-12 0,2 21 93,0-1 1,1 0-1,-1 1 1,0-1-1,0 0 1,0 0-1,0 1 1,0-1-1,0 0 0,0 1 1,0-1-1,-1 0 1,1 1-1,0-1 1,0 0-1,0 1 1,-1-1-1,1 0 1,0 1-1,-1-1 1,1 1-1,-1-1 0,1 1 1,0-1-1,-1 1 1,1-1-1,-1 1 1,0-1-1,1 1 1,-1-1-1,1 1 1,-2-1-1,0 1 36,1 1 0,-1-1-1,1 1 1,-1-1 0,1 1 0,-1 0 0,1-1-1,0 1 1,-1 0 0,1 0 0,0 0 0,0 0-1,0 0 1,-2 1 0,-44 55 1648,40-48-1306,-35 44 1844,-66 62 0,103-111-2148,6-6-162,10-14-385,22-23-451,177-179-2499,-207 215 3517,1-1 1,0 2-1,0-1 0,0 0 1,0 1-1,0 0 1,0-1-1,0 2 0,1-1 1,-1 0-1,1 1 1,-1 0-1,1 0 1,0 1-1,-1-1 0,1 1 1,0 0-1,0 0 1,8 1-1,7 3 334,0 0 0,0 1-1,25 11 1,-6-3-180,-22-8-228</inkml:trace>
</inkml: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0930-B67D-4243-B961-5610586EB33C}">
  <dimension ref="C15:D18"/>
  <sheetViews>
    <sheetView tabSelected="1" workbookViewId="0">
      <selection activeCell="C29" sqref="C29"/>
    </sheetView>
  </sheetViews>
  <sheetFormatPr defaultRowHeight="13.8" x14ac:dyDescent="0.25"/>
  <cols>
    <col min="3" max="3" width="157.69921875" bestFit="1" customWidth="1"/>
    <col min="4" max="4" width="22" bestFit="1" customWidth="1"/>
  </cols>
  <sheetData>
    <row r="15" spans="3:4" ht="21" x14ac:dyDescent="0.35">
      <c r="C15" s="34" t="s">
        <v>170</v>
      </c>
      <c r="D15" s="34"/>
    </row>
    <row r="16" spans="3:4" ht="21" x14ac:dyDescent="0.35">
      <c r="C16" s="34" t="s">
        <v>171</v>
      </c>
      <c r="D16" s="35">
        <v>46005</v>
      </c>
    </row>
    <row r="17" spans="3:4" ht="21" x14ac:dyDescent="0.35">
      <c r="C17" s="34" t="s">
        <v>172</v>
      </c>
      <c r="D17" s="35">
        <v>46005</v>
      </c>
    </row>
    <row r="18" spans="3:4" ht="21" x14ac:dyDescent="0.35">
      <c r="C18" s="34" t="s">
        <v>173</v>
      </c>
      <c r="D18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118F-DFDB-4897-9E41-B78759B4BAA5}">
  <dimension ref="A1:T34"/>
  <sheetViews>
    <sheetView zoomScale="190" zoomScaleNormal="190" workbookViewId="0">
      <selection activeCell="J12" sqref="J12"/>
    </sheetView>
  </sheetViews>
  <sheetFormatPr defaultRowHeight="13.8" x14ac:dyDescent="0.25"/>
  <sheetData>
    <row r="1" spans="1:20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6"/>
      <c r="B4" s="7"/>
      <c r="C4" s="8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ht="14.4" x14ac:dyDescent="0.3">
      <c r="A12" s="6"/>
      <c r="B12" s="6"/>
      <c r="C12" s="6"/>
      <c r="D12" s="6"/>
      <c r="E12" s="6"/>
      <c r="F12" s="6"/>
      <c r="G12" s="6"/>
      <c r="I12" s="6"/>
      <c r="J12" s="9" t="s">
        <v>167</v>
      </c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25">
      <c r="A13" s="6"/>
      <c r="B13" s="6"/>
      <c r="C13" s="6"/>
      <c r="D13" s="6"/>
      <c r="E13" s="6"/>
      <c r="F13" s="6" t="s">
        <v>25</v>
      </c>
      <c r="H13" s="6"/>
      <c r="I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25">
      <c r="A19" s="6"/>
      <c r="B19" s="6" t="s">
        <v>168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25">
      <c r="A20" s="6"/>
      <c r="B20" s="6"/>
      <c r="C20" s="6"/>
      <c r="D20" s="6"/>
      <c r="E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25">
      <c r="A22" s="6"/>
      <c r="B22" s="6"/>
      <c r="C22" s="6" t="s">
        <v>169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627D-FE28-4462-A784-2D3A548547C5}">
  <dimension ref="A1:AK34"/>
  <sheetViews>
    <sheetView zoomScale="205" zoomScaleNormal="205" workbookViewId="0">
      <selection activeCell="D17" sqref="D17"/>
    </sheetView>
  </sheetViews>
  <sheetFormatPr defaultRowHeight="13.8" x14ac:dyDescent="0.25"/>
  <cols>
    <col min="11" max="11" width="4.69921875" customWidth="1"/>
    <col min="12" max="12" width="1.09765625" customWidth="1"/>
    <col min="13" max="13" width="4.3984375" customWidth="1"/>
    <col min="14" max="14" width="1.09765625" customWidth="1"/>
    <col min="15" max="15" width="4.19921875" customWidth="1"/>
    <col min="16" max="16" width="1.19921875" customWidth="1"/>
    <col min="17" max="17" width="4.8984375" customWidth="1"/>
    <col min="18" max="18" width="1.5" customWidth="1"/>
    <col min="19" max="19" width="4.5" customWidth="1"/>
    <col min="20" max="20" width="1.3984375" customWidth="1"/>
    <col min="21" max="21" width="4.19921875" customWidth="1"/>
    <col min="22" max="22" width="0.8984375" customWidth="1"/>
    <col min="23" max="23" width="5" customWidth="1"/>
    <col min="24" max="24" width="0.8984375" customWidth="1"/>
    <col min="25" max="25" width="5" customWidth="1"/>
    <col min="26" max="26" width="0.8984375" customWidth="1"/>
    <col min="27" max="27" width="4.19921875" customWidth="1"/>
    <col min="28" max="28" width="1.19921875" customWidth="1"/>
    <col min="29" max="29" width="5.296875" customWidth="1"/>
    <col min="30" max="30" width="1.19921875" customWidth="1"/>
    <col min="31" max="31" width="4.19921875" customWidth="1"/>
    <col min="32" max="32" width="1.19921875" customWidth="1"/>
    <col min="33" max="33" width="5.296875" customWidth="1"/>
    <col min="34" max="34" width="1.19921875" customWidth="1"/>
    <col min="35" max="35" width="5.296875" customWidth="1"/>
    <col min="36" max="36" width="1.19921875" customWidth="1"/>
    <col min="37" max="37" width="5.296875" customWidth="1"/>
  </cols>
  <sheetData>
    <row r="1" spans="1:37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 x14ac:dyDescent="0.25">
      <c r="A4" s="6"/>
      <c r="B4" s="7"/>
      <c r="C4" s="8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1:3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1:3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spans="1:3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 spans="1:3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1:37" ht="14.4" x14ac:dyDescent="0.3">
      <c r="A12" s="6"/>
      <c r="B12" s="6"/>
      <c r="C12" s="6"/>
      <c r="D12" s="6"/>
      <c r="E12" s="6"/>
      <c r="F12" s="6"/>
      <c r="G12" s="6"/>
      <c r="I12" s="6"/>
      <c r="J12" s="9" t="s">
        <v>36</v>
      </c>
      <c r="K12" s="6"/>
      <c r="L12" s="6"/>
      <c r="M12" s="6"/>
      <c r="N12" s="6"/>
      <c r="O12" s="6"/>
      <c r="P12" s="6"/>
      <c r="Q12" s="6"/>
      <c r="R12" s="6"/>
      <c r="S12" s="6"/>
      <c r="T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 spans="1:37" x14ac:dyDescent="0.25">
      <c r="A13" s="6"/>
      <c r="B13" s="6"/>
      <c r="C13" s="6"/>
      <c r="D13" s="6"/>
      <c r="E13" s="6"/>
      <c r="F13" s="6" t="s">
        <v>25</v>
      </c>
      <c r="H13" s="6"/>
      <c r="I13" s="6"/>
      <c r="K13" s="6"/>
      <c r="L13" s="6"/>
      <c r="M13" s="6"/>
      <c r="N13" s="6"/>
      <c r="O13" s="6"/>
      <c r="P13" s="6"/>
      <c r="Q13" s="6"/>
      <c r="R13" s="6"/>
      <c r="S13" s="6"/>
      <c r="T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spans="1:3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spans="1:3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 spans="1:37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spans="1:37" ht="41.4" x14ac:dyDescent="0.25">
      <c r="A17" s="6"/>
      <c r="B17" s="6"/>
      <c r="C17" s="6"/>
      <c r="D17" s="6"/>
      <c r="E17" s="6"/>
      <c r="F17" s="6"/>
      <c r="G17" s="6"/>
      <c r="H17" s="6"/>
      <c r="I17" s="6"/>
      <c r="J17" s="10"/>
      <c r="K17" s="10" t="s">
        <v>152</v>
      </c>
      <c r="L17" s="11" t="s">
        <v>27</v>
      </c>
      <c r="M17" s="10" t="s">
        <v>28</v>
      </c>
      <c r="N17" s="11" t="s">
        <v>27</v>
      </c>
      <c r="O17" s="10" t="s">
        <v>153</v>
      </c>
      <c r="P17" s="12" t="s">
        <v>27</v>
      </c>
      <c r="Q17" s="10" t="s">
        <v>154</v>
      </c>
      <c r="R17" s="11" t="s">
        <v>27</v>
      </c>
      <c r="S17" s="10" t="s">
        <v>155</v>
      </c>
      <c r="T17" s="11" t="s">
        <v>27</v>
      </c>
      <c r="U17" s="10" t="s">
        <v>29</v>
      </c>
      <c r="V17" s="12" t="s">
        <v>27</v>
      </c>
      <c r="W17" s="10" t="s">
        <v>156</v>
      </c>
      <c r="X17" s="12" t="s">
        <v>27</v>
      </c>
      <c r="Y17" s="10" t="s">
        <v>30</v>
      </c>
      <c r="Z17" s="12" t="s">
        <v>27</v>
      </c>
      <c r="AA17" s="10" t="s">
        <v>31</v>
      </c>
      <c r="AB17" s="12" t="s">
        <v>27</v>
      </c>
      <c r="AC17" s="10" t="s">
        <v>26</v>
      </c>
      <c r="AD17" s="12" t="s">
        <v>27</v>
      </c>
      <c r="AE17" s="10" t="s">
        <v>32</v>
      </c>
      <c r="AF17" s="12" t="s">
        <v>27</v>
      </c>
      <c r="AG17" s="10" t="s">
        <v>33</v>
      </c>
      <c r="AH17" s="12" t="s">
        <v>27</v>
      </c>
      <c r="AI17" s="10" t="s">
        <v>34</v>
      </c>
      <c r="AJ17" s="12" t="s">
        <v>27</v>
      </c>
      <c r="AK17" s="10" t="s">
        <v>35</v>
      </c>
    </row>
    <row r="18" spans="1:37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spans="1:3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1:37" x14ac:dyDescent="0.25">
      <c r="A20" s="6"/>
      <c r="B20" s="6"/>
      <c r="C20" s="6"/>
      <c r="D20" s="6"/>
      <c r="E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spans="1:37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3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spans="1:37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1:3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spans="1:37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spans="1:37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1:3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 spans="1:37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spans="1:37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spans="1:37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spans="1:37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spans="1:37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B85D-F944-42AF-BDD2-68064EF6A469}">
  <dimension ref="A2:AI2110"/>
  <sheetViews>
    <sheetView topLeftCell="G1" zoomScale="85" zoomScaleNormal="85" workbookViewId="0">
      <pane ySplit="11" topLeftCell="A12" activePane="bottomLeft" state="frozen"/>
      <selection pane="bottomLeft" activeCell="L5" sqref="L5"/>
    </sheetView>
  </sheetViews>
  <sheetFormatPr defaultRowHeight="13.8" x14ac:dyDescent="0.25"/>
  <cols>
    <col min="1" max="1" width="13.5" bestFit="1" customWidth="1"/>
    <col min="2" max="2" width="13" bestFit="1" customWidth="1"/>
    <col min="19" max="19" width="11.796875" style="36" customWidth="1"/>
    <col min="20" max="20" width="11.3984375" style="28" bestFit="1" customWidth="1"/>
    <col min="23" max="23" width="9" bestFit="1" customWidth="1"/>
    <col min="24" max="24" width="10.3984375" bestFit="1" customWidth="1"/>
    <col min="26" max="26" width="13.3984375" bestFit="1" customWidth="1"/>
    <col min="30" max="30" width="8.19921875" customWidth="1"/>
    <col min="35" max="35" width="17.3984375" bestFit="1" customWidth="1"/>
  </cols>
  <sheetData>
    <row r="2" spans="1:35" x14ac:dyDescent="0.25">
      <c r="A2" s="24" t="s">
        <v>37</v>
      </c>
      <c r="B2" s="27">
        <v>3</v>
      </c>
      <c r="D2" s="1" t="s">
        <v>0</v>
      </c>
      <c r="E2" s="1"/>
      <c r="F2" s="1"/>
      <c r="G2" s="1"/>
    </row>
    <row r="3" spans="1:35" x14ac:dyDescent="0.25">
      <c r="D3" s="25" t="s">
        <v>1</v>
      </c>
      <c r="E3" s="25" t="s">
        <v>2</v>
      </c>
      <c r="F3" s="25" t="s">
        <v>3</v>
      </c>
      <c r="G3" s="1"/>
    </row>
    <row r="4" spans="1:35" x14ac:dyDescent="0.25">
      <c r="D4" s="26">
        <v>0</v>
      </c>
      <c r="E4" s="26">
        <v>0</v>
      </c>
      <c r="F4" s="26">
        <v>0</v>
      </c>
      <c r="G4" s="1"/>
    </row>
    <row r="5" spans="1:35" x14ac:dyDescent="0.25">
      <c r="D5" s="5">
        <v>0</v>
      </c>
      <c r="E5" s="5">
        <v>1</v>
      </c>
      <c r="F5" s="5">
        <v>1</v>
      </c>
      <c r="G5" s="1"/>
    </row>
    <row r="6" spans="1:35" x14ac:dyDescent="0.25">
      <c r="D6" s="5">
        <v>1</v>
      </c>
      <c r="E6" s="5">
        <v>0</v>
      </c>
      <c r="F6" s="5">
        <v>1</v>
      </c>
      <c r="G6" s="1"/>
    </row>
    <row r="7" spans="1:35" x14ac:dyDescent="0.25">
      <c r="D7" s="25">
        <v>1</v>
      </c>
      <c r="E7" s="25">
        <v>1</v>
      </c>
      <c r="F7" s="25">
        <v>0</v>
      </c>
      <c r="G7" s="1"/>
    </row>
    <row r="10" spans="1:35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20" t="s">
        <v>14</v>
      </c>
      <c r="L10" s="20"/>
      <c r="M10" s="21" t="s">
        <v>15</v>
      </c>
      <c r="N10" s="19"/>
      <c r="O10" s="19"/>
      <c r="P10" s="19"/>
      <c r="Q10" s="19"/>
      <c r="R10" s="19"/>
      <c r="S10" s="37"/>
      <c r="T10" s="2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5" ht="41.4" x14ac:dyDescent="0.25">
      <c r="A11" s="22" t="s">
        <v>4</v>
      </c>
      <c r="B11" s="21" t="s">
        <v>5</v>
      </c>
      <c r="C11" s="21" t="s">
        <v>6</v>
      </c>
      <c r="D11" s="21" t="s">
        <v>7</v>
      </c>
      <c r="E11" s="21" t="s">
        <v>8</v>
      </c>
      <c r="F11" s="21" t="s">
        <v>9</v>
      </c>
      <c r="G11" s="21" t="s">
        <v>10</v>
      </c>
      <c r="H11" s="21" t="s">
        <v>11</v>
      </c>
      <c r="I11" s="21" t="s">
        <v>12</v>
      </c>
      <c r="J11" s="21" t="s">
        <v>13</v>
      </c>
      <c r="K11" s="23" t="s">
        <v>16</v>
      </c>
      <c r="L11" s="23" t="s">
        <v>17</v>
      </c>
      <c r="M11" s="23" t="s">
        <v>18</v>
      </c>
      <c r="N11" s="21" t="s">
        <v>19</v>
      </c>
      <c r="O11" s="21" t="s">
        <v>20</v>
      </c>
      <c r="P11" s="21" t="s">
        <v>21</v>
      </c>
      <c r="Q11" s="21" t="s">
        <v>22</v>
      </c>
      <c r="R11" s="21" t="s">
        <v>23</v>
      </c>
      <c r="S11" s="40" t="s">
        <v>174</v>
      </c>
      <c r="T11" s="33" t="s">
        <v>24</v>
      </c>
      <c r="U11" s="21" t="s">
        <v>39</v>
      </c>
      <c r="V11" s="21" t="s">
        <v>40</v>
      </c>
      <c r="W11" s="21" t="s">
        <v>38</v>
      </c>
      <c r="X11" s="21" t="s">
        <v>41</v>
      </c>
      <c r="Y11" s="21" t="s">
        <v>42</v>
      </c>
      <c r="Z11" s="21" t="s">
        <v>43</v>
      </c>
      <c r="AA11" s="21" t="s">
        <v>44</v>
      </c>
      <c r="AB11" s="21" t="s">
        <v>45</v>
      </c>
      <c r="AC11" s="21" t="s">
        <v>46</v>
      </c>
      <c r="AD11" s="21" t="s">
        <v>47</v>
      </c>
      <c r="AE11" s="21" t="s">
        <v>48</v>
      </c>
      <c r="AF11" s="21" t="s">
        <v>49</v>
      </c>
      <c r="AG11" s="21" t="s">
        <v>50</v>
      </c>
      <c r="AH11" s="21" t="s">
        <v>51</v>
      </c>
      <c r="AI11" s="3"/>
    </row>
    <row r="12" spans="1:35" x14ac:dyDescent="0.25">
      <c r="A12" s="4">
        <v>1</v>
      </c>
      <c r="B12" s="3">
        <v>3</v>
      </c>
      <c r="C12" s="3">
        <v>1</v>
      </c>
      <c r="D12" s="3">
        <v>1</v>
      </c>
      <c r="E12" s="3">
        <v>1</v>
      </c>
      <c r="F12" s="3">
        <v>-2</v>
      </c>
      <c r="G12" s="3">
        <v>1</v>
      </c>
      <c r="H12" s="3">
        <v>1</v>
      </c>
      <c r="I12" s="3">
        <v>1</v>
      </c>
      <c r="J12" s="3">
        <v>2</v>
      </c>
      <c r="K12" s="3">
        <f>D$4</f>
        <v>0</v>
      </c>
      <c r="L12" s="3">
        <f>E$4</f>
        <v>0</v>
      </c>
      <c r="M12" s="3">
        <f>F$4</f>
        <v>0</v>
      </c>
      <c r="N12">
        <f>B12*K12+C12*L12+F12</f>
        <v>-2</v>
      </c>
      <c r="O12">
        <f>K12*D12+L12*E12+G12</f>
        <v>1</v>
      </c>
      <c r="P12" s="13">
        <f>1/(1+EXP(-N12))</f>
        <v>0.11920292202211755</v>
      </c>
      <c r="Q12" s="13">
        <f>1/(1+EXP(-O12))</f>
        <v>0.7310585786300049</v>
      </c>
      <c r="R12" s="13">
        <f>P12*D12+Q12*E12+J12</f>
        <v>2.8502615006521226</v>
      </c>
      <c r="S12" s="38">
        <f>1/(1+EXP(-R12))</f>
        <v>0.94533219851107442</v>
      </c>
      <c r="T12" s="30">
        <f>(1/2)*(M12-S12)^2</f>
        <v>0.44682648277089071</v>
      </c>
      <c r="U12" s="13">
        <f>-1*(M12-S12)</f>
        <v>0.94533219851107442</v>
      </c>
      <c r="V12" s="13">
        <f>S12*(1-S12)</f>
        <v>5.1679232969293006E-2</v>
      </c>
      <c r="W12" s="13">
        <f>U12*V12</f>
        <v>4.8854042920227755E-2</v>
      </c>
      <c r="X12" s="13">
        <f>W12*P12</f>
        <v>5.8235446686850934E-3</v>
      </c>
      <c r="Y12" s="13">
        <f>W12*Q12</f>
        <v>3.5715167177590955E-2</v>
      </c>
      <c r="Z12" s="13">
        <f>W12*1</f>
        <v>4.8854042920227755E-2</v>
      </c>
      <c r="AA12" s="13">
        <f>W12*D12*(P12*(1-P12))</f>
        <v>5.1293611276515055E-3</v>
      </c>
      <c r="AB12" s="13">
        <f>(W12*I12)*Q12*(1-Q12)</f>
        <v>9.6052878252083085E-3</v>
      </c>
      <c r="AC12">
        <f>AA12*K12</f>
        <v>0</v>
      </c>
      <c r="AD12">
        <f>K12*AB12</f>
        <v>0</v>
      </c>
      <c r="AE12">
        <f>L12*AA12</f>
        <v>0</v>
      </c>
      <c r="AF12">
        <f>L12*AB12</f>
        <v>0</v>
      </c>
      <c r="AG12">
        <f>AA12*1</f>
        <v>5.1293611276515055E-3</v>
      </c>
      <c r="AH12">
        <f>AB12*1</f>
        <v>9.6052878252083085E-3</v>
      </c>
    </row>
    <row r="13" spans="1:35" x14ac:dyDescent="0.25">
      <c r="A13" s="4">
        <v>1</v>
      </c>
      <c r="B13" s="3">
        <v>3</v>
      </c>
      <c r="C13" s="3">
        <v>1</v>
      </c>
      <c r="D13" s="3">
        <v>1</v>
      </c>
      <c r="E13" s="3">
        <v>1</v>
      </c>
      <c r="F13" s="3">
        <v>-2</v>
      </c>
      <c r="G13" s="3">
        <v>1</v>
      </c>
      <c r="H13" s="3">
        <v>1</v>
      </c>
      <c r="I13" s="3">
        <v>1</v>
      </c>
      <c r="J13" s="3">
        <v>2</v>
      </c>
      <c r="K13" s="3">
        <f>D$5</f>
        <v>0</v>
      </c>
      <c r="L13" s="3">
        <f>E$5</f>
        <v>1</v>
      </c>
      <c r="M13" s="3">
        <f>F$5</f>
        <v>1</v>
      </c>
      <c r="N13">
        <f t="shared" ref="N13:N15" si="0">B13*K13+C13*L13+F13</f>
        <v>-1</v>
      </c>
      <c r="O13">
        <f t="shared" ref="O13:O15" si="1">K13*D13+L13*E13+G13</f>
        <v>2</v>
      </c>
      <c r="P13" s="13">
        <f t="shared" ref="P13:P15" si="2">1/(1+EXP(-N13))</f>
        <v>0.2689414213699951</v>
      </c>
      <c r="Q13" s="13">
        <f t="shared" ref="Q13:Q15" si="3">1/(1+EXP(-O13))</f>
        <v>0.88079707797788231</v>
      </c>
      <c r="R13" s="13">
        <f t="shared" ref="R13:R15" si="4">P13*D13+Q13*E13+J13</f>
        <v>3.1497384993478774</v>
      </c>
      <c r="S13" s="39">
        <f t="shared" ref="S13:S15" si="5">1/(1+EXP(-R13))</f>
        <v>0.95889841670894438</v>
      </c>
      <c r="T13" s="31">
        <f t="shared" ref="T13:T15" si="6">(1/2)*(M13-S13)^2</f>
        <v>8.4467007451579127E-4</v>
      </c>
      <c r="U13" s="13">
        <f t="shared" ref="U13:U15" si="7">-1*(M13-S13)</f>
        <v>-4.1101583291055621E-2</v>
      </c>
      <c r="V13" s="13">
        <f t="shared" ref="V13:V15" si="8">S13*(1-S13)</f>
        <v>3.9412243142024038E-2</v>
      </c>
      <c r="W13" s="13">
        <f t="shared" ref="W13:W15" si="9">U13*V13</f>
        <v>-1.6199055941892367E-3</v>
      </c>
      <c r="X13" s="15">
        <f t="shared" ref="X13:X15" si="10">W13*P13</f>
        <v>-4.3565971298645983E-4</v>
      </c>
      <c r="Y13" s="13">
        <f t="shared" ref="Y13:Y15" si="11">W13*Q13</f>
        <v>-1.4268081139619049E-3</v>
      </c>
      <c r="Z13" s="13">
        <f t="shared" ref="Z13:Z15" si="12">W13*1</f>
        <v>-1.6199055941892367E-3</v>
      </c>
      <c r="AA13" s="13">
        <f t="shared" ref="AA13:AA15" si="13">W13*D13*(P13*(1-P13))</f>
        <v>-3.1849277054223719E-4</v>
      </c>
      <c r="AB13" s="13">
        <f t="shared" ref="AB13:AB15" si="14">(W13*I13)*Q13*(1-Q13)</f>
        <v>-1.7007969634912575E-4</v>
      </c>
      <c r="AC13">
        <f t="shared" ref="AC13:AC15" si="15">AA13*K13</f>
        <v>0</v>
      </c>
      <c r="AD13">
        <f t="shared" ref="AD13:AD15" si="16">K13*AB13</f>
        <v>0</v>
      </c>
      <c r="AE13">
        <f t="shared" ref="AE13:AE15" si="17">L13*AA13</f>
        <v>-3.1849277054223719E-4</v>
      </c>
      <c r="AF13">
        <f t="shared" ref="AF13:AF15" si="18">L13*AB13</f>
        <v>-1.7007969634912575E-4</v>
      </c>
      <c r="AG13">
        <f t="shared" ref="AG13:AG15" si="19">AA13*1</f>
        <v>-3.1849277054223719E-4</v>
      </c>
      <c r="AH13">
        <f t="shared" ref="AH13:AH15" si="20">AB13*1</f>
        <v>-1.7007969634912575E-4</v>
      </c>
    </row>
    <row r="14" spans="1:35" x14ac:dyDescent="0.25">
      <c r="A14" s="4">
        <v>1</v>
      </c>
      <c r="B14" s="3">
        <v>3</v>
      </c>
      <c r="C14" s="3">
        <v>1</v>
      </c>
      <c r="D14" s="3">
        <v>1</v>
      </c>
      <c r="E14" s="3">
        <v>1</v>
      </c>
      <c r="F14" s="3">
        <v>-2</v>
      </c>
      <c r="G14" s="3">
        <v>1</v>
      </c>
      <c r="H14" s="3">
        <v>1</v>
      </c>
      <c r="I14" s="3">
        <v>1</v>
      </c>
      <c r="J14" s="3">
        <v>2</v>
      </c>
      <c r="K14" s="3">
        <f>D$6</f>
        <v>1</v>
      </c>
      <c r="L14" s="3">
        <f>E$6</f>
        <v>0</v>
      </c>
      <c r="M14" s="3">
        <f>F$6</f>
        <v>1</v>
      </c>
      <c r="N14">
        <f t="shared" si="0"/>
        <v>1</v>
      </c>
      <c r="O14">
        <f t="shared" si="1"/>
        <v>2</v>
      </c>
      <c r="P14" s="13">
        <f t="shared" si="2"/>
        <v>0.7310585786300049</v>
      </c>
      <c r="Q14" s="13">
        <f t="shared" si="3"/>
        <v>0.88079707797788231</v>
      </c>
      <c r="R14" s="13">
        <f t="shared" si="4"/>
        <v>3.6118556566078874</v>
      </c>
      <c r="S14" s="39">
        <f t="shared" si="5"/>
        <v>0.97370822792171163</v>
      </c>
      <c r="T14" s="31">
        <f t="shared" si="6"/>
        <v>3.4562863950833187E-4</v>
      </c>
      <c r="U14" s="13">
        <f t="shared" si="7"/>
        <v>-2.6291772078288367E-2</v>
      </c>
      <c r="V14" s="13">
        <f t="shared" si="8"/>
        <v>2.5600514799271702E-2</v>
      </c>
      <c r="W14" s="13">
        <f t="shared" si="9"/>
        <v>-6.7308290018929982E-4</v>
      </c>
      <c r="X14" s="15">
        <f t="shared" si="10"/>
        <v>-4.9206302831255103E-4</v>
      </c>
      <c r="Y14" s="13">
        <f t="shared" si="11"/>
        <v>-5.9284945172361392E-4</v>
      </c>
      <c r="Z14" s="14">
        <f t="shared" si="12"/>
        <v>-6.7308290018929982E-4</v>
      </c>
      <c r="AA14" s="13">
        <f t="shared" si="13"/>
        <v>-1.323361302380016E-4</v>
      </c>
      <c r="AB14" s="13">
        <f t="shared" si="14"/>
        <v>-7.0669386964665169E-5</v>
      </c>
      <c r="AC14">
        <f t="shared" si="15"/>
        <v>-1.323361302380016E-4</v>
      </c>
      <c r="AD14">
        <f t="shared" si="16"/>
        <v>-7.0669386964665169E-5</v>
      </c>
      <c r="AE14">
        <f t="shared" si="17"/>
        <v>0</v>
      </c>
      <c r="AF14">
        <f t="shared" si="18"/>
        <v>0</v>
      </c>
      <c r="AG14">
        <f t="shared" si="19"/>
        <v>-1.323361302380016E-4</v>
      </c>
      <c r="AH14">
        <f t="shared" si="20"/>
        <v>-7.0669386964665169E-5</v>
      </c>
    </row>
    <row r="15" spans="1:35" x14ac:dyDescent="0.25">
      <c r="A15" s="4">
        <v>1</v>
      </c>
      <c r="B15" s="3">
        <v>3</v>
      </c>
      <c r="C15" s="3">
        <v>1</v>
      </c>
      <c r="D15" s="3">
        <v>1</v>
      </c>
      <c r="E15" s="3">
        <v>1</v>
      </c>
      <c r="F15" s="3">
        <v>-2</v>
      </c>
      <c r="G15" s="3">
        <v>1</v>
      </c>
      <c r="H15" s="3">
        <v>1</v>
      </c>
      <c r="I15" s="3">
        <v>1</v>
      </c>
      <c r="J15" s="3">
        <v>2</v>
      </c>
      <c r="K15" s="3">
        <f>D$7</f>
        <v>1</v>
      </c>
      <c r="L15" s="3">
        <f>E$7</f>
        <v>1</v>
      </c>
      <c r="M15" s="3">
        <f>F$7</f>
        <v>0</v>
      </c>
      <c r="N15">
        <f t="shared" si="0"/>
        <v>2</v>
      </c>
      <c r="O15">
        <f t="shared" si="1"/>
        <v>3</v>
      </c>
      <c r="P15" s="13">
        <f t="shared" si="2"/>
        <v>0.88079707797788231</v>
      </c>
      <c r="Q15" s="13">
        <f t="shared" si="3"/>
        <v>0.95257412682243336</v>
      </c>
      <c r="R15" s="13">
        <f t="shared" si="4"/>
        <v>3.8333712048003159</v>
      </c>
      <c r="S15" s="39">
        <f t="shared" si="5"/>
        <v>0.97882167462725289</v>
      </c>
      <c r="T15" s="31">
        <f t="shared" si="6"/>
        <v>0.47904593536004986</v>
      </c>
      <c r="U15" s="13">
        <f t="shared" si="7"/>
        <v>0.97882167462725289</v>
      </c>
      <c r="V15" s="13">
        <f t="shared" si="8"/>
        <v>2.0729803907153163E-2</v>
      </c>
      <c r="W15" s="13">
        <f t="shared" si="9"/>
        <v>2.0290781375094231E-2</v>
      </c>
      <c r="X15" s="15">
        <f t="shared" si="10"/>
        <v>1.7872060945071034E-2</v>
      </c>
      <c r="Y15" s="13">
        <f t="shared" si="11"/>
        <v>1.9328473350925281E-2</v>
      </c>
      <c r="Z15" s="13">
        <f t="shared" si="12"/>
        <v>2.0290781375094231E-2</v>
      </c>
      <c r="AA15" s="13">
        <f t="shared" si="13"/>
        <v>2.1304018872098374E-3</v>
      </c>
      <c r="AB15" s="13">
        <f t="shared" si="14"/>
        <v>9.166697258569588E-4</v>
      </c>
      <c r="AC15">
        <f t="shared" si="15"/>
        <v>2.1304018872098374E-3</v>
      </c>
      <c r="AD15">
        <f t="shared" si="16"/>
        <v>9.166697258569588E-4</v>
      </c>
      <c r="AE15">
        <f t="shared" si="17"/>
        <v>2.1304018872098374E-3</v>
      </c>
      <c r="AF15">
        <f t="shared" si="18"/>
        <v>9.166697258569588E-4</v>
      </c>
      <c r="AG15">
        <f t="shared" si="19"/>
        <v>2.1304018872098374E-3</v>
      </c>
      <c r="AH15">
        <f t="shared" si="20"/>
        <v>9.166697258569588E-4</v>
      </c>
    </row>
    <row r="16" spans="1:35" x14ac:dyDescent="0.25">
      <c r="T16" s="32">
        <f>SUM(T12:T15)</f>
        <v>0.92706271684496466</v>
      </c>
      <c r="W16" s="13">
        <f t="shared" ref="W16:AH16" si="21">SUM(W12:W15)</f>
        <v>6.6851835800943449E-2</v>
      </c>
      <c r="X16" s="16">
        <f t="shared" si="21"/>
        <v>2.2767882872457117E-2</v>
      </c>
      <c r="Y16" s="16">
        <f t="shared" si="21"/>
        <v>5.3023982962830715E-2</v>
      </c>
      <c r="Z16" s="17">
        <f t="shared" si="21"/>
        <v>6.6851835800943449E-2</v>
      </c>
      <c r="AA16" s="16">
        <f t="shared" si="21"/>
        <v>6.8089341140811048E-3</v>
      </c>
      <c r="AB16" s="16">
        <f t="shared" si="21"/>
        <v>1.0281208467751475E-2</v>
      </c>
      <c r="AC16" s="1">
        <f t="shared" si="21"/>
        <v>1.9980657569718357E-3</v>
      </c>
      <c r="AD16" s="1">
        <f t="shared" si="21"/>
        <v>8.4600033889229364E-4</v>
      </c>
      <c r="AE16" s="1">
        <f t="shared" si="21"/>
        <v>1.8119091166676001E-3</v>
      </c>
      <c r="AF16" s="1">
        <f t="shared" si="21"/>
        <v>7.4659002950783302E-4</v>
      </c>
      <c r="AG16" s="1">
        <f t="shared" si="21"/>
        <v>6.8089341140811048E-3</v>
      </c>
      <c r="AH16" s="1">
        <f t="shared" si="21"/>
        <v>1.0281208467751475E-2</v>
      </c>
    </row>
    <row r="17" spans="1:34" x14ac:dyDescent="0.25">
      <c r="A17" s="4" t="s">
        <v>4</v>
      </c>
      <c r="K17" s="2" t="s">
        <v>16</v>
      </c>
      <c r="L17" s="2" t="s">
        <v>17</v>
      </c>
      <c r="M17" s="2" t="s">
        <v>18</v>
      </c>
    </row>
    <row r="18" spans="1:34" x14ac:dyDescent="0.25">
      <c r="A18" s="4">
        <v>2</v>
      </c>
      <c r="B18">
        <f>B12-B$2*AC16</f>
        <v>2.9940058027290846</v>
      </c>
      <c r="C18">
        <f>C12-B$2*AD16</f>
        <v>0.99746199898332311</v>
      </c>
      <c r="D18">
        <f>D12-B$2*AE16</f>
        <v>0.99456427264999725</v>
      </c>
      <c r="E18">
        <f>E12-B$2*AF16</f>
        <v>0.9977602299114765</v>
      </c>
      <c r="F18">
        <f>F12-B$2*AG16</f>
        <v>-2.0204268023422434</v>
      </c>
      <c r="G18">
        <f>G12-B$2*AG16</f>
        <v>0.97957319765775663</v>
      </c>
      <c r="H18">
        <f>H12-B$2*X16</f>
        <v>0.93169635138262863</v>
      </c>
      <c r="I18">
        <f>I12-B$2*Y16</f>
        <v>0.84092805111150781</v>
      </c>
      <c r="J18">
        <f>J12-B$2*Z16</f>
        <v>1.7994444925971695</v>
      </c>
      <c r="K18" s="3">
        <f>D$4</f>
        <v>0</v>
      </c>
      <c r="L18" s="3">
        <f>E$4</f>
        <v>0</v>
      </c>
      <c r="M18" s="3">
        <f>F$4</f>
        <v>0</v>
      </c>
      <c r="N18">
        <f>B18*K18+C18*L18+F18</f>
        <v>-2.0204268023422434</v>
      </c>
      <c r="O18">
        <f>K18*D18+L18*E18+G18</f>
        <v>0.97957319765775663</v>
      </c>
      <c r="P18" s="13">
        <f>1/(1+EXP(-N18))</f>
        <v>0.11707486581463146</v>
      </c>
      <c r="Q18" s="13">
        <f>1/(1+EXP(-O18))</f>
        <v>0.7270235212191134</v>
      </c>
      <c r="R18" s="13">
        <f>P18*D18+Q18*E18+J18</f>
        <v>2.6412781270443282</v>
      </c>
      <c r="S18" s="38">
        <f>1/(1+EXP(-R18))</f>
        <v>0.93347138337589308</v>
      </c>
      <c r="T18" s="30">
        <f>(1/2)*(M18-S18)^2</f>
        <v>0.43568441179085177</v>
      </c>
      <c r="U18" s="13">
        <f>-1*(M18-S18)</f>
        <v>0.93347138337589308</v>
      </c>
      <c r="V18" s="13">
        <f>S18*(1-S18)</f>
        <v>6.2102559794189521E-2</v>
      </c>
      <c r="W18" s="13">
        <f>U18*V18</f>
        <v>5.7970962402266207E-2</v>
      </c>
      <c r="X18" s="13">
        <f>W18*P18</f>
        <v>6.7869426443903621E-3</v>
      </c>
      <c r="Y18" s="13">
        <f>W18*Q18</f>
        <v>4.2146253214156409E-2</v>
      </c>
      <c r="Z18" s="13">
        <f>W18*1</f>
        <v>5.7970962402266207E-2</v>
      </c>
      <c r="AA18" s="13">
        <f>W18*D18*(P18*(1-P18))</f>
        <v>5.9597893976604532E-3</v>
      </c>
      <c r="AB18" s="13">
        <f>(W18*I18)*Q18*(1-Q18)</f>
        <v>9.674823237268251E-3</v>
      </c>
      <c r="AC18">
        <f>AA18*K18</f>
        <v>0</v>
      </c>
      <c r="AD18">
        <f>K18*AB18</f>
        <v>0</v>
      </c>
      <c r="AE18">
        <f>L18*AA18</f>
        <v>0</v>
      </c>
      <c r="AF18">
        <f>L18*AB18</f>
        <v>0</v>
      </c>
      <c r="AG18">
        <f>AA18*1</f>
        <v>5.9597893976604532E-3</v>
      </c>
      <c r="AH18">
        <f>AB18*1</f>
        <v>9.674823237268251E-3</v>
      </c>
    </row>
    <row r="19" spans="1:34" x14ac:dyDescent="0.25">
      <c r="A19" s="4">
        <f>A12+1</f>
        <v>2</v>
      </c>
      <c r="B19">
        <f>B18</f>
        <v>2.9940058027290846</v>
      </c>
      <c r="C19">
        <f>C18</f>
        <v>0.99746199898332311</v>
      </c>
      <c r="D19">
        <f>D18</f>
        <v>0.99456427264999725</v>
      </c>
      <c r="E19">
        <f t="shared" ref="E19:J19" si="22">E18</f>
        <v>0.9977602299114765</v>
      </c>
      <c r="F19">
        <f t="shared" si="22"/>
        <v>-2.0204268023422434</v>
      </c>
      <c r="G19">
        <f t="shared" si="22"/>
        <v>0.97957319765775663</v>
      </c>
      <c r="H19">
        <f t="shared" si="22"/>
        <v>0.93169635138262863</v>
      </c>
      <c r="I19">
        <f t="shared" si="22"/>
        <v>0.84092805111150781</v>
      </c>
      <c r="J19">
        <f t="shared" si="22"/>
        <v>1.7994444925971695</v>
      </c>
      <c r="K19" s="3">
        <f>D$5</f>
        <v>0</v>
      </c>
      <c r="L19" s="3">
        <f>E$5</f>
        <v>1</v>
      </c>
      <c r="M19" s="3">
        <f>F$5</f>
        <v>1</v>
      </c>
      <c r="N19">
        <f t="shared" ref="N19:N21" si="23">B19*K19+C19*L19+F19</f>
        <v>-1.0229648033589203</v>
      </c>
      <c r="O19">
        <f t="shared" ref="O19:O21" si="24">K19*D19+L19*E19+G19</f>
        <v>1.9773334275692331</v>
      </c>
      <c r="P19" s="13">
        <f t="shared" ref="P19:P21" si="25">1/(1+EXP(-N19))</f>
        <v>0.26445029524171365</v>
      </c>
      <c r="Q19" s="13">
        <f t="shared" ref="Q19:Q21" si="26">1/(1+EXP(-O19))</f>
        <v>0.87839661678751391</v>
      </c>
      <c r="R19" s="13">
        <f t="shared" ref="R19:R21" si="27">P19*D19+Q19*E19+J19</f>
        <v>2.9388865184556945</v>
      </c>
      <c r="S19" s="38">
        <f t="shared" ref="S19:S21" si="28">1/(1+EXP(-R19))</f>
        <v>0.94973559815915276</v>
      </c>
      <c r="T19" s="30">
        <f t="shared" ref="T19:T21" si="29">(1/2)*(M19-S19)^2</f>
        <v>1.2632550462090837E-3</v>
      </c>
      <c r="U19" s="13">
        <f t="shared" ref="U19:U21" si="30">-1*(M19-S19)</f>
        <v>-5.0264401840847239E-2</v>
      </c>
      <c r="V19" s="13">
        <f t="shared" ref="V19:V21" si="31">S19*(1-S19)</f>
        <v>4.7737891748429073E-2</v>
      </c>
      <c r="W19" s="13">
        <f t="shared" ref="W19:W21" si="32">U19*V19</f>
        <v>-2.3995165738779044E-3</v>
      </c>
      <c r="X19" s="13">
        <f t="shared" ref="X19:X21" si="33">W19*P19</f>
        <v>-6.3455286639939703E-4</v>
      </c>
      <c r="Y19" s="13">
        <f t="shared" ref="Y19:Y21" si="34">W19*Q19</f>
        <v>-2.1077272404199177E-3</v>
      </c>
      <c r="Z19" s="13">
        <f t="shared" ref="Z19:Z21" si="35">W19*1</f>
        <v>-2.3995165738779044E-3</v>
      </c>
      <c r="AA19" s="13">
        <f t="shared" ref="AA19:AA21" si="36">W19*D19*(P19*(1-P19))</f>
        <v>-4.6420807402834245E-4</v>
      </c>
      <c r="AB19" s="13">
        <f t="shared" ref="AB19:AB21" si="37">(W19*I19)*Q19*(1-Q19)</f>
        <v>-2.1553554696890045E-4</v>
      </c>
      <c r="AC19">
        <f t="shared" ref="AC19:AC21" si="38">AA19*K19</f>
        <v>0</v>
      </c>
      <c r="AD19">
        <f t="shared" ref="AD19:AD21" si="39">K19*AB19</f>
        <v>0</v>
      </c>
      <c r="AE19">
        <f t="shared" ref="AE19:AE21" si="40">L19*AA19</f>
        <v>-4.6420807402834245E-4</v>
      </c>
      <c r="AF19">
        <f t="shared" ref="AF19:AF21" si="41">L19*AB19</f>
        <v>-2.1553554696890045E-4</v>
      </c>
      <c r="AG19">
        <f t="shared" ref="AG19:AG21" si="42">AA19*1</f>
        <v>-4.6420807402834245E-4</v>
      </c>
      <c r="AH19">
        <f t="shared" ref="AH19:AH21" si="43">AB19*1</f>
        <v>-2.1553554696890045E-4</v>
      </c>
    </row>
    <row r="20" spans="1:34" x14ac:dyDescent="0.25">
      <c r="A20" s="4">
        <f t="shared" ref="A20:A21" si="44">A13+1</f>
        <v>2</v>
      </c>
      <c r="B20">
        <f>B18</f>
        <v>2.9940058027290846</v>
      </c>
      <c r="C20">
        <f>C18</f>
        <v>0.99746199898332311</v>
      </c>
      <c r="D20">
        <f>D18</f>
        <v>0.99456427264999725</v>
      </c>
      <c r="E20">
        <f t="shared" ref="E20:J20" si="45">E18</f>
        <v>0.9977602299114765</v>
      </c>
      <c r="F20">
        <f t="shared" si="45"/>
        <v>-2.0204268023422434</v>
      </c>
      <c r="G20">
        <f t="shared" si="45"/>
        <v>0.97957319765775663</v>
      </c>
      <c r="H20">
        <f t="shared" si="45"/>
        <v>0.93169635138262863</v>
      </c>
      <c r="I20">
        <f t="shared" si="45"/>
        <v>0.84092805111150781</v>
      </c>
      <c r="J20">
        <f t="shared" si="45"/>
        <v>1.7994444925971695</v>
      </c>
      <c r="K20" s="3">
        <f>D$6</f>
        <v>1</v>
      </c>
      <c r="L20" s="3">
        <f>E$6</f>
        <v>0</v>
      </c>
      <c r="M20" s="3">
        <f>F$6</f>
        <v>1</v>
      </c>
      <c r="N20">
        <f t="shared" si="23"/>
        <v>0.9735790003868412</v>
      </c>
      <c r="O20">
        <f t="shared" si="24"/>
        <v>1.9741374703077539</v>
      </c>
      <c r="P20" s="13">
        <f t="shared" si="25"/>
        <v>0.72583229342137745</v>
      </c>
      <c r="Q20" s="13">
        <f t="shared" si="26"/>
        <v>0.87805482436325721</v>
      </c>
      <c r="R20" s="13">
        <f t="shared" si="27"/>
        <v>3.3974195430012459</v>
      </c>
      <c r="S20" s="38">
        <f t="shared" si="28"/>
        <v>0.96762379224935757</v>
      </c>
      <c r="T20" s="30">
        <f t="shared" si="29"/>
        <v>5.2410941415637936E-4</v>
      </c>
      <c r="U20" s="13">
        <f t="shared" si="30"/>
        <v>-3.2376207750642427E-2</v>
      </c>
      <c r="V20" s="13">
        <f t="shared" si="31"/>
        <v>3.1327988922329665E-2</v>
      </c>
      <c r="W20" s="13">
        <f t="shared" si="32"/>
        <v>-1.0142814777591698E-3</v>
      </c>
      <c r="X20" s="13">
        <f t="shared" si="33"/>
        <v>-7.3619825117676209E-4</v>
      </c>
      <c r="Y20" s="13">
        <f t="shared" si="34"/>
        <v>-8.9059474480873279E-4</v>
      </c>
      <c r="Z20" s="13">
        <f t="shared" si="35"/>
        <v>-1.0142814777591698E-3</v>
      </c>
      <c r="AA20" s="13">
        <f t="shared" si="36"/>
        <v>-2.007446291951814E-4</v>
      </c>
      <c r="AB20" s="13">
        <f t="shared" si="37"/>
        <v>-9.1327925179295128E-5</v>
      </c>
      <c r="AC20">
        <f t="shared" si="38"/>
        <v>-2.007446291951814E-4</v>
      </c>
      <c r="AD20">
        <f t="shared" si="39"/>
        <v>-9.1327925179295128E-5</v>
      </c>
      <c r="AE20">
        <f t="shared" si="40"/>
        <v>0</v>
      </c>
      <c r="AF20">
        <f t="shared" si="41"/>
        <v>0</v>
      </c>
      <c r="AG20">
        <f t="shared" si="42"/>
        <v>-2.007446291951814E-4</v>
      </c>
      <c r="AH20">
        <f t="shared" si="43"/>
        <v>-9.1327925179295128E-5</v>
      </c>
    </row>
    <row r="21" spans="1:34" x14ac:dyDescent="0.25">
      <c r="A21" s="4">
        <f t="shared" si="44"/>
        <v>2</v>
      </c>
      <c r="B21">
        <f>B18</f>
        <v>2.9940058027290846</v>
      </c>
      <c r="C21">
        <f>C18</f>
        <v>0.99746199898332311</v>
      </c>
      <c r="D21">
        <f>D18</f>
        <v>0.99456427264999725</v>
      </c>
      <c r="E21">
        <f t="shared" ref="E21:J21" si="46">E18</f>
        <v>0.9977602299114765</v>
      </c>
      <c r="F21">
        <f t="shared" si="46"/>
        <v>-2.0204268023422434</v>
      </c>
      <c r="G21">
        <f t="shared" si="46"/>
        <v>0.97957319765775663</v>
      </c>
      <c r="H21">
        <f t="shared" si="46"/>
        <v>0.93169635138262863</v>
      </c>
      <c r="I21">
        <f t="shared" si="46"/>
        <v>0.84092805111150781</v>
      </c>
      <c r="J21">
        <f t="shared" si="46"/>
        <v>1.7994444925971695</v>
      </c>
      <c r="K21" s="3">
        <f>D$7</f>
        <v>1</v>
      </c>
      <c r="L21" s="3">
        <f>E$7</f>
        <v>1</v>
      </c>
      <c r="M21" s="3">
        <f>F$7</f>
        <v>0</v>
      </c>
      <c r="N21">
        <f t="shared" si="23"/>
        <v>1.9710409993701643</v>
      </c>
      <c r="O21">
        <f t="shared" si="24"/>
        <v>2.9718977002192304</v>
      </c>
      <c r="P21" s="13">
        <f t="shared" si="25"/>
        <v>0.87772288281429334</v>
      </c>
      <c r="Q21" s="13">
        <f t="shared" si="26"/>
        <v>0.95128828965171086</v>
      </c>
      <c r="R21" s="13">
        <f t="shared" si="27"/>
        <v>3.6215539357266122</v>
      </c>
      <c r="S21" s="38">
        <f t="shared" si="28"/>
        <v>0.97395537150685441</v>
      </c>
      <c r="T21" s="30">
        <f t="shared" si="29"/>
        <v>0.47429453284352741</v>
      </c>
      <c r="U21" s="13">
        <f t="shared" si="30"/>
        <v>0.97395537150685441</v>
      </c>
      <c r="V21" s="13">
        <f t="shared" si="31"/>
        <v>2.5366305819799623E-2</v>
      </c>
      <c r="W21" s="13">
        <f t="shared" si="32"/>
        <v>2.4705649808479425E-2</v>
      </c>
      <c r="X21" s="13">
        <f t="shared" si="33"/>
        <v>2.1684714171698954E-2</v>
      </c>
      <c r="Y21" s="13">
        <f t="shared" si="34"/>
        <v>2.3502195351042511E-2</v>
      </c>
      <c r="Z21" s="13">
        <f t="shared" si="35"/>
        <v>2.4705649808479425E-2</v>
      </c>
      <c r="AA21" s="13">
        <f t="shared" si="36"/>
        <v>2.6371312638449286E-3</v>
      </c>
      <c r="AB21" s="13">
        <f t="shared" si="37"/>
        <v>9.6272145402371396E-4</v>
      </c>
      <c r="AC21">
        <f t="shared" si="38"/>
        <v>2.6371312638449286E-3</v>
      </c>
      <c r="AD21">
        <f t="shared" si="39"/>
        <v>9.6272145402371396E-4</v>
      </c>
      <c r="AE21">
        <f t="shared" si="40"/>
        <v>2.6371312638449286E-3</v>
      </c>
      <c r="AF21">
        <f t="shared" si="41"/>
        <v>9.6272145402371396E-4</v>
      </c>
      <c r="AG21">
        <f t="shared" si="42"/>
        <v>2.6371312638449286E-3</v>
      </c>
      <c r="AH21">
        <f t="shared" si="43"/>
        <v>9.6272145402371396E-4</v>
      </c>
    </row>
    <row r="22" spans="1:34" x14ac:dyDescent="0.25">
      <c r="A22" s="4"/>
      <c r="T22" s="32">
        <f>SUM(T18:T21)</f>
        <v>0.91176630909474465</v>
      </c>
      <c r="X22" s="16">
        <f t="shared" ref="X22" si="47">SUM(X18:X21)</f>
        <v>2.7100905698513159E-2</v>
      </c>
      <c r="Y22" s="16">
        <f t="shared" ref="Y22" si="48">SUM(Y18:Y21)</f>
        <v>6.2650126579970267E-2</v>
      </c>
      <c r="Z22" s="17">
        <f t="shared" ref="Z22" si="49">SUM(Z18:Z21)</f>
        <v>7.9262814159108547E-2</v>
      </c>
      <c r="AA22" s="16">
        <f t="shared" ref="AA22" si="50">SUM(AA18:AA21)</f>
        <v>7.9319679582818582E-3</v>
      </c>
      <c r="AB22" s="16">
        <f t="shared" ref="AB22" si="51">SUM(AB18:AB21)</f>
        <v>1.033068121914377E-2</v>
      </c>
      <c r="AC22" s="1">
        <f t="shared" ref="AC22" si="52">SUM(AC18:AC21)</f>
        <v>2.4363866346497473E-3</v>
      </c>
      <c r="AD22" s="1">
        <f t="shared" ref="AD22" si="53">SUM(AD18:AD21)</f>
        <v>8.7139352884441881E-4</v>
      </c>
      <c r="AE22" s="1">
        <f t="shared" ref="AE22" si="54">SUM(AE18:AE21)</f>
        <v>2.1729231898165863E-3</v>
      </c>
      <c r="AF22" s="1">
        <f t="shared" ref="AF22" si="55">SUM(AF18:AF21)</f>
        <v>7.4718590705481346E-4</v>
      </c>
      <c r="AG22" s="1">
        <f t="shared" ref="AG22" si="56">SUM(AG18:AG21)</f>
        <v>7.9319679582818582E-3</v>
      </c>
      <c r="AH22" s="1">
        <f t="shared" ref="AH22" si="57">SUM(AH18:AH21)</f>
        <v>1.033068121914377E-2</v>
      </c>
    </row>
    <row r="23" spans="1:34" x14ac:dyDescent="0.25">
      <c r="A23" s="4" t="s">
        <v>4</v>
      </c>
      <c r="K23" s="2" t="s">
        <v>16</v>
      </c>
      <c r="L23" s="2" t="s">
        <v>17</v>
      </c>
      <c r="M23" s="2" t="s">
        <v>18</v>
      </c>
    </row>
    <row r="24" spans="1:34" x14ac:dyDescent="0.25">
      <c r="A24" s="4">
        <v>3</v>
      </c>
      <c r="B24">
        <f t="shared" ref="B24" si="58">B18-B$2*AC22</f>
        <v>2.9866966428251351</v>
      </c>
      <c r="C24">
        <f t="shared" ref="C24" si="59">C18-B$2*AD22</f>
        <v>0.99484781839678982</v>
      </c>
      <c r="D24">
        <f t="shared" ref="D24" si="60">D18-B$2*AE22</f>
        <v>0.9880455030805475</v>
      </c>
      <c r="E24">
        <f t="shared" ref="E24" si="61">E18-B$2*AF22</f>
        <v>0.99551867219031209</v>
      </c>
      <c r="F24">
        <f t="shared" ref="F24" si="62">F18-B$2*AG22</f>
        <v>-2.0442227062170888</v>
      </c>
      <c r="G24">
        <f t="shared" ref="G24" si="63">G18-B$2*AG22</f>
        <v>0.9557772937829111</v>
      </c>
      <c r="H24">
        <f t="shared" ref="H24" si="64">H18-B$2*X22</f>
        <v>0.85039363428708914</v>
      </c>
      <c r="I24">
        <f t="shared" ref="I24" si="65">I18-B$2*Y22</f>
        <v>0.65297767137159701</v>
      </c>
      <c r="J24">
        <f t="shared" ref="J24" si="66">J18-B$2*Z22</f>
        <v>1.561656050119844</v>
      </c>
      <c r="K24" s="3">
        <f t="shared" ref="K24" si="67">D$4</f>
        <v>0</v>
      </c>
      <c r="L24" s="3">
        <f t="shared" ref="L24" si="68">E$4</f>
        <v>0</v>
      </c>
      <c r="M24" s="3">
        <f t="shared" ref="M24" si="69">F$4</f>
        <v>0</v>
      </c>
      <c r="N24">
        <f t="shared" ref="N24:N27" si="70">B24*K24+C24*L24+F24</f>
        <v>-2.0442227062170888</v>
      </c>
      <c r="O24">
        <f t="shared" ref="O24:O27" si="71">K24*D24+L24*E24+G24</f>
        <v>0.9557772937829111</v>
      </c>
      <c r="P24" s="13">
        <f t="shared" ref="P24:P27" si="72">1/(1+EXP(-N24))</f>
        <v>0.1146374475836015</v>
      </c>
      <c r="Q24" s="13">
        <f t="shared" ref="Q24:Q27" si="73">1/(1+EXP(-O24))</f>
        <v>0.72227555292652834</v>
      </c>
      <c r="R24" s="13">
        <f t="shared" ref="R24:R27" si="74">P24*D24+Q24*E24+J24</f>
        <v>2.3939618640943943</v>
      </c>
      <c r="S24" s="38">
        <f t="shared" ref="S24:S27" si="75">1/(1+EXP(-R24))</f>
        <v>0.91636570508220794</v>
      </c>
      <c r="T24" s="30">
        <f t="shared" ref="T24:T27" si="76">(1/2)*(M24-S24)^2</f>
        <v>0.41986305272540603</v>
      </c>
      <c r="U24" s="13">
        <f t="shared" ref="U24:U27" si="77">-1*(M24-S24)</f>
        <v>0.91636570508220794</v>
      </c>
      <c r="V24" s="13">
        <f t="shared" ref="V24:V27" si="78">S24*(1-S24)</f>
        <v>7.6639599631395841E-2</v>
      </c>
      <c r="W24" s="13">
        <f t="shared" ref="W24:W27" si="79">U24*V24</f>
        <v>7.0229900753442168E-2</v>
      </c>
      <c r="X24" s="13">
        <f t="shared" ref="X24:X27" si="80">W24*P24</f>
        <v>8.050976566424263E-3</v>
      </c>
      <c r="Y24" s="13">
        <f t="shared" ref="Y24:Y27" si="81">W24*Q24</f>
        <v>5.0725340398667648E-2</v>
      </c>
      <c r="Z24" s="13">
        <f t="shared" ref="Z24:Z27" si="82">W24*1</f>
        <v>7.0229900753442168E-2</v>
      </c>
      <c r="AA24" s="13">
        <f t="shared" ref="AA24:AA27" si="83">W24*D24*(P24*(1-P24))</f>
        <v>7.0428211118135978E-3</v>
      </c>
      <c r="AB24" s="13">
        <f t="shared" ref="AB24:AB27" si="84">(W24*I24)*Q24*(1-Q24)</f>
        <v>9.1989320677022743E-3</v>
      </c>
      <c r="AC24">
        <f t="shared" ref="AC24:AC27" si="85">AA24*K24</f>
        <v>0</v>
      </c>
      <c r="AD24">
        <f t="shared" ref="AD24:AD27" si="86">K24*AB24</f>
        <v>0</v>
      </c>
      <c r="AE24">
        <f t="shared" ref="AE24:AE27" si="87">L24*AA24</f>
        <v>0</v>
      </c>
      <c r="AF24">
        <f t="shared" ref="AF24:AF27" si="88">L24*AB24</f>
        <v>0</v>
      </c>
      <c r="AG24">
        <f t="shared" ref="AG24:AG27" si="89">AA24*1</f>
        <v>7.0428211118135978E-3</v>
      </c>
      <c r="AH24">
        <f t="shared" ref="AH24:AH27" si="90">AB24*1</f>
        <v>9.1989320677022743E-3</v>
      </c>
    </row>
    <row r="25" spans="1:34" x14ac:dyDescent="0.25">
      <c r="A25" s="4">
        <f t="shared" ref="A25:A27" si="91">A18+1</f>
        <v>3</v>
      </c>
      <c r="B25">
        <f t="shared" ref="B25" si="92">B24</f>
        <v>2.9866966428251351</v>
      </c>
      <c r="C25">
        <f t="shared" ref="C25" si="93">C24</f>
        <v>0.99484781839678982</v>
      </c>
      <c r="D25">
        <f t="shared" ref="D25" si="94">D24</f>
        <v>0.9880455030805475</v>
      </c>
      <c r="E25">
        <f t="shared" ref="E25" si="95">E24</f>
        <v>0.99551867219031209</v>
      </c>
      <c r="F25">
        <f t="shared" ref="F25" si="96">F24</f>
        <v>-2.0442227062170888</v>
      </c>
      <c r="G25">
        <f t="shared" ref="G25" si="97">G24</f>
        <v>0.9557772937829111</v>
      </c>
      <c r="H25">
        <f t="shared" ref="H25" si="98">H24</f>
        <v>0.85039363428708914</v>
      </c>
      <c r="I25">
        <f t="shared" ref="I25" si="99">I24</f>
        <v>0.65297767137159701</v>
      </c>
      <c r="J25">
        <f t="shared" ref="J25" si="100">J24</f>
        <v>1.561656050119844</v>
      </c>
      <c r="K25" s="3">
        <f t="shared" ref="K25" si="101">D$5</f>
        <v>0</v>
      </c>
      <c r="L25" s="3">
        <f t="shared" ref="L25" si="102">E$5</f>
        <v>1</v>
      </c>
      <c r="M25" s="3">
        <f t="shared" ref="M25" si="103">F$5</f>
        <v>1</v>
      </c>
      <c r="N25">
        <f t="shared" si="70"/>
        <v>-1.0493748878202989</v>
      </c>
      <c r="O25">
        <f t="shared" si="71"/>
        <v>1.9512959659732232</v>
      </c>
      <c r="P25" s="13">
        <f t="shared" si="72"/>
        <v>0.25934515758037269</v>
      </c>
      <c r="Q25" s="13">
        <f t="shared" si="73"/>
        <v>0.8755878849640365</v>
      </c>
      <c r="R25" s="13">
        <f t="shared" si="74"/>
        <v>2.6895649554381684</v>
      </c>
      <c r="S25" s="38">
        <f t="shared" si="75"/>
        <v>0.93640808055484837</v>
      </c>
      <c r="T25" s="30">
        <f t="shared" si="76"/>
        <v>2.0219661093593272E-3</v>
      </c>
      <c r="U25" s="13">
        <f t="shared" si="77"/>
        <v>-6.3591919445151635E-2</v>
      </c>
      <c r="V25" s="13">
        <f t="shared" si="78"/>
        <v>5.954798722643298E-2</v>
      </c>
      <c r="W25" s="13">
        <f t="shared" si="79"/>
        <v>-3.7867708068242446E-3</v>
      </c>
      <c r="X25" s="13">
        <f t="shared" si="80"/>
        <v>-9.8208067161658871E-4</v>
      </c>
      <c r="Y25" s="13">
        <f t="shared" si="81"/>
        <v>-3.3156506415907986E-3</v>
      </c>
      <c r="Z25" s="13">
        <f t="shared" si="82"/>
        <v>-3.7867708068242446E-3</v>
      </c>
      <c r="AA25" s="13">
        <f t="shared" si="83"/>
        <v>-7.1868730957696018E-4</v>
      </c>
      <c r="AB25" s="13">
        <f t="shared" si="84"/>
        <v>-2.6935793148559999E-4</v>
      </c>
      <c r="AC25">
        <f t="shared" si="85"/>
        <v>0</v>
      </c>
      <c r="AD25">
        <f t="shared" si="86"/>
        <v>0</v>
      </c>
      <c r="AE25">
        <f t="shared" si="87"/>
        <v>-7.1868730957696018E-4</v>
      </c>
      <c r="AF25">
        <f t="shared" si="88"/>
        <v>-2.6935793148559999E-4</v>
      </c>
      <c r="AG25">
        <f t="shared" si="89"/>
        <v>-7.1868730957696018E-4</v>
      </c>
      <c r="AH25">
        <f t="shared" si="90"/>
        <v>-2.6935793148559999E-4</v>
      </c>
    </row>
    <row r="26" spans="1:34" x14ac:dyDescent="0.25">
      <c r="A26" s="4">
        <f t="shared" si="91"/>
        <v>3</v>
      </c>
      <c r="B26">
        <f t="shared" ref="B26:J26" si="104">B24</f>
        <v>2.9866966428251351</v>
      </c>
      <c r="C26">
        <f t="shared" si="104"/>
        <v>0.99484781839678982</v>
      </c>
      <c r="D26">
        <f t="shared" si="104"/>
        <v>0.9880455030805475</v>
      </c>
      <c r="E26">
        <f t="shared" si="104"/>
        <v>0.99551867219031209</v>
      </c>
      <c r="F26">
        <f t="shared" si="104"/>
        <v>-2.0442227062170888</v>
      </c>
      <c r="G26">
        <f t="shared" si="104"/>
        <v>0.9557772937829111</v>
      </c>
      <c r="H26">
        <f t="shared" si="104"/>
        <v>0.85039363428708914</v>
      </c>
      <c r="I26">
        <f t="shared" si="104"/>
        <v>0.65297767137159701</v>
      </c>
      <c r="J26">
        <f t="shared" si="104"/>
        <v>1.561656050119844</v>
      </c>
      <c r="K26" s="3">
        <f t="shared" ref="K26" si="105">D$6</f>
        <v>1</v>
      </c>
      <c r="L26" s="3">
        <f t="shared" ref="L26" si="106">E$6</f>
        <v>0</v>
      </c>
      <c r="M26" s="3">
        <f t="shared" ref="M26" si="107">F$6</f>
        <v>1</v>
      </c>
      <c r="N26">
        <f t="shared" si="70"/>
        <v>0.94247393660804635</v>
      </c>
      <c r="O26">
        <f t="shared" si="71"/>
        <v>1.9438227968634587</v>
      </c>
      <c r="P26" s="13">
        <f t="shared" si="72"/>
        <v>0.71959911010555766</v>
      </c>
      <c r="Q26" s="13">
        <f t="shared" si="73"/>
        <v>0.87477151709036172</v>
      </c>
      <c r="R26" s="13">
        <f t="shared" si="74"/>
        <v>3.1435040940441059</v>
      </c>
      <c r="S26" s="38">
        <f t="shared" si="75"/>
        <v>0.95865200062315326</v>
      </c>
      <c r="T26" s="30">
        <f t="shared" si="76"/>
        <v>8.5482852623385941E-4</v>
      </c>
      <c r="U26" s="13">
        <f t="shared" si="77"/>
        <v>-4.1347999376846745E-2</v>
      </c>
      <c r="V26" s="13">
        <f t="shared" si="78"/>
        <v>3.9638342324379024E-2</v>
      </c>
      <c r="W26" s="13">
        <f t="shared" si="79"/>
        <v>-1.6389661537276618E-3</v>
      </c>
      <c r="X26" s="13">
        <f t="shared" si="80"/>
        <v>-1.1793985857155541E-3</v>
      </c>
      <c r="Y26" s="13">
        <f t="shared" si="81"/>
        <v>-1.4337209087561017E-3</v>
      </c>
      <c r="Z26" s="13">
        <f t="shared" si="82"/>
        <v>-1.6389661537276618E-3</v>
      </c>
      <c r="AA26" s="13">
        <f t="shared" si="83"/>
        <v>-3.2675100808873044E-4</v>
      </c>
      <c r="AB26" s="13">
        <f t="shared" si="84"/>
        <v>-1.172373704484346E-4</v>
      </c>
      <c r="AC26">
        <f t="shared" si="85"/>
        <v>-3.2675100808873044E-4</v>
      </c>
      <c r="AD26">
        <f t="shared" si="86"/>
        <v>-1.172373704484346E-4</v>
      </c>
      <c r="AE26">
        <f t="shared" si="87"/>
        <v>0</v>
      </c>
      <c r="AF26">
        <f t="shared" si="88"/>
        <v>0</v>
      </c>
      <c r="AG26">
        <f t="shared" si="89"/>
        <v>-3.2675100808873044E-4</v>
      </c>
      <c r="AH26">
        <f t="shared" si="90"/>
        <v>-1.172373704484346E-4</v>
      </c>
    </row>
    <row r="27" spans="1:34" x14ac:dyDescent="0.25">
      <c r="A27" s="4">
        <f t="shared" si="91"/>
        <v>3</v>
      </c>
      <c r="B27">
        <f t="shared" ref="B27:J27" si="108">B24</f>
        <v>2.9866966428251351</v>
      </c>
      <c r="C27">
        <f t="shared" si="108"/>
        <v>0.99484781839678982</v>
      </c>
      <c r="D27">
        <f t="shared" si="108"/>
        <v>0.9880455030805475</v>
      </c>
      <c r="E27">
        <f t="shared" si="108"/>
        <v>0.99551867219031209</v>
      </c>
      <c r="F27">
        <f t="shared" si="108"/>
        <v>-2.0442227062170888</v>
      </c>
      <c r="G27">
        <f t="shared" si="108"/>
        <v>0.9557772937829111</v>
      </c>
      <c r="H27">
        <f t="shared" si="108"/>
        <v>0.85039363428708914</v>
      </c>
      <c r="I27">
        <f t="shared" si="108"/>
        <v>0.65297767137159701</v>
      </c>
      <c r="J27">
        <f t="shared" si="108"/>
        <v>1.561656050119844</v>
      </c>
      <c r="K27" s="3">
        <f t="shared" ref="K27" si="109">D$7</f>
        <v>1</v>
      </c>
      <c r="L27" s="3">
        <f t="shared" ref="L27" si="110">E$7</f>
        <v>1</v>
      </c>
      <c r="M27" s="3">
        <f t="shared" ref="M27" si="111">F$7</f>
        <v>0</v>
      </c>
      <c r="N27">
        <f t="shared" si="70"/>
        <v>1.9373217550048363</v>
      </c>
      <c r="O27">
        <f t="shared" si="71"/>
        <v>2.9393414690537707</v>
      </c>
      <c r="P27" s="13">
        <f t="shared" si="72"/>
        <v>0.87405761510347357</v>
      </c>
      <c r="Q27" s="13">
        <f t="shared" si="73"/>
        <v>0.94975731209834569</v>
      </c>
      <c r="R27" s="13">
        <f t="shared" si="74"/>
        <v>3.370765884399324</v>
      </c>
      <c r="S27" s="38">
        <f t="shared" si="75"/>
        <v>0.9667782986468435</v>
      </c>
      <c r="T27" s="30">
        <f t="shared" si="76"/>
        <v>0.46733013936724266</v>
      </c>
      <c r="U27" s="13">
        <f t="shared" si="77"/>
        <v>0.9667782986468435</v>
      </c>
      <c r="V27" s="13">
        <f t="shared" si="78"/>
        <v>3.2118019912358173E-2</v>
      </c>
      <c r="W27" s="13">
        <f t="shared" si="79"/>
        <v>3.1051004646775075E-2</v>
      </c>
      <c r="X27" s="13">
        <f t="shared" si="80"/>
        <v>2.7140367068127096E-2</v>
      </c>
      <c r="Y27" s="13">
        <f t="shared" si="81"/>
        <v>2.9490918711274336E-2</v>
      </c>
      <c r="Z27" s="13">
        <f t="shared" si="82"/>
        <v>3.1051004646775075E-2</v>
      </c>
      <c r="AA27" s="13">
        <f t="shared" si="83"/>
        <v>3.3772606199667138E-3</v>
      </c>
      <c r="AB27" s="13">
        <f t="shared" si="84"/>
        <v>9.675189907613368E-4</v>
      </c>
      <c r="AC27">
        <f t="shared" si="85"/>
        <v>3.3772606199667138E-3</v>
      </c>
      <c r="AD27">
        <f t="shared" si="86"/>
        <v>9.675189907613368E-4</v>
      </c>
      <c r="AE27">
        <f t="shared" si="87"/>
        <v>3.3772606199667138E-3</v>
      </c>
      <c r="AF27">
        <f t="shared" si="88"/>
        <v>9.675189907613368E-4</v>
      </c>
      <c r="AG27">
        <f t="shared" si="89"/>
        <v>3.3772606199667138E-3</v>
      </c>
      <c r="AH27">
        <f t="shared" si="90"/>
        <v>9.675189907613368E-4</v>
      </c>
    </row>
    <row r="28" spans="1:34" x14ac:dyDescent="0.25">
      <c r="A28" s="4"/>
      <c r="T28" s="32">
        <f t="shared" ref="T28" si="112">SUM(T24:T27)</f>
        <v>0.89006998672824189</v>
      </c>
      <c r="X28" s="16">
        <f t="shared" ref="X28" si="113">SUM(X24:X27)</f>
        <v>3.302986437721922E-2</v>
      </c>
      <c r="Y28" s="16">
        <f t="shared" ref="Y28" si="114">SUM(Y24:Y27)</f>
        <v>7.5466887559595075E-2</v>
      </c>
      <c r="Z28" s="17">
        <f t="shared" ref="Z28" si="115">SUM(Z24:Z27)</f>
        <v>9.5855168439665336E-2</v>
      </c>
      <c r="AA28" s="16">
        <f t="shared" ref="AA28" si="116">SUM(AA24:AA27)</f>
        <v>9.3746434141146213E-3</v>
      </c>
      <c r="AB28" s="16">
        <f t="shared" ref="AB28" si="117">SUM(AB24:AB27)</f>
        <v>9.7798557565295756E-3</v>
      </c>
      <c r="AC28" s="1">
        <f t="shared" ref="AC28" si="118">SUM(AC24:AC27)</f>
        <v>3.0505096118779835E-3</v>
      </c>
      <c r="AD28" s="1">
        <f t="shared" ref="AD28" si="119">SUM(AD24:AD27)</f>
        <v>8.5028162031290221E-4</v>
      </c>
      <c r="AE28" s="1">
        <f t="shared" ref="AE28" si="120">SUM(AE24:AE27)</f>
        <v>2.6585733103897538E-3</v>
      </c>
      <c r="AF28" s="1">
        <f t="shared" ref="AF28" si="121">SUM(AF24:AF27)</f>
        <v>6.9816105927573676E-4</v>
      </c>
      <c r="AG28" s="1">
        <f t="shared" ref="AG28" si="122">SUM(AG24:AG27)</f>
        <v>9.3746434141146213E-3</v>
      </c>
      <c r="AH28" s="1">
        <f t="shared" ref="AH28" si="123">SUM(AH24:AH27)</f>
        <v>9.7798557565295756E-3</v>
      </c>
    </row>
    <row r="29" spans="1:34" x14ac:dyDescent="0.25">
      <c r="A29" s="4" t="s">
        <v>4</v>
      </c>
      <c r="K29" s="2" t="s">
        <v>16</v>
      </c>
      <c r="L29" s="2" t="s">
        <v>17</v>
      </c>
      <c r="M29" s="2" t="s">
        <v>18</v>
      </c>
    </row>
    <row r="30" spans="1:34" x14ac:dyDescent="0.25">
      <c r="A30" s="4">
        <v>4</v>
      </c>
      <c r="B30">
        <f t="shared" ref="B30" si="124">B24-B$2*AC28</f>
        <v>2.9775451139895011</v>
      </c>
      <c r="C30">
        <f t="shared" ref="C30" si="125">C24-B$2*AD28</f>
        <v>0.99229697353585111</v>
      </c>
      <c r="D30">
        <f t="shared" ref="D30" si="126">D24-B$2*AE28</f>
        <v>0.9800697831493782</v>
      </c>
      <c r="E30">
        <f t="shared" ref="E30" si="127">E24-B$2*AF28</f>
        <v>0.99342418901248486</v>
      </c>
      <c r="F30">
        <f t="shared" ref="F30" si="128">F24-B$2*AG28</f>
        <v>-2.0723466364594327</v>
      </c>
      <c r="G30">
        <f t="shared" ref="G30" si="129">G24-B$2*AG28</f>
        <v>0.92765336354056727</v>
      </c>
      <c r="H30">
        <f t="shared" ref="H30" si="130">H24-B$2*X28</f>
        <v>0.75130404115543148</v>
      </c>
      <c r="I30">
        <f t="shared" ref="I30" si="131">I24-B$2*Y28</f>
        <v>0.42657700869281179</v>
      </c>
      <c r="J30">
        <f t="shared" ref="J30" si="132">J24-B$2*Z28</f>
        <v>1.2740905448008479</v>
      </c>
      <c r="K30" s="3">
        <f t="shared" ref="K30" si="133">D$4</f>
        <v>0</v>
      </c>
      <c r="L30" s="3">
        <f t="shared" ref="L30" si="134">E$4</f>
        <v>0</v>
      </c>
      <c r="M30" s="3">
        <f t="shared" ref="M30" si="135">F$4</f>
        <v>0</v>
      </c>
      <c r="N30">
        <f t="shared" ref="N30:N33" si="136">B30*K30+C30*L30+F30</f>
        <v>-2.0723466364594327</v>
      </c>
      <c r="O30">
        <f t="shared" ref="O30:O33" si="137">K30*D30+L30*E30+G30</f>
        <v>0.92765336354056727</v>
      </c>
      <c r="P30" s="13">
        <f t="shared" ref="P30:P33" si="138">1/(1+EXP(-N30))</f>
        <v>0.111813778293321</v>
      </c>
      <c r="Q30" s="13">
        <f t="shared" ref="Q30:Q33" si="139">1/(1+EXP(-O30))</f>
        <v>0.71659896141005486</v>
      </c>
      <c r="R30" s="13">
        <f t="shared" ref="R30:R33" si="140">P30*D30+Q30*E30+J30</f>
        <v>2.0955625923318681</v>
      </c>
      <c r="S30" s="38">
        <f t="shared" ref="S30:S33" si="141">1/(1+EXP(-R30))</f>
        <v>0.89047113756760077</v>
      </c>
      <c r="T30" s="30">
        <f t="shared" ref="T30:T33" si="142">(1/2)*(M30-S30)^2</f>
        <v>0.39646942342046848</v>
      </c>
      <c r="U30" s="13">
        <f t="shared" ref="U30:U33" si="143">-1*(M30-S30)</f>
        <v>0.89047113756760077</v>
      </c>
      <c r="V30" s="13">
        <f t="shared" ref="V30:V33" si="144">S30*(1-S30)</f>
        <v>9.7532290726663792E-2</v>
      </c>
      <c r="W30" s="13">
        <f t="shared" ref="W30:W33" si="145">U30*V30</f>
        <v>8.6849689872946265E-2</v>
      </c>
      <c r="X30" s="13">
        <f t="shared" ref="X30:X33" si="146">W30*P30</f>
        <v>9.7109919682972987E-3</v>
      </c>
      <c r="Y30" s="13">
        <f t="shared" ref="Y30:Y33" si="147">W30*Q30</f>
        <v>6.2236397561738654E-2</v>
      </c>
      <c r="Z30" s="13">
        <f t="shared" ref="Z30:Z33" si="148">W30*1</f>
        <v>8.6849689872946265E-2</v>
      </c>
      <c r="AA30" s="13">
        <f t="shared" ref="AA30:AA33" si="149">W30*D30*(P30*(1-P30))</f>
        <v>8.4532677715142245E-3</v>
      </c>
      <c r="AB30" s="13">
        <f t="shared" ref="AB30:AB33" si="150">(W30*I30)*Q30*(1-Q30)</f>
        <v>7.5239054335954035E-3</v>
      </c>
      <c r="AC30">
        <f t="shared" ref="AC30:AC33" si="151">AA30*K30</f>
        <v>0</v>
      </c>
      <c r="AD30">
        <f t="shared" ref="AD30:AD33" si="152">K30*AB30</f>
        <v>0</v>
      </c>
      <c r="AE30">
        <f t="shared" ref="AE30:AE33" si="153">L30*AA30</f>
        <v>0</v>
      </c>
      <c r="AF30">
        <f t="shared" ref="AF30:AF33" si="154">L30*AB30</f>
        <v>0</v>
      </c>
      <c r="AG30">
        <f t="shared" ref="AG30:AG33" si="155">AA30*1</f>
        <v>8.4532677715142245E-3</v>
      </c>
      <c r="AH30">
        <f t="shared" ref="AH30:AH33" si="156">AB30*1</f>
        <v>7.5239054335954035E-3</v>
      </c>
    </row>
    <row r="31" spans="1:34" x14ac:dyDescent="0.25">
      <c r="A31" s="4">
        <f t="shared" ref="A31:A33" si="157">A24+1</f>
        <v>4</v>
      </c>
      <c r="B31">
        <f t="shared" ref="B31" si="158">B30</f>
        <v>2.9775451139895011</v>
      </c>
      <c r="C31">
        <f t="shared" ref="C31" si="159">C30</f>
        <v>0.99229697353585111</v>
      </c>
      <c r="D31">
        <f t="shared" ref="D31" si="160">D30</f>
        <v>0.9800697831493782</v>
      </c>
      <c r="E31">
        <f t="shared" ref="E31" si="161">E30</f>
        <v>0.99342418901248486</v>
      </c>
      <c r="F31">
        <f t="shared" ref="F31" si="162">F30</f>
        <v>-2.0723466364594327</v>
      </c>
      <c r="G31">
        <f t="shared" ref="G31" si="163">G30</f>
        <v>0.92765336354056727</v>
      </c>
      <c r="H31">
        <f t="shared" ref="H31" si="164">H30</f>
        <v>0.75130404115543148</v>
      </c>
      <c r="I31">
        <f t="shared" ref="I31" si="165">I30</f>
        <v>0.42657700869281179</v>
      </c>
      <c r="J31">
        <f t="shared" ref="J31" si="166">J30</f>
        <v>1.2740905448008479</v>
      </c>
      <c r="K31" s="3">
        <f t="shared" ref="K31" si="167">D$5</f>
        <v>0</v>
      </c>
      <c r="L31" s="3">
        <f t="shared" ref="L31" si="168">E$5</f>
        <v>1</v>
      </c>
      <c r="M31" s="3">
        <f t="shared" ref="M31" si="169">F$5</f>
        <v>1</v>
      </c>
      <c r="N31">
        <f t="shared" si="136"/>
        <v>-1.0800496629235816</v>
      </c>
      <c r="O31">
        <f t="shared" si="137"/>
        <v>1.9210775525530521</v>
      </c>
      <c r="P31" s="13">
        <f t="shared" si="138"/>
        <v>0.25349661853016192</v>
      </c>
      <c r="Q31" s="13">
        <f t="shared" si="139"/>
        <v>0.87225854660712099</v>
      </c>
      <c r="R31" s="13">
        <f t="shared" si="140"/>
        <v>2.389057660025192</v>
      </c>
      <c r="S31" s="38">
        <f t="shared" si="141"/>
        <v>0.91598908055510464</v>
      </c>
      <c r="T31" s="30">
        <f t="shared" si="142"/>
        <v>3.5289172929883488E-3</v>
      </c>
      <c r="U31" s="13">
        <f t="shared" si="143"/>
        <v>-8.401091944489536E-2</v>
      </c>
      <c r="V31" s="13">
        <f t="shared" si="144"/>
        <v>7.6953084858918663E-2</v>
      </c>
      <c r="W31" s="13">
        <f t="shared" si="145"/>
        <v>-6.4648994131188122E-3</v>
      </c>
      <c r="X31" s="13">
        <f t="shared" si="146"/>
        <v>-1.6388301403632473E-3</v>
      </c>
      <c r="Y31" s="13">
        <f t="shared" si="147"/>
        <v>-5.6390637660482445E-3</v>
      </c>
      <c r="Z31" s="13">
        <f t="shared" si="148"/>
        <v>-6.4648994131188122E-3</v>
      </c>
      <c r="AA31" s="13">
        <f t="shared" si="149"/>
        <v>-1.1990097687706687E-3</v>
      </c>
      <c r="AB31" s="13">
        <f t="shared" si="150"/>
        <v>-3.0728142144447363E-4</v>
      </c>
      <c r="AC31">
        <f t="shared" si="151"/>
        <v>0</v>
      </c>
      <c r="AD31">
        <f t="shared" si="152"/>
        <v>0</v>
      </c>
      <c r="AE31">
        <f t="shared" si="153"/>
        <v>-1.1990097687706687E-3</v>
      </c>
      <c r="AF31">
        <f t="shared" si="154"/>
        <v>-3.0728142144447363E-4</v>
      </c>
      <c r="AG31">
        <f t="shared" si="155"/>
        <v>-1.1990097687706687E-3</v>
      </c>
      <c r="AH31">
        <f t="shared" si="156"/>
        <v>-3.0728142144447363E-4</v>
      </c>
    </row>
    <row r="32" spans="1:34" x14ac:dyDescent="0.25">
      <c r="A32" s="4">
        <f t="shared" si="157"/>
        <v>4</v>
      </c>
      <c r="B32">
        <f t="shared" ref="B32:J32" si="170">B30</f>
        <v>2.9775451139895011</v>
      </c>
      <c r="C32">
        <f t="shared" si="170"/>
        <v>0.99229697353585111</v>
      </c>
      <c r="D32">
        <f t="shared" si="170"/>
        <v>0.9800697831493782</v>
      </c>
      <c r="E32">
        <f t="shared" si="170"/>
        <v>0.99342418901248486</v>
      </c>
      <c r="F32">
        <f t="shared" si="170"/>
        <v>-2.0723466364594327</v>
      </c>
      <c r="G32">
        <f t="shared" si="170"/>
        <v>0.92765336354056727</v>
      </c>
      <c r="H32">
        <f t="shared" si="170"/>
        <v>0.75130404115543148</v>
      </c>
      <c r="I32">
        <f t="shared" si="170"/>
        <v>0.42657700869281179</v>
      </c>
      <c r="J32">
        <f t="shared" si="170"/>
        <v>1.2740905448008479</v>
      </c>
      <c r="K32" s="3">
        <f t="shared" ref="K32" si="171">D$6</f>
        <v>1</v>
      </c>
      <c r="L32" s="3">
        <f t="shared" ref="L32" si="172">E$6</f>
        <v>0</v>
      </c>
      <c r="M32" s="3">
        <f t="shared" ref="M32" si="173">F$6</f>
        <v>1</v>
      </c>
      <c r="N32">
        <f t="shared" si="136"/>
        <v>0.90519847753006832</v>
      </c>
      <c r="O32">
        <f t="shared" si="137"/>
        <v>1.9077231466899454</v>
      </c>
      <c r="P32" s="13">
        <f t="shared" si="138"/>
        <v>0.71201661873511912</v>
      </c>
      <c r="Q32" s="13">
        <f t="shared" si="139"/>
        <v>0.87076313908801184</v>
      </c>
      <c r="R32" s="13">
        <f t="shared" si="140"/>
        <v>2.8369536831938031</v>
      </c>
      <c r="S32" s="38">
        <f t="shared" si="141"/>
        <v>0.94464037087538311</v>
      </c>
      <c r="T32" s="30">
        <f t="shared" si="142"/>
        <v>1.5323442684075654E-3</v>
      </c>
      <c r="U32" s="13">
        <f t="shared" si="143"/>
        <v>-5.5359629124616894E-2</v>
      </c>
      <c r="V32" s="13">
        <f t="shared" si="144"/>
        <v>5.2294940587801764E-2</v>
      </c>
      <c r="W32" s="13">
        <f t="shared" si="145"/>
        <v>-2.8950285160345805E-3</v>
      </c>
      <c r="X32" s="13">
        <f t="shared" si="146"/>
        <v>-2.0613084151286918E-3</v>
      </c>
      <c r="Y32" s="13">
        <f t="shared" si="147"/>
        <v>-2.52088411837158E-3</v>
      </c>
      <c r="Z32" s="13">
        <f t="shared" si="148"/>
        <v>-2.8950285160345805E-3</v>
      </c>
      <c r="AA32" s="13">
        <f t="shared" si="149"/>
        <v>-5.8179154072642556E-4</v>
      </c>
      <c r="AB32" s="13">
        <f t="shared" si="150"/>
        <v>-1.3897501430289877E-4</v>
      </c>
      <c r="AC32">
        <f t="shared" si="151"/>
        <v>-5.8179154072642556E-4</v>
      </c>
      <c r="AD32">
        <f t="shared" si="152"/>
        <v>-1.3897501430289877E-4</v>
      </c>
      <c r="AE32">
        <f t="shared" si="153"/>
        <v>0</v>
      </c>
      <c r="AF32">
        <f t="shared" si="154"/>
        <v>0</v>
      </c>
      <c r="AG32">
        <f t="shared" si="155"/>
        <v>-5.8179154072642556E-4</v>
      </c>
      <c r="AH32">
        <f t="shared" si="156"/>
        <v>-1.3897501430289877E-4</v>
      </c>
    </row>
    <row r="33" spans="1:34" x14ac:dyDescent="0.25">
      <c r="A33" s="4">
        <f t="shared" si="157"/>
        <v>4</v>
      </c>
      <c r="B33">
        <f t="shared" ref="B33:J33" si="174">B30</f>
        <v>2.9775451139895011</v>
      </c>
      <c r="C33">
        <f t="shared" si="174"/>
        <v>0.99229697353585111</v>
      </c>
      <c r="D33">
        <f t="shared" si="174"/>
        <v>0.9800697831493782</v>
      </c>
      <c r="E33">
        <f t="shared" si="174"/>
        <v>0.99342418901248486</v>
      </c>
      <c r="F33">
        <f t="shared" si="174"/>
        <v>-2.0723466364594327</v>
      </c>
      <c r="G33">
        <f t="shared" si="174"/>
        <v>0.92765336354056727</v>
      </c>
      <c r="H33">
        <f t="shared" si="174"/>
        <v>0.75130404115543148</v>
      </c>
      <c r="I33">
        <f t="shared" si="174"/>
        <v>0.42657700869281179</v>
      </c>
      <c r="J33">
        <f t="shared" si="174"/>
        <v>1.2740905448008479</v>
      </c>
      <c r="K33" s="3">
        <f t="shared" ref="K33:K36" si="175">D$7</f>
        <v>1</v>
      </c>
      <c r="L33" s="3">
        <f t="shared" ref="L33:L36" si="176">E$7</f>
        <v>1</v>
      </c>
      <c r="M33" s="3">
        <f t="shared" ref="M33:M36" si="177">F$7</f>
        <v>0</v>
      </c>
      <c r="N33">
        <f t="shared" si="136"/>
        <v>1.8974954510659194</v>
      </c>
      <c r="O33">
        <f t="shared" si="137"/>
        <v>2.9011473357024302</v>
      </c>
      <c r="P33" s="13">
        <f t="shared" si="138"/>
        <v>0.86960779743857708</v>
      </c>
      <c r="Q33" s="13">
        <f t="shared" si="139"/>
        <v>0.94790312468601756</v>
      </c>
      <c r="R33" s="13">
        <f t="shared" si="140"/>
        <v>3.06803676316509</v>
      </c>
      <c r="S33" s="38">
        <f t="shared" si="141"/>
        <v>0.95555486874096796</v>
      </c>
      <c r="T33" s="30">
        <f t="shared" si="142"/>
        <v>0.45654255358728424</v>
      </c>
      <c r="U33" s="13">
        <f t="shared" si="143"/>
        <v>0.95555486874096796</v>
      </c>
      <c r="V33" s="13">
        <f t="shared" si="144"/>
        <v>4.2469761566399457E-2</v>
      </c>
      <c r="W33" s="13">
        <f t="shared" si="145"/>
        <v>4.0582187439041038E-2</v>
      </c>
      <c r="X33" s="13">
        <f t="shared" si="146"/>
        <v>3.529058663410397E-2</v>
      </c>
      <c r="Y33" s="13">
        <f t="shared" si="147"/>
        <v>3.8467982280060653E-2</v>
      </c>
      <c r="Z33" s="13">
        <f t="shared" si="148"/>
        <v>4.0582187439041038E-2</v>
      </c>
      <c r="AA33" s="13">
        <f t="shared" si="149"/>
        <v>4.5099060898363044E-3</v>
      </c>
      <c r="AB33" s="13">
        <f t="shared" si="150"/>
        <v>8.5488663516519541E-4</v>
      </c>
      <c r="AC33">
        <f t="shared" si="151"/>
        <v>4.5099060898363044E-3</v>
      </c>
      <c r="AD33">
        <f t="shared" si="152"/>
        <v>8.5488663516519541E-4</v>
      </c>
      <c r="AE33">
        <f t="shared" si="153"/>
        <v>4.5099060898363044E-3</v>
      </c>
      <c r="AF33">
        <f t="shared" si="154"/>
        <v>8.5488663516519541E-4</v>
      </c>
      <c r="AG33">
        <f t="shared" si="155"/>
        <v>4.5099060898363044E-3</v>
      </c>
      <c r="AH33">
        <f t="shared" si="156"/>
        <v>8.5488663516519541E-4</v>
      </c>
    </row>
    <row r="34" spans="1:34" ht="13.2" customHeight="1" x14ac:dyDescent="0.25">
      <c r="A34" s="4"/>
      <c r="T34" s="32">
        <f t="shared" ref="T34" si="178">SUM(T30:T33)</f>
        <v>0.85807323856914874</v>
      </c>
      <c r="X34" s="16">
        <f t="shared" ref="X34" si="179">SUM(X30:X33)</f>
        <v>4.1301440046909332E-2</v>
      </c>
      <c r="Y34" s="16">
        <f t="shared" ref="Y34" si="180">SUM(Y30:Y33)</f>
        <v>9.2544431957379492E-2</v>
      </c>
      <c r="Z34" s="17">
        <f t="shared" ref="Z34" si="181">SUM(Z30:Z33)</f>
        <v>0.11807194938283391</v>
      </c>
      <c r="AA34" s="16">
        <f t="shared" ref="AA34" si="182">SUM(AA30:AA33)</f>
        <v>1.1182372551853434E-2</v>
      </c>
      <c r="AB34" s="16">
        <f t="shared" ref="AB34" si="183">SUM(AB30:AB33)</f>
        <v>7.9325356330132261E-3</v>
      </c>
      <c r="AC34" s="1">
        <f t="shared" ref="AC34" si="184">SUM(AC30:AC33)</f>
        <v>3.928114549109879E-3</v>
      </c>
      <c r="AD34" s="1">
        <f t="shared" ref="AD34" si="185">SUM(AD30:AD33)</f>
        <v>7.1591162086229664E-4</v>
      </c>
      <c r="AE34" s="1">
        <f t="shared" ref="AE34" si="186">SUM(AE30:AE33)</f>
        <v>3.3108963210656357E-3</v>
      </c>
      <c r="AF34" s="1">
        <f t="shared" ref="AF34" si="187">SUM(AF30:AF33)</f>
        <v>5.4760521372072173E-4</v>
      </c>
      <c r="AG34" s="1">
        <f t="shared" ref="AG34" si="188">SUM(AG30:AG33)</f>
        <v>1.1182372551853434E-2</v>
      </c>
      <c r="AH34" s="1">
        <f t="shared" ref="AH34" si="189">SUM(AH30:AH33)</f>
        <v>7.9325356330132261E-3</v>
      </c>
    </row>
    <row r="35" spans="1:34" x14ac:dyDescent="0.25">
      <c r="A35" s="4" t="s">
        <v>4</v>
      </c>
      <c r="K35" s="2" t="s">
        <v>16</v>
      </c>
      <c r="L35" s="2" t="s">
        <v>17</v>
      </c>
      <c r="M35" s="2" t="s">
        <v>18</v>
      </c>
    </row>
    <row r="36" spans="1:34" x14ac:dyDescent="0.25">
      <c r="A36" s="4">
        <v>5</v>
      </c>
      <c r="B36">
        <f t="shared" ref="B36" si="190">B30-B$2*AC34</f>
        <v>2.9657607703421713</v>
      </c>
      <c r="C36">
        <f t="shared" ref="C36" si="191">C30-B$2*AD34</f>
        <v>0.99014923867326421</v>
      </c>
      <c r="D36">
        <f t="shared" ref="D36" si="192">D30-B$2*AE34</f>
        <v>0.97013709418618133</v>
      </c>
      <c r="E36">
        <f t="shared" ref="E36" si="193">E30-B$2*AF34</f>
        <v>0.99178137337132266</v>
      </c>
      <c r="F36">
        <f t="shared" ref="F36" si="194">F30-B$2*AG34</f>
        <v>-2.1058937541149931</v>
      </c>
      <c r="G36">
        <f t="shared" ref="G36" si="195">G30-B$2*AG34</f>
        <v>0.89410624588500698</v>
      </c>
      <c r="H36">
        <f t="shared" ref="H36" si="196">H30-B$2*X34</f>
        <v>0.62739972101470354</v>
      </c>
      <c r="I36">
        <f t="shared" ref="I36" si="197">I30-B$2*Y34</f>
        <v>0.14894371282067331</v>
      </c>
      <c r="J36">
        <f t="shared" ref="J36" si="198">J30-B$2*Z34</f>
        <v>0.91987469665234622</v>
      </c>
      <c r="K36" s="3">
        <f t="shared" ref="K36" si="199">D$4</f>
        <v>0</v>
      </c>
      <c r="L36" s="3">
        <f t="shared" ref="L36" si="200">E$4</f>
        <v>0</v>
      </c>
      <c r="M36" s="3">
        <f t="shared" ref="M36" si="201">F$4</f>
        <v>0</v>
      </c>
      <c r="N36">
        <f t="shared" ref="N36:N39" si="202">B36*K36+C36*L36+F36</f>
        <v>-2.1058937541149931</v>
      </c>
      <c r="O36">
        <f t="shared" ref="O36:O39" si="203">K36*D36+L36*E36+G36</f>
        <v>0.89410624588500698</v>
      </c>
      <c r="P36" s="13">
        <f t="shared" ref="P36:P39" si="204">1/(1+EXP(-N36))</f>
        <v>0.10852529788387637</v>
      </c>
      <c r="Q36" s="13">
        <f t="shared" ref="Q36:Q39" si="205">1/(1+EXP(-O36))</f>
        <v>0.70973683015640499</v>
      </c>
      <c r="R36" s="13">
        <f t="shared" ref="R36:R39" si="206">P36*D36+Q36*E36+J36</f>
        <v>1.7290628819318283</v>
      </c>
      <c r="S36" s="38">
        <f t="shared" ref="S36:S45" si="207">1/(1+EXP(-R36))</f>
        <v>0.84929251332825495</v>
      </c>
      <c r="T36" s="30">
        <f t="shared" ref="T36:T39" si="208">(1/2)*(M36-S36)^2</f>
        <v>0.36064888659771205</v>
      </c>
      <c r="U36" s="13">
        <f t="shared" ref="U36:U39" si="209">-1*(M36-S36)</f>
        <v>0.84929251332825495</v>
      </c>
      <c r="V36" s="13">
        <f t="shared" ref="V36:V39" si="210">S36*(1-S36)</f>
        <v>0.12799474013283083</v>
      </c>
      <c r="W36" s="13">
        <f t="shared" ref="W36:W39" si="211">U36*V36</f>
        <v>0.10870497454020875</v>
      </c>
      <c r="X36" s="13">
        <f t="shared" ref="X36:X39" si="212">W36*P36</f>
        <v>1.1797239743435351E-2</v>
      </c>
      <c r="Y36" s="13">
        <f t="shared" ref="Y36:Y39" si="213">W36*Q36</f>
        <v>7.715192405240047E-2</v>
      </c>
      <c r="Z36" s="13">
        <f t="shared" ref="Z36:Z39" si="214">W36*1</f>
        <v>0.10870497454020875</v>
      </c>
      <c r="AA36" s="13">
        <f t="shared" ref="AA36:AA39" si="215">W36*D36*(P36*(1-P36))</f>
        <v>1.0202874373927561E-2</v>
      </c>
      <c r="AB36" s="13">
        <f t="shared" ref="AB36:AB39" si="216">(W36*I36)*Q36*(1-Q36)</f>
        <v>3.335499427740557E-3</v>
      </c>
      <c r="AC36">
        <f t="shared" ref="AC36:AC39" si="217">AA36*K36</f>
        <v>0</v>
      </c>
      <c r="AD36">
        <f t="shared" ref="AD36:AD39" si="218">K36*AB36</f>
        <v>0</v>
      </c>
      <c r="AE36">
        <f t="shared" ref="AE36:AE39" si="219">L36*AA36</f>
        <v>0</v>
      </c>
      <c r="AF36">
        <f t="shared" ref="AF36:AF39" si="220">L36*AB36</f>
        <v>0</v>
      </c>
      <c r="AG36">
        <f t="shared" ref="AG36:AG39" si="221">AA36*1</f>
        <v>1.0202874373927561E-2</v>
      </c>
      <c r="AH36">
        <f t="shared" ref="AH36:AH39" si="222">AB36*1</f>
        <v>3.335499427740557E-3</v>
      </c>
    </row>
    <row r="37" spans="1:34" x14ac:dyDescent="0.25">
      <c r="A37" s="4">
        <f t="shared" ref="A37:A45" si="223">A30+1</f>
        <v>5</v>
      </c>
      <c r="B37">
        <f t="shared" ref="B37" si="224">B36</f>
        <v>2.9657607703421713</v>
      </c>
      <c r="C37">
        <f t="shared" ref="C37" si="225">C36</f>
        <v>0.99014923867326421</v>
      </c>
      <c r="D37">
        <f t="shared" ref="D37" si="226">D36</f>
        <v>0.97013709418618133</v>
      </c>
      <c r="E37">
        <f t="shared" ref="E37" si="227">E36</f>
        <v>0.99178137337132266</v>
      </c>
      <c r="F37">
        <f t="shared" ref="F37" si="228">F36</f>
        <v>-2.1058937541149931</v>
      </c>
      <c r="G37">
        <f t="shared" ref="G37" si="229">G36</f>
        <v>0.89410624588500698</v>
      </c>
      <c r="H37">
        <f t="shared" ref="H37" si="230">H36</f>
        <v>0.62739972101470354</v>
      </c>
      <c r="I37">
        <f t="shared" ref="I37" si="231">I36</f>
        <v>0.14894371282067331</v>
      </c>
      <c r="J37">
        <f t="shared" ref="J37" si="232">J36</f>
        <v>0.91987469665234622</v>
      </c>
      <c r="K37" s="3">
        <f t="shared" ref="K37" si="233">D$5</f>
        <v>0</v>
      </c>
      <c r="L37" s="3">
        <f t="shared" ref="L37" si="234">E$5</f>
        <v>1</v>
      </c>
      <c r="M37" s="3">
        <f t="shared" ref="M37" si="235">F$5</f>
        <v>1</v>
      </c>
      <c r="N37">
        <f t="shared" si="202"/>
        <v>-1.1157445154417289</v>
      </c>
      <c r="O37">
        <f t="shared" si="203"/>
        <v>1.8858876192563296</v>
      </c>
      <c r="P37" s="13">
        <f t="shared" si="204"/>
        <v>0.24680148513392941</v>
      </c>
      <c r="Q37" s="13">
        <f t="shared" si="205"/>
        <v>0.86828592807338267</v>
      </c>
      <c r="R37" s="13">
        <f t="shared" si="206"/>
        <v>2.0204557825046234</v>
      </c>
      <c r="S37" s="38">
        <f t="shared" si="207"/>
        <v>0.88292812978345026</v>
      </c>
      <c r="T37" s="30">
        <f t="shared" si="208"/>
        <v>6.8529113980003338E-3</v>
      </c>
      <c r="U37" s="13">
        <f t="shared" si="209"/>
        <v>-0.11707187021654974</v>
      </c>
      <c r="V37" s="13">
        <f t="shared" si="210"/>
        <v>0.10336604742054908</v>
      </c>
      <c r="W37" s="13">
        <f t="shared" si="211"/>
        <v>-1.210125648841625E-2</v>
      </c>
      <c r="X37" s="13">
        <f t="shared" si="212"/>
        <v>-2.9866080733277297E-3</v>
      </c>
      <c r="Y37" s="13">
        <f t="shared" si="213"/>
        <v>-1.0507350720898548E-2</v>
      </c>
      <c r="Z37" s="13">
        <f t="shared" si="214"/>
        <v>-1.210125648841625E-2</v>
      </c>
      <c r="AA37" s="13">
        <f t="shared" si="215"/>
        <v>-2.1823318969314276E-3</v>
      </c>
      <c r="AB37" s="13">
        <f t="shared" si="216"/>
        <v>-2.0613302680345176E-4</v>
      </c>
      <c r="AC37">
        <f t="shared" si="217"/>
        <v>0</v>
      </c>
      <c r="AD37">
        <f t="shared" si="218"/>
        <v>0</v>
      </c>
      <c r="AE37">
        <f t="shared" si="219"/>
        <v>-2.1823318969314276E-3</v>
      </c>
      <c r="AF37">
        <f t="shared" si="220"/>
        <v>-2.0613302680345176E-4</v>
      </c>
      <c r="AG37">
        <f t="shared" si="221"/>
        <v>-2.1823318969314276E-3</v>
      </c>
      <c r="AH37">
        <f t="shared" si="222"/>
        <v>-2.0613302680345176E-4</v>
      </c>
    </row>
    <row r="38" spans="1:34" x14ac:dyDescent="0.25">
      <c r="A38" s="4">
        <f t="shared" si="223"/>
        <v>5</v>
      </c>
      <c r="B38">
        <f t="shared" ref="B38:J38" si="236">B36</f>
        <v>2.9657607703421713</v>
      </c>
      <c r="C38">
        <f t="shared" si="236"/>
        <v>0.99014923867326421</v>
      </c>
      <c r="D38">
        <f t="shared" si="236"/>
        <v>0.97013709418618133</v>
      </c>
      <c r="E38">
        <f t="shared" si="236"/>
        <v>0.99178137337132266</v>
      </c>
      <c r="F38">
        <f t="shared" si="236"/>
        <v>-2.1058937541149931</v>
      </c>
      <c r="G38">
        <f t="shared" si="236"/>
        <v>0.89410624588500698</v>
      </c>
      <c r="H38">
        <f t="shared" si="236"/>
        <v>0.62739972101470354</v>
      </c>
      <c r="I38">
        <f t="shared" si="236"/>
        <v>0.14894371282067331</v>
      </c>
      <c r="J38">
        <f t="shared" si="236"/>
        <v>0.91987469665234622</v>
      </c>
      <c r="K38" s="3">
        <f t="shared" ref="K38" si="237">D$6</f>
        <v>1</v>
      </c>
      <c r="L38" s="3">
        <f t="shared" ref="L38" si="238">E$6</f>
        <v>0</v>
      </c>
      <c r="M38" s="3">
        <f t="shared" ref="M38" si="239">F$6</f>
        <v>1</v>
      </c>
      <c r="N38">
        <f t="shared" si="202"/>
        <v>0.8598670162271782</v>
      </c>
      <c r="O38">
        <f t="shared" si="203"/>
        <v>1.8642433400711882</v>
      </c>
      <c r="P38" s="13">
        <f t="shared" si="204"/>
        <v>0.70263286947460568</v>
      </c>
      <c r="Q38" s="13">
        <f t="shared" si="205"/>
        <v>0.86579077765700019</v>
      </c>
      <c r="R38" s="13">
        <f t="shared" si="206"/>
        <v>2.4602000734410239</v>
      </c>
      <c r="S38" s="38">
        <f t="shared" si="207"/>
        <v>0.92130416993620456</v>
      </c>
      <c r="T38" s="30">
        <f t="shared" si="208"/>
        <v>3.0965168347148846E-3</v>
      </c>
      <c r="U38" s="13">
        <f t="shared" si="209"/>
        <v>-7.8695830063795436E-2</v>
      </c>
      <c r="V38" s="13">
        <f t="shared" si="210"/>
        <v>7.2502796394365659E-2</v>
      </c>
      <c r="W38" s="13">
        <f t="shared" si="211"/>
        <v>-5.7056677442009606E-3</v>
      </c>
      <c r="X38" s="13">
        <f t="shared" si="212"/>
        <v>-4.008989699376621E-3</v>
      </c>
      <c r="Y38" s="13">
        <f t="shared" si="213"/>
        <v>-4.9399145133042117E-3</v>
      </c>
      <c r="Z38" s="13">
        <f t="shared" si="214"/>
        <v>-5.7056677442009606E-3</v>
      </c>
      <c r="AA38" s="13">
        <f t="shared" si="215"/>
        <v>-1.1565409460180445E-3</v>
      </c>
      <c r="AB38" s="13">
        <f t="shared" si="216"/>
        <v>-9.8747013313922984E-5</v>
      </c>
      <c r="AC38">
        <f t="shared" si="217"/>
        <v>-1.1565409460180445E-3</v>
      </c>
      <c r="AD38">
        <f t="shared" si="218"/>
        <v>-9.8747013313922984E-5</v>
      </c>
      <c r="AE38">
        <f t="shared" si="219"/>
        <v>0</v>
      </c>
      <c r="AF38">
        <f t="shared" si="220"/>
        <v>0</v>
      </c>
      <c r="AG38">
        <f t="shared" si="221"/>
        <v>-1.1565409460180445E-3</v>
      </c>
      <c r="AH38">
        <f t="shared" si="222"/>
        <v>-9.8747013313922984E-5</v>
      </c>
    </row>
    <row r="39" spans="1:34" x14ac:dyDescent="0.25">
      <c r="A39" s="4">
        <f t="shared" si="223"/>
        <v>5</v>
      </c>
      <c r="B39">
        <f t="shared" ref="B39:J39" si="240">B36</f>
        <v>2.9657607703421713</v>
      </c>
      <c r="C39">
        <f t="shared" si="240"/>
        <v>0.99014923867326421</v>
      </c>
      <c r="D39">
        <f t="shared" si="240"/>
        <v>0.97013709418618133</v>
      </c>
      <c r="E39">
        <f t="shared" si="240"/>
        <v>0.99178137337132266</v>
      </c>
      <c r="F39">
        <f t="shared" si="240"/>
        <v>-2.1058937541149931</v>
      </c>
      <c r="G39">
        <f t="shared" si="240"/>
        <v>0.89410624588500698</v>
      </c>
      <c r="H39">
        <f t="shared" si="240"/>
        <v>0.62739972101470354</v>
      </c>
      <c r="I39">
        <f t="shared" si="240"/>
        <v>0.14894371282067331</v>
      </c>
      <c r="J39">
        <f t="shared" si="240"/>
        <v>0.91987469665234622</v>
      </c>
      <c r="K39" s="3">
        <f t="shared" ref="K39:K46" si="241">D$7</f>
        <v>1</v>
      </c>
      <c r="L39" s="3">
        <f t="shared" ref="L39:L46" si="242">E$7</f>
        <v>1</v>
      </c>
      <c r="M39" s="3">
        <f t="shared" ref="M39:M46" si="243">F$7</f>
        <v>0</v>
      </c>
      <c r="N39">
        <f t="shared" si="202"/>
        <v>1.8500162549004426</v>
      </c>
      <c r="O39">
        <f t="shared" si="203"/>
        <v>2.856024713442511</v>
      </c>
      <c r="P39" s="13">
        <f t="shared" si="204"/>
        <v>0.86412901149108678</v>
      </c>
      <c r="Q39" s="13">
        <f t="shared" si="205"/>
        <v>0.94562927364877269</v>
      </c>
      <c r="R39" s="13">
        <f t="shared" si="206"/>
        <v>2.6960558045817926</v>
      </c>
      <c r="S39" s="38">
        <f t="shared" si="207"/>
        <v>0.93679350442913512</v>
      </c>
      <c r="T39" s="30">
        <f t="shared" si="208"/>
        <v>0.43879103497031002</v>
      </c>
      <c r="U39" s="13">
        <f t="shared" si="209"/>
        <v>0.93679350442913512</v>
      </c>
      <c r="V39" s="13">
        <f t="shared" si="210"/>
        <v>5.9211434488515124E-2</v>
      </c>
      <c r="W39" s="13">
        <f t="shared" si="211"/>
        <v>5.5468887216772234E-2</v>
      </c>
      <c r="X39" s="13">
        <f t="shared" si="212"/>
        <v>4.793227467913997E-2</v>
      </c>
      <c r="Y39" s="13">
        <f t="shared" si="213"/>
        <v>5.2453003528902017E-2</v>
      </c>
      <c r="Z39" s="13">
        <f t="shared" si="214"/>
        <v>5.5468887216772234E-2</v>
      </c>
      <c r="AA39" s="13">
        <f t="shared" si="215"/>
        <v>6.3181202162281534E-3</v>
      </c>
      <c r="AB39" s="13">
        <f t="shared" si="216"/>
        <v>4.2477375142285756E-4</v>
      </c>
      <c r="AC39">
        <f t="shared" si="217"/>
        <v>6.3181202162281534E-3</v>
      </c>
      <c r="AD39">
        <f t="shared" si="218"/>
        <v>4.2477375142285756E-4</v>
      </c>
      <c r="AE39">
        <f t="shared" si="219"/>
        <v>6.3181202162281534E-3</v>
      </c>
      <c r="AF39">
        <f t="shared" si="220"/>
        <v>4.2477375142285756E-4</v>
      </c>
      <c r="AG39">
        <f t="shared" si="221"/>
        <v>6.3181202162281534E-3</v>
      </c>
      <c r="AH39">
        <f t="shared" si="222"/>
        <v>4.2477375142285756E-4</v>
      </c>
    </row>
    <row r="40" spans="1:34" x14ac:dyDescent="0.25">
      <c r="A40" s="4"/>
      <c r="T40" s="32">
        <f t="shared" ref="T40" si="244">SUM(T36:T39)</f>
        <v>0.80938934980073729</v>
      </c>
      <c r="X40" s="16">
        <f t="shared" ref="X40" si="245">SUM(X36:X39)</f>
        <v>5.2733916649870968E-2</v>
      </c>
      <c r="Y40" s="16">
        <f t="shared" ref="Y40" si="246">SUM(Y36:Y39)</f>
        <v>0.11415766234709973</v>
      </c>
      <c r="Z40" s="17">
        <f t="shared" ref="Z40" si="247">SUM(Z36:Z39)</f>
        <v>0.14636693752436375</v>
      </c>
      <c r="AA40" s="16">
        <f t="shared" ref="AA40" si="248">SUM(AA36:AA39)</f>
        <v>1.3182121747206243E-2</v>
      </c>
      <c r="AB40" s="16">
        <f t="shared" ref="AB40" si="249">SUM(AB36:AB39)</f>
        <v>3.4553931390460396E-3</v>
      </c>
      <c r="AC40" s="1">
        <f t="shared" ref="AC40" si="250">SUM(AC36:AC39)</f>
        <v>5.161579270210109E-3</v>
      </c>
      <c r="AD40" s="1">
        <f t="shared" ref="AD40" si="251">SUM(AD36:AD39)</f>
        <v>3.2602673810893458E-4</v>
      </c>
      <c r="AE40" s="1">
        <f t="shared" ref="AE40" si="252">SUM(AE36:AE39)</f>
        <v>4.1357883192967258E-3</v>
      </c>
      <c r="AF40" s="1">
        <f t="shared" ref="AF40" si="253">SUM(AF36:AF39)</f>
        <v>2.186407246194058E-4</v>
      </c>
      <c r="AG40" s="1">
        <f t="shared" ref="AG40" si="254">SUM(AG36:AG39)</f>
        <v>1.3182121747206243E-2</v>
      </c>
      <c r="AH40" s="1">
        <f t="shared" ref="AH40" si="255">SUM(AH36:AH39)</f>
        <v>3.4553931390460396E-3</v>
      </c>
    </row>
    <row r="41" spans="1:34" x14ac:dyDescent="0.25">
      <c r="A41" s="4" t="s">
        <v>4</v>
      </c>
      <c r="K41" s="2" t="s">
        <v>16</v>
      </c>
      <c r="L41" s="2" t="s">
        <v>17</v>
      </c>
      <c r="M41" s="2" t="s">
        <v>18</v>
      </c>
    </row>
    <row r="42" spans="1:34" x14ac:dyDescent="0.25">
      <c r="A42" s="4">
        <v>6</v>
      </c>
      <c r="B42">
        <f t="shared" ref="B42" si="256">B36-B$2*AC40</f>
        <v>2.9502760325315411</v>
      </c>
      <c r="C42">
        <f t="shared" ref="C42" si="257">C36-B$2*AD40</f>
        <v>0.98917115845893744</v>
      </c>
      <c r="D42">
        <f t="shared" ref="D42" si="258">D36-B$2*AE40</f>
        <v>0.95772972922829114</v>
      </c>
      <c r="E42">
        <f t="shared" ref="E42" si="259">E36-B$2*AF40</f>
        <v>0.99112545119746442</v>
      </c>
      <c r="F42">
        <f t="shared" ref="F42" si="260">F36-B$2*AG40</f>
        <v>-2.1454401193566119</v>
      </c>
      <c r="G42">
        <f t="shared" ref="G42" si="261">G36-B$2*AG40</f>
        <v>0.85455988064338828</v>
      </c>
      <c r="H42">
        <f t="shared" ref="H42" si="262">H36-B$2*X40</f>
        <v>0.46919797106509065</v>
      </c>
      <c r="I42">
        <f t="shared" ref="I42" si="263">I36-B$2*Y40</f>
        <v>-0.19352927422062588</v>
      </c>
      <c r="J42">
        <f t="shared" ref="J42" si="264">J36-B$2*Z40</f>
        <v>0.48077388407925498</v>
      </c>
      <c r="K42" s="3">
        <f t="shared" ref="K42" si="265">D$4</f>
        <v>0</v>
      </c>
      <c r="L42" s="3">
        <f t="shared" ref="L42" si="266">E$4</f>
        <v>0</v>
      </c>
      <c r="M42" s="3">
        <f t="shared" ref="M42" si="267">F$4</f>
        <v>0</v>
      </c>
      <c r="N42">
        <f t="shared" ref="N42:N45" si="268">B42*K42+C42*L42+F42</f>
        <v>-2.1454401193566119</v>
      </c>
      <c r="O42">
        <f t="shared" ref="O42:O45" si="269">K42*D42+L42*E42+G42</f>
        <v>0.85455988064338828</v>
      </c>
      <c r="P42" s="13">
        <f t="shared" ref="P42:P45" si="270">1/(1+EXP(-N42))</f>
        <v>0.10475809614992296</v>
      </c>
      <c r="Q42" s="13">
        <f t="shared" ref="Q42:Q45" si="271">1/(1+EXP(-O42))</f>
        <v>0.7015228058321018</v>
      </c>
      <c r="R42" s="13">
        <f t="shared" ref="R42:R45" si="272">P42*D42+Q42*E42+J42</f>
        <v>1.2764009345950451</v>
      </c>
      <c r="S42" s="38">
        <f t="shared" si="207"/>
        <v>0.7818365131121523</v>
      </c>
      <c r="T42" s="30">
        <f t="shared" ref="T42:T45" si="273">(1/2)*(M42-S42)^2</f>
        <v>0.30563416661768433</v>
      </c>
      <c r="U42" s="13">
        <f t="shared" ref="U42:U45" si="274">-1*(M42-S42)</f>
        <v>0.7818365131121523</v>
      </c>
      <c r="V42" s="13">
        <f t="shared" ref="V42:V45" si="275">S42*(1-S42)</f>
        <v>0.1705681798767836</v>
      </c>
      <c r="W42" s="13">
        <f t="shared" ref="W42:W45" si="276">U42*V42</f>
        <v>0.13335643100275088</v>
      </c>
      <c r="X42" s="13">
        <f t="shared" ref="X42:X45" si="277">W42*P42</f>
        <v>1.3970165821196744E-2</v>
      </c>
      <c r="Y42" s="13">
        <f t="shared" ref="Y42:Y45" si="278">W42*Q42</f>
        <v>9.3552577652804891E-2</v>
      </c>
      <c r="Z42" s="13">
        <f t="shared" ref="Z42:Z45" si="279">W42*1</f>
        <v>0.13335643100275088</v>
      </c>
      <c r="AA42" s="13">
        <f t="shared" ref="AA42:AA45" si="280">W42*D42*(P42*(1-P42))</f>
        <v>1.1978017187827743E-2</v>
      </c>
      <c r="AB42" s="13">
        <f t="shared" ref="AB42:AB45" si="281">(W42*I42)*Q42*(1-Q42)</f>
        <v>-5.4039780894077826E-3</v>
      </c>
      <c r="AC42">
        <f t="shared" ref="AC42:AC45" si="282">AA42*K42</f>
        <v>0</v>
      </c>
      <c r="AD42">
        <f t="shared" ref="AD42:AD45" si="283">K42*AB42</f>
        <v>0</v>
      </c>
      <c r="AE42">
        <f t="shared" ref="AE42:AE45" si="284">L42*AA42</f>
        <v>0</v>
      </c>
      <c r="AF42">
        <f t="shared" ref="AF42:AF45" si="285">L42*AB42</f>
        <v>0</v>
      </c>
      <c r="AG42">
        <f t="shared" ref="AG42:AG45" si="286">AA42*1</f>
        <v>1.1978017187827743E-2</v>
      </c>
      <c r="AH42">
        <f t="shared" ref="AH42:AH45" si="287">AB42*1</f>
        <v>-5.4039780894077826E-3</v>
      </c>
    </row>
    <row r="43" spans="1:34" x14ac:dyDescent="0.25">
      <c r="A43" s="4">
        <f t="shared" si="223"/>
        <v>6</v>
      </c>
      <c r="B43">
        <f t="shared" ref="B43" si="288">B42</f>
        <v>2.9502760325315411</v>
      </c>
      <c r="C43">
        <f t="shared" ref="C43" si="289">C42</f>
        <v>0.98917115845893744</v>
      </c>
      <c r="D43">
        <f t="shared" ref="D43" si="290">D42</f>
        <v>0.95772972922829114</v>
      </c>
      <c r="E43">
        <f t="shared" ref="E43" si="291">E42</f>
        <v>0.99112545119746442</v>
      </c>
      <c r="F43">
        <f t="shared" ref="F43" si="292">F42</f>
        <v>-2.1454401193566119</v>
      </c>
      <c r="G43">
        <f t="shared" ref="G43" si="293">G42</f>
        <v>0.85455988064338828</v>
      </c>
      <c r="H43">
        <f t="shared" ref="H43" si="294">H42</f>
        <v>0.46919797106509065</v>
      </c>
      <c r="I43">
        <f t="shared" ref="I43" si="295">I42</f>
        <v>-0.19352927422062588</v>
      </c>
      <c r="J43">
        <f t="shared" ref="J43" si="296">J42</f>
        <v>0.48077388407925498</v>
      </c>
      <c r="K43" s="3">
        <f t="shared" ref="K43" si="297">D$5</f>
        <v>0</v>
      </c>
      <c r="L43" s="3">
        <f t="shared" ref="L43" si="298">E$5</f>
        <v>1</v>
      </c>
      <c r="M43" s="3">
        <f t="shared" ref="M43" si="299">F$5</f>
        <v>1</v>
      </c>
      <c r="N43">
        <f t="shared" si="268"/>
        <v>-1.1562689608976746</v>
      </c>
      <c r="O43">
        <f t="shared" si="269"/>
        <v>1.8456853318408526</v>
      </c>
      <c r="P43" s="13">
        <f t="shared" si="270"/>
        <v>0.23934589529528211</v>
      </c>
      <c r="Q43" s="13">
        <f t="shared" si="271"/>
        <v>0.86361971517011971</v>
      </c>
      <c r="R43" s="13">
        <f t="shared" si="272"/>
        <v>1.5659580434333191</v>
      </c>
      <c r="S43" s="38">
        <f t="shared" si="207"/>
        <v>0.82720663175800657</v>
      </c>
      <c r="T43" s="30">
        <f t="shared" si="273"/>
        <v>1.4928774054206572E-2</v>
      </c>
      <c r="U43" s="13">
        <f t="shared" si="274"/>
        <v>-0.17279336824199343</v>
      </c>
      <c r="V43" s="13">
        <f t="shared" si="275"/>
        <v>0.14293582013358028</v>
      </c>
      <c r="W43" s="13">
        <f t="shared" si="276"/>
        <v>-2.4698361803313074E-2</v>
      </c>
      <c r="X43" s="13">
        <f t="shared" si="277"/>
        <v>-5.9114515181407663E-3</v>
      </c>
      <c r="Y43" s="13">
        <f t="shared" si="278"/>
        <v>-2.13299921857458E-2</v>
      </c>
      <c r="Z43" s="13">
        <f t="shared" si="279"/>
        <v>-2.4698361803313074E-2</v>
      </c>
      <c r="AA43" s="13">
        <f t="shared" si="280"/>
        <v>-4.3064986364245127E-3</v>
      </c>
      <c r="AB43" s="13">
        <f t="shared" si="281"/>
        <v>5.629748027061568E-4</v>
      </c>
      <c r="AC43">
        <f t="shared" si="282"/>
        <v>0</v>
      </c>
      <c r="AD43">
        <f t="shared" si="283"/>
        <v>0</v>
      </c>
      <c r="AE43">
        <f t="shared" si="284"/>
        <v>-4.3064986364245127E-3</v>
      </c>
      <c r="AF43">
        <f t="shared" si="285"/>
        <v>5.629748027061568E-4</v>
      </c>
      <c r="AG43">
        <f t="shared" si="286"/>
        <v>-4.3064986364245127E-3</v>
      </c>
      <c r="AH43">
        <f t="shared" si="287"/>
        <v>5.629748027061568E-4</v>
      </c>
    </row>
    <row r="44" spans="1:34" x14ac:dyDescent="0.25">
      <c r="A44" s="4">
        <f t="shared" si="223"/>
        <v>6</v>
      </c>
      <c r="B44">
        <f t="shared" ref="B44:J44" si="300">B42</f>
        <v>2.9502760325315411</v>
      </c>
      <c r="C44">
        <f t="shared" si="300"/>
        <v>0.98917115845893744</v>
      </c>
      <c r="D44">
        <f t="shared" si="300"/>
        <v>0.95772972922829114</v>
      </c>
      <c r="E44">
        <f t="shared" si="300"/>
        <v>0.99112545119746442</v>
      </c>
      <c r="F44">
        <f t="shared" si="300"/>
        <v>-2.1454401193566119</v>
      </c>
      <c r="G44">
        <f t="shared" si="300"/>
        <v>0.85455988064338828</v>
      </c>
      <c r="H44">
        <f t="shared" si="300"/>
        <v>0.46919797106509065</v>
      </c>
      <c r="I44">
        <f t="shared" si="300"/>
        <v>-0.19352927422062588</v>
      </c>
      <c r="J44">
        <f t="shared" si="300"/>
        <v>0.48077388407925498</v>
      </c>
      <c r="K44" s="3">
        <f t="shared" ref="K44" si="301">D$6</f>
        <v>1</v>
      </c>
      <c r="L44" s="3">
        <f t="shared" ref="L44" si="302">E$6</f>
        <v>0</v>
      </c>
      <c r="M44" s="3">
        <f t="shared" ref="M44" si="303">F$6</f>
        <v>1</v>
      </c>
      <c r="N44">
        <f t="shared" si="268"/>
        <v>0.8048359131749292</v>
      </c>
      <c r="O44">
        <f t="shared" si="269"/>
        <v>1.8122896098716794</v>
      </c>
      <c r="P44" s="13">
        <f t="shared" si="270"/>
        <v>0.69100797835913619</v>
      </c>
      <c r="Q44" s="13">
        <f t="shared" si="271"/>
        <v>0.85963836670619032</v>
      </c>
      <c r="R44" s="13">
        <f t="shared" si="272"/>
        <v>1.9945822321560638</v>
      </c>
      <c r="S44" s="38">
        <f t="shared" si="207"/>
        <v>0.88022707254009425</v>
      </c>
      <c r="T44" s="30">
        <f t="shared" si="273"/>
        <v>7.1727770761579228E-3</v>
      </c>
      <c r="U44" s="13">
        <f t="shared" si="274"/>
        <v>-0.11977292745990575</v>
      </c>
      <c r="V44" s="13">
        <f t="shared" si="275"/>
        <v>0.1054273733075899</v>
      </c>
      <c r="W44" s="13">
        <f t="shared" si="276"/>
        <v>-1.262734513545837E-2</v>
      </c>
      <c r="X44" s="13">
        <f t="shared" si="277"/>
        <v>-8.7255962340961613E-3</v>
      </c>
      <c r="Y44" s="13">
        <f t="shared" si="278"/>
        <v>-1.085495034808079E-2</v>
      </c>
      <c r="Z44" s="13">
        <f t="shared" si="279"/>
        <v>-1.262734513545837E-2</v>
      </c>
      <c r="AA44" s="13">
        <f t="shared" si="280"/>
        <v>-2.5821730686028397E-3</v>
      </c>
      <c r="AB44" s="13">
        <f t="shared" si="281"/>
        <v>2.9486479414067709E-4</v>
      </c>
      <c r="AC44">
        <f t="shared" si="282"/>
        <v>-2.5821730686028397E-3</v>
      </c>
      <c r="AD44">
        <f t="shared" si="283"/>
        <v>2.9486479414067709E-4</v>
      </c>
      <c r="AE44">
        <f t="shared" si="284"/>
        <v>0</v>
      </c>
      <c r="AF44">
        <f t="shared" si="285"/>
        <v>0</v>
      </c>
      <c r="AG44">
        <f t="shared" si="286"/>
        <v>-2.5821730686028397E-3</v>
      </c>
      <c r="AH44">
        <f t="shared" si="287"/>
        <v>2.9486479414067709E-4</v>
      </c>
    </row>
    <row r="45" spans="1:34" x14ac:dyDescent="0.25">
      <c r="A45" s="4">
        <f t="shared" si="223"/>
        <v>6</v>
      </c>
      <c r="B45">
        <f t="shared" ref="B45:J45" si="304">B42</f>
        <v>2.9502760325315411</v>
      </c>
      <c r="C45">
        <f t="shared" si="304"/>
        <v>0.98917115845893744</v>
      </c>
      <c r="D45">
        <f t="shared" si="304"/>
        <v>0.95772972922829114</v>
      </c>
      <c r="E45">
        <f t="shared" si="304"/>
        <v>0.99112545119746442</v>
      </c>
      <c r="F45">
        <f t="shared" si="304"/>
        <v>-2.1454401193566119</v>
      </c>
      <c r="G45">
        <f t="shared" si="304"/>
        <v>0.85455988064338828</v>
      </c>
      <c r="H45">
        <f t="shared" si="304"/>
        <v>0.46919797106509065</v>
      </c>
      <c r="I45">
        <f t="shared" si="304"/>
        <v>-0.19352927422062588</v>
      </c>
      <c r="J45">
        <f t="shared" si="304"/>
        <v>0.48077388407925498</v>
      </c>
      <c r="K45" s="3">
        <f t="shared" ref="K45:K46" si="305">D$7</f>
        <v>1</v>
      </c>
      <c r="L45" s="3">
        <f t="shared" ref="L45:L46" si="306">E$7</f>
        <v>1</v>
      </c>
      <c r="M45" s="3">
        <f t="shared" ref="M45:M46" si="307">F$7</f>
        <v>0</v>
      </c>
      <c r="N45">
        <f t="shared" si="268"/>
        <v>1.7940070716338665</v>
      </c>
      <c r="O45">
        <f t="shared" si="269"/>
        <v>2.8034150610691437</v>
      </c>
      <c r="P45" s="13">
        <f t="shared" si="270"/>
        <v>0.85741785290494721</v>
      </c>
      <c r="Q45" s="13">
        <f t="shared" si="271"/>
        <v>0.94286008881905503</v>
      </c>
      <c r="R45" s="13">
        <f t="shared" si="272"/>
        <v>2.23644108312428</v>
      </c>
      <c r="S45" s="38">
        <f t="shared" si="207"/>
        <v>0.90347453655836496</v>
      </c>
      <c r="T45" s="30">
        <f t="shared" si="273"/>
        <v>0.40813311910467615</v>
      </c>
      <c r="U45" s="13">
        <f t="shared" si="274"/>
        <v>0.90347453655836496</v>
      </c>
      <c r="V45" s="13">
        <f t="shared" si="275"/>
        <v>8.7208298349012614E-2</v>
      </c>
      <c r="W45" s="13">
        <f t="shared" si="276"/>
        <v>7.8790476934917794E-2</v>
      </c>
      <c r="X45" s="13">
        <f t="shared" si="277"/>
        <v>6.7556361562893977E-2</v>
      </c>
      <c r="Y45" s="13">
        <f t="shared" si="278"/>
        <v>7.4288396080952293E-2</v>
      </c>
      <c r="Z45" s="13">
        <f t="shared" si="279"/>
        <v>7.8790476934917794E-2</v>
      </c>
      <c r="AA45" s="13">
        <f t="shared" si="280"/>
        <v>9.2251698385865319E-3</v>
      </c>
      <c r="AB45" s="13">
        <f t="shared" si="281"/>
        <v>-8.2149932462697803E-4</v>
      </c>
      <c r="AC45">
        <f t="shared" si="282"/>
        <v>9.2251698385865319E-3</v>
      </c>
      <c r="AD45">
        <f t="shared" si="283"/>
        <v>-8.2149932462697803E-4</v>
      </c>
      <c r="AE45">
        <f t="shared" si="284"/>
        <v>9.2251698385865319E-3</v>
      </c>
      <c r="AF45">
        <f t="shared" si="285"/>
        <v>-8.2149932462697803E-4</v>
      </c>
      <c r="AG45">
        <f t="shared" si="286"/>
        <v>9.2251698385865319E-3</v>
      </c>
      <c r="AH45">
        <f t="shared" si="287"/>
        <v>-8.2149932462697803E-4</v>
      </c>
    </row>
    <row r="46" spans="1:34" x14ac:dyDescent="0.25">
      <c r="A46" s="4"/>
      <c r="T46" s="32">
        <f t="shared" ref="T46" si="308">SUM(T42:T45)</f>
        <v>0.73586883685272497</v>
      </c>
      <c r="X46" s="16">
        <f t="shared" ref="X46" si="309">SUM(X42:X45)</f>
        <v>6.6889479631853793E-2</v>
      </c>
      <c r="Y46" s="16">
        <f t="shared" ref="Y46" si="310">SUM(Y42:Y45)</f>
        <v>0.13565603119993058</v>
      </c>
      <c r="Z46" s="17">
        <f t="shared" ref="Z46" si="311">SUM(Z42:Z45)</f>
        <v>0.17482120099889725</v>
      </c>
      <c r="AA46" s="16">
        <f t="shared" ref="AA46" si="312">SUM(AA42:AA45)</f>
        <v>1.4314515321386924E-2</v>
      </c>
      <c r="AB46" s="16">
        <f t="shared" ref="AB46" si="313">SUM(AB42:AB45)</f>
        <v>-5.3676378171879265E-3</v>
      </c>
      <c r="AC46" s="1">
        <f t="shared" ref="AC46" si="314">SUM(AC42:AC45)</f>
        <v>6.6429967699836922E-3</v>
      </c>
      <c r="AD46" s="1">
        <f t="shared" ref="AD46" si="315">SUM(AD42:AD45)</f>
        <v>-5.2663453048630094E-4</v>
      </c>
      <c r="AE46" s="1">
        <f t="shared" ref="AE46" si="316">SUM(AE42:AE45)</f>
        <v>4.9186712021620192E-3</v>
      </c>
      <c r="AF46" s="1">
        <f t="shared" ref="AF46" si="317">SUM(AF42:AF45)</f>
        <v>-2.5852452192082123E-4</v>
      </c>
      <c r="AG46" s="1">
        <f t="shared" ref="AG46" si="318">SUM(AG42:AG45)</f>
        <v>1.4314515321386924E-2</v>
      </c>
      <c r="AH46" s="1">
        <f t="shared" ref="AH46" si="319">SUM(AH42:AH45)</f>
        <v>-5.3676378171879265E-3</v>
      </c>
    </row>
    <row r="47" spans="1:34" x14ac:dyDescent="0.25">
      <c r="A47" s="4" t="s">
        <v>4</v>
      </c>
      <c r="K47" s="2" t="s">
        <v>16</v>
      </c>
      <c r="L47" s="2" t="s">
        <v>17</v>
      </c>
      <c r="M47" s="2" t="s">
        <v>18</v>
      </c>
    </row>
    <row r="48" spans="1:34" x14ac:dyDescent="0.25">
      <c r="A48" s="4">
        <v>7</v>
      </c>
      <c r="B48">
        <f t="shared" ref="B48" si="320">B42-B$2*AC46</f>
        <v>2.93034704222159</v>
      </c>
      <c r="C48">
        <f t="shared" ref="C48" si="321">C42-B$2*AD46</f>
        <v>0.99075106205039631</v>
      </c>
      <c r="D48">
        <f t="shared" ref="D48" si="322">D42-B$2*AE46</f>
        <v>0.9429737156218051</v>
      </c>
      <c r="E48">
        <f t="shared" ref="E48" si="323">E42-B$2*AF46</f>
        <v>0.99190102476322684</v>
      </c>
      <c r="F48">
        <f t="shared" ref="F48" si="324">F42-B$2*AG46</f>
        <v>-2.1883836653207727</v>
      </c>
      <c r="G48">
        <f t="shared" ref="G48" si="325">G42-B$2*AG46</f>
        <v>0.81161633467922756</v>
      </c>
      <c r="H48">
        <f t="shared" ref="H48" si="326">H42-B$2*X46</f>
        <v>0.26852953216952924</v>
      </c>
      <c r="I48">
        <f t="shared" ref="I48" si="327">I42-B$2*Y46</f>
        <v>-0.60049736782041763</v>
      </c>
      <c r="J48">
        <f t="shared" ref="J48" si="328">J42-B$2*Z46</f>
        <v>-4.3689718917436837E-2</v>
      </c>
      <c r="K48" s="3">
        <f t="shared" ref="K48" si="329">D$4</f>
        <v>0</v>
      </c>
      <c r="L48" s="3">
        <f t="shared" ref="L48" si="330">E$4</f>
        <v>0</v>
      </c>
      <c r="M48" s="3">
        <f t="shared" ref="M48" si="331">F$4</f>
        <v>0</v>
      </c>
      <c r="N48">
        <f t="shared" ref="N48:N51" si="332">B48*K48+C48*L48+F48</f>
        <v>-2.1883836653207727</v>
      </c>
      <c r="O48">
        <f t="shared" ref="O48:O51" si="333">K48*D48+L48*E48+G48</f>
        <v>0.81161633467922756</v>
      </c>
      <c r="P48" s="13">
        <f t="shared" ref="P48:P51" si="334">1/(1+EXP(-N48))</f>
        <v>0.1007985006700484</v>
      </c>
      <c r="Q48" s="13">
        <f t="shared" ref="Q48:Q51" si="335">1/(1+EXP(-O48))</f>
        <v>0.69245382843211822</v>
      </c>
      <c r="R48" s="13">
        <f t="shared" ref="R48:R51" si="336">P48*D48+Q48*E48+J48</f>
        <v>0.73820627981154341</v>
      </c>
      <c r="S48" s="38">
        <f t="shared" ref="S48:S63" si="337">1/(1+EXP(-R48))</f>
        <v>0.67660349455783586</v>
      </c>
      <c r="T48" s="30">
        <f t="shared" ref="T48:T51" si="338">(1/2)*(M48-S48)^2</f>
        <v>0.22889614442393771</v>
      </c>
      <c r="U48" s="13">
        <f t="shared" ref="U48:U51" si="339">-1*(M48-S48)</f>
        <v>0.67660349455783586</v>
      </c>
      <c r="V48" s="13">
        <f t="shared" ref="V48:V51" si="340">S48*(1-S48)</f>
        <v>0.21881120570996043</v>
      </c>
      <c r="W48" s="13">
        <f t="shared" ref="W48:W51" si="341">U48*V48</f>
        <v>0.14804842643177271</v>
      </c>
      <c r="X48" s="13">
        <f t="shared" ref="X48:X51" si="342">W48*P48</f>
        <v>1.4923059410882653E-2</v>
      </c>
      <c r="Y48" s="13">
        <f t="shared" ref="Y48:Y51" si="343">W48*Q48</f>
        <v>0.10251669967603182</v>
      </c>
      <c r="Z48" s="13">
        <f t="shared" ref="Z48:Z51" si="344">W48*1</f>
        <v>0.14804842643177271</v>
      </c>
      <c r="AA48" s="13">
        <f t="shared" ref="AA48:AA51" si="345">W48*D48*(P48*(1-P48))</f>
        <v>1.2653610959437782E-2</v>
      </c>
      <c r="AB48" s="13">
        <f t="shared" ref="AB48:AB51" si="346">(W48*I48)*Q48*(1-Q48)</f>
        <v>-1.8932852424550409E-2</v>
      </c>
      <c r="AC48">
        <f t="shared" ref="AC48:AC51" si="347">AA48*K48</f>
        <v>0</v>
      </c>
      <c r="AD48">
        <f t="shared" ref="AD48:AD51" si="348">K48*AB48</f>
        <v>0</v>
      </c>
      <c r="AE48">
        <f t="shared" ref="AE48:AE51" si="349">L48*AA48</f>
        <v>0</v>
      </c>
      <c r="AF48">
        <f t="shared" ref="AF48:AF51" si="350">L48*AB48</f>
        <v>0</v>
      </c>
      <c r="AG48">
        <f t="shared" ref="AG48:AG51" si="351">AA48*1</f>
        <v>1.2653610959437782E-2</v>
      </c>
      <c r="AH48">
        <f t="shared" ref="AH48:AH51" si="352">AB48*1</f>
        <v>-1.8932852424550409E-2</v>
      </c>
    </row>
    <row r="49" spans="1:34" x14ac:dyDescent="0.25">
      <c r="A49" s="4">
        <f t="shared" ref="A49:A63" si="353">A42+1</f>
        <v>7</v>
      </c>
      <c r="B49">
        <f t="shared" ref="B49" si="354">B48</f>
        <v>2.93034704222159</v>
      </c>
      <c r="C49">
        <f t="shared" ref="C49" si="355">C48</f>
        <v>0.99075106205039631</v>
      </c>
      <c r="D49">
        <f t="shared" ref="D49" si="356">D48</f>
        <v>0.9429737156218051</v>
      </c>
      <c r="E49">
        <f t="shared" ref="E49" si="357">E48</f>
        <v>0.99190102476322684</v>
      </c>
      <c r="F49">
        <f t="shared" ref="F49" si="358">F48</f>
        <v>-2.1883836653207727</v>
      </c>
      <c r="G49">
        <f t="shared" ref="G49" si="359">G48</f>
        <v>0.81161633467922756</v>
      </c>
      <c r="H49">
        <f t="shared" ref="H49" si="360">H48</f>
        <v>0.26852953216952924</v>
      </c>
      <c r="I49">
        <f t="shared" ref="I49" si="361">I48</f>
        <v>-0.60049736782041763</v>
      </c>
      <c r="J49">
        <f t="shared" ref="J49" si="362">J48</f>
        <v>-4.3689718917436837E-2</v>
      </c>
      <c r="K49" s="3">
        <f t="shared" ref="K49" si="363">D$5</f>
        <v>0</v>
      </c>
      <c r="L49" s="3">
        <f t="shared" ref="L49" si="364">E$5</f>
        <v>1</v>
      </c>
      <c r="M49" s="3">
        <f t="shared" ref="M49" si="365">F$5</f>
        <v>1</v>
      </c>
      <c r="N49">
        <f t="shared" si="332"/>
        <v>-1.1976326032703764</v>
      </c>
      <c r="O49">
        <f t="shared" si="333"/>
        <v>1.8035173594424543</v>
      </c>
      <c r="P49" s="13">
        <f t="shared" si="334"/>
        <v>0.23189663091628945</v>
      </c>
      <c r="Q49" s="13">
        <f t="shared" si="335"/>
        <v>0.85857656180527664</v>
      </c>
      <c r="R49" s="13">
        <f t="shared" si="336"/>
        <v>1.026605680270217</v>
      </c>
      <c r="S49" s="38">
        <f t="shared" si="337"/>
        <v>0.7362573071702545</v>
      </c>
      <c r="T49" s="30">
        <f t="shared" si="338"/>
        <v>3.4780104010542746E-2</v>
      </c>
      <c r="U49" s="13">
        <f t="shared" si="339"/>
        <v>-0.2637426928297455</v>
      </c>
      <c r="V49" s="13">
        <f t="shared" si="340"/>
        <v>0.19418248480866002</v>
      </c>
      <c r="W49" s="13">
        <f t="shared" si="341"/>
        <v>-5.1214211443807139E-2</v>
      </c>
      <c r="X49" s="13">
        <f t="shared" si="342"/>
        <v>-1.1876403088853352E-2</v>
      </c>
      <c r="Y49" s="13">
        <f t="shared" si="343"/>
        <v>-4.3971321576992385E-2</v>
      </c>
      <c r="Z49" s="13">
        <f t="shared" si="344"/>
        <v>-5.1214211443807139E-2</v>
      </c>
      <c r="AA49" s="13">
        <f t="shared" si="345"/>
        <v>-8.6020940531906665E-3</v>
      </c>
      <c r="AB49" s="13">
        <f t="shared" si="346"/>
        <v>3.7342382069627368E-3</v>
      </c>
      <c r="AC49">
        <f t="shared" si="347"/>
        <v>0</v>
      </c>
      <c r="AD49">
        <f t="shared" si="348"/>
        <v>0</v>
      </c>
      <c r="AE49">
        <f t="shared" si="349"/>
        <v>-8.6020940531906665E-3</v>
      </c>
      <c r="AF49">
        <f t="shared" si="350"/>
        <v>3.7342382069627368E-3</v>
      </c>
      <c r="AG49">
        <f t="shared" si="351"/>
        <v>-8.6020940531906665E-3</v>
      </c>
      <c r="AH49">
        <f t="shared" si="352"/>
        <v>3.7342382069627368E-3</v>
      </c>
    </row>
    <row r="50" spans="1:34" x14ac:dyDescent="0.25">
      <c r="A50" s="4">
        <f t="shared" si="353"/>
        <v>7</v>
      </c>
      <c r="B50">
        <f t="shared" ref="B50:J50" si="366">B48</f>
        <v>2.93034704222159</v>
      </c>
      <c r="C50">
        <f t="shared" si="366"/>
        <v>0.99075106205039631</v>
      </c>
      <c r="D50">
        <f t="shared" si="366"/>
        <v>0.9429737156218051</v>
      </c>
      <c r="E50">
        <f t="shared" si="366"/>
        <v>0.99190102476322684</v>
      </c>
      <c r="F50">
        <f t="shared" si="366"/>
        <v>-2.1883836653207727</v>
      </c>
      <c r="G50">
        <f t="shared" si="366"/>
        <v>0.81161633467922756</v>
      </c>
      <c r="H50">
        <f t="shared" si="366"/>
        <v>0.26852953216952924</v>
      </c>
      <c r="I50">
        <f t="shared" si="366"/>
        <v>-0.60049736782041763</v>
      </c>
      <c r="J50">
        <f t="shared" si="366"/>
        <v>-4.3689718917436837E-2</v>
      </c>
      <c r="K50" s="3">
        <f t="shared" ref="K50" si="367">D$6</f>
        <v>1</v>
      </c>
      <c r="L50" s="3">
        <f t="shared" ref="L50" si="368">E$6</f>
        <v>0</v>
      </c>
      <c r="M50" s="3">
        <f t="shared" ref="M50" si="369">F$6</f>
        <v>1</v>
      </c>
      <c r="N50">
        <f t="shared" si="332"/>
        <v>0.74196337690081737</v>
      </c>
      <c r="O50">
        <f t="shared" si="333"/>
        <v>1.7545900503010325</v>
      </c>
      <c r="P50" s="13">
        <f t="shared" si="334"/>
        <v>0.67742504342430121</v>
      </c>
      <c r="Q50" s="13">
        <f t="shared" si="335"/>
        <v>0.85253080668586068</v>
      </c>
      <c r="R50" s="13">
        <f t="shared" si="336"/>
        <v>1.4407304721295648</v>
      </c>
      <c r="S50" s="38">
        <f t="shared" si="337"/>
        <v>0.80856774374523677</v>
      </c>
      <c r="T50" s="30">
        <f t="shared" si="338"/>
        <v>1.8323154367394668E-2</v>
      </c>
      <c r="U50" s="13">
        <f t="shared" si="339"/>
        <v>-0.19143225625476323</v>
      </c>
      <c r="V50" s="13">
        <f t="shared" si="340"/>
        <v>0.1547859475199739</v>
      </c>
      <c r="W50" s="13">
        <f t="shared" si="341"/>
        <v>-2.9631023170279977E-2</v>
      </c>
      <c r="X50" s="13">
        <f t="shared" si="342"/>
        <v>-2.0072797157833389E-2</v>
      </c>
      <c r="Y50" s="13">
        <f t="shared" si="343"/>
        <v>-2.5261360086286218E-2</v>
      </c>
      <c r="Z50" s="13">
        <f t="shared" si="344"/>
        <v>-2.9631023170279977E-2</v>
      </c>
      <c r="AA50" s="13">
        <f t="shared" si="345"/>
        <v>-6.1057375253960235E-3</v>
      </c>
      <c r="AB50" s="13">
        <f t="shared" si="346"/>
        <v>2.2370162669766123E-3</v>
      </c>
      <c r="AC50">
        <f t="shared" si="347"/>
        <v>-6.1057375253960235E-3</v>
      </c>
      <c r="AD50">
        <f t="shared" si="348"/>
        <v>2.2370162669766123E-3</v>
      </c>
      <c r="AE50">
        <f t="shared" si="349"/>
        <v>0</v>
      </c>
      <c r="AF50">
        <f t="shared" si="350"/>
        <v>0</v>
      </c>
      <c r="AG50">
        <f t="shared" si="351"/>
        <v>-6.1057375253960235E-3</v>
      </c>
      <c r="AH50">
        <f t="shared" si="352"/>
        <v>2.2370162669766123E-3</v>
      </c>
    </row>
    <row r="51" spans="1:34" x14ac:dyDescent="0.25">
      <c r="A51" s="4">
        <f t="shared" si="353"/>
        <v>7</v>
      </c>
      <c r="B51">
        <f t="shared" ref="B51:J51" si="370">B48</f>
        <v>2.93034704222159</v>
      </c>
      <c r="C51">
        <f t="shared" si="370"/>
        <v>0.99075106205039631</v>
      </c>
      <c r="D51">
        <f t="shared" si="370"/>
        <v>0.9429737156218051</v>
      </c>
      <c r="E51">
        <f t="shared" si="370"/>
        <v>0.99190102476322684</v>
      </c>
      <c r="F51">
        <f t="shared" si="370"/>
        <v>-2.1883836653207727</v>
      </c>
      <c r="G51">
        <f t="shared" si="370"/>
        <v>0.81161633467922756</v>
      </c>
      <c r="H51">
        <f t="shared" si="370"/>
        <v>0.26852953216952924</v>
      </c>
      <c r="I51">
        <f t="shared" si="370"/>
        <v>-0.60049736782041763</v>
      </c>
      <c r="J51">
        <f t="shared" si="370"/>
        <v>-4.3689718917436837E-2</v>
      </c>
      <c r="K51" s="3">
        <f t="shared" ref="K51:K64" si="371">D$7</f>
        <v>1</v>
      </c>
      <c r="L51" s="3">
        <f t="shared" ref="L51:L64" si="372">E$7</f>
        <v>1</v>
      </c>
      <c r="M51" s="3">
        <f t="shared" ref="M51:M64" si="373">F$7</f>
        <v>0</v>
      </c>
      <c r="N51">
        <f t="shared" si="332"/>
        <v>1.7327144389512137</v>
      </c>
      <c r="O51">
        <f t="shared" si="333"/>
        <v>2.7464910750642595</v>
      </c>
      <c r="P51" s="13">
        <f t="shared" si="334"/>
        <v>0.84975929753606227</v>
      </c>
      <c r="Q51" s="13">
        <f t="shared" si="335"/>
        <v>0.93971487275276777</v>
      </c>
      <c r="R51" s="13">
        <f t="shared" si="336"/>
        <v>1.6897151085330346</v>
      </c>
      <c r="S51" s="38">
        <f t="shared" si="337"/>
        <v>0.84418669020272419</v>
      </c>
      <c r="T51" s="30">
        <f t="shared" si="338"/>
        <v>0.35632558395771513</v>
      </c>
      <c r="U51" s="13">
        <f t="shared" si="339"/>
        <v>0.84418669020272419</v>
      </c>
      <c r="V51" s="13">
        <f t="shared" si="340"/>
        <v>0.13153552228729395</v>
      </c>
      <c r="W51" s="13">
        <f t="shared" si="341"/>
        <v>0.11104053720379735</v>
      </c>
      <c r="X51" s="13">
        <f t="shared" si="342"/>
        <v>9.4357728892325826E-2</v>
      </c>
      <c r="Y51" s="13">
        <f t="shared" si="343"/>
        <v>0.1043464442888654</v>
      </c>
      <c r="Z51" s="13">
        <f t="shared" si="344"/>
        <v>0.11104053720379735</v>
      </c>
      <c r="AA51" s="13">
        <f t="shared" si="345"/>
        <v>1.3367945680689596E-2</v>
      </c>
      <c r="AB51" s="13">
        <f t="shared" si="346"/>
        <v>-3.777451914558709E-3</v>
      </c>
      <c r="AC51">
        <f t="shared" si="347"/>
        <v>1.3367945680689596E-2</v>
      </c>
      <c r="AD51">
        <f t="shared" si="348"/>
        <v>-3.777451914558709E-3</v>
      </c>
      <c r="AE51">
        <f t="shared" si="349"/>
        <v>1.3367945680689596E-2</v>
      </c>
      <c r="AF51">
        <f t="shared" si="350"/>
        <v>-3.777451914558709E-3</v>
      </c>
      <c r="AG51">
        <f t="shared" si="351"/>
        <v>1.3367945680689596E-2</v>
      </c>
      <c r="AH51">
        <f t="shared" si="352"/>
        <v>-3.777451914558709E-3</v>
      </c>
    </row>
    <row r="52" spans="1:34" x14ac:dyDescent="0.25">
      <c r="A52" s="4"/>
      <c r="T52" s="32">
        <f t="shared" ref="T52" si="374">SUM(T48:T51)</f>
        <v>0.63832498675959026</v>
      </c>
      <c r="X52" s="16">
        <f t="shared" ref="X52" si="375">SUM(X48:X51)</f>
        <v>7.7331588056521738E-2</v>
      </c>
      <c r="Y52" s="16">
        <f t="shared" ref="Y52" si="376">SUM(Y48:Y51)</f>
        <v>0.13763046230161863</v>
      </c>
      <c r="Z52" s="17">
        <f t="shared" ref="Z52" si="377">SUM(Z48:Z51)</f>
        <v>0.17824372902148294</v>
      </c>
      <c r="AA52" s="16">
        <f t="shared" ref="AA52" si="378">SUM(AA48:AA51)</f>
        <v>1.1313725061540688E-2</v>
      </c>
      <c r="AB52" s="16">
        <f t="shared" ref="AB52" si="379">SUM(AB48:AB51)</f>
        <v>-1.6739049865169768E-2</v>
      </c>
      <c r="AC52" s="1">
        <f t="shared" ref="AC52" si="380">SUM(AC48:AC51)</f>
        <v>7.2622081552935723E-3</v>
      </c>
      <c r="AD52" s="1">
        <f t="shared" ref="AD52" si="381">SUM(AD48:AD51)</f>
        <v>-1.5404356475820966E-3</v>
      </c>
      <c r="AE52" s="1">
        <f t="shared" ref="AE52" si="382">SUM(AE48:AE51)</f>
        <v>4.7658516274989293E-3</v>
      </c>
      <c r="AF52" s="1">
        <f t="shared" ref="AF52" si="383">SUM(AF48:AF51)</f>
        <v>-4.3213707595972112E-5</v>
      </c>
      <c r="AG52" s="1">
        <f t="shared" ref="AG52" si="384">SUM(AG48:AG51)</f>
        <v>1.1313725061540688E-2</v>
      </c>
      <c r="AH52" s="1">
        <f t="shared" ref="AH52" si="385">SUM(AH48:AH51)</f>
        <v>-1.6739049865169768E-2</v>
      </c>
    </row>
    <row r="53" spans="1:34" x14ac:dyDescent="0.25">
      <c r="A53" s="4" t="s">
        <v>4</v>
      </c>
      <c r="K53" s="2" t="s">
        <v>16</v>
      </c>
      <c r="L53" s="2" t="s">
        <v>17</v>
      </c>
      <c r="M53" s="2" t="s">
        <v>18</v>
      </c>
    </row>
    <row r="54" spans="1:34" x14ac:dyDescent="0.25">
      <c r="A54" s="4">
        <v>8</v>
      </c>
      <c r="B54">
        <f t="shared" ref="B54" si="386">B48-B$2*AC52</f>
        <v>2.9085604177557092</v>
      </c>
      <c r="C54">
        <f t="shared" ref="C54" si="387">C48-B$2*AD52</f>
        <v>0.99537236899314263</v>
      </c>
      <c r="D54">
        <f t="shared" ref="D54" si="388">D48-B$2*AE52</f>
        <v>0.92867616073930837</v>
      </c>
      <c r="E54">
        <f t="shared" ref="E54" si="389">E48-B$2*AF52</f>
        <v>0.99203066588601474</v>
      </c>
      <c r="F54">
        <f t="shared" ref="F54" si="390">F48-B$2*AG52</f>
        <v>-2.2223248405053946</v>
      </c>
      <c r="G54">
        <f t="shared" ref="G54" si="391">G48-B$2*AG52</f>
        <v>0.77767515949460553</v>
      </c>
      <c r="H54">
        <f t="shared" ref="H54" si="392">H48-B$2*X52</f>
        <v>3.6534767999964024E-2</v>
      </c>
      <c r="I54">
        <f t="shared" ref="I54" si="393">I48-B$2*Y52</f>
        <v>-1.0133887547252736</v>
      </c>
      <c r="J54">
        <f t="shared" ref="J54" si="394">J48-B$2*Z52</f>
        <v>-0.57842090598188567</v>
      </c>
      <c r="K54" s="3">
        <f t="shared" ref="K54" si="395">D$4</f>
        <v>0</v>
      </c>
      <c r="L54" s="3">
        <f t="shared" ref="L54" si="396">E$4</f>
        <v>0</v>
      </c>
      <c r="M54" s="3">
        <f t="shared" ref="M54" si="397">F$4</f>
        <v>0</v>
      </c>
      <c r="N54">
        <f t="shared" ref="N54:N57" si="398">B54*K54+C54*L54+F54</f>
        <v>-2.2223248405053946</v>
      </c>
      <c r="O54">
        <f t="shared" ref="O54:O57" si="399">K54*D54+L54*E54+G54</f>
        <v>0.77767515949460553</v>
      </c>
      <c r="P54" s="13">
        <f t="shared" ref="P54:P57" si="400">1/(1+EXP(-N54))</f>
        <v>9.7763547945651813E-2</v>
      </c>
      <c r="Q54" s="13">
        <f t="shared" ref="Q54:Q57" si="401">1/(1+EXP(-O54))</f>
        <v>0.68517884141958374</v>
      </c>
      <c r="R54" s="13">
        <f t="shared" ref="R54:R57" si="402">P54*D54+Q54*E54+J54</f>
        <v>0.19208819268901334</v>
      </c>
      <c r="S54" s="38">
        <f t="shared" si="337"/>
        <v>0.54787493168766133</v>
      </c>
      <c r="T54" s="30">
        <f t="shared" ref="T54:T57" si="403">(1/2)*(M54-S54)^2</f>
        <v>0.15008347038587977</v>
      </c>
      <c r="U54" s="13">
        <f t="shared" ref="U54:U57" si="404">-1*(M54-S54)</f>
        <v>0.54787493168766133</v>
      </c>
      <c r="V54" s="13">
        <f t="shared" ref="V54:V57" si="405">S54*(1-S54)</f>
        <v>0.24770799091590176</v>
      </c>
      <c r="W54" s="13">
        <f t="shared" ref="W54:W57" si="406">U54*V54</f>
        <v>0.13571299860153752</v>
      </c>
      <c r="X54" s="13">
        <f t="shared" ref="X54:X57" si="407">W54*P54</f>
        <v>1.3267784245629591E-2</v>
      </c>
      <c r="Y54" s="13">
        <f t="shared" ref="Y54:Y57" si="408">W54*Q54</f>
        <v>9.2987675147379059E-2</v>
      </c>
      <c r="Z54" s="13">
        <f t="shared" ref="Z54:Z57" si="409">W54*1</f>
        <v>0.13571299860153752</v>
      </c>
      <c r="AA54" s="13">
        <f t="shared" ref="AA54:AA57" si="410">W54*D54*(P54*(1-P54))</f>
        <v>1.111688382920431E-2</v>
      </c>
      <c r="AB54" s="13">
        <f t="shared" ref="AB54:AB57" si="411">(W54*I54)*Q54*(1-Q54)</f>
        <v>-2.9666436558097656E-2</v>
      </c>
      <c r="AC54">
        <f t="shared" ref="AC54:AC57" si="412">AA54*K54</f>
        <v>0</v>
      </c>
      <c r="AD54">
        <f t="shared" ref="AD54:AD57" si="413">K54*AB54</f>
        <v>0</v>
      </c>
      <c r="AE54">
        <f t="shared" ref="AE54:AE57" si="414">L54*AA54</f>
        <v>0</v>
      </c>
      <c r="AF54">
        <f t="shared" ref="AF54:AF57" si="415">L54*AB54</f>
        <v>0</v>
      </c>
      <c r="AG54">
        <f t="shared" ref="AG54:AG57" si="416">AA54*1</f>
        <v>1.111688382920431E-2</v>
      </c>
      <c r="AH54">
        <f t="shared" ref="AH54:AH57" si="417">AB54*1</f>
        <v>-2.9666436558097656E-2</v>
      </c>
    </row>
    <row r="55" spans="1:34" x14ac:dyDescent="0.25">
      <c r="A55" s="4">
        <f t="shared" si="353"/>
        <v>8</v>
      </c>
      <c r="B55">
        <f t="shared" ref="B55" si="418">B54</f>
        <v>2.9085604177557092</v>
      </c>
      <c r="C55">
        <f t="shared" ref="C55" si="419">C54</f>
        <v>0.99537236899314263</v>
      </c>
      <c r="D55">
        <f t="shared" ref="D55" si="420">D54</f>
        <v>0.92867616073930837</v>
      </c>
      <c r="E55">
        <f t="shared" ref="E55" si="421">E54</f>
        <v>0.99203066588601474</v>
      </c>
      <c r="F55">
        <f t="shared" ref="F55" si="422">F54</f>
        <v>-2.2223248405053946</v>
      </c>
      <c r="G55">
        <f t="shared" ref="G55" si="423">G54</f>
        <v>0.77767515949460553</v>
      </c>
      <c r="H55">
        <f t="shared" ref="H55" si="424">H54</f>
        <v>3.6534767999964024E-2</v>
      </c>
      <c r="I55">
        <f t="shared" ref="I55" si="425">I54</f>
        <v>-1.0133887547252736</v>
      </c>
      <c r="J55">
        <f t="shared" ref="J55" si="426">J54</f>
        <v>-0.57842090598188567</v>
      </c>
      <c r="K55" s="3">
        <f t="shared" ref="K55" si="427">D$5</f>
        <v>0</v>
      </c>
      <c r="L55" s="3">
        <f t="shared" ref="L55" si="428">E$5</f>
        <v>1</v>
      </c>
      <c r="M55" s="3">
        <f t="shared" ref="M55" si="429">F$5</f>
        <v>1</v>
      </c>
      <c r="N55">
        <f t="shared" si="398"/>
        <v>-1.226952471512252</v>
      </c>
      <c r="O55">
        <f t="shared" si="399"/>
        <v>1.7697058253806204</v>
      </c>
      <c r="P55" s="13">
        <f t="shared" si="400"/>
        <v>0.22671525954776489</v>
      </c>
      <c r="Q55" s="13">
        <f t="shared" si="401"/>
        <v>0.85442108376335635</v>
      </c>
      <c r="R55" s="13">
        <f t="shared" si="402"/>
        <v>0.47973606750876119</v>
      </c>
      <c r="S55" s="38">
        <f t="shared" si="337"/>
        <v>0.61768554901826511</v>
      </c>
      <c r="T55" s="30">
        <f t="shared" si="403"/>
        <v>7.3082169714732678E-2</v>
      </c>
      <c r="U55" s="13">
        <f t="shared" si="404"/>
        <v>-0.38231445098173489</v>
      </c>
      <c r="V55" s="13">
        <f t="shared" si="405"/>
        <v>0.23615011155226953</v>
      </c>
      <c r="W55" s="13">
        <f t="shared" si="406"/>
        <v>-9.0283600247381371E-2</v>
      </c>
      <c r="X55" s="13">
        <f t="shared" si="407"/>
        <v>-2.0468669862991718E-2</v>
      </c>
      <c r="Y55" s="13">
        <f t="shared" si="408"/>
        <v>-7.7140211569425216E-2</v>
      </c>
      <c r="Z55" s="13">
        <f t="shared" si="409"/>
        <v>-9.0283600247381371E-2</v>
      </c>
      <c r="AA55" s="13">
        <f t="shared" si="410"/>
        <v>-1.4699188484514455E-2</v>
      </c>
      <c r="AB55" s="13">
        <f t="shared" si="411"/>
        <v>1.1380343958778074E-2</v>
      </c>
      <c r="AC55">
        <f t="shared" si="412"/>
        <v>0</v>
      </c>
      <c r="AD55">
        <f t="shared" si="413"/>
        <v>0</v>
      </c>
      <c r="AE55">
        <f t="shared" si="414"/>
        <v>-1.4699188484514455E-2</v>
      </c>
      <c r="AF55">
        <f t="shared" si="415"/>
        <v>1.1380343958778074E-2</v>
      </c>
      <c r="AG55">
        <f t="shared" si="416"/>
        <v>-1.4699188484514455E-2</v>
      </c>
      <c r="AH55">
        <f t="shared" si="417"/>
        <v>1.1380343958778074E-2</v>
      </c>
    </row>
    <row r="56" spans="1:34" x14ac:dyDescent="0.25">
      <c r="A56" s="4">
        <f t="shared" si="353"/>
        <v>8</v>
      </c>
      <c r="B56">
        <f t="shared" ref="B56:J56" si="430">B54</f>
        <v>2.9085604177557092</v>
      </c>
      <c r="C56">
        <f t="shared" si="430"/>
        <v>0.99537236899314263</v>
      </c>
      <c r="D56">
        <f t="shared" si="430"/>
        <v>0.92867616073930837</v>
      </c>
      <c r="E56">
        <f t="shared" si="430"/>
        <v>0.99203066588601474</v>
      </c>
      <c r="F56">
        <f t="shared" si="430"/>
        <v>-2.2223248405053946</v>
      </c>
      <c r="G56">
        <f t="shared" si="430"/>
        <v>0.77767515949460553</v>
      </c>
      <c r="H56">
        <f t="shared" si="430"/>
        <v>3.6534767999964024E-2</v>
      </c>
      <c r="I56">
        <f t="shared" si="430"/>
        <v>-1.0133887547252736</v>
      </c>
      <c r="J56">
        <f t="shared" si="430"/>
        <v>-0.57842090598188567</v>
      </c>
      <c r="K56" s="3">
        <f t="shared" ref="K56" si="431">D$6</f>
        <v>1</v>
      </c>
      <c r="L56" s="3">
        <f t="shared" ref="L56" si="432">E$6</f>
        <v>0</v>
      </c>
      <c r="M56" s="3">
        <f t="shared" ref="M56" si="433">F$6</f>
        <v>1</v>
      </c>
      <c r="N56">
        <f t="shared" si="398"/>
        <v>0.68623557725031459</v>
      </c>
      <c r="O56">
        <f t="shared" si="399"/>
        <v>1.7063513202339138</v>
      </c>
      <c r="P56" s="13">
        <f t="shared" si="400"/>
        <v>0.6651289896390743</v>
      </c>
      <c r="Q56" s="13">
        <f t="shared" si="401"/>
        <v>0.84636243458629246</v>
      </c>
      <c r="R56" s="13">
        <f t="shared" si="402"/>
        <v>0.87888602007609351</v>
      </c>
      <c r="S56" s="38">
        <f t="shared" si="337"/>
        <v>0.70659132391025115</v>
      </c>
      <c r="T56" s="30">
        <f t="shared" si="403"/>
        <v>4.3044325602369579E-2</v>
      </c>
      <c r="U56" s="13">
        <f t="shared" si="404"/>
        <v>-0.29340867608974885</v>
      </c>
      <c r="V56" s="13">
        <f t="shared" si="405"/>
        <v>0.2073200248850097</v>
      </c>
      <c r="W56" s="13">
        <f t="shared" si="406"/>
        <v>-6.0829494028404485E-2</v>
      </c>
      <c r="X56" s="13">
        <f t="shared" si="407"/>
        <v>-4.0459459903368779E-2</v>
      </c>
      <c r="Y56" s="13">
        <f t="shared" si="408"/>
        <v>-5.1483798660532758E-2</v>
      </c>
      <c r="Z56" s="13">
        <f t="shared" si="409"/>
        <v>-6.0829494028404485E-2</v>
      </c>
      <c r="AA56" s="13">
        <f t="shared" si="410"/>
        <v>-1.2582354900065628E-2</v>
      </c>
      <c r="AB56" s="13">
        <f t="shared" si="411"/>
        <v>8.0157484655599149E-3</v>
      </c>
      <c r="AC56">
        <f t="shared" si="412"/>
        <v>-1.2582354900065628E-2</v>
      </c>
      <c r="AD56">
        <f t="shared" si="413"/>
        <v>8.0157484655599149E-3</v>
      </c>
      <c r="AE56">
        <f t="shared" si="414"/>
        <v>0</v>
      </c>
      <c r="AF56">
        <f t="shared" si="415"/>
        <v>0</v>
      </c>
      <c r="AG56">
        <f t="shared" si="416"/>
        <v>-1.2582354900065628E-2</v>
      </c>
      <c r="AH56">
        <f t="shared" si="417"/>
        <v>8.0157484655599149E-3</v>
      </c>
    </row>
    <row r="57" spans="1:34" x14ac:dyDescent="0.25">
      <c r="A57" s="4">
        <f t="shared" si="353"/>
        <v>8</v>
      </c>
      <c r="B57">
        <f t="shared" ref="B57:J57" si="434">B54</f>
        <v>2.9085604177557092</v>
      </c>
      <c r="C57">
        <f t="shared" si="434"/>
        <v>0.99537236899314263</v>
      </c>
      <c r="D57">
        <f t="shared" si="434"/>
        <v>0.92867616073930837</v>
      </c>
      <c r="E57">
        <f t="shared" si="434"/>
        <v>0.99203066588601474</v>
      </c>
      <c r="F57">
        <f t="shared" si="434"/>
        <v>-2.2223248405053946</v>
      </c>
      <c r="G57">
        <f t="shared" si="434"/>
        <v>0.77767515949460553</v>
      </c>
      <c r="H57">
        <f t="shared" si="434"/>
        <v>3.6534767999964024E-2</v>
      </c>
      <c r="I57">
        <f t="shared" si="434"/>
        <v>-1.0133887547252736</v>
      </c>
      <c r="J57">
        <f t="shared" si="434"/>
        <v>-0.57842090598188567</v>
      </c>
      <c r="K57" s="3">
        <f t="shared" ref="K57:K64" si="435">D$7</f>
        <v>1</v>
      </c>
      <c r="L57" s="3">
        <f t="shared" ref="L57:L64" si="436">E$7</f>
        <v>1</v>
      </c>
      <c r="M57" s="3">
        <f t="shared" ref="M57:M64" si="437">F$7</f>
        <v>0</v>
      </c>
      <c r="N57">
        <f t="shared" si="398"/>
        <v>1.6816079462434574</v>
      </c>
      <c r="O57">
        <f t="shared" si="399"/>
        <v>2.6983819861199287</v>
      </c>
      <c r="P57" s="13">
        <f t="shared" si="400"/>
        <v>0.84311733232173303</v>
      </c>
      <c r="Q57" s="13">
        <f t="shared" si="401"/>
        <v>0.93693110110622746</v>
      </c>
      <c r="R57" s="13">
        <f t="shared" si="402"/>
        <v>1.1340264453711568</v>
      </c>
      <c r="S57" s="38">
        <f t="shared" si="337"/>
        <v>0.75658119966267878</v>
      </c>
      <c r="T57" s="30">
        <f t="shared" si="403"/>
        <v>0.28620755584150909</v>
      </c>
      <c r="U57" s="13">
        <f t="shared" si="404"/>
        <v>0.75658119966267878</v>
      </c>
      <c r="V57" s="13">
        <f t="shared" si="405"/>
        <v>0.18416608797966055</v>
      </c>
      <c r="W57" s="13">
        <f t="shared" si="406"/>
        <v>0.13933659978083404</v>
      </c>
      <c r="X57" s="13">
        <f t="shared" si="407"/>
        <v>0.11747710230199777</v>
      </c>
      <c r="Y57" s="13">
        <f t="shared" si="408"/>
        <v>0.13054879385705456</v>
      </c>
      <c r="Z57" s="13">
        <f t="shared" si="409"/>
        <v>0.13933659978083404</v>
      </c>
      <c r="AA57" s="13">
        <f t="shared" si="410"/>
        <v>1.7115614198208385E-2</v>
      </c>
      <c r="AB57" s="13">
        <f t="shared" si="411"/>
        <v>-8.3438059120510971E-3</v>
      </c>
      <c r="AC57">
        <f t="shared" si="412"/>
        <v>1.7115614198208385E-2</v>
      </c>
      <c r="AD57">
        <f t="shared" si="413"/>
        <v>-8.3438059120510971E-3</v>
      </c>
      <c r="AE57">
        <f t="shared" si="414"/>
        <v>1.7115614198208385E-2</v>
      </c>
      <c r="AF57">
        <f t="shared" si="415"/>
        <v>-8.3438059120510971E-3</v>
      </c>
      <c r="AG57">
        <f t="shared" si="416"/>
        <v>1.7115614198208385E-2</v>
      </c>
      <c r="AH57">
        <f t="shared" si="417"/>
        <v>-8.3438059120510971E-3</v>
      </c>
    </row>
    <row r="58" spans="1:34" x14ac:dyDescent="0.25">
      <c r="A58" s="4"/>
      <c r="T58" s="32">
        <f t="shared" ref="T58" si="438">SUM(T54:T57)</f>
        <v>0.55241752154449109</v>
      </c>
      <c r="X58" s="16">
        <f t="shared" ref="X58" si="439">SUM(X54:X57)</f>
        <v>6.9816756781266864E-2</v>
      </c>
      <c r="Y58" s="16">
        <f t="shared" ref="Y58" si="440">SUM(Y54:Y57)</f>
        <v>9.4912458774475655E-2</v>
      </c>
      <c r="Z58" s="17">
        <f t="shared" ref="Z58" si="441">SUM(Z54:Z57)</f>
        <v>0.1239365041065857</v>
      </c>
      <c r="AA58" s="16">
        <f t="shared" ref="AA58" si="442">SUM(AA54:AA57)</f>
        <v>9.5095464283261391E-4</v>
      </c>
      <c r="AB58" s="16">
        <f t="shared" ref="AB58" si="443">SUM(AB54:AB57)</f>
        <v>-1.8614150045810768E-2</v>
      </c>
      <c r="AC58" s="1">
        <f t="shared" ref="AC58" si="444">SUM(AC54:AC57)</f>
        <v>4.5332592981427566E-3</v>
      </c>
      <c r="AD58" s="1">
        <f t="shared" ref="AD58" si="445">SUM(AD54:AD57)</f>
        <v>-3.2805744649118222E-4</v>
      </c>
      <c r="AE58" s="1">
        <f t="shared" ref="AE58" si="446">SUM(AE54:AE57)</f>
        <v>2.4164257136939302E-3</v>
      </c>
      <c r="AF58" s="1">
        <f t="shared" ref="AF58" si="447">SUM(AF54:AF57)</f>
        <v>3.0365380467269765E-3</v>
      </c>
      <c r="AG58" s="1">
        <f t="shared" ref="AG58" si="448">SUM(AG54:AG57)</f>
        <v>9.5095464283261391E-4</v>
      </c>
      <c r="AH58" s="1">
        <f t="shared" ref="AH58" si="449">SUM(AH54:AH57)</f>
        <v>-1.8614150045810768E-2</v>
      </c>
    </row>
    <row r="59" spans="1:34" x14ac:dyDescent="0.25">
      <c r="A59" s="4" t="s">
        <v>4</v>
      </c>
      <c r="K59" s="2" t="s">
        <v>16</v>
      </c>
      <c r="L59" s="2" t="s">
        <v>17</v>
      </c>
      <c r="M59" s="2" t="s">
        <v>18</v>
      </c>
    </row>
    <row r="60" spans="1:34" x14ac:dyDescent="0.25">
      <c r="A60" s="4">
        <v>9</v>
      </c>
      <c r="B60">
        <f t="shared" ref="B60" si="450">B54-B$2*AC58</f>
        <v>2.894960639861281</v>
      </c>
      <c r="C60">
        <f t="shared" ref="C60" si="451">C54-B$2*AD58</f>
        <v>0.9963565413326162</v>
      </c>
      <c r="D60">
        <f t="shared" ref="D60" si="452">D54-B$2*AE58</f>
        <v>0.92142688359822655</v>
      </c>
      <c r="E60">
        <f t="shared" ref="E60" si="453">E54-B$2*AF58</f>
        <v>0.98292105174583377</v>
      </c>
      <c r="F60">
        <f t="shared" ref="F60" si="454">F54-B$2*AG58</f>
        <v>-2.2251777044338925</v>
      </c>
      <c r="G60">
        <f t="shared" ref="G60" si="455">G54-B$2*AG58</f>
        <v>0.77482229556610771</v>
      </c>
      <c r="H60">
        <f t="shared" ref="H60" si="456">H54-B$2*X58</f>
        <v>-0.17291550234383657</v>
      </c>
      <c r="I60">
        <f t="shared" ref="I60" si="457">I54-B$2*Y58</f>
        <v>-1.2981261310487007</v>
      </c>
      <c r="J60">
        <f t="shared" ref="J60" si="458">J54-B$2*Z58</f>
        <v>-0.95023041830164279</v>
      </c>
      <c r="K60" s="3">
        <f t="shared" ref="K60" si="459">D$4</f>
        <v>0</v>
      </c>
      <c r="L60" s="3">
        <f t="shared" ref="L60" si="460">E$4</f>
        <v>0</v>
      </c>
      <c r="M60" s="3">
        <f t="shared" ref="M60" si="461">F$4</f>
        <v>0</v>
      </c>
      <c r="N60">
        <f t="shared" ref="N60:N63" si="462">B60*K60+C60*L60+F60</f>
        <v>-2.2251777044338925</v>
      </c>
      <c r="O60">
        <f t="shared" ref="O60:O63" si="463">K60*D60+L60*E60+G60</f>
        <v>0.77482229556610771</v>
      </c>
      <c r="P60" s="13">
        <f t="shared" ref="P60:P63" si="464">1/(1+EXP(-N60))</f>
        <v>9.7512197297866712E-2</v>
      </c>
      <c r="Q60" s="13">
        <f t="shared" ref="Q60:Q63" si="465">1/(1+EXP(-O60))</f>
        <v>0.68456312871715796</v>
      </c>
      <c r="R60" s="13">
        <f t="shared" ref="R60:R63" si="466">P60*D60+Q60*E60+J60</f>
        <v>-0.18750854776756654</v>
      </c>
      <c r="S60" s="38">
        <f t="shared" si="337"/>
        <v>0.4532597297465531</v>
      </c>
      <c r="T60" s="30">
        <f t="shared" ref="T60:T63" si="467">(1/2)*(M60-S60)^2</f>
        <v>0.10272219130495917</v>
      </c>
      <c r="U60" s="13">
        <f t="shared" ref="U60:U63" si="468">-1*(M60-S60)</f>
        <v>0.4532597297465531</v>
      </c>
      <c r="V60" s="13">
        <f t="shared" ref="V60:V63" si="469">S60*(1-S60)</f>
        <v>0.24781534713663478</v>
      </c>
      <c r="W60" s="13">
        <f t="shared" ref="W60:W63" si="470">U60*V60</f>
        <v>0.11232471727019933</v>
      </c>
      <c r="X60" s="13">
        <f t="shared" ref="X60:X63" si="471">W60*P60</f>
        <v>1.0953029991878773E-2</v>
      </c>
      <c r="Y60" s="13">
        <f t="shared" ref="Y60:Y63" si="472">W60*Q60</f>
        <v>7.6893359886757842E-2</v>
      </c>
      <c r="Z60" s="13">
        <f t="shared" ref="Z60:Z63" si="473">W60*1</f>
        <v>0.11232471727019933</v>
      </c>
      <c r="AA60" s="13">
        <f t="shared" ref="AA60:AA63" si="474">W60*D60*(P60*(1-P60))</f>
        <v>9.1082826027580263E-3</v>
      </c>
      <c r="AB60" s="13">
        <f t="shared" ref="AB60:AB63" si="475">(W60*I60)*Q60*(1-Q60)</f>
        <v>-3.1486050431600965E-2</v>
      </c>
      <c r="AC60">
        <f t="shared" ref="AC60:AC63" si="476">AA60*K60</f>
        <v>0</v>
      </c>
      <c r="AD60">
        <f t="shared" ref="AD60:AD63" si="477">K60*AB60</f>
        <v>0</v>
      </c>
      <c r="AE60">
        <f t="shared" ref="AE60:AE63" si="478">L60*AA60</f>
        <v>0</v>
      </c>
      <c r="AF60">
        <f t="shared" ref="AF60:AF63" si="479">L60*AB60</f>
        <v>0</v>
      </c>
      <c r="AG60">
        <f t="shared" ref="AG60:AG63" si="480">AA60*1</f>
        <v>9.1082826027580263E-3</v>
      </c>
      <c r="AH60">
        <f t="shared" ref="AH60:AH63" si="481">AB60*1</f>
        <v>-3.1486050431600965E-2</v>
      </c>
    </row>
    <row r="61" spans="1:34" x14ac:dyDescent="0.25">
      <c r="A61" s="4">
        <f t="shared" si="353"/>
        <v>9</v>
      </c>
      <c r="B61">
        <f t="shared" ref="B61" si="482">B60</f>
        <v>2.894960639861281</v>
      </c>
      <c r="C61">
        <f t="shared" ref="C61" si="483">C60</f>
        <v>0.9963565413326162</v>
      </c>
      <c r="D61">
        <f t="shared" ref="D61" si="484">D60</f>
        <v>0.92142688359822655</v>
      </c>
      <c r="E61">
        <f t="shared" ref="E61" si="485">E60</f>
        <v>0.98292105174583377</v>
      </c>
      <c r="F61">
        <f t="shared" ref="F61" si="486">F60</f>
        <v>-2.2251777044338925</v>
      </c>
      <c r="G61">
        <f t="shared" ref="G61" si="487">G60</f>
        <v>0.77482229556610771</v>
      </c>
      <c r="H61">
        <f t="shared" ref="H61" si="488">H60</f>
        <v>-0.17291550234383657</v>
      </c>
      <c r="I61">
        <f t="shared" ref="I61" si="489">I60</f>
        <v>-1.2981261310487007</v>
      </c>
      <c r="J61">
        <f t="shared" ref="J61" si="490">J60</f>
        <v>-0.95023041830164279</v>
      </c>
      <c r="K61" s="3">
        <f t="shared" ref="K61" si="491">D$5</f>
        <v>0</v>
      </c>
      <c r="L61" s="3">
        <f t="shared" ref="L61" si="492">E$5</f>
        <v>1</v>
      </c>
      <c r="M61" s="3">
        <f t="shared" ref="M61" si="493">F$5</f>
        <v>1</v>
      </c>
      <c r="N61">
        <f t="shared" si="462"/>
        <v>-1.2288211631012764</v>
      </c>
      <c r="O61">
        <f t="shared" si="463"/>
        <v>1.7577433473119415</v>
      </c>
      <c r="P61" s="13">
        <f t="shared" si="464"/>
        <v>0.2263878163553143</v>
      </c>
      <c r="Q61" s="13">
        <f t="shared" si="465"/>
        <v>0.85292680505481711</v>
      </c>
      <c r="R61" s="13">
        <f t="shared" si="466"/>
        <v>9.6729114093936586E-2</v>
      </c>
      <c r="S61" s="38">
        <f t="shared" si="337"/>
        <v>0.52416344098123746</v>
      </c>
      <c r="T61" s="30">
        <f t="shared" si="467"/>
        <v>0.11321021544940814</v>
      </c>
      <c r="U61" s="13">
        <f t="shared" si="468"/>
        <v>-0.47583655901876254</v>
      </c>
      <c r="V61" s="13">
        <f t="shared" si="469"/>
        <v>0.24941612811994626</v>
      </c>
      <c r="W61" s="13">
        <f t="shared" si="470"/>
        <v>-0.11868131216837804</v>
      </c>
      <c r="X61" s="13">
        <f t="shared" si="471"/>
        <v>-2.6868003103982498E-2</v>
      </c>
      <c r="Y61" s="13">
        <f t="shared" si="472"/>
        <v>-0.10122647240748807</v>
      </c>
      <c r="Z61" s="13">
        <f t="shared" si="473"/>
        <v>-0.11868131216837804</v>
      </c>
      <c r="AA61" s="13">
        <f t="shared" si="474"/>
        <v>-1.915223975443436E-2</v>
      </c>
      <c r="AB61" s="13">
        <f t="shared" si="475"/>
        <v>1.9326113322882869E-2</v>
      </c>
      <c r="AC61">
        <f t="shared" si="476"/>
        <v>0</v>
      </c>
      <c r="AD61">
        <f t="shared" si="477"/>
        <v>0</v>
      </c>
      <c r="AE61">
        <f t="shared" si="478"/>
        <v>-1.915223975443436E-2</v>
      </c>
      <c r="AF61">
        <f t="shared" si="479"/>
        <v>1.9326113322882869E-2</v>
      </c>
      <c r="AG61">
        <f t="shared" si="480"/>
        <v>-1.915223975443436E-2</v>
      </c>
      <c r="AH61">
        <f t="shared" si="481"/>
        <v>1.9326113322882869E-2</v>
      </c>
    </row>
    <row r="62" spans="1:34" x14ac:dyDescent="0.25">
      <c r="A62" s="4">
        <f t="shared" si="353"/>
        <v>9</v>
      </c>
      <c r="B62">
        <f t="shared" ref="B62:J62" si="494">B60</f>
        <v>2.894960639861281</v>
      </c>
      <c r="C62">
        <f t="shared" si="494"/>
        <v>0.9963565413326162</v>
      </c>
      <c r="D62">
        <f t="shared" si="494"/>
        <v>0.92142688359822655</v>
      </c>
      <c r="E62">
        <f t="shared" si="494"/>
        <v>0.98292105174583377</v>
      </c>
      <c r="F62">
        <f t="shared" si="494"/>
        <v>-2.2251777044338925</v>
      </c>
      <c r="G62">
        <f t="shared" si="494"/>
        <v>0.77482229556610771</v>
      </c>
      <c r="H62">
        <f t="shared" si="494"/>
        <v>-0.17291550234383657</v>
      </c>
      <c r="I62">
        <f t="shared" si="494"/>
        <v>-1.2981261310487007</v>
      </c>
      <c r="J62">
        <f t="shared" si="494"/>
        <v>-0.95023041830164279</v>
      </c>
      <c r="K62" s="3">
        <f t="shared" ref="K62" si="495">D$6</f>
        <v>1</v>
      </c>
      <c r="L62" s="3">
        <f t="shared" ref="L62" si="496">E$6</f>
        <v>0</v>
      </c>
      <c r="M62" s="3">
        <f t="shared" ref="M62" si="497">F$6</f>
        <v>1</v>
      </c>
      <c r="N62">
        <f t="shared" si="462"/>
        <v>0.66978293542738854</v>
      </c>
      <c r="O62">
        <f t="shared" si="463"/>
        <v>1.6962491791643344</v>
      </c>
      <c r="P62" s="13">
        <f t="shared" si="464"/>
        <v>0.66145455310997414</v>
      </c>
      <c r="Q62" s="13">
        <f t="shared" si="465"/>
        <v>0.84504422100946308</v>
      </c>
      <c r="R62" s="13">
        <f t="shared" si="466"/>
        <v>0.48986334369869855</v>
      </c>
      <c r="S62" s="38">
        <f t="shared" si="337"/>
        <v>0.62007423908241999</v>
      </c>
      <c r="T62" s="30">
        <f t="shared" si="467"/>
        <v>7.2171791904401081E-2</v>
      </c>
      <c r="U62" s="13">
        <f t="shared" si="468"/>
        <v>-0.37992576091758001</v>
      </c>
      <c r="V62" s="13">
        <f t="shared" si="469"/>
        <v>0.23558217710877785</v>
      </c>
      <c r="W62" s="13">
        <f t="shared" si="470"/>
        <v>-8.9503737896672528E-2</v>
      </c>
      <c r="X62" s="13">
        <f t="shared" si="471"/>
        <v>-5.9202654952115782E-2</v>
      </c>
      <c r="Y62" s="13">
        <f t="shared" si="472"/>
        <v>-7.5634616468328794E-2</v>
      </c>
      <c r="Z62" s="13">
        <f t="shared" si="473"/>
        <v>-8.9503737896672528E-2</v>
      </c>
      <c r="AA62" s="13">
        <f t="shared" si="474"/>
        <v>-1.8467964862896098E-2</v>
      </c>
      <c r="AB62" s="13">
        <f t="shared" si="475"/>
        <v>1.5214065404252108E-2</v>
      </c>
      <c r="AC62">
        <f t="shared" si="476"/>
        <v>-1.8467964862896098E-2</v>
      </c>
      <c r="AD62">
        <f t="shared" si="477"/>
        <v>1.5214065404252108E-2</v>
      </c>
      <c r="AE62">
        <f t="shared" si="478"/>
        <v>0</v>
      </c>
      <c r="AF62">
        <f t="shared" si="479"/>
        <v>0</v>
      </c>
      <c r="AG62">
        <f t="shared" si="480"/>
        <v>-1.8467964862896098E-2</v>
      </c>
      <c r="AH62">
        <f t="shared" si="481"/>
        <v>1.5214065404252108E-2</v>
      </c>
    </row>
    <row r="63" spans="1:34" x14ac:dyDescent="0.25">
      <c r="A63" s="4">
        <f t="shared" si="353"/>
        <v>9</v>
      </c>
      <c r="B63">
        <f t="shared" ref="B63:J63" si="498">B60</f>
        <v>2.894960639861281</v>
      </c>
      <c r="C63">
        <f t="shared" si="498"/>
        <v>0.9963565413326162</v>
      </c>
      <c r="D63">
        <f t="shared" si="498"/>
        <v>0.92142688359822655</v>
      </c>
      <c r="E63">
        <f t="shared" si="498"/>
        <v>0.98292105174583377</v>
      </c>
      <c r="F63">
        <f t="shared" si="498"/>
        <v>-2.2251777044338925</v>
      </c>
      <c r="G63">
        <f t="shared" si="498"/>
        <v>0.77482229556610771</v>
      </c>
      <c r="H63">
        <f t="shared" si="498"/>
        <v>-0.17291550234383657</v>
      </c>
      <c r="I63">
        <f t="shared" si="498"/>
        <v>-1.2981261310487007</v>
      </c>
      <c r="J63">
        <f t="shared" si="498"/>
        <v>-0.95023041830164279</v>
      </c>
      <c r="K63" s="3">
        <f t="shared" ref="K63:K64" si="499">D$7</f>
        <v>1</v>
      </c>
      <c r="L63" s="3">
        <f t="shared" ref="L63:L64" si="500">E$7</f>
        <v>1</v>
      </c>
      <c r="M63" s="3">
        <f t="shared" ref="M63:M64" si="501">F$7</f>
        <v>0</v>
      </c>
      <c r="N63">
        <f t="shared" si="462"/>
        <v>1.6661394767600046</v>
      </c>
      <c r="O63">
        <f t="shared" si="463"/>
        <v>2.6791702309101684</v>
      </c>
      <c r="P63" s="13">
        <f t="shared" si="464"/>
        <v>0.84106043421336862</v>
      </c>
      <c r="Q63" s="13">
        <f t="shared" si="465"/>
        <v>0.93578628053281099</v>
      </c>
      <c r="R63" s="13">
        <f t="shared" si="466"/>
        <v>0.74454931158398518</v>
      </c>
      <c r="S63" s="38">
        <f t="shared" si="337"/>
        <v>0.67798986332707234</v>
      </c>
      <c r="T63" s="30">
        <f t="shared" si="467"/>
        <v>0.22983512738713111</v>
      </c>
      <c r="U63" s="13">
        <f t="shared" si="468"/>
        <v>0.67798986332707234</v>
      </c>
      <c r="V63" s="13">
        <f t="shared" si="469"/>
        <v>0.2183196085528101</v>
      </c>
      <c r="W63" s="13">
        <f t="shared" si="470"/>
        <v>0.14801848156433967</v>
      </c>
      <c r="X63" s="13">
        <f t="shared" si="471"/>
        <v>0.12449248837610702</v>
      </c>
      <c r="Y63" s="13">
        <f t="shared" si="472"/>
        <v>0.13851366431320786</v>
      </c>
      <c r="Z63" s="13">
        <f t="shared" si="473"/>
        <v>0.14801848156433967</v>
      </c>
      <c r="AA63" s="13">
        <f t="shared" si="474"/>
        <v>1.8232072917263448E-2</v>
      </c>
      <c r="AB63" s="13">
        <f t="shared" si="475"/>
        <v>-1.1546153771974909E-2</v>
      </c>
      <c r="AC63">
        <f t="shared" si="476"/>
        <v>1.8232072917263448E-2</v>
      </c>
      <c r="AD63">
        <f t="shared" si="477"/>
        <v>-1.1546153771974909E-2</v>
      </c>
      <c r="AE63">
        <f t="shared" si="478"/>
        <v>1.8232072917263448E-2</v>
      </c>
      <c r="AF63">
        <f t="shared" si="479"/>
        <v>-1.1546153771974909E-2</v>
      </c>
      <c r="AG63">
        <f t="shared" si="480"/>
        <v>1.8232072917263448E-2</v>
      </c>
      <c r="AH63">
        <f t="shared" si="481"/>
        <v>-1.1546153771974909E-2</v>
      </c>
    </row>
    <row r="64" spans="1:34" x14ac:dyDescent="0.25">
      <c r="A64" s="4"/>
      <c r="T64" s="32">
        <f t="shared" ref="T64" si="502">SUM(T60:T63)</f>
        <v>0.51793932604589954</v>
      </c>
      <c r="X64" s="16">
        <f t="shared" ref="X64" si="503">SUM(X60:X63)</f>
        <v>4.9374860311887508E-2</v>
      </c>
      <c r="Y64" s="16">
        <f t="shared" ref="Y64" si="504">SUM(Y60:Y63)</f>
        <v>3.8545935324148836E-2</v>
      </c>
      <c r="Z64" s="17">
        <f t="shared" ref="Z64" si="505">SUM(Z60:Z63)</f>
        <v>5.2158148769488419E-2</v>
      </c>
      <c r="AA64" s="16">
        <f t="shared" ref="AA64" si="506">SUM(AA60:AA63)</f>
        <v>-1.0279849097308984E-2</v>
      </c>
      <c r="AB64" s="16">
        <f t="shared" ref="AB64" si="507">SUM(AB60:AB63)</f>
        <v>-8.4920254764408974E-3</v>
      </c>
      <c r="AC64" s="1">
        <f t="shared" ref="AC64" si="508">SUM(AC60:AC63)</f>
        <v>-2.3589194563265053E-4</v>
      </c>
      <c r="AD64" s="1">
        <f t="shared" ref="AD64" si="509">SUM(AD60:AD63)</f>
        <v>3.6679116322771987E-3</v>
      </c>
      <c r="AE64" s="1">
        <f t="shared" ref="AE64" si="510">SUM(AE60:AE63)</f>
        <v>-9.2016683717091249E-4</v>
      </c>
      <c r="AF64" s="1">
        <f t="shared" ref="AF64" si="511">SUM(AF60:AF63)</f>
        <v>7.7799595509079594E-3</v>
      </c>
      <c r="AG64" s="1">
        <f t="shared" ref="AG64" si="512">SUM(AG60:AG63)</f>
        <v>-1.0279849097308984E-2</v>
      </c>
      <c r="AH64" s="1">
        <f t="shared" ref="AH64" si="513">SUM(AH60:AH63)</f>
        <v>-8.4920254764408974E-3</v>
      </c>
    </row>
    <row r="65" spans="1:34" x14ac:dyDescent="0.25">
      <c r="A65" s="4" t="s">
        <v>4</v>
      </c>
      <c r="K65" s="2" t="s">
        <v>16</v>
      </c>
      <c r="L65" s="2" t="s">
        <v>17</v>
      </c>
      <c r="M65" s="2" t="s">
        <v>18</v>
      </c>
    </row>
    <row r="66" spans="1:34" x14ac:dyDescent="0.25">
      <c r="A66" s="4">
        <v>10</v>
      </c>
      <c r="B66">
        <f t="shared" ref="B66" si="514">B60-B$2*AC64</f>
        <v>2.8956683156981788</v>
      </c>
      <c r="C66">
        <f t="shared" ref="C66" si="515">C60-B$2*AD64</f>
        <v>0.9853528064357846</v>
      </c>
      <c r="D66">
        <f t="shared" ref="D66" si="516">D60-B$2*AE64</f>
        <v>0.92418738410973933</v>
      </c>
      <c r="E66">
        <f t="shared" ref="E66" si="517">E60-B$2*AF64</f>
        <v>0.95958117309310986</v>
      </c>
      <c r="F66">
        <f t="shared" ref="F66" si="518">F60-B$2*AG64</f>
        <v>-2.1943381571419653</v>
      </c>
      <c r="G66">
        <f t="shared" ref="G66" si="519">G60-B$2*AG64</f>
        <v>0.80566184285803466</v>
      </c>
      <c r="H66">
        <f t="shared" ref="H66" si="520">H60-B$2*X64</f>
        <v>-0.32104008327949907</v>
      </c>
      <c r="I66">
        <f t="shared" ref="I66" si="521">I60-B$2*Y64</f>
        <v>-1.4137639370211472</v>
      </c>
      <c r="J66">
        <f t="shared" ref="J66" si="522">J60-B$2*Z64</f>
        <v>-1.1067048646101081</v>
      </c>
      <c r="K66" s="3">
        <f t="shared" ref="K66" si="523">D$4</f>
        <v>0</v>
      </c>
      <c r="L66" s="3">
        <f t="shared" ref="L66" si="524">E$4</f>
        <v>0</v>
      </c>
      <c r="M66" s="3">
        <f t="shared" ref="M66" si="525">F$4</f>
        <v>0</v>
      </c>
      <c r="N66">
        <f t="shared" ref="N66:N69" si="526">B66*K66+C66*L66+F66</f>
        <v>-2.1943381571419653</v>
      </c>
      <c r="O66">
        <f t="shared" ref="O66:O69" si="527">K66*D66+L66*E66+G66</f>
        <v>0.80566184285803466</v>
      </c>
      <c r="P66" s="13">
        <f t="shared" ref="P66:P69" si="528">1/(1+EXP(-N66))</f>
        <v>0.10026007791457255</v>
      </c>
      <c r="Q66" s="13">
        <f t="shared" ref="Q66:Q69" si="529">1/(1+EXP(-O66))</f>
        <v>0.69118429969554818</v>
      </c>
      <c r="R66" s="13">
        <f t="shared" ref="R66:R69" si="530">P66*D66+Q66*E66+J66</f>
        <v>-0.35079832434620695</v>
      </c>
      <c r="S66" s="38">
        <f t="shared" ref="S66:S129" si="531">1/(1+EXP(-R66))</f>
        <v>0.41318884290433505</v>
      </c>
      <c r="T66" s="30">
        <f t="shared" ref="T66:T69" si="532">(1/2)*(M66-S66)^2</f>
        <v>8.5362509950311638E-2</v>
      </c>
      <c r="U66" s="13">
        <f t="shared" ref="U66:U69" si="533">-1*(M66-S66)</f>
        <v>0.41318884290433505</v>
      </c>
      <c r="V66" s="13">
        <f t="shared" ref="V66:V69" si="534">S66*(1-S66)</f>
        <v>0.24246382300371175</v>
      </c>
      <c r="W66" s="13">
        <f t="shared" ref="W66:W69" si="535">U66*V66</f>
        <v>0.10018334647306515</v>
      </c>
      <c r="X66" s="13">
        <f t="shared" ref="X66:X69" si="536">W66*P66</f>
        <v>1.0044390123132128E-2</v>
      </c>
      <c r="Y66" s="13">
        <f t="shared" ref="Y66:Y69" si="537">W66*Q66</f>
        <v>6.9245156173142003E-2</v>
      </c>
      <c r="Z66" s="13">
        <f t="shared" ref="Z66:Z69" si="538">W66*1</f>
        <v>0.10018334647306515</v>
      </c>
      <c r="AA66" s="13">
        <f t="shared" ref="AA66:AA69" si="539">W66*D66*(P66*(1-P66))</f>
        <v>8.3521944926700387E-3</v>
      </c>
      <c r="AB66" s="13">
        <f t="shared" ref="AB66:AB69" si="540">(W66*I66)*Q66*(1-Q66)</f>
        <v>-3.0231915865659403E-2</v>
      </c>
      <c r="AC66">
        <f t="shared" ref="AC66:AC69" si="541">AA66*K66</f>
        <v>0</v>
      </c>
      <c r="AD66">
        <f t="shared" ref="AD66:AD69" si="542">K66*AB66</f>
        <v>0</v>
      </c>
      <c r="AE66">
        <f t="shared" ref="AE66:AE69" si="543">L66*AA66</f>
        <v>0</v>
      </c>
      <c r="AF66">
        <f t="shared" ref="AF66:AF69" si="544">L66*AB66</f>
        <v>0</v>
      </c>
      <c r="AG66">
        <f t="shared" ref="AG66:AG69" si="545">AA66*1</f>
        <v>8.3521944926700387E-3</v>
      </c>
      <c r="AH66">
        <f t="shared" ref="AH66:AH69" si="546">AB66*1</f>
        <v>-3.0231915865659403E-2</v>
      </c>
    </row>
    <row r="67" spans="1:34" x14ac:dyDescent="0.25">
      <c r="A67" s="4">
        <f t="shared" ref="A67:A129" si="547">A60+1</f>
        <v>10</v>
      </c>
      <c r="B67">
        <f t="shared" ref="B67" si="548">B66</f>
        <v>2.8956683156981788</v>
      </c>
      <c r="C67">
        <f t="shared" ref="C67" si="549">C66</f>
        <v>0.9853528064357846</v>
      </c>
      <c r="D67">
        <f t="shared" ref="D67" si="550">D66</f>
        <v>0.92418738410973933</v>
      </c>
      <c r="E67">
        <f t="shared" ref="E67" si="551">E66</f>
        <v>0.95958117309310986</v>
      </c>
      <c r="F67">
        <f t="shared" ref="F67" si="552">F66</f>
        <v>-2.1943381571419653</v>
      </c>
      <c r="G67">
        <f t="shared" ref="G67" si="553">G66</f>
        <v>0.80566184285803466</v>
      </c>
      <c r="H67">
        <f t="shared" ref="H67" si="554">H66</f>
        <v>-0.32104008327949907</v>
      </c>
      <c r="I67">
        <f t="shared" ref="I67" si="555">I66</f>
        <v>-1.4137639370211472</v>
      </c>
      <c r="J67">
        <f t="shared" ref="J67" si="556">J66</f>
        <v>-1.1067048646101081</v>
      </c>
      <c r="K67" s="3">
        <f t="shared" ref="K67" si="557">D$5</f>
        <v>0</v>
      </c>
      <c r="L67" s="3">
        <f t="shared" ref="L67" si="558">E$5</f>
        <v>1</v>
      </c>
      <c r="M67" s="3">
        <f t="shared" ref="M67" si="559">F$5</f>
        <v>1</v>
      </c>
      <c r="N67">
        <f t="shared" si="526"/>
        <v>-1.2089853507061807</v>
      </c>
      <c r="O67">
        <f t="shared" si="527"/>
        <v>1.7652430159511445</v>
      </c>
      <c r="P67" s="13">
        <f t="shared" si="528"/>
        <v>0.22988063069118431</v>
      </c>
      <c r="Q67" s="13">
        <f t="shared" si="529"/>
        <v>0.853865095617793</v>
      </c>
      <c r="R67" s="13">
        <f t="shared" si="530"/>
        <v>-7.4899215757943338E-2</v>
      </c>
      <c r="S67" s="38">
        <f t="shared" si="531"/>
        <v>0.48128394483071257</v>
      </c>
      <c r="T67" s="30">
        <f t="shared" si="532"/>
        <v>0.13453317294519362</v>
      </c>
      <c r="U67" s="13">
        <f t="shared" si="533"/>
        <v>-0.51871605516928743</v>
      </c>
      <c r="V67" s="13">
        <f t="shared" si="534"/>
        <v>0.24964970927890018</v>
      </c>
      <c r="W67" s="13">
        <f t="shared" si="535"/>
        <v>-0.12949731237131054</v>
      </c>
      <c r="X67" s="13">
        <f t="shared" si="536"/>
        <v>-2.9768923840730172E-2</v>
      </c>
      <c r="Y67" s="13">
        <f t="shared" si="537"/>
        <v>-0.11057323501017628</v>
      </c>
      <c r="Z67" s="13">
        <f t="shared" si="538"/>
        <v>-0.12949731237131054</v>
      </c>
      <c r="AA67" s="13">
        <f t="shared" si="539"/>
        <v>-2.1187573262183505E-2</v>
      </c>
      <c r="AB67" s="13">
        <f t="shared" si="540"/>
        <v>2.2844458853972717E-2</v>
      </c>
      <c r="AC67">
        <f t="shared" si="541"/>
        <v>0</v>
      </c>
      <c r="AD67">
        <f t="shared" si="542"/>
        <v>0</v>
      </c>
      <c r="AE67">
        <f t="shared" si="543"/>
        <v>-2.1187573262183505E-2</v>
      </c>
      <c r="AF67">
        <f t="shared" si="544"/>
        <v>2.2844458853972717E-2</v>
      </c>
      <c r="AG67">
        <f t="shared" si="545"/>
        <v>-2.1187573262183505E-2</v>
      </c>
      <c r="AH67">
        <f t="shared" si="546"/>
        <v>2.2844458853972717E-2</v>
      </c>
    </row>
    <row r="68" spans="1:34" x14ac:dyDescent="0.25">
      <c r="A68" s="4">
        <f t="shared" si="547"/>
        <v>10</v>
      </c>
      <c r="B68">
        <f t="shared" ref="B68:J68" si="560">B66</f>
        <v>2.8956683156981788</v>
      </c>
      <c r="C68">
        <f t="shared" si="560"/>
        <v>0.9853528064357846</v>
      </c>
      <c r="D68">
        <f t="shared" si="560"/>
        <v>0.92418738410973933</v>
      </c>
      <c r="E68">
        <f t="shared" si="560"/>
        <v>0.95958117309310986</v>
      </c>
      <c r="F68">
        <f t="shared" si="560"/>
        <v>-2.1943381571419653</v>
      </c>
      <c r="G68">
        <f t="shared" si="560"/>
        <v>0.80566184285803466</v>
      </c>
      <c r="H68">
        <f t="shared" si="560"/>
        <v>-0.32104008327949907</v>
      </c>
      <c r="I68">
        <f t="shared" si="560"/>
        <v>-1.4137639370211472</v>
      </c>
      <c r="J68">
        <f t="shared" si="560"/>
        <v>-1.1067048646101081</v>
      </c>
      <c r="K68" s="3">
        <f t="shared" ref="K68" si="561">D$6</f>
        <v>1</v>
      </c>
      <c r="L68" s="3">
        <f t="shared" ref="L68" si="562">E$6</f>
        <v>0</v>
      </c>
      <c r="M68" s="3">
        <f t="shared" ref="M68" si="563">F$6</f>
        <v>1</v>
      </c>
      <c r="N68">
        <f t="shared" si="526"/>
        <v>0.7013301585562135</v>
      </c>
      <c r="O68">
        <f t="shared" si="527"/>
        <v>1.7298492269677741</v>
      </c>
      <c r="P68" s="13">
        <f t="shared" si="528"/>
        <v>0.66848261943795539</v>
      </c>
      <c r="Q68" s="13">
        <f t="shared" si="529"/>
        <v>0.84939313371475933</v>
      </c>
      <c r="R68" s="13">
        <f t="shared" si="530"/>
        <v>0.32615999843832388</v>
      </c>
      <c r="S68" s="38">
        <f t="shared" si="531"/>
        <v>0.58082475302693648</v>
      </c>
      <c r="T68" s="30">
        <f t="shared" si="532"/>
        <v>8.7853943837464393E-2</v>
      </c>
      <c r="U68" s="13">
        <f t="shared" si="533"/>
        <v>-0.41917524697306352</v>
      </c>
      <c r="V68" s="13">
        <f t="shared" si="534"/>
        <v>0.24346735929813473</v>
      </c>
      <c r="W68" s="13">
        <f t="shared" si="535"/>
        <v>-0.10205549046367522</v>
      </c>
      <c r="X68" s="13">
        <f t="shared" si="536"/>
        <v>-6.8222321593182894E-2</v>
      </c>
      <c r="Y68" s="13">
        <f t="shared" si="537"/>
        <v>-8.668523285773784E-2</v>
      </c>
      <c r="Z68" s="13">
        <f t="shared" si="538"/>
        <v>-0.10205549046367522</v>
      </c>
      <c r="AA68" s="13">
        <f t="shared" si="539"/>
        <v>-2.0902240108726933E-2</v>
      </c>
      <c r="AB68" s="13">
        <f t="shared" si="540"/>
        <v>1.8457241366754917E-2</v>
      </c>
      <c r="AC68">
        <f t="shared" si="541"/>
        <v>-2.0902240108726933E-2</v>
      </c>
      <c r="AD68">
        <f t="shared" si="542"/>
        <v>1.8457241366754917E-2</v>
      </c>
      <c r="AE68">
        <f t="shared" si="543"/>
        <v>0</v>
      </c>
      <c r="AF68">
        <f t="shared" si="544"/>
        <v>0</v>
      </c>
      <c r="AG68">
        <f t="shared" si="545"/>
        <v>-2.0902240108726933E-2</v>
      </c>
      <c r="AH68">
        <f t="shared" si="546"/>
        <v>1.8457241366754917E-2</v>
      </c>
    </row>
    <row r="69" spans="1:34" x14ac:dyDescent="0.25">
      <c r="A69" s="4">
        <f t="shared" si="547"/>
        <v>10</v>
      </c>
      <c r="B69">
        <f t="shared" ref="B69:J69" si="564">B66</f>
        <v>2.8956683156981788</v>
      </c>
      <c r="C69">
        <f t="shared" si="564"/>
        <v>0.9853528064357846</v>
      </c>
      <c r="D69">
        <f t="shared" si="564"/>
        <v>0.92418738410973933</v>
      </c>
      <c r="E69">
        <f t="shared" si="564"/>
        <v>0.95958117309310986</v>
      </c>
      <c r="F69">
        <f t="shared" si="564"/>
        <v>-2.1943381571419653</v>
      </c>
      <c r="G69">
        <f t="shared" si="564"/>
        <v>0.80566184285803466</v>
      </c>
      <c r="H69">
        <f t="shared" si="564"/>
        <v>-0.32104008327949907</v>
      </c>
      <c r="I69">
        <f t="shared" si="564"/>
        <v>-1.4137639370211472</v>
      </c>
      <c r="J69">
        <f t="shared" si="564"/>
        <v>-1.1067048646101081</v>
      </c>
      <c r="K69" s="3">
        <f t="shared" ref="K69:K132" si="565">D$7</f>
        <v>1</v>
      </c>
      <c r="L69" s="3">
        <f t="shared" ref="L69:L132" si="566">E$7</f>
        <v>1</v>
      </c>
      <c r="M69" s="3">
        <f t="shared" ref="M69:M132" si="567">F$7</f>
        <v>0</v>
      </c>
      <c r="N69">
        <f t="shared" si="526"/>
        <v>1.6866829649919981</v>
      </c>
      <c r="O69">
        <f t="shared" si="527"/>
        <v>2.6894304000608837</v>
      </c>
      <c r="P69" s="13">
        <f t="shared" si="528"/>
        <v>0.84378743925664368</v>
      </c>
      <c r="Q69" s="13">
        <f t="shared" si="529"/>
        <v>0.93640006758244254</v>
      </c>
      <c r="R69" s="13">
        <f t="shared" si="530"/>
        <v>0.57166471695637266</v>
      </c>
      <c r="S69" s="38">
        <f t="shared" si="531"/>
        <v>0.63914721109720263</v>
      </c>
      <c r="T69" s="30">
        <f t="shared" si="532"/>
        <v>0.20425457872666605</v>
      </c>
      <c r="U69" s="13">
        <f t="shared" si="533"/>
        <v>0.63914721109720263</v>
      </c>
      <c r="V69" s="13">
        <f t="shared" si="534"/>
        <v>0.23063805364387052</v>
      </c>
      <c r="W69" s="13">
        <f t="shared" si="535"/>
        <v>0.14741166875936684</v>
      </c>
      <c r="X69" s="13">
        <f t="shared" si="536"/>
        <v>0.12438411449901472</v>
      </c>
      <c r="Y69" s="13">
        <f t="shared" si="537"/>
        <v>0.13803629658871175</v>
      </c>
      <c r="Z69" s="13">
        <f t="shared" si="538"/>
        <v>0.14741166875936684</v>
      </c>
      <c r="AA69" s="13">
        <f t="shared" si="539"/>
        <v>1.7957294543423506E-2</v>
      </c>
      <c r="AB69" s="13">
        <f t="shared" si="540"/>
        <v>-1.2411573755482479E-2</v>
      </c>
      <c r="AC69">
        <f t="shared" si="541"/>
        <v>1.7957294543423506E-2</v>
      </c>
      <c r="AD69">
        <f t="shared" si="542"/>
        <v>-1.2411573755482479E-2</v>
      </c>
      <c r="AE69">
        <f t="shared" si="543"/>
        <v>1.7957294543423506E-2</v>
      </c>
      <c r="AF69">
        <f t="shared" si="544"/>
        <v>-1.2411573755482479E-2</v>
      </c>
      <c r="AG69">
        <f t="shared" si="545"/>
        <v>1.7957294543423506E-2</v>
      </c>
      <c r="AH69">
        <f t="shared" si="546"/>
        <v>-1.2411573755482479E-2</v>
      </c>
    </row>
    <row r="70" spans="1:34" x14ac:dyDescent="0.25">
      <c r="A70" s="4"/>
      <c r="T70" s="32">
        <f t="shared" ref="T70" si="568">SUM(T66:T69)</f>
        <v>0.51200420545963576</v>
      </c>
      <c r="X70" s="16">
        <f t="shared" ref="X70" si="569">SUM(X66:X69)</f>
        <v>3.6437259188233775E-2</v>
      </c>
      <c r="Y70" s="16">
        <f t="shared" ref="Y70" si="570">SUM(Y66:Y69)</f>
        <v>1.0022984893939629E-2</v>
      </c>
      <c r="Z70" s="17">
        <f t="shared" ref="Z70" si="571">SUM(Z66:Z69)</f>
        <v>1.6042212397446243E-2</v>
      </c>
      <c r="AA70" s="16">
        <f t="shared" ref="AA70" si="572">SUM(AA66:AA69)</f>
        <v>-1.5780324334816895E-2</v>
      </c>
      <c r="AB70" s="16">
        <f t="shared" ref="AB70" si="573">SUM(AB66:AB69)</f>
        <v>-1.3417894004142481E-3</v>
      </c>
      <c r="AC70" s="1">
        <f t="shared" ref="AC70" si="574">SUM(AC66:AC69)</f>
        <v>-2.9449455653034265E-3</v>
      </c>
      <c r="AD70" s="1">
        <f t="shared" ref="AD70" si="575">SUM(AD66:AD69)</f>
        <v>6.0456676112724383E-3</v>
      </c>
      <c r="AE70" s="1">
        <f t="shared" ref="AE70" si="576">SUM(AE66:AE69)</f>
        <v>-3.2302787187599991E-3</v>
      </c>
      <c r="AF70" s="1">
        <f t="shared" ref="AF70" si="577">SUM(AF66:AF69)</f>
        <v>1.0432885098490238E-2</v>
      </c>
      <c r="AG70" s="1">
        <f t="shared" ref="AG70" si="578">SUM(AG66:AG69)</f>
        <v>-1.5780324334816895E-2</v>
      </c>
      <c r="AH70" s="1">
        <f t="shared" ref="AH70" si="579">SUM(AH66:AH69)</f>
        <v>-1.3417894004142481E-3</v>
      </c>
    </row>
    <row r="71" spans="1:34" x14ac:dyDescent="0.25">
      <c r="A71" s="4" t="s">
        <v>4</v>
      </c>
      <c r="K71" s="2" t="s">
        <v>16</v>
      </c>
      <c r="L71" s="2" t="s">
        <v>17</v>
      </c>
      <c r="M71" s="2" t="s">
        <v>18</v>
      </c>
    </row>
    <row r="72" spans="1:34" x14ac:dyDescent="0.25">
      <c r="A72" s="4">
        <v>11</v>
      </c>
      <c r="B72">
        <f t="shared" ref="B72" si="580">B66-B$2*AC70</f>
        <v>2.904503152394089</v>
      </c>
      <c r="C72">
        <f t="shared" ref="C72" si="581">C66-B$2*AD70</f>
        <v>0.96721580360196724</v>
      </c>
      <c r="D72">
        <f t="shared" ref="D72" si="582">D66-B$2*AE70</f>
        <v>0.9338782202660193</v>
      </c>
      <c r="E72">
        <f t="shared" ref="E72" si="583">E66-B$2*AF70</f>
        <v>0.92828251779763915</v>
      </c>
      <c r="F72">
        <f t="shared" ref="F72" si="584">F66-B$2*AG70</f>
        <v>-2.1469971841375148</v>
      </c>
      <c r="G72">
        <f t="shared" ref="G72" si="585">G66-B$2*AG70</f>
        <v>0.85300281586248539</v>
      </c>
      <c r="H72">
        <f t="shared" ref="H72" si="586">H66-B$2*X70</f>
        <v>-0.43035186084420041</v>
      </c>
      <c r="I72">
        <f t="shared" ref="I72" si="587">I66-B$2*Y70</f>
        <v>-1.4438328917029661</v>
      </c>
      <c r="J72">
        <f t="shared" ref="J72" si="588">J66-B$2*Z70</f>
        <v>-1.1548315018024469</v>
      </c>
      <c r="K72" s="3">
        <f t="shared" ref="K72" si="589">D$4</f>
        <v>0</v>
      </c>
      <c r="L72" s="3">
        <f t="shared" ref="L72" si="590">E$4</f>
        <v>0</v>
      </c>
      <c r="M72" s="3">
        <f t="shared" ref="M72" si="591">F$4</f>
        <v>0</v>
      </c>
      <c r="N72">
        <f t="shared" ref="N72:N75" si="592">B72*K72+C72*L72+F72</f>
        <v>-2.1469971841375148</v>
      </c>
      <c r="O72">
        <f t="shared" ref="O72:O75" si="593">K72*D72+L72*E72+G72</f>
        <v>0.85300281586248539</v>
      </c>
      <c r="P72" s="13">
        <f t="shared" ref="P72:P75" si="594">1/(1+EXP(-N72))</f>
        <v>0.10461215848166884</v>
      </c>
      <c r="Q72" s="13">
        <f t="shared" ref="Q72:Q75" si="595">1/(1+EXP(-O72))</f>
        <v>0.70119667201207592</v>
      </c>
      <c r="R72" s="13">
        <f t="shared" ref="R72:R75" si="596">P72*D72+Q72*E72+J72</f>
        <v>-0.40622787325470411</v>
      </c>
      <c r="S72" s="38">
        <f t="shared" si="531"/>
        <v>0.39981695033609588</v>
      </c>
      <c r="T72" s="30">
        <f t="shared" ref="T72:T75" si="597">(1/2)*(M72-S72)^2</f>
        <v>7.9926796888028076E-2</v>
      </c>
      <c r="U72" s="13">
        <f t="shared" ref="U72:U75" si="598">-1*(M72-S72)</f>
        <v>0.39981695033609588</v>
      </c>
      <c r="V72" s="13">
        <f t="shared" ref="V72:V75" si="599">S72*(1-S72)</f>
        <v>0.23996335656003973</v>
      </c>
      <c r="W72" s="13">
        <f t="shared" ref="W72:W75" si="600">U72*V72</f>
        <v>9.5941417412248264E-2</v>
      </c>
      <c r="X72" s="13">
        <f t="shared" ref="X72:X75" si="601">W72*P72</f>
        <v>1.0036638763286058E-2</v>
      </c>
      <c r="Y72" s="13">
        <f t="shared" ref="Y72:Y75" si="602">W72*Q72</f>
        <v>6.7273802597589916E-2</v>
      </c>
      <c r="Z72" s="13">
        <f t="shared" ref="Z72:Z75" si="603">W72*1</f>
        <v>9.5941417412248264E-2</v>
      </c>
      <c r="AA72" s="13">
        <f t="shared" ref="AA72:AA75" si="604">W72*D72*(P72*(1-P72))</f>
        <v>8.3924687573206352E-3</v>
      </c>
      <c r="AB72" s="13">
        <f t="shared" ref="AB72:AB75" si="605">(W72*I72)*Q72*(1-Q72)</f>
        <v>-2.9023403381923586E-2</v>
      </c>
      <c r="AC72">
        <f t="shared" ref="AC72:AC75" si="606">AA72*K72</f>
        <v>0</v>
      </c>
      <c r="AD72">
        <f t="shared" ref="AD72:AD75" si="607">K72*AB72</f>
        <v>0</v>
      </c>
      <c r="AE72">
        <f t="shared" ref="AE72:AE75" si="608">L72*AA72</f>
        <v>0</v>
      </c>
      <c r="AF72">
        <f t="shared" ref="AF72:AF75" si="609">L72*AB72</f>
        <v>0</v>
      </c>
      <c r="AG72">
        <f t="shared" ref="AG72:AG75" si="610">AA72*1</f>
        <v>8.3924687573206352E-3</v>
      </c>
      <c r="AH72">
        <f t="shared" ref="AH72:AH75" si="611">AB72*1</f>
        <v>-2.9023403381923586E-2</v>
      </c>
    </row>
    <row r="73" spans="1:34" x14ac:dyDescent="0.25">
      <c r="A73" s="4">
        <f t="shared" si="547"/>
        <v>11</v>
      </c>
      <c r="B73">
        <f t="shared" ref="B73" si="612">B72</f>
        <v>2.904503152394089</v>
      </c>
      <c r="C73">
        <f t="shared" ref="C73" si="613">C72</f>
        <v>0.96721580360196724</v>
      </c>
      <c r="D73">
        <f t="shared" ref="D73" si="614">D72</f>
        <v>0.9338782202660193</v>
      </c>
      <c r="E73">
        <f t="shared" ref="E73" si="615">E72</f>
        <v>0.92828251779763915</v>
      </c>
      <c r="F73">
        <f t="shared" ref="F73" si="616">F72</f>
        <v>-2.1469971841375148</v>
      </c>
      <c r="G73">
        <f t="shared" ref="G73" si="617">G72</f>
        <v>0.85300281586248539</v>
      </c>
      <c r="H73">
        <f t="shared" ref="H73" si="618">H72</f>
        <v>-0.43035186084420041</v>
      </c>
      <c r="I73">
        <f t="shared" ref="I73" si="619">I72</f>
        <v>-1.4438328917029661</v>
      </c>
      <c r="J73">
        <f t="shared" ref="J73" si="620">J72</f>
        <v>-1.1548315018024469</v>
      </c>
      <c r="K73" s="3">
        <f t="shared" ref="K73" si="621">D$5</f>
        <v>0</v>
      </c>
      <c r="L73" s="3">
        <f t="shared" ref="L73" si="622">E$5</f>
        <v>1</v>
      </c>
      <c r="M73" s="3">
        <f t="shared" ref="M73" si="623">F$5</f>
        <v>1</v>
      </c>
      <c r="N73">
        <f t="shared" si="592"/>
        <v>-1.1797813805355477</v>
      </c>
      <c r="O73">
        <f t="shared" si="593"/>
        <v>1.7812853336601244</v>
      </c>
      <c r="P73" s="13">
        <f t="shared" si="594"/>
        <v>0.23509150687457517</v>
      </c>
      <c r="Q73" s="13">
        <f t="shared" si="595"/>
        <v>0.85585550602472893</v>
      </c>
      <c r="R73" s="13">
        <f t="shared" si="596"/>
        <v>-0.1408089597591542</v>
      </c>
      <c r="S73" s="38">
        <f t="shared" si="531"/>
        <v>0.46485580834917761</v>
      </c>
      <c r="T73" s="30">
        <f t="shared" si="597"/>
        <v>0.14318965292880606</v>
      </c>
      <c r="U73" s="13">
        <f t="shared" si="598"/>
        <v>-0.53514419165082239</v>
      </c>
      <c r="V73" s="13">
        <f t="shared" si="599"/>
        <v>0.24876488579321027</v>
      </c>
      <c r="W73" s="13">
        <f t="shared" si="600"/>
        <v>-0.13312508371891665</v>
      </c>
      <c r="X73" s="13">
        <f t="shared" si="601"/>
        <v>-3.1296576534284089E-2</v>
      </c>
      <c r="Y73" s="13">
        <f t="shared" si="602"/>
        <v>-0.11393583589083782</v>
      </c>
      <c r="Z73" s="13">
        <f t="shared" si="603"/>
        <v>-0.13312508371891665</v>
      </c>
      <c r="AA73" s="13">
        <f t="shared" si="604"/>
        <v>-2.2356126774687419E-2</v>
      </c>
      <c r="AB73" s="13">
        <f t="shared" si="605"/>
        <v>2.3712390147338121E-2</v>
      </c>
      <c r="AC73">
        <f t="shared" si="606"/>
        <v>0</v>
      </c>
      <c r="AD73">
        <f t="shared" si="607"/>
        <v>0</v>
      </c>
      <c r="AE73">
        <f t="shared" si="608"/>
        <v>-2.2356126774687419E-2</v>
      </c>
      <c r="AF73">
        <f t="shared" si="609"/>
        <v>2.3712390147338121E-2</v>
      </c>
      <c r="AG73">
        <f t="shared" si="610"/>
        <v>-2.2356126774687419E-2</v>
      </c>
      <c r="AH73">
        <f t="shared" si="611"/>
        <v>2.3712390147338121E-2</v>
      </c>
    </row>
    <row r="74" spans="1:34" x14ac:dyDescent="0.25">
      <c r="A74" s="4">
        <f t="shared" si="547"/>
        <v>11</v>
      </c>
      <c r="B74">
        <f t="shared" ref="B74:J74" si="624">B72</f>
        <v>2.904503152394089</v>
      </c>
      <c r="C74">
        <f t="shared" si="624"/>
        <v>0.96721580360196724</v>
      </c>
      <c r="D74">
        <f t="shared" si="624"/>
        <v>0.9338782202660193</v>
      </c>
      <c r="E74">
        <f t="shared" si="624"/>
        <v>0.92828251779763915</v>
      </c>
      <c r="F74">
        <f t="shared" si="624"/>
        <v>-2.1469971841375148</v>
      </c>
      <c r="G74">
        <f t="shared" si="624"/>
        <v>0.85300281586248539</v>
      </c>
      <c r="H74">
        <f t="shared" si="624"/>
        <v>-0.43035186084420041</v>
      </c>
      <c r="I74">
        <f t="shared" si="624"/>
        <v>-1.4438328917029661</v>
      </c>
      <c r="J74">
        <f t="shared" si="624"/>
        <v>-1.1548315018024469</v>
      </c>
      <c r="K74" s="3">
        <f t="shared" ref="K74" si="625">D$6</f>
        <v>1</v>
      </c>
      <c r="L74" s="3">
        <f t="shared" ref="L74" si="626">E$6</f>
        <v>0</v>
      </c>
      <c r="M74" s="3">
        <f t="shared" ref="M74" si="627">F$6</f>
        <v>1</v>
      </c>
      <c r="N74">
        <f t="shared" si="592"/>
        <v>0.75750596825657412</v>
      </c>
      <c r="O74">
        <f t="shared" si="593"/>
        <v>1.7868810361285048</v>
      </c>
      <c r="P74" s="13">
        <f t="shared" si="594"/>
        <v>0.68081200776107609</v>
      </c>
      <c r="Q74" s="13">
        <f t="shared" si="595"/>
        <v>0.85654445658277201</v>
      </c>
      <c r="R74" s="13">
        <f t="shared" si="596"/>
        <v>0.27607924910346848</v>
      </c>
      <c r="S74" s="38">
        <f t="shared" si="531"/>
        <v>0.56858473868202808</v>
      </c>
      <c r="T74" s="30">
        <f t="shared" si="597"/>
        <v>9.3059563849026999E-2</v>
      </c>
      <c r="U74" s="13">
        <f t="shared" si="598"/>
        <v>-0.43141526131797192</v>
      </c>
      <c r="V74" s="13">
        <f t="shared" si="599"/>
        <v>0.24529613361991792</v>
      </c>
      <c r="W74" s="13">
        <f t="shared" si="600"/>
        <v>-0.10582449558592505</v>
      </c>
      <c r="X74" s="13">
        <f t="shared" si="601"/>
        <v>-7.2046587310156771E-2</v>
      </c>
      <c r="Y74" s="13">
        <f t="shared" si="602"/>
        <v>-9.0643385064792123E-2</v>
      </c>
      <c r="Z74" s="13">
        <f t="shared" si="603"/>
        <v>-0.10582449558592505</v>
      </c>
      <c r="AA74" s="13">
        <f t="shared" si="604"/>
        <v>-2.147584228866585E-2</v>
      </c>
      <c r="AB74" s="13">
        <f t="shared" si="605"/>
        <v>1.8774586554357296E-2</v>
      </c>
      <c r="AC74">
        <f t="shared" si="606"/>
        <v>-2.147584228866585E-2</v>
      </c>
      <c r="AD74">
        <f t="shared" si="607"/>
        <v>1.8774586554357296E-2</v>
      </c>
      <c r="AE74">
        <f t="shared" si="608"/>
        <v>0</v>
      </c>
      <c r="AF74">
        <f t="shared" si="609"/>
        <v>0</v>
      </c>
      <c r="AG74">
        <f t="shared" si="610"/>
        <v>-2.147584228866585E-2</v>
      </c>
      <c r="AH74">
        <f t="shared" si="611"/>
        <v>1.8774586554357296E-2</v>
      </c>
    </row>
    <row r="75" spans="1:34" x14ac:dyDescent="0.25">
      <c r="A75" s="4">
        <f t="shared" si="547"/>
        <v>11</v>
      </c>
      <c r="B75">
        <f t="shared" ref="B75:J75" si="628">B72</f>
        <v>2.904503152394089</v>
      </c>
      <c r="C75">
        <f t="shared" si="628"/>
        <v>0.96721580360196724</v>
      </c>
      <c r="D75">
        <f t="shared" si="628"/>
        <v>0.9338782202660193</v>
      </c>
      <c r="E75">
        <f t="shared" si="628"/>
        <v>0.92828251779763915</v>
      </c>
      <c r="F75">
        <f t="shared" si="628"/>
        <v>-2.1469971841375148</v>
      </c>
      <c r="G75">
        <f t="shared" si="628"/>
        <v>0.85300281586248539</v>
      </c>
      <c r="H75">
        <f t="shared" si="628"/>
        <v>-0.43035186084420041</v>
      </c>
      <c r="I75">
        <f t="shared" si="628"/>
        <v>-1.4438328917029661</v>
      </c>
      <c r="J75">
        <f t="shared" si="628"/>
        <v>-1.1548315018024469</v>
      </c>
      <c r="K75" s="3">
        <f t="shared" ref="K75:K138" si="629">D$7</f>
        <v>1</v>
      </c>
      <c r="L75" s="3">
        <f t="shared" ref="L75:L138" si="630">E$7</f>
        <v>1</v>
      </c>
      <c r="M75" s="3">
        <f t="shared" ref="M75:M138" si="631">F$7</f>
        <v>0</v>
      </c>
      <c r="N75">
        <f t="shared" si="592"/>
        <v>1.7247217718585413</v>
      </c>
      <c r="O75">
        <f t="shared" si="593"/>
        <v>2.7151635539261436</v>
      </c>
      <c r="P75" s="13">
        <f t="shared" si="594"/>
        <v>0.84873603114292029</v>
      </c>
      <c r="Q75" s="13">
        <f t="shared" si="595"/>
        <v>0.93791550318093031</v>
      </c>
      <c r="R75" s="13">
        <f t="shared" si="596"/>
        <v>0.50843515721118182</v>
      </c>
      <c r="S75" s="38">
        <f t="shared" si="531"/>
        <v>0.62443956720611027</v>
      </c>
      <c r="T75" s="30">
        <f t="shared" si="597"/>
        <v>0.19496238654627715</v>
      </c>
      <c r="U75" s="13">
        <f t="shared" si="598"/>
        <v>0.62443956720611027</v>
      </c>
      <c r="V75" s="13">
        <f t="shared" si="599"/>
        <v>0.23451479411355597</v>
      </c>
      <c r="W75" s="13">
        <f t="shared" si="600"/>
        <v>0.14644031653969894</v>
      </c>
      <c r="X75" s="13">
        <f t="shared" si="601"/>
        <v>0.12428917305921702</v>
      </c>
      <c r="Y75" s="13">
        <f t="shared" si="602"/>
        <v>0.13734864317330645</v>
      </c>
      <c r="Z75" s="13">
        <f t="shared" si="603"/>
        <v>0.14644031653969894</v>
      </c>
      <c r="AA75" s="13">
        <f t="shared" si="604"/>
        <v>1.7557352828436016E-2</v>
      </c>
      <c r="AB75" s="13">
        <f t="shared" si="605"/>
        <v>-1.2311882732437392E-2</v>
      </c>
      <c r="AC75">
        <f t="shared" si="606"/>
        <v>1.7557352828436016E-2</v>
      </c>
      <c r="AD75">
        <f t="shared" si="607"/>
        <v>-1.2311882732437392E-2</v>
      </c>
      <c r="AE75">
        <f t="shared" si="608"/>
        <v>1.7557352828436016E-2</v>
      </c>
      <c r="AF75">
        <f t="shared" si="609"/>
        <v>-1.2311882732437392E-2</v>
      </c>
      <c r="AG75">
        <f t="shared" si="610"/>
        <v>1.7557352828436016E-2</v>
      </c>
      <c r="AH75">
        <f t="shared" si="611"/>
        <v>-1.2311882732437392E-2</v>
      </c>
    </row>
    <row r="76" spans="1:34" x14ac:dyDescent="0.25">
      <c r="A76" s="4"/>
      <c r="T76" s="32">
        <f t="shared" ref="T76" si="632">SUM(T72:T75)</f>
        <v>0.5111384002121383</v>
      </c>
      <c r="X76" s="16">
        <f t="shared" ref="X76" si="633">SUM(X72:X75)</f>
        <v>3.0982647978062217E-2</v>
      </c>
      <c r="Y76" s="16">
        <f t="shared" ref="Y76" si="634">SUM(Y72:Y75)</f>
        <v>4.3224815266418304E-5</v>
      </c>
      <c r="Z76" s="17">
        <f t="shared" ref="Z76" si="635">SUM(Z72:Z75)</f>
        <v>3.4321546471055009E-3</v>
      </c>
      <c r="AA76" s="16">
        <f t="shared" ref="AA76" si="636">SUM(AA72:AA75)</f>
        <v>-1.788214747759662E-2</v>
      </c>
      <c r="AB76" s="16">
        <f t="shared" ref="AB76" si="637">SUM(AB72:AB75)</f>
        <v>1.1516905873344384E-3</v>
      </c>
      <c r="AC76" s="1">
        <f t="shared" ref="AC76" si="638">SUM(AC72:AC75)</f>
        <v>-3.9184894602298341E-3</v>
      </c>
      <c r="AD76" s="1">
        <f t="shared" ref="AD76" si="639">SUM(AD72:AD75)</f>
        <v>6.4627038219199039E-3</v>
      </c>
      <c r="AE76" s="1">
        <f t="shared" ref="AE76" si="640">SUM(AE72:AE75)</f>
        <v>-4.7987739462514029E-3</v>
      </c>
      <c r="AF76" s="1">
        <f t="shared" ref="AF76" si="641">SUM(AF72:AF75)</f>
        <v>1.1400507414900729E-2</v>
      </c>
      <c r="AG76" s="1">
        <f t="shared" ref="AG76" si="642">SUM(AG72:AG75)</f>
        <v>-1.788214747759662E-2</v>
      </c>
      <c r="AH76" s="1">
        <f t="shared" ref="AH76" si="643">SUM(AH72:AH75)</f>
        <v>1.1516905873344384E-3</v>
      </c>
    </row>
    <row r="77" spans="1:34" x14ac:dyDescent="0.25">
      <c r="A77" s="4" t="s">
        <v>4</v>
      </c>
      <c r="K77" s="2" t="s">
        <v>16</v>
      </c>
      <c r="L77" s="2" t="s">
        <v>17</v>
      </c>
      <c r="M77" s="2" t="s">
        <v>18</v>
      </c>
    </row>
    <row r="78" spans="1:34" x14ac:dyDescent="0.25">
      <c r="A78" s="4">
        <v>12</v>
      </c>
      <c r="B78">
        <f t="shared" ref="B78" si="644">B72-B$2*AC76</f>
        <v>2.9162586207747783</v>
      </c>
      <c r="C78">
        <f t="shared" ref="C78" si="645">C72-B$2*AD76</f>
        <v>0.94782769213620754</v>
      </c>
      <c r="D78">
        <f t="shared" ref="D78" si="646">D72-B$2*AE76</f>
        <v>0.94827454210477347</v>
      </c>
      <c r="E78">
        <f t="shared" ref="E78" si="647">E72-B$2*AF76</f>
        <v>0.89408099555293696</v>
      </c>
      <c r="F78">
        <f t="shared" ref="F78" si="648">F72-B$2*AG76</f>
        <v>-2.0933507417047248</v>
      </c>
      <c r="G78">
        <f t="shared" ref="G78" si="649">G72-B$2*AG76</f>
        <v>0.90664925829527521</v>
      </c>
      <c r="H78">
        <f t="shared" ref="H78" si="650">H72-B$2*X76</f>
        <v>-0.523299804778387</v>
      </c>
      <c r="I78">
        <f t="shared" ref="I78" si="651">I72-B$2*Y76</f>
        <v>-1.4439625661487654</v>
      </c>
      <c r="J78">
        <f t="shared" ref="J78" si="652">J72-B$2*Z76</f>
        <v>-1.1651279657437634</v>
      </c>
      <c r="K78" s="3">
        <f t="shared" ref="K78" si="653">D$4</f>
        <v>0</v>
      </c>
      <c r="L78" s="3">
        <f t="shared" ref="L78" si="654">E$4</f>
        <v>0</v>
      </c>
      <c r="M78" s="3">
        <f t="shared" ref="M78" si="655">F$4</f>
        <v>0</v>
      </c>
      <c r="N78">
        <f t="shared" ref="N78:N81" si="656">B78*K78+C78*L78+F78</f>
        <v>-2.0933507417047248</v>
      </c>
      <c r="O78">
        <f t="shared" ref="O78:O81" si="657">K78*D78+L78*E78+G78</f>
        <v>0.90664925829527521</v>
      </c>
      <c r="P78" s="13">
        <f t="shared" ref="P78:P81" si="658">1/(1+EXP(-N78))</f>
        <v>0.10974477567924595</v>
      </c>
      <c r="Q78" s="13">
        <f t="shared" ref="Q78:Q81" si="659">1/(1+EXP(-O78))</f>
        <v>0.71231400828650482</v>
      </c>
      <c r="R78" s="13">
        <f t="shared" ref="R78:R81" si="660">P78*D78+Q78*E78+J78</f>
        <v>-0.42419337116303413</v>
      </c>
      <c r="S78" s="38">
        <f t="shared" si="531"/>
        <v>0.39551374996169086</v>
      </c>
      <c r="T78" s="30">
        <f t="shared" ref="T78:T81" si="661">(1/2)*(M78-S78)^2</f>
        <v>7.821556320437946E-2</v>
      </c>
      <c r="U78" s="13">
        <f t="shared" ref="U78:U81" si="662">-1*(M78-S78)</f>
        <v>0.39551374996169086</v>
      </c>
      <c r="V78" s="13">
        <f t="shared" ref="V78:V81" si="663">S78*(1-S78)</f>
        <v>0.23908262355293194</v>
      </c>
      <c r="W78" s="13">
        <f t="shared" ref="W78:W81" si="664">U78*V78</f>
        <v>9.4560464992099386E-2</v>
      </c>
      <c r="X78" s="13">
        <f t="shared" ref="X78:X81" si="665">W78*P78</f>
        <v>1.0377517018683138E-2</v>
      </c>
      <c r="Y78" s="13">
        <f t="shared" ref="Y78:Y81" si="666">W78*Q78</f>
        <v>6.7356743843958025E-2</v>
      </c>
      <c r="Z78" s="13">
        <f t="shared" ref="Z78:Z81" si="667">W78*1</f>
        <v>9.4560464992099386E-2</v>
      </c>
      <c r="AA78" s="13">
        <f t="shared" ref="AA78:AA81" si="668">W78*D78*(P78*(1-P78))</f>
        <v>8.7607659221347611E-3</v>
      </c>
      <c r="AB78" s="13">
        <f t="shared" ref="AB78:AB81" si="669">(W78*I78)*Q78*(1-Q78)</f>
        <v>-2.7980516966653136E-2</v>
      </c>
      <c r="AC78">
        <f t="shared" ref="AC78:AC81" si="670">AA78*K78</f>
        <v>0</v>
      </c>
      <c r="AD78">
        <f t="shared" ref="AD78:AD81" si="671">K78*AB78</f>
        <v>0</v>
      </c>
      <c r="AE78">
        <f t="shared" ref="AE78:AE81" si="672">L78*AA78</f>
        <v>0</v>
      </c>
      <c r="AF78">
        <f t="shared" ref="AF78:AF81" si="673">L78*AB78</f>
        <v>0</v>
      </c>
      <c r="AG78">
        <f t="shared" ref="AG78:AG81" si="674">AA78*1</f>
        <v>8.7607659221347611E-3</v>
      </c>
      <c r="AH78">
        <f t="shared" ref="AH78:AH81" si="675">AB78*1</f>
        <v>-2.7980516966653136E-2</v>
      </c>
    </row>
    <row r="79" spans="1:34" x14ac:dyDescent="0.25">
      <c r="A79" s="4">
        <f t="shared" si="547"/>
        <v>12</v>
      </c>
      <c r="B79">
        <f t="shared" ref="B79" si="676">B78</f>
        <v>2.9162586207747783</v>
      </c>
      <c r="C79">
        <f t="shared" ref="C79" si="677">C78</f>
        <v>0.94782769213620754</v>
      </c>
      <c r="D79">
        <f t="shared" ref="D79" si="678">D78</f>
        <v>0.94827454210477347</v>
      </c>
      <c r="E79">
        <f t="shared" ref="E79" si="679">E78</f>
        <v>0.89408099555293696</v>
      </c>
      <c r="F79">
        <f t="shared" ref="F79" si="680">F78</f>
        <v>-2.0933507417047248</v>
      </c>
      <c r="G79">
        <f t="shared" ref="G79" si="681">G78</f>
        <v>0.90664925829527521</v>
      </c>
      <c r="H79">
        <f t="shared" ref="H79" si="682">H78</f>
        <v>-0.523299804778387</v>
      </c>
      <c r="I79">
        <f t="shared" ref="I79" si="683">I78</f>
        <v>-1.4439625661487654</v>
      </c>
      <c r="J79">
        <f t="shared" ref="J79" si="684">J78</f>
        <v>-1.1651279657437634</v>
      </c>
      <c r="K79" s="3">
        <f t="shared" ref="K79" si="685">D$5</f>
        <v>0</v>
      </c>
      <c r="L79" s="3">
        <f t="shared" ref="L79" si="686">E$5</f>
        <v>1</v>
      </c>
      <c r="M79" s="3">
        <f t="shared" ref="M79" si="687">F$5</f>
        <v>1</v>
      </c>
      <c r="N79">
        <f t="shared" si="656"/>
        <v>-1.1455230495685171</v>
      </c>
      <c r="O79">
        <f t="shared" si="657"/>
        <v>1.8007302538482122</v>
      </c>
      <c r="P79" s="13">
        <f t="shared" si="658"/>
        <v>0.24130776612391419</v>
      </c>
      <c r="Q79" s="13">
        <f t="shared" si="659"/>
        <v>0.85823780517170134</v>
      </c>
      <c r="R79" s="13">
        <f t="shared" si="660"/>
        <v>-0.16896784304720069</v>
      </c>
      <c r="S79" s="38">
        <f t="shared" si="531"/>
        <v>0.45785825426228932</v>
      </c>
      <c r="T79" s="30">
        <f t="shared" si="661"/>
        <v>0.14695883623576628</v>
      </c>
      <c r="U79" s="13">
        <f t="shared" si="662"/>
        <v>-0.54214174573771068</v>
      </c>
      <c r="V79" s="13">
        <f t="shared" si="663"/>
        <v>0.24822407326617815</v>
      </c>
      <c r="W79" s="13">
        <f t="shared" si="664"/>
        <v>-0.13457263241465123</v>
      </c>
      <c r="X79" s="13">
        <f t="shared" si="665"/>
        <v>-3.2473421309394131E-2</v>
      </c>
      <c r="Y79" s="13">
        <f t="shared" si="666"/>
        <v>-0.11549532067972842</v>
      </c>
      <c r="Z79" s="13">
        <f t="shared" si="667"/>
        <v>-0.13457263241465123</v>
      </c>
      <c r="AA79" s="13">
        <f t="shared" si="668"/>
        <v>-2.3362955247108304E-2</v>
      </c>
      <c r="AB79" s="13">
        <f t="shared" si="669"/>
        <v>2.3641811599839625E-2</v>
      </c>
      <c r="AC79">
        <f t="shared" si="670"/>
        <v>0</v>
      </c>
      <c r="AD79">
        <f t="shared" si="671"/>
        <v>0</v>
      </c>
      <c r="AE79">
        <f t="shared" si="672"/>
        <v>-2.3362955247108304E-2</v>
      </c>
      <c r="AF79">
        <f t="shared" si="673"/>
        <v>2.3641811599839625E-2</v>
      </c>
      <c r="AG79">
        <f t="shared" si="674"/>
        <v>-2.3362955247108304E-2</v>
      </c>
      <c r="AH79">
        <f t="shared" si="675"/>
        <v>2.3641811599839625E-2</v>
      </c>
    </row>
    <row r="80" spans="1:34" x14ac:dyDescent="0.25">
      <c r="A80" s="4">
        <f t="shared" si="547"/>
        <v>12</v>
      </c>
      <c r="B80">
        <f t="shared" ref="B80:J80" si="688">B78</f>
        <v>2.9162586207747783</v>
      </c>
      <c r="C80">
        <f t="shared" si="688"/>
        <v>0.94782769213620754</v>
      </c>
      <c r="D80">
        <f t="shared" si="688"/>
        <v>0.94827454210477347</v>
      </c>
      <c r="E80">
        <f t="shared" si="688"/>
        <v>0.89408099555293696</v>
      </c>
      <c r="F80">
        <f t="shared" si="688"/>
        <v>-2.0933507417047248</v>
      </c>
      <c r="G80">
        <f t="shared" si="688"/>
        <v>0.90664925829527521</v>
      </c>
      <c r="H80">
        <f t="shared" si="688"/>
        <v>-0.523299804778387</v>
      </c>
      <c r="I80">
        <f t="shared" si="688"/>
        <v>-1.4439625661487654</v>
      </c>
      <c r="J80">
        <f t="shared" si="688"/>
        <v>-1.1651279657437634</v>
      </c>
      <c r="K80" s="3">
        <f t="shared" ref="K80" si="689">D$6</f>
        <v>1</v>
      </c>
      <c r="L80" s="3">
        <f t="shared" ref="L80" si="690">E$6</f>
        <v>0</v>
      </c>
      <c r="M80" s="3">
        <f t="shared" ref="M80" si="691">F$6</f>
        <v>1</v>
      </c>
      <c r="N80">
        <f t="shared" si="656"/>
        <v>0.82290787907005347</v>
      </c>
      <c r="O80">
        <f t="shared" si="657"/>
        <v>1.8549238004000488</v>
      </c>
      <c r="P80" s="13">
        <f t="shared" si="658"/>
        <v>0.69485325324705249</v>
      </c>
      <c r="Q80" s="13">
        <f t="shared" si="659"/>
        <v>0.8647041777525375</v>
      </c>
      <c r="R80" s="13">
        <f t="shared" si="660"/>
        <v>0.26689925691286986</v>
      </c>
      <c r="S80" s="38">
        <f t="shared" si="531"/>
        <v>0.56633151927111081</v>
      </c>
      <c r="T80" s="30">
        <f t="shared" si="661"/>
        <v>9.4034175588851465E-2</v>
      </c>
      <c r="U80" s="13">
        <f t="shared" si="662"/>
        <v>-0.43366848072888919</v>
      </c>
      <c r="V80" s="13">
        <f t="shared" si="663"/>
        <v>0.24560012955118626</v>
      </c>
      <c r="W80" s="13">
        <f t="shared" si="664"/>
        <v>-0.1065090350492813</v>
      </c>
      <c r="X80" s="13">
        <f t="shared" si="665"/>
        <v>-7.4008149504197457E-2</v>
      </c>
      <c r="Y80" s="13">
        <f t="shared" si="666"/>
        <v>-9.2098807575504982E-2</v>
      </c>
      <c r="Z80" s="13">
        <f t="shared" si="667"/>
        <v>-0.1065090350492813</v>
      </c>
      <c r="AA80" s="13">
        <f t="shared" si="668"/>
        <v>-2.141521213894082E-2</v>
      </c>
      <c r="AB80" s="13">
        <f t="shared" si="669"/>
        <v>1.7992616702423622E-2</v>
      </c>
      <c r="AC80">
        <f t="shared" si="670"/>
        <v>-2.141521213894082E-2</v>
      </c>
      <c r="AD80">
        <f t="shared" si="671"/>
        <v>1.7992616702423622E-2</v>
      </c>
      <c r="AE80">
        <f t="shared" si="672"/>
        <v>0</v>
      </c>
      <c r="AF80">
        <f t="shared" si="673"/>
        <v>0</v>
      </c>
      <c r="AG80">
        <f t="shared" si="674"/>
        <v>-2.141521213894082E-2</v>
      </c>
      <c r="AH80">
        <f t="shared" si="675"/>
        <v>1.7992616702423622E-2</v>
      </c>
    </row>
    <row r="81" spans="1:34" x14ac:dyDescent="0.25">
      <c r="A81" s="4">
        <f t="shared" si="547"/>
        <v>12</v>
      </c>
      <c r="B81">
        <f t="shared" ref="B81:J81" si="692">B78</f>
        <v>2.9162586207747783</v>
      </c>
      <c r="C81">
        <f t="shared" si="692"/>
        <v>0.94782769213620754</v>
      </c>
      <c r="D81">
        <f t="shared" si="692"/>
        <v>0.94827454210477347</v>
      </c>
      <c r="E81">
        <f t="shared" si="692"/>
        <v>0.89408099555293696</v>
      </c>
      <c r="F81">
        <f t="shared" si="692"/>
        <v>-2.0933507417047248</v>
      </c>
      <c r="G81">
        <f t="shared" si="692"/>
        <v>0.90664925829527521</v>
      </c>
      <c r="H81">
        <f t="shared" si="692"/>
        <v>-0.523299804778387</v>
      </c>
      <c r="I81">
        <f t="shared" si="692"/>
        <v>-1.4439625661487654</v>
      </c>
      <c r="J81">
        <f t="shared" si="692"/>
        <v>-1.1651279657437634</v>
      </c>
      <c r="K81" s="3">
        <f t="shared" ref="K81:K144" si="693">D$7</f>
        <v>1</v>
      </c>
      <c r="L81" s="3">
        <f t="shared" ref="L81:L144" si="694">E$7</f>
        <v>1</v>
      </c>
      <c r="M81" s="3">
        <f t="shared" ref="M81:M144" si="695">F$7</f>
        <v>0</v>
      </c>
      <c r="N81">
        <f t="shared" si="656"/>
        <v>1.7707355712062611</v>
      </c>
      <c r="O81">
        <f t="shared" si="657"/>
        <v>2.7490047959529855</v>
      </c>
      <c r="P81" s="13">
        <f t="shared" si="658"/>
        <v>0.85454912267308791</v>
      </c>
      <c r="Q81" s="13">
        <f t="shared" si="659"/>
        <v>0.93985711982570919</v>
      </c>
      <c r="R81" s="13">
        <f t="shared" si="660"/>
        <v>0.48552760163638098</v>
      </c>
      <c r="S81" s="38">
        <f t="shared" si="531"/>
        <v>0.61905228508852561</v>
      </c>
      <c r="T81" s="30">
        <f t="shared" si="661"/>
        <v>0.19161286583666259</v>
      </c>
      <c r="U81" s="13">
        <f t="shared" si="662"/>
        <v>0.61905228508852561</v>
      </c>
      <c r="V81" s="13">
        <f t="shared" si="663"/>
        <v>0.23582655341520042</v>
      </c>
      <c r="W81" s="13">
        <f t="shared" si="664"/>
        <v>0.14598896677623108</v>
      </c>
      <c r="X81" s="13">
        <f t="shared" si="665"/>
        <v>0.12475474347857884</v>
      </c>
      <c r="Y81" s="13">
        <f t="shared" si="666"/>
        <v>0.13720876984063968</v>
      </c>
      <c r="Z81" s="13">
        <f t="shared" si="667"/>
        <v>0.14598896677623108</v>
      </c>
      <c r="AA81" s="13">
        <f t="shared" si="668"/>
        <v>1.7207092926462438E-2</v>
      </c>
      <c r="AB81" s="13">
        <f t="shared" si="669"/>
        <v>-1.1915767682262086E-2</v>
      </c>
      <c r="AC81">
        <f t="shared" si="670"/>
        <v>1.7207092926462438E-2</v>
      </c>
      <c r="AD81">
        <f t="shared" si="671"/>
        <v>-1.1915767682262086E-2</v>
      </c>
      <c r="AE81">
        <f t="shared" si="672"/>
        <v>1.7207092926462438E-2</v>
      </c>
      <c r="AF81">
        <f t="shared" si="673"/>
        <v>-1.1915767682262086E-2</v>
      </c>
      <c r="AG81">
        <f t="shared" si="674"/>
        <v>1.7207092926462438E-2</v>
      </c>
      <c r="AH81">
        <f t="shared" si="675"/>
        <v>-1.1915767682262086E-2</v>
      </c>
    </row>
    <row r="82" spans="1:34" x14ac:dyDescent="0.25">
      <c r="A82" s="4"/>
      <c r="T82" s="32">
        <f t="shared" ref="T82" si="696">SUM(T78:T81)</f>
        <v>0.51082144086565973</v>
      </c>
      <c r="X82" s="16">
        <f t="shared" ref="X82" si="697">SUM(X78:X81)</f>
        <v>2.8650689683670391E-2</v>
      </c>
      <c r="Y82" s="16">
        <f t="shared" ref="Y82" si="698">SUM(Y78:Y81)</f>
        <v>-3.0286145706356904E-3</v>
      </c>
      <c r="Z82" s="17">
        <f t="shared" ref="Z82" si="699">SUM(Z78:Z81)</f>
        <v>-5.3223569560206796E-4</v>
      </c>
      <c r="AA82" s="16">
        <f t="shared" ref="AA82" si="700">SUM(AA78:AA81)</f>
        <v>-1.8810308537451925E-2</v>
      </c>
      <c r="AB82" s="16">
        <f t="shared" ref="AB82" si="701">SUM(AB78:AB81)</f>
        <v>1.7381436533480243E-3</v>
      </c>
      <c r="AC82" s="1">
        <f t="shared" ref="AC82" si="702">SUM(AC78:AC81)</f>
        <v>-4.2081192124783819E-3</v>
      </c>
      <c r="AD82" s="1">
        <f t="shared" ref="AD82" si="703">SUM(AD78:AD81)</f>
        <v>6.0768490201615361E-3</v>
      </c>
      <c r="AE82" s="1">
        <f t="shared" ref="AE82" si="704">SUM(AE78:AE81)</f>
        <v>-6.1558623206458656E-3</v>
      </c>
      <c r="AF82" s="1">
        <f t="shared" ref="AF82" si="705">SUM(AF78:AF81)</f>
        <v>1.1726043917577538E-2</v>
      </c>
      <c r="AG82" s="1">
        <f t="shared" ref="AG82" si="706">SUM(AG78:AG81)</f>
        <v>-1.8810308537451925E-2</v>
      </c>
      <c r="AH82" s="1">
        <f t="shared" ref="AH82" si="707">SUM(AH78:AH81)</f>
        <v>1.7381436533480243E-3</v>
      </c>
    </row>
    <row r="83" spans="1:34" x14ac:dyDescent="0.25">
      <c r="A83" s="4" t="s">
        <v>4</v>
      </c>
      <c r="K83" s="2" t="s">
        <v>16</v>
      </c>
      <c r="L83" s="2" t="s">
        <v>17</v>
      </c>
      <c r="M83" s="2" t="s">
        <v>18</v>
      </c>
    </row>
    <row r="84" spans="1:34" x14ac:dyDescent="0.25">
      <c r="A84" s="4">
        <v>13</v>
      </c>
      <c r="B84">
        <f t="shared" ref="B84" si="708">B78-B$2*AC82</f>
        <v>2.9288829784122132</v>
      </c>
      <c r="C84">
        <f t="shared" ref="C84" si="709">C78-B$2*AD82</f>
        <v>0.92959714507572289</v>
      </c>
      <c r="D84">
        <f t="shared" ref="D84" si="710">D78-B$2*AE82</f>
        <v>0.96674212906671109</v>
      </c>
      <c r="E84">
        <f t="shared" ref="E84" si="711">E78-B$2*AF82</f>
        <v>0.85890286380020431</v>
      </c>
      <c r="F84">
        <f t="shared" ref="F84" si="712">F78-B$2*AG82</f>
        <v>-2.0369198160923689</v>
      </c>
      <c r="G84">
        <f t="shared" ref="G84" si="713">G78-B$2*AG82</f>
        <v>0.96308018390763095</v>
      </c>
      <c r="H84">
        <f t="shared" ref="H84" si="714">H78-B$2*X82</f>
        <v>-0.60925187382939816</v>
      </c>
      <c r="I84">
        <f t="shared" ref="I84" si="715">I78-B$2*Y82</f>
        <v>-1.4348767224368584</v>
      </c>
      <c r="J84">
        <f t="shared" ref="J84" si="716">J78-B$2*Z82</f>
        <v>-1.1635312586569573</v>
      </c>
      <c r="K84" s="3">
        <f t="shared" ref="K84" si="717">D$4</f>
        <v>0</v>
      </c>
      <c r="L84" s="3">
        <f t="shared" ref="L84" si="718">E$4</f>
        <v>0</v>
      </c>
      <c r="M84" s="3">
        <f t="shared" ref="M84" si="719">F$4</f>
        <v>0</v>
      </c>
      <c r="N84">
        <f t="shared" ref="N84:N87" si="720">B84*K84+C84*L84+F84</f>
        <v>-2.0369198160923689</v>
      </c>
      <c r="O84">
        <f t="shared" ref="O84:O87" si="721">K84*D84+L84*E84+G84</f>
        <v>0.96308018390763095</v>
      </c>
      <c r="P84" s="13">
        <f t="shared" ref="P84:P87" si="722">1/(1+EXP(-N84))</f>
        <v>0.11538074808984573</v>
      </c>
      <c r="Q84" s="13">
        <f t="shared" ref="Q84:Q87" si="723">1/(1+EXP(-O84))</f>
        <v>0.72373808522923466</v>
      </c>
      <c r="R84" s="13">
        <f t="shared" ref="R84:R87" si="724">P84*D84+Q84*E84+J84</f>
        <v>-0.43036711455060395</v>
      </c>
      <c r="S84" s="38">
        <f t="shared" si="531"/>
        <v>0.39403867141150756</v>
      </c>
      <c r="T84" s="30">
        <f t="shared" ref="T84:T87" si="725">(1/2)*(M84-S84)^2</f>
        <v>7.7633237283873016E-2</v>
      </c>
      <c r="U84" s="13">
        <f t="shared" ref="U84:U87" si="726">-1*(M84-S84)</f>
        <v>0.39403867141150756</v>
      </c>
      <c r="V84" s="13">
        <f t="shared" ref="V84:V87" si="727">S84*(1-S84)</f>
        <v>0.23877219684376152</v>
      </c>
      <c r="W84" s="13">
        <f t="shared" ref="W84:W87" si="728">U84*V84</f>
        <v>9.4085479214322754E-2</v>
      </c>
      <c r="X84" s="13">
        <f t="shared" ref="X84:X87" si="729">W84*P84</f>
        <v>1.085565297614019E-2</v>
      </c>
      <c r="Y84" s="13">
        <f t="shared" ref="Y84:Y87" si="730">W84*Q84</f>
        <v>6.8093244574448902E-2</v>
      </c>
      <c r="Z84" s="13">
        <f t="shared" ref="Z84:Z87" si="731">W84*1</f>
        <v>9.4085479214322754E-2</v>
      </c>
      <c r="AA84" s="13">
        <f t="shared" ref="AA84:AA87" si="732">W84*D84*(P84*(1-P84))</f>
        <v>9.2837403020451046E-3</v>
      </c>
      <c r="AB84" s="13">
        <f t="shared" ref="AB84:AB87" si="733">(W84*I84)*Q84*(1-Q84)</f>
        <v>-2.6992284090721609E-2</v>
      </c>
      <c r="AC84">
        <f t="shared" ref="AC84:AC87" si="734">AA84*K84</f>
        <v>0</v>
      </c>
      <c r="AD84">
        <f t="shared" ref="AD84:AD87" si="735">K84*AB84</f>
        <v>0</v>
      </c>
      <c r="AE84">
        <f t="shared" ref="AE84:AE87" si="736">L84*AA84</f>
        <v>0</v>
      </c>
      <c r="AF84">
        <f t="shared" ref="AF84:AF87" si="737">L84*AB84</f>
        <v>0</v>
      </c>
      <c r="AG84">
        <f t="shared" ref="AG84:AG87" si="738">AA84*1</f>
        <v>9.2837403020451046E-3</v>
      </c>
      <c r="AH84">
        <f t="shared" ref="AH84:AH87" si="739">AB84*1</f>
        <v>-2.6992284090721609E-2</v>
      </c>
    </row>
    <row r="85" spans="1:34" x14ac:dyDescent="0.25">
      <c r="A85" s="4">
        <f t="shared" si="547"/>
        <v>13</v>
      </c>
      <c r="B85">
        <f t="shared" ref="B85" si="740">B84</f>
        <v>2.9288829784122132</v>
      </c>
      <c r="C85">
        <f t="shared" ref="C85" si="741">C84</f>
        <v>0.92959714507572289</v>
      </c>
      <c r="D85">
        <f t="shared" ref="D85" si="742">D84</f>
        <v>0.96674212906671109</v>
      </c>
      <c r="E85">
        <f t="shared" ref="E85" si="743">E84</f>
        <v>0.85890286380020431</v>
      </c>
      <c r="F85">
        <f t="shared" ref="F85" si="744">F84</f>
        <v>-2.0369198160923689</v>
      </c>
      <c r="G85">
        <f t="shared" ref="G85" si="745">G84</f>
        <v>0.96308018390763095</v>
      </c>
      <c r="H85">
        <f t="shared" ref="H85" si="746">H84</f>
        <v>-0.60925187382939816</v>
      </c>
      <c r="I85">
        <f t="shared" ref="I85" si="747">I84</f>
        <v>-1.4348767224368584</v>
      </c>
      <c r="J85">
        <f t="shared" ref="J85" si="748">J84</f>
        <v>-1.1635312586569573</v>
      </c>
      <c r="K85" s="3">
        <f t="shared" ref="K85" si="749">D$5</f>
        <v>0</v>
      </c>
      <c r="L85" s="3">
        <f t="shared" ref="L85" si="750">E$5</f>
        <v>1</v>
      </c>
      <c r="M85" s="3">
        <f t="shared" ref="M85" si="751">F$5</f>
        <v>1</v>
      </c>
      <c r="N85">
        <f t="shared" si="720"/>
        <v>-1.1073226710166462</v>
      </c>
      <c r="O85">
        <f t="shared" si="721"/>
        <v>1.8219830477078354</v>
      </c>
      <c r="P85" s="13">
        <f t="shared" si="722"/>
        <v>0.24837036230497728</v>
      </c>
      <c r="Q85" s="13">
        <f t="shared" si="723"/>
        <v>0.86080390693855413</v>
      </c>
      <c r="R85" s="13">
        <f t="shared" si="724"/>
        <v>-0.1840742249652445</v>
      </c>
      <c r="S85" s="38">
        <f t="shared" si="531"/>
        <v>0.454110943445172</v>
      </c>
      <c r="T85" s="30">
        <f t="shared" si="725"/>
        <v>0.1489974310331601</v>
      </c>
      <c r="U85" s="13">
        <f t="shared" si="726"/>
        <v>-0.545889056554828</v>
      </c>
      <c r="V85" s="13">
        <f t="shared" si="727"/>
        <v>0.2478941944885078</v>
      </c>
      <c r="W85" s="13">
        <f t="shared" si="728"/>
        <v>-0.13532272795475056</v>
      </c>
      <c r="X85" s="13">
        <f t="shared" si="729"/>
        <v>-3.3610154970219276E-2</v>
      </c>
      <c r="Y85" s="13">
        <f t="shared" si="730"/>
        <v>-0.11648633292103237</v>
      </c>
      <c r="Z85" s="13">
        <f t="shared" si="731"/>
        <v>-0.13532272795475056</v>
      </c>
      <c r="AA85" s="13">
        <f t="shared" si="732"/>
        <v>-2.4422215343509673E-2</v>
      </c>
      <c r="AB85" s="13">
        <f t="shared" si="733"/>
        <v>2.3265726021094398E-2</v>
      </c>
      <c r="AC85">
        <f t="shared" si="734"/>
        <v>0</v>
      </c>
      <c r="AD85">
        <f t="shared" si="735"/>
        <v>0</v>
      </c>
      <c r="AE85">
        <f t="shared" si="736"/>
        <v>-2.4422215343509673E-2</v>
      </c>
      <c r="AF85">
        <f t="shared" si="737"/>
        <v>2.3265726021094398E-2</v>
      </c>
      <c r="AG85">
        <f t="shared" si="738"/>
        <v>-2.4422215343509673E-2</v>
      </c>
      <c r="AH85">
        <f t="shared" si="739"/>
        <v>2.3265726021094398E-2</v>
      </c>
    </row>
    <row r="86" spans="1:34" x14ac:dyDescent="0.25">
      <c r="A86" s="4">
        <f t="shared" si="547"/>
        <v>13</v>
      </c>
      <c r="B86">
        <f t="shared" ref="B86:J86" si="752">B84</f>
        <v>2.9288829784122132</v>
      </c>
      <c r="C86">
        <f t="shared" si="752"/>
        <v>0.92959714507572289</v>
      </c>
      <c r="D86">
        <f t="shared" si="752"/>
        <v>0.96674212906671109</v>
      </c>
      <c r="E86">
        <f t="shared" si="752"/>
        <v>0.85890286380020431</v>
      </c>
      <c r="F86">
        <f t="shared" si="752"/>
        <v>-2.0369198160923689</v>
      </c>
      <c r="G86">
        <f t="shared" si="752"/>
        <v>0.96308018390763095</v>
      </c>
      <c r="H86">
        <f t="shared" si="752"/>
        <v>-0.60925187382939816</v>
      </c>
      <c r="I86">
        <f t="shared" si="752"/>
        <v>-1.4348767224368584</v>
      </c>
      <c r="J86">
        <f t="shared" si="752"/>
        <v>-1.1635312586569573</v>
      </c>
      <c r="K86" s="3">
        <f t="shared" ref="K86" si="753">D$6</f>
        <v>1</v>
      </c>
      <c r="L86" s="3">
        <f t="shared" ref="L86" si="754">E$6</f>
        <v>0</v>
      </c>
      <c r="M86" s="3">
        <f t="shared" ref="M86" si="755">F$6</f>
        <v>1</v>
      </c>
      <c r="N86">
        <f t="shared" si="720"/>
        <v>0.89196316231984429</v>
      </c>
      <c r="O86">
        <f t="shared" si="721"/>
        <v>1.9298223129743421</v>
      </c>
      <c r="P86" s="13">
        <f t="shared" si="722"/>
        <v>0.70929513415484213</v>
      </c>
      <c r="Q86" s="13">
        <f t="shared" si="723"/>
        <v>0.87322975130802516</v>
      </c>
      <c r="R86" s="13">
        <f t="shared" si="724"/>
        <v>0.27219376362655634</v>
      </c>
      <c r="S86" s="38">
        <f t="shared" si="531"/>
        <v>0.56763139126390272</v>
      </c>
      <c r="T86" s="30">
        <f t="shared" si="725"/>
        <v>9.3471306910194188E-2</v>
      </c>
      <c r="U86" s="13">
        <f t="shared" si="726"/>
        <v>-0.43236860873609728</v>
      </c>
      <c r="V86" s="13">
        <f t="shared" si="727"/>
        <v>0.24542599491570891</v>
      </c>
      <c r="W86" s="13">
        <f t="shared" si="728"/>
        <v>-0.10611449596937754</v>
      </c>
      <c r="X86" s="13">
        <f t="shared" si="729"/>
        <v>-7.52664956543731E-2</v>
      </c>
      <c r="Y86" s="13">
        <f t="shared" si="730"/>
        <v>-9.2662334925515982E-2</v>
      </c>
      <c r="Z86" s="13">
        <f t="shared" si="731"/>
        <v>-0.10611449596937754</v>
      </c>
      <c r="AA86" s="13">
        <f t="shared" si="732"/>
        <v>-2.1152643113819414E-2</v>
      </c>
      <c r="AB86" s="13">
        <f t="shared" si="733"/>
        <v>1.6855248973305304E-2</v>
      </c>
      <c r="AC86">
        <f t="shared" si="734"/>
        <v>-2.1152643113819414E-2</v>
      </c>
      <c r="AD86">
        <f t="shared" si="735"/>
        <v>1.6855248973305304E-2</v>
      </c>
      <c r="AE86">
        <f t="shared" si="736"/>
        <v>0</v>
      </c>
      <c r="AF86">
        <f t="shared" si="737"/>
        <v>0</v>
      </c>
      <c r="AG86">
        <f t="shared" si="738"/>
        <v>-2.1152643113819414E-2</v>
      </c>
      <c r="AH86">
        <f t="shared" si="739"/>
        <v>1.6855248973305304E-2</v>
      </c>
    </row>
    <row r="87" spans="1:34" x14ac:dyDescent="0.25">
      <c r="A87" s="4">
        <f t="shared" si="547"/>
        <v>13</v>
      </c>
      <c r="B87">
        <f t="shared" ref="B87:J87" si="756">B84</f>
        <v>2.9288829784122132</v>
      </c>
      <c r="C87">
        <f t="shared" si="756"/>
        <v>0.92959714507572289</v>
      </c>
      <c r="D87">
        <f t="shared" si="756"/>
        <v>0.96674212906671109</v>
      </c>
      <c r="E87">
        <f t="shared" si="756"/>
        <v>0.85890286380020431</v>
      </c>
      <c r="F87">
        <f t="shared" si="756"/>
        <v>-2.0369198160923689</v>
      </c>
      <c r="G87">
        <f t="shared" si="756"/>
        <v>0.96308018390763095</v>
      </c>
      <c r="H87">
        <f t="shared" si="756"/>
        <v>-0.60925187382939816</v>
      </c>
      <c r="I87">
        <f t="shared" si="756"/>
        <v>-1.4348767224368584</v>
      </c>
      <c r="J87">
        <f t="shared" si="756"/>
        <v>-1.1635312586569573</v>
      </c>
      <c r="K87" s="3">
        <f t="shared" ref="K87:K150" si="757">D$7</f>
        <v>1</v>
      </c>
      <c r="L87" s="3">
        <f t="shared" ref="L87:L150" si="758">E$7</f>
        <v>1</v>
      </c>
      <c r="M87" s="3">
        <f t="shared" ref="M87:M150" si="759">F$7</f>
        <v>0</v>
      </c>
      <c r="N87">
        <f t="shared" si="720"/>
        <v>1.8215603073955671</v>
      </c>
      <c r="O87">
        <f t="shared" si="721"/>
        <v>2.7887251767745465</v>
      </c>
      <c r="P87" s="13">
        <f t="shared" si="722"/>
        <v>0.86075324623940908</v>
      </c>
      <c r="Q87" s="13">
        <f t="shared" si="723"/>
        <v>0.94206350425189989</v>
      </c>
      <c r="R87" s="13">
        <f t="shared" si="724"/>
        <v>0.47773620889722479</v>
      </c>
      <c r="S87" s="38">
        <f t="shared" si="531"/>
        <v>0.6172131711652652</v>
      </c>
      <c r="T87" s="30">
        <f t="shared" si="725"/>
        <v>0.19047604932994147</v>
      </c>
      <c r="U87" s="13">
        <f t="shared" si="726"/>
        <v>0.6172131711652652</v>
      </c>
      <c r="V87" s="13">
        <f t="shared" si="727"/>
        <v>0.23626107250538225</v>
      </c>
      <c r="W87" s="13">
        <f t="shared" si="728"/>
        <v>0.14582344578395362</v>
      </c>
      <c r="X87" s="13">
        <f t="shared" si="729"/>
        <v>0.12551800433635454</v>
      </c>
      <c r="Y87" s="13">
        <f t="shared" si="730"/>
        <v>0.13737494633731828</v>
      </c>
      <c r="Z87" s="13">
        <f t="shared" si="731"/>
        <v>0.14582344578395362</v>
      </c>
      <c r="AA87" s="13">
        <f t="shared" si="732"/>
        <v>1.6896694417514735E-2</v>
      </c>
      <c r="AB87" s="13">
        <f t="shared" si="733"/>
        <v>-1.1420216827957661E-2</v>
      </c>
      <c r="AC87">
        <f t="shared" si="734"/>
        <v>1.6896694417514735E-2</v>
      </c>
      <c r="AD87">
        <f t="shared" si="735"/>
        <v>-1.1420216827957661E-2</v>
      </c>
      <c r="AE87">
        <f t="shared" si="736"/>
        <v>1.6896694417514735E-2</v>
      </c>
      <c r="AF87">
        <f t="shared" si="737"/>
        <v>-1.1420216827957661E-2</v>
      </c>
      <c r="AG87">
        <f t="shared" si="738"/>
        <v>1.6896694417514735E-2</v>
      </c>
      <c r="AH87">
        <f t="shared" si="739"/>
        <v>-1.1420216827957661E-2</v>
      </c>
    </row>
    <row r="88" spans="1:34" x14ac:dyDescent="0.25">
      <c r="A88" s="4"/>
      <c r="T88" s="32">
        <f t="shared" ref="T88" si="760">SUM(T84:T87)</f>
        <v>0.51057802455716872</v>
      </c>
      <c r="X88" s="16">
        <f t="shared" ref="X88" si="761">SUM(X84:X87)</f>
        <v>2.7497006687902364E-2</v>
      </c>
      <c r="Y88" s="16">
        <f t="shared" ref="Y88" si="762">SUM(Y84:Y87)</f>
        <v>-3.680476934781185E-3</v>
      </c>
      <c r="Z88" s="17">
        <f t="shared" ref="Z88" si="763">SUM(Z84:Z87)</f>
        <v>-1.5282989258517121E-3</v>
      </c>
      <c r="AA88" s="16">
        <f t="shared" ref="AA88" si="764">SUM(AA84:AA87)</f>
        <v>-1.9394423737769249E-2</v>
      </c>
      <c r="AB88" s="16">
        <f t="shared" ref="AB88" si="765">SUM(AB84:AB87)</f>
        <v>1.7084740757204314E-3</v>
      </c>
      <c r="AC88" s="1">
        <f t="shared" ref="AC88" si="766">SUM(AC84:AC87)</f>
        <v>-4.2559486963046796E-3</v>
      </c>
      <c r="AD88" s="1">
        <f t="shared" ref="AD88" si="767">SUM(AD84:AD87)</f>
        <v>5.435032145347643E-3</v>
      </c>
      <c r="AE88" s="1">
        <f t="shared" ref="AE88" si="768">SUM(AE84:AE87)</f>
        <v>-7.5255209259949378E-3</v>
      </c>
      <c r="AF88" s="1">
        <f t="shared" ref="AF88" si="769">SUM(AF84:AF87)</f>
        <v>1.1845509193136736E-2</v>
      </c>
      <c r="AG88" s="1">
        <f t="shared" ref="AG88" si="770">SUM(AG84:AG87)</f>
        <v>-1.9394423737769249E-2</v>
      </c>
      <c r="AH88" s="1">
        <f t="shared" ref="AH88" si="771">SUM(AH84:AH87)</f>
        <v>1.7084740757204314E-3</v>
      </c>
    </row>
    <row r="89" spans="1:34" x14ac:dyDescent="0.25">
      <c r="A89" s="4" t="s">
        <v>4</v>
      </c>
      <c r="K89" s="2" t="s">
        <v>16</v>
      </c>
      <c r="L89" s="2" t="s">
        <v>17</v>
      </c>
      <c r="M89" s="2" t="s">
        <v>18</v>
      </c>
    </row>
    <row r="90" spans="1:34" x14ac:dyDescent="0.25">
      <c r="A90" s="4">
        <v>14</v>
      </c>
      <c r="B90">
        <f t="shared" ref="B90" si="772">B84-B$2*AC88</f>
        <v>2.9416508245011275</v>
      </c>
      <c r="C90">
        <f t="shared" ref="C90" si="773">C84-B$2*AD88</f>
        <v>0.91329204863967994</v>
      </c>
      <c r="D90">
        <f t="shared" ref="D90" si="774">D84-B$2*AE88</f>
        <v>0.9893186918446959</v>
      </c>
      <c r="E90">
        <f t="shared" ref="E90" si="775">E84-B$2*AF88</f>
        <v>0.82336633622079414</v>
      </c>
      <c r="F90">
        <f t="shared" ref="F90" si="776">F84-B$2*AG88</f>
        <v>-1.9787365448790613</v>
      </c>
      <c r="G90">
        <f t="shared" ref="G90" si="777">G84-B$2*AG88</f>
        <v>1.0212634551209387</v>
      </c>
      <c r="H90">
        <f t="shared" ref="H90" si="778">H84-B$2*X88</f>
        <v>-0.69174289389310528</v>
      </c>
      <c r="I90">
        <f t="shared" ref="I90" si="779">I84-B$2*Y88</f>
        <v>-1.4238352916325148</v>
      </c>
      <c r="J90">
        <f t="shared" ref="J90" si="780">J84-B$2*Z88</f>
        <v>-1.1589463618794023</v>
      </c>
      <c r="K90" s="3">
        <f t="shared" ref="K90" si="781">D$4</f>
        <v>0</v>
      </c>
      <c r="L90" s="3">
        <f t="shared" ref="L90" si="782">E$4</f>
        <v>0</v>
      </c>
      <c r="M90" s="3">
        <f t="shared" ref="M90" si="783">F$4</f>
        <v>0</v>
      </c>
      <c r="N90">
        <f t="shared" ref="N90:N93" si="784">B90*K90+C90*L90+F90</f>
        <v>-1.9787365448790613</v>
      </c>
      <c r="O90">
        <f t="shared" ref="O90:O93" si="785">K90*D90+L90*E90+G90</f>
        <v>1.0212634551209387</v>
      </c>
      <c r="P90" s="13">
        <f t="shared" ref="P90:P93" si="786">1/(1+EXP(-N90))</f>
        <v>0.1214535873897503</v>
      </c>
      <c r="Q90" s="13">
        <f t="shared" ref="Q90:Q93" si="787">1/(1+EXP(-O90))</f>
        <v>0.73521863213359173</v>
      </c>
      <c r="R90" s="13">
        <f t="shared" ref="R90:R93" si="788">P90*D90+Q90*E90+J90</f>
        <v>-0.43343578622202983</v>
      </c>
      <c r="S90" s="38">
        <f t="shared" si="531"/>
        <v>0.39330619668179234</v>
      </c>
      <c r="T90" s="30">
        <f t="shared" ref="T90:T93" si="789">(1/2)*(M90-S90)^2</f>
        <v>7.7344882174148366E-2</v>
      </c>
      <c r="U90" s="13">
        <f t="shared" ref="U90:U93" si="790">-1*(M90-S90)</f>
        <v>0.39330619668179234</v>
      </c>
      <c r="V90" s="13">
        <f t="shared" ref="V90:V93" si="791">S90*(1-S90)</f>
        <v>0.23861643233349561</v>
      </c>
      <c r="W90" s="13">
        <f t="shared" ref="W90:W93" si="792">U90*V90</f>
        <v>9.3849321466865421E-2</v>
      </c>
      <c r="X90" s="13">
        <f t="shared" ref="X90:X93" si="793">W90*P90</f>
        <v>1.1398336766244709E-2</v>
      </c>
      <c r="Y90" s="13">
        <f t="shared" ref="Y90:Y93" si="794">W90*Q90</f>
        <v>6.8999769755534526E-2</v>
      </c>
      <c r="Z90" s="13">
        <f t="shared" ref="Z90:Z93" si="795">W90*1</f>
        <v>9.3849321466865421E-2</v>
      </c>
      <c r="AA90" s="13">
        <f t="shared" ref="AA90:AA93" si="796">W90*D90*(P90*(1-P90))</f>
        <v>9.9070055989700524E-3</v>
      </c>
      <c r="AB90" s="13">
        <f t="shared" ref="AB90:AB93" si="797">(W90*I90)*Q90*(1-Q90)</f>
        <v>-2.6013262069982092E-2</v>
      </c>
      <c r="AC90">
        <f t="shared" ref="AC90:AC93" si="798">AA90*K90</f>
        <v>0</v>
      </c>
      <c r="AD90">
        <f t="shared" ref="AD90:AD93" si="799">K90*AB90</f>
        <v>0</v>
      </c>
      <c r="AE90">
        <f t="shared" ref="AE90:AE93" si="800">L90*AA90</f>
        <v>0</v>
      </c>
      <c r="AF90">
        <f t="shared" ref="AF90:AF93" si="801">L90*AB90</f>
        <v>0</v>
      </c>
      <c r="AG90">
        <f t="shared" ref="AG90:AG93" si="802">AA90*1</f>
        <v>9.9070055989700524E-3</v>
      </c>
      <c r="AH90">
        <f t="shared" ref="AH90:AH93" si="803">AB90*1</f>
        <v>-2.6013262069982092E-2</v>
      </c>
    </row>
    <row r="91" spans="1:34" x14ac:dyDescent="0.25">
      <c r="A91" s="4">
        <f t="shared" si="547"/>
        <v>14</v>
      </c>
      <c r="B91">
        <f t="shared" ref="B91" si="804">B90</f>
        <v>2.9416508245011275</v>
      </c>
      <c r="C91">
        <f t="shared" ref="C91" si="805">C90</f>
        <v>0.91329204863967994</v>
      </c>
      <c r="D91">
        <f t="shared" ref="D91" si="806">D90</f>
        <v>0.9893186918446959</v>
      </c>
      <c r="E91">
        <f t="shared" ref="E91" si="807">E90</f>
        <v>0.82336633622079414</v>
      </c>
      <c r="F91">
        <f t="shared" ref="F91" si="808">F90</f>
        <v>-1.9787365448790613</v>
      </c>
      <c r="G91">
        <f t="shared" ref="G91" si="809">G90</f>
        <v>1.0212634551209387</v>
      </c>
      <c r="H91">
        <f t="shared" ref="H91" si="810">H90</f>
        <v>-0.69174289389310528</v>
      </c>
      <c r="I91">
        <f t="shared" ref="I91" si="811">I90</f>
        <v>-1.4238352916325148</v>
      </c>
      <c r="J91">
        <f t="shared" ref="J91" si="812">J90</f>
        <v>-1.1589463618794023</v>
      </c>
      <c r="K91" s="3">
        <f t="shared" ref="K91" si="813">D$5</f>
        <v>0</v>
      </c>
      <c r="L91" s="3">
        <f t="shared" ref="L91" si="814">E$5</f>
        <v>1</v>
      </c>
      <c r="M91" s="3">
        <f t="shared" ref="M91" si="815">F$5</f>
        <v>1</v>
      </c>
      <c r="N91">
        <f t="shared" si="784"/>
        <v>-1.0654444962393814</v>
      </c>
      <c r="O91">
        <f t="shared" si="785"/>
        <v>1.8446297913417329</v>
      </c>
      <c r="P91" s="13">
        <f t="shared" si="786"/>
        <v>0.25627037991745222</v>
      </c>
      <c r="Q91" s="13">
        <f t="shared" si="787"/>
        <v>0.86349534514478754</v>
      </c>
      <c r="R91" s="13">
        <f t="shared" si="788"/>
        <v>-0.19444028618535136</v>
      </c>
      <c r="S91" s="38">
        <f t="shared" si="531"/>
        <v>0.45154250182715949</v>
      </c>
      <c r="T91" s="30">
        <f t="shared" si="789"/>
        <v>0.15040281365100566</v>
      </c>
      <c r="U91" s="13">
        <f t="shared" si="790"/>
        <v>-0.54845749817284051</v>
      </c>
      <c r="V91" s="13">
        <f t="shared" si="791"/>
        <v>0.24765187087082915</v>
      </c>
      <c r="W91" s="13">
        <f t="shared" si="792"/>
        <v>-0.13582652551563831</v>
      </c>
      <c r="X91" s="13">
        <f t="shared" si="793"/>
        <v>-3.4808315296760151E-2</v>
      </c>
      <c r="Y91" s="13">
        <f t="shared" si="794"/>
        <v>-0.1172855725299434</v>
      </c>
      <c r="Z91" s="13">
        <f t="shared" si="795"/>
        <v>-0.13582652551563831</v>
      </c>
      <c r="AA91" s="13">
        <f t="shared" si="796"/>
        <v>-2.5611457671691547E-2</v>
      </c>
      <c r="AB91" s="13">
        <f t="shared" si="797"/>
        <v>2.2795640889774677E-2</v>
      </c>
      <c r="AC91">
        <f t="shared" si="798"/>
        <v>0</v>
      </c>
      <c r="AD91">
        <f t="shared" si="799"/>
        <v>0</v>
      </c>
      <c r="AE91">
        <f t="shared" si="800"/>
        <v>-2.5611457671691547E-2</v>
      </c>
      <c r="AF91">
        <f t="shared" si="801"/>
        <v>2.2795640889774677E-2</v>
      </c>
      <c r="AG91">
        <f t="shared" si="802"/>
        <v>-2.5611457671691547E-2</v>
      </c>
      <c r="AH91">
        <f t="shared" si="803"/>
        <v>2.2795640889774677E-2</v>
      </c>
    </row>
    <row r="92" spans="1:34" x14ac:dyDescent="0.25">
      <c r="A92" s="4">
        <f t="shared" si="547"/>
        <v>14</v>
      </c>
      <c r="B92">
        <f t="shared" ref="B92:J92" si="816">B90</f>
        <v>2.9416508245011275</v>
      </c>
      <c r="C92">
        <f t="shared" si="816"/>
        <v>0.91329204863967994</v>
      </c>
      <c r="D92">
        <f t="shared" si="816"/>
        <v>0.9893186918446959</v>
      </c>
      <c r="E92">
        <f t="shared" si="816"/>
        <v>0.82336633622079414</v>
      </c>
      <c r="F92">
        <f t="shared" si="816"/>
        <v>-1.9787365448790613</v>
      </c>
      <c r="G92">
        <f t="shared" si="816"/>
        <v>1.0212634551209387</v>
      </c>
      <c r="H92">
        <f t="shared" si="816"/>
        <v>-0.69174289389310528</v>
      </c>
      <c r="I92">
        <f t="shared" si="816"/>
        <v>-1.4238352916325148</v>
      </c>
      <c r="J92">
        <f t="shared" si="816"/>
        <v>-1.1589463618794023</v>
      </c>
      <c r="K92" s="3">
        <f t="shared" ref="K92" si="817">D$6</f>
        <v>1</v>
      </c>
      <c r="L92" s="3">
        <f t="shared" ref="L92" si="818">E$6</f>
        <v>0</v>
      </c>
      <c r="M92" s="3">
        <f t="shared" ref="M92" si="819">F$6</f>
        <v>1</v>
      </c>
      <c r="N92">
        <f t="shared" si="784"/>
        <v>0.96291427962206622</v>
      </c>
      <c r="O92">
        <f t="shared" si="785"/>
        <v>2.0105821469656346</v>
      </c>
      <c r="P92" s="13">
        <f t="shared" si="786"/>
        <v>0.7237049128845584</v>
      </c>
      <c r="Q92" s="13">
        <f t="shared" si="787"/>
        <v>0.8819036660393168</v>
      </c>
      <c r="R92" s="13">
        <f t="shared" si="788"/>
        <v>0.28315822622360765</v>
      </c>
      <c r="S92" s="38">
        <f t="shared" si="531"/>
        <v>0.57032033450297914</v>
      </c>
      <c r="T92" s="30">
        <f t="shared" si="789"/>
        <v>9.2312307470815869E-2</v>
      </c>
      <c r="U92" s="13">
        <f t="shared" si="790"/>
        <v>-0.42967966549702086</v>
      </c>
      <c r="V92" s="13">
        <f t="shared" si="791"/>
        <v>0.24505505055538912</v>
      </c>
      <c r="W92" s="13">
        <f t="shared" si="792"/>
        <v>-0.10529517215099513</v>
      </c>
      <c r="X92" s="13">
        <f t="shared" si="793"/>
        <v>-7.6202633388700508E-2</v>
      </c>
      <c r="Y92" s="13">
        <f t="shared" si="794"/>
        <v>-9.286019833620357E-2</v>
      </c>
      <c r="Z92" s="13">
        <f t="shared" si="795"/>
        <v>-0.10529517215099513</v>
      </c>
      <c r="AA92" s="13">
        <f t="shared" si="796"/>
        <v>-2.0829524554812372E-2</v>
      </c>
      <c r="AB92" s="13">
        <f t="shared" si="797"/>
        <v>1.5614417102068456E-2</v>
      </c>
      <c r="AC92">
        <f t="shared" si="798"/>
        <v>-2.0829524554812372E-2</v>
      </c>
      <c r="AD92">
        <f t="shared" si="799"/>
        <v>1.5614417102068456E-2</v>
      </c>
      <c r="AE92">
        <f t="shared" si="800"/>
        <v>0</v>
      </c>
      <c r="AF92">
        <f t="shared" si="801"/>
        <v>0</v>
      </c>
      <c r="AG92">
        <f t="shared" si="802"/>
        <v>-2.0829524554812372E-2</v>
      </c>
      <c r="AH92">
        <f t="shared" si="803"/>
        <v>1.5614417102068456E-2</v>
      </c>
    </row>
    <row r="93" spans="1:34" x14ac:dyDescent="0.25">
      <c r="A93" s="4">
        <f t="shared" si="547"/>
        <v>14</v>
      </c>
      <c r="B93">
        <f t="shared" ref="B93:J93" si="820">B90</f>
        <v>2.9416508245011275</v>
      </c>
      <c r="C93">
        <f t="shared" si="820"/>
        <v>0.91329204863967994</v>
      </c>
      <c r="D93">
        <f t="shared" si="820"/>
        <v>0.9893186918446959</v>
      </c>
      <c r="E93">
        <f t="shared" si="820"/>
        <v>0.82336633622079414</v>
      </c>
      <c r="F93">
        <f t="shared" si="820"/>
        <v>-1.9787365448790613</v>
      </c>
      <c r="G93">
        <f t="shared" si="820"/>
        <v>1.0212634551209387</v>
      </c>
      <c r="H93">
        <f t="shared" si="820"/>
        <v>-0.69174289389310528</v>
      </c>
      <c r="I93">
        <f t="shared" si="820"/>
        <v>-1.4238352916325148</v>
      </c>
      <c r="J93">
        <f t="shared" si="820"/>
        <v>-1.1589463618794023</v>
      </c>
      <c r="K93" s="3">
        <f t="shared" ref="K93:K156" si="821">D$7</f>
        <v>1</v>
      </c>
      <c r="L93" s="3">
        <f t="shared" ref="L93:L156" si="822">E$7</f>
        <v>1</v>
      </c>
      <c r="M93" s="3">
        <f t="shared" ref="M93:M156" si="823">F$7</f>
        <v>0</v>
      </c>
      <c r="N93">
        <f t="shared" si="784"/>
        <v>1.8762063282617463</v>
      </c>
      <c r="O93">
        <f t="shared" si="785"/>
        <v>2.833948483186429</v>
      </c>
      <c r="P93" s="13">
        <f t="shared" si="786"/>
        <v>0.86717476948991556</v>
      </c>
      <c r="Q93" s="13">
        <f t="shared" si="787"/>
        <v>0.94448300395907225</v>
      </c>
      <c r="R93" s="13">
        <f t="shared" si="788"/>
        <v>0.47662135726567767</v>
      </c>
      <c r="S93" s="38">
        <f t="shared" si="531"/>
        <v>0.61694974072654574</v>
      </c>
      <c r="T93" s="30">
        <f t="shared" si="789"/>
        <v>0.190313491291276</v>
      </c>
      <c r="U93" s="13">
        <f t="shared" si="790"/>
        <v>0.61694974072654574</v>
      </c>
      <c r="V93" s="13">
        <f t="shared" si="791"/>
        <v>0.23632275814399373</v>
      </c>
      <c r="W93" s="13">
        <f t="shared" si="792"/>
        <v>0.1457992643647191</v>
      </c>
      <c r="X93" s="13">
        <f t="shared" si="793"/>
        <v>0.12643344346727456</v>
      </c>
      <c r="Y93" s="13">
        <f t="shared" si="794"/>
        <v>0.13770492718221281</v>
      </c>
      <c r="Z93" s="13">
        <f t="shared" si="795"/>
        <v>0.1457992643647191</v>
      </c>
      <c r="AA93" s="13">
        <f t="shared" si="796"/>
        <v>1.6614174176558603E-2</v>
      </c>
      <c r="AB93" s="13">
        <f t="shared" si="797"/>
        <v>-1.0885169400077213E-2</v>
      </c>
      <c r="AC93">
        <f t="shared" si="798"/>
        <v>1.6614174176558603E-2</v>
      </c>
      <c r="AD93">
        <f t="shared" si="799"/>
        <v>-1.0885169400077213E-2</v>
      </c>
      <c r="AE93">
        <f t="shared" si="800"/>
        <v>1.6614174176558603E-2</v>
      </c>
      <c r="AF93">
        <f t="shared" si="801"/>
        <v>-1.0885169400077213E-2</v>
      </c>
      <c r="AG93">
        <f t="shared" si="802"/>
        <v>1.6614174176558603E-2</v>
      </c>
      <c r="AH93">
        <f t="shared" si="803"/>
        <v>-1.0885169400077213E-2</v>
      </c>
    </row>
    <row r="94" spans="1:34" x14ac:dyDescent="0.25">
      <c r="A94" s="4"/>
      <c r="T94" s="32">
        <f t="shared" ref="T94" si="824">SUM(T90:T93)</f>
        <v>0.5103734945872459</v>
      </c>
      <c r="X94" s="16">
        <f t="shared" ref="X94" si="825">SUM(X90:X93)</f>
        <v>2.6820831548058616E-2</v>
      </c>
      <c r="Y94" s="16">
        <f t="shared" ref="Y94" si="826">SUM(Y90:Y93)</f>
        <v>-3.4410739283996239E-3</v>
      </c>
      <c r="Z94" s="17">
        <f t="shared" ref="Z94" si="827">SUM(Z90:Z93)</f>
        <v>-1.4731118350489181E-3</v>
      </c>
      <c r="AA94" s="16">
        <f t="shared" ref="AA94" si="828">SUM(AA90:AA93)</f>
        <v>-1.9919802450975264E-2</v>
      </c>
      <c r="AB94" s="16">
        <f t="shared" ref="AB94" si="829">SUM(AB90:AB93)</f>
        <v>1.5116265217838282E-3</v>
      </c>
      <c r="AC94" s="1">
        <f t="shared" ref="AC94" si="830">SUM(AC90:AC93)</f>
        <v>-4.2153503782537682E-3</v>
      </c>
      <c r="AD94" s="1">
        <f t="shared" ref="AD94" si="831">SUM(AD90:AD93)</f>
        <v>4.7292477019912436E-3</v>
      </c>
      <c r="AE94" s="1">
        <f t="shared" ref="AE94" si="832">SUM(AE90:AE93)</f>
        <v>-8.9972834951329433E-3</v>
      </c>
      <c r="AF94" s="1">
        <f t="shared" ref="AF94" si="833">SUM(AF90:AF93)</f>
        <v>1.1910471489697464E-2</v>
      </c>
      <c r="AG94" s="1">
        <f t="shared" ref="AG94" si="834">SUM(AG90:AG93)</f>
        <v>-1.9919802450975264E-2</v>
      </c>
      <c r="AH94" s="1">
        <f t="shared" ref="AH94" si="835">SUM(AH90:AH93)</f>
        <v>1.5116265217838282E-3</v>
      </c>
    </row>
    <row r="95" spans="1:34" x14ac:dyDescent="0.25">
      <c r="A95" s="4" t="s">
        <v>4</v>
      </c>
      <c r="K95" s="2" t="s">
        <v>16</v>
      </c>
      <c r="L95" s="2" t="s">
        <v>17</v>
      </c>
      <c r="M95" s="2" t="s">
        <v>18</v>
      </c>
    </row>
    <row r="96" spans="1:34" x14ac:dyDescent="0.25">
      <c r="A96" s="4">
        <v>15</v>
      </c>
      <c r="B96">
        <f t="shared" ref="B96" si="836">B90-B$2*AC94</f>
        <v>2.9542968756358889</v>
      </c>
      <c r="C96">
        <f t="shared" ref="C96" si="837">C90-B$2*AD94</f>
        <v>0.89910430553370624</v>
      </c>
      <c r="D96">
        <f t="shared" ref="D96" si="838">D90-B$2*AE94</f>
        <v>1.0163105423300947</v>
      </c>
      <c r="E96">
        <f t="shared" ref="E96" si="839">E90-B$2*AF94</f>
        <v>0.7876349217517018</v>
      </c>
      <c r="F96">
        <f t="shared" ref="F96" si="840">F90-B$2*AG94</f>
        <v>-1.9189771375261355</v>
      </c>
      <c r="G96">
        <f t="shared" ref="G96" si="841">G90-B$2*AG94</f>
        <v>1.0810228624738645</v>
      </c>
      <c r="H96">
        <f t="shared" ref="H96" si="842">H90-B$2*X94</f>
        <v>-0.77220538853728116</v>
      </c>
      <c r="I96">
        <f t="shared" ref="I96" si="843">I90-B$2*Y94</f>
        <v>-1.4135120698473158</v>
      </c>
      <c r="J96">
        <f t="shared" ref="J96" si="844">J90-B$2*Z94</f>
        <v>-1.1545270263742555</v>
      </c>
      <c r="K96" s="3">
        <f t="shared" ref="K96" si="845">D$4</f>
        <v>0</v>
      </c>
      <c r="L96" s="3">
        <f t="shared" ref="L96" si="846">E$4</f>
        <v>0</v>
      </c>
      <c r="M96" s="3">
        <f t="shared" ref="M96" si="847">F$4</f>
        <v>0</v>
      </c>
      <c r="N96">
        <f t="shared" ref="N96:N99" si="848">B96*K96+C96*L96+F96</f>
        <v>-1.9189771375261355</v>
      </c>
      <c r="O96">
        <f t="shared" ref="O96:O99" si="849">K96*D96+L96*E96+G96</f>
        <v>1.0810228624738645</v>
      </c>
      <c r="P96" s="13">
        <f t="shared" ref="P96:P99" si="850">1/(1+EXP(-N96))</f>
        <v>0.12797567219203648</v>
      </c>
      <c r="Q96" s="13">
        <f t="shared" ref="Q96:Q99" si="851">1/(1+EXP(-O96))</f>
        <v>0.74668750175620435</v>
      </c>
      <c r="R96" s="13">
        <f t="shared" ref="R96:R99" si="852">P96*D96+Q96*E96+J96</f>
        <v>-0.43634684954498681</v>
      </c>
      <c r="S96" s="38">
        <f t="shared" si="531"/>
        <v>0.39261178530666613</v>
      </c>
      <c r="T96" s="30">
        <f t="shared" ref="T96:T99" si="853">(1/2)*(M96-S96)^2</f>
        <v>7.7072006980843849E-2</v>
      </c>
      <c r="U96" s="13">
        <f t="shared" ref="U96:U99" si="854">-1*(M96-S96)</f>
        <v>0.39261178530666613</v>
      </c>
      <c r="V96" s="13">
        <f t="shared" ref="V96:V99" si="855">S96*(1-S96)</f>
        <v>0.2384677713449784</v>
      </c>
      <c r="W96" s="13">
        <f t="shared" ref="W96:W99" si="856">U96*V96</f>
        <v>9.3625257445853816E-2</v>
      </c>
      <c r="X96" s="13">
        <f t="shared" ref="X96:X99" si="857">W96*P96</f>
        <v>1.1981755255785612E-2</v>
      </c>
      <c r="Y96" s="13">
        <f t="shared" ref="Y96:Y99" si="858">W96*Q96</f>
        <v>6.9908809583526049E-2</v>
      </c>
      <c r="Z96" s="13">
        <f t="shared" ref="Z96:Z99" si="859">W96*1</f>
        <v>9.3625257445853816E-2</v>
      </c>
      <c r="AA96" s="13">
        <f t="shared" ref="AA96:AA99" si="860">W96*D96*(P96*(1-P96))</f>
        <v>1.0618800850966791E-2</v>
      </c>
      <c r="AB96" s="13">
        <f t="shared" ref="AB96:AB99" si="861">(W96*I96)*Q96*(1-Q96)</f>
        <v>-2.5031567494272291E-2</v>
      </c>
      <c r="AC96">
        <f t="shared" ref="AC96:AC99" si="862">AA96*K96</f>
        <v>0</v>
      </c>
      <c r="AD96">
        <f t="shared" ref="AD96:AD99" si="863">K96*AB96</f>
        <v>0</v>
      </c>
      <c r="AE96">
        <f t="shared" ref="AE96:AE99" si="864">L96*AA96</f>
        <v>0</v>
      </c>
      <c r="AF96">
        <f t="shared" ref="AF96:AF99" si="865">L96*AB96</f>
        <v>0</v>
      </c>
      <c r="AG96">
        <f t="shared" ref="AG96:AG99" si="866">AA96*1</f>
        <v>1.0618800850966791E-2</v>
      </c>
      <c r="AH96">
        <f t="shared" ref="AH96:AH99" si="867">AB96*1</f>
        <v>-2.5031567494272291E-2</v>
      </c>
    </row>
    <row r="97" spans="1:34" x14ac:dyDescent="0.25">
      <c r="A97" s="4">
        <f t="shared" si="547"/>
        <v>15</v>
      </c>
      <c r="B97">
        <f t="shared" ref="B97" si="868">B96</f>
        <v>2.9542968756358889</v>
      </c>
      <c r="C97">
        <f t="shared" ref="C97" si="869">C96</f>
        <v>0.89910430553370624</v>
      </c>
      <c r="D97">
        <f t="shared" ref="D97" si="870">D96</f>
        <v>1.0163105423300947</v>
      </c>
      <c r="E97">
        <f t="shared" ref="E97" si="871">E96</f>
        <v>0.7876349217517018</v>
      </c>
      <c r="F97">
        <f t="shared" ref="F97" si="872">F96</f>
        <v>-1.9189771375261355</v>
      </c>
      <c r="G97">
        <f t="shared" ref="G97" si="873">G96</f>
        <v>1.0810228624738645</v>
      </c>
      <c r="H97">
        <f t="shared" ref="H97" si="874">H96</f>
        <v>-0.77220538853728116</v>
      </c>
      <c r="I97">
        <f t="shared" ref="I97" si="875">I96</f>
        <v>-1.4135120698473158</v>
      </c>
      <c r="J97">
        <f t="shared" ref="J97" si="876">J96</f>
        <v>-1.1545270263742555</v>
      </c>
      <c r="K97" s="3">
        <f t="shared" ref="K97" si="877">D$5</f>
        <v>0</v>
      </c>
      <c r="L97" s="3">
        <f t="shared" ref="L97" si="878">E$5</f>
        <v>1</v>
      </c>
      <c r="M97" s="3">
        <f t="shared" ref="M97" si="879">F$5</f>
        <v>1</v>
      </c>
      <c r="N97">
        <f t="shared" si="848"/>
        <v>-1.0198728319924293</v>
      </c>
      <c r="O97">
        <f t="shared" si="849"/>
        <v>1.8686577842255663</v>
      </c>
      <c r="P97" s="13">
        <f t="shared" si="850"/>
        <v>0.26505217205992632</v>
      </c>
      <c r="Q97" s="13">
        <f t="shared" si="851"/>
        <v>0.86630289551606843</v>
      </c>
      <c r="R97" s="13">
        <f t="shared" si="852"/>
        <v>-0.2028212963191911</v>
      </c>
      <c r="S97" s="38">
        <f t="shared" si="531"/>
        <v>0.44946778372225044</v>
      </c>
      <c r="T97" s="30">
        <f t="shared" si="853"/>
        <v>0.15154286057984537</v>
      </c>
      <c r="U97" s="13">
        <f t="shared" si="854"/>
        <v>-0.55053221627774951</v>
      </c>
      <c r="V97" s="13">
        <f t="shared" si="855"/>
        <v>0.24744649511805872</v>
      </c>
      <c r="W97" s="13">
        <f t="shared" si="856"/>
        <v>-0.13622726736750618</v>
      </c>
      <c r="X97" s="13">
        <f t="shared" si="857"/>
        <v>-3.6107333109545836E-2</v>
      </c>
      <c r="Y97" s="13">
        <f t="shared" si="858"/>
        <v>-0.11801407616871222</v>
      </c>
      <c r="Z97" s="13">
        <f t="shared" si="859"/>
        <v>-0.13622726736750618</v>
      </c>
      <c r="AA97" s="13">
        <f t="shared" si="860"/>
        <v>-2.6969839001924411E-2</v>
      </c>
      <c r="AB97" s="13">
        <f t="shared" si="861"/>
        <v>2.2302591714361573E-2</v>
      </c>
      <c r="AC97">
        <f t="shared" si="862"/>
        <v>0</v>
      </c>
      <c r="AD97">
        <f t="shared" si="863"/>
        <v>0</v>
      </c>
      <c r="AE97">
        <f t="shared" si="864"/>
        <v>-2.6969839001924411E-2</v>
      </c>
      <c r="AF97">
        <f t="shared" si="865"/>
        <v>2.2302591714361573E-2</v>
      </c>
      <c r="AG97">
        <f t="shared" si="866"/>
        <v>-2.6969839001924411E-2</v>
      </c>
      <c r="AH97">
        <f t="shared" si="867"/>
        <v>2.2302591714361573E-2</v>
      </c>
    </row>
    <row r="98" spans="1:34" x14ac:dyDescent="0.25">
      <c r="A98" s="4">
        <f t="shared" si="547"/>
        <v>15</v>
      </c>
      <c r="B98">
        <f t="shared" ref="B98:J98" si="880">B96</f>
        <v>2.9542968756358889</v>
      </c>
      <c r="C98">
        <f t="shared" si="880"/>
        <v>0.89910430553370624</v>
      </c>
      <c r="D98">
        <f t="shared" si="880"/>
        <v>1.0163105423300947</v>
      </c>
      <c r="E98">
        <f t="shared" si="880"/>
        <v>0.7876349217517018</v>
      </c>
      <c r="F98">
        <f t="shared" si="880"/>
        <v>-1.9189771375261355</v>
      </c>
      <c r="G98">
        <f t="shared" si="880"/>
        <v>1.0810228624738645</v>
      </c>
      <c r="H98">
        <f t="shared" si="880"/>
        <v>-0.77220538853728116</v>
      </c>
      <c r="I98">
        <f t="shared" si="880"/>
        <v>-1.4135120698473158</v>
      </c>
      <c r="J98">
        <f t="shared" si="880"/>
        <v>-1.1545270263742555</v>
      </c>
      <c r="K98" s="3">
        <f t="shared" ref="K98" si="881">D$6</f>
        <v>1</v>
      </c>
      <c r="L98" s="3">
        <f t="shared" ref="L98" si="882">E$6</f>
        <v>0</v>
      </c>
      <c r="M98" s="3">
        <f t="shared" ref="M98" si="883">F$6</f>
        <v>1</v>
      </c>
      <c r="N98">
        <f t="shared" si="848"/>
        <v>1.0353197381097534</v>
      </c>
      <c r="O98">
        <f t="shared" si="849"/>
        <v>2.0973334048039591</v>
      </c>
      <c r="P98" s="13">
        <f t="shared" si="850"/>
        <v>0.73794593740472092</v>
      </c>
      <c r="Q98" s="13">
        <f t="shared" si="851"/>
        <v>0.89064372958040261</v>
      </c>
      <c r="R98" s="13">
        <f t="shared" si="852"/>
        <v>0.29695731373653067</v>
      </c>
      <c r="S98" s="38">
        <f t="shared" si="531"/>
        <v>0.57369853892378408</v>
      </c>
      <c r="T98" s="30">
        <f t="shared" si="853"/>
        <v>9.0866467857858221E-2</v>
      </c>
      <c r="U98" s="13">
        <f t="shared" si="854"/>
        <v>-0.42630146107621592</v>
      </c>
      <c r="V98" s="13">
        <f t="shared" si="855"/>
        <v>0.24456852536049947</v>
      </c>
      <c r="W98" s="13">
        <f t="shared" si="856"/>
        <v>-0.10425991969443649</v>
      </c>
      <c r="X98" s="13">
        <f t="shared" si="857"/>
        <v>-7.6938184172651858E-2</v>
      </c>
      <c r="Y98" s="13">
        <f t="shared" si="858"/>
        <v>-9.2858443722406189E-2</v>
      </c>
      <c r="Z98" s="13">
        <f t="shared" si="859"/>
        <v>-0.10425991969443649</v>
      </c>
      <c r="AA98" s="13">
        <f t="shared" si="860"/>
        <v>-2.0490816294041932E-2</v>
      </c>
      <c r="AB98" s="13">
        <f t="shared" si="861"/>
        <v>1.4353724697155915E-2</v>
      </c>
      <c r="AC98">
        <f t="shared" si="862"/>
        <v>-2.0490816294041932E-2</v>
      </c>
      <c r="AD98">
        <f t="shared" si="863"/>
        <v>1.4353724697155915E-2</v>
      </c>
      <c r="AE98">
        <f t="shared" si="864"/>
        <v>0</v>
      </c>
      <c r="AF98">
        <f t="shared" si="865"/>
        <v>0</v>
      </c>
      <c r="AG98">
        <f t="shared" si="866"/>
        <v>-2.0490816294041932E-2</v>
      </c>
      <c r="AH98">
        <f t="shared" si="867"/>
        <v>1.4353724697155915E-2</v>
      </c>
    </row>
    <row r="99" spans="1:34" x14ac:dyDescent="0.25">
      <c r="A99" s="4">
        <f t="shared" si="547"/>
        <v>15</v>
      </c>
      <c r="B99">
        <f t="shared" ref="B99:J99" si="884">B96</f>
        <v>2.9542968756358889</v>
      </c>
      <c r="C99">
        <f t="shared" si="884"/>
        <v>0.89910430553370624</v>
      </c>
      <c r="D99">
        <f t="shared" si="884"/>
        <v>1.0163105423300947</v>
      </c>
      <c r="E99">
        <f t="shared" si="884"/>
        <v>0.7876349217517018</v>
      </c>
      <c r="F99">
        <f t="shared" si="884"/>
        <v>-1.9189771375261355</v>
      </c>
      <c r="G99">
        <f t="shared" si="884"/>
        <v>1.0810228624738645</v>
      </c>
      <c r="H99">
        <f t="shared" si="884"/>
        <v>-0.77220538853728116</v>
      </c>
      <c r="I99">
        <f t="shared" si="884"/>
        <v>-1.4135120698473158</v>
      </c>
      <c r="J99">
        <f t="shared" si="884"/>
        <v>-1.1545270263742555</v>
      </c>
      <c r="K99" s="3">
        <f t="shared" ref="K99:K162" si="885">D$7</f>
        <v>1</v>
      </c>
      <c r="L99" s="3">
        <f t="shared" ref="L99:L162" si="886">E$7</f>
        <v>1</v>
      </c>
      <c r="M99" s="3">
        <f t="shared" ref="M99:M162" si="887">F$7</f>
        <v>0</v>
      </c>
      <c r="N99">
        <f t="shared" si="848"/>
        <v>1.9344240436434597</v>
      </c>
      <c r="O99">
        <f t="shared" si="849"/>
        <v>2.8849683265556609</v>
      </c>
      <c r="P99" s="13">
        <f t="shared" si="850"/>
        <v>0.87373828652686913</v>
      </c>
      <c r="Q99" s="13">
        <f t="shared" si="851"/>
        <v>0.94709834568058981</v>
      </c>
      <c r="R99" s="13">
        <f t="shared" si="852"/>
        <v>0.47943013685173197</v>
      </c>
      <c r="S99" s="38">
        <f t="shared" si="531"/>
        <v>0.6176133008588488</v>
      </c>
      <c r="T99" s="30">
        <f t="shared" si="853"/>
        <v>0.19072309469888143</v>
      </c>
      <c r="U99" s="13">
        <f t="shared" si="854"/>
        <v>0.6176133008588488</v>
      </c>
      <c r="V99" s="13">
        <f t="shared" si="855"/>
        <v>0.2361671114610859</v>
      </c>
      <c r="W99" s="13">
        <f t="shared" si="856"/>
        <v>0.14585994926378093</v>
      </c>
      <c r="X99" s="13">
        <f t="shared" si="857"/>
        <v>0.12744342214263202</v>
      </c>
      <c r="Y99" s="13">
        <f t="shared" si="858"/>
        <v>0.13814371664878169</v>
      </c>
      <c r="Z99" s="13">
        <f t="shared" si="859"/>
        <v>0.14585994926378093</v>
      </c>
      <c r="AA99" s="13">
        <f t="shared" si="860"/>
        <v>1.6353681454677183E-2</v>
      </c>
      <c r="AB99" s="13">
        <f t="shared" si="861"/>
        <v>-1.0329990229644908E-2</v>
      </c>
      <c r="AC99">
        <f t="shared" si="862"/>
        <v>1.6353681454677183E-2</v>
      </c>
      <c r="AD99">
        <f t="shared" si="863"/>
        <v>-1.0329990229644908E-2</v>
      </c>
      <c r="AE99">
        <f t="shared" si="864"/>
        <v>1.6353681454677183E-2</v>
      </c>
      <c r="AF99">
        <f t="shared" si="865"/>
        <v>-1.0329990229644908E-2</v>
      </c>
      <c r="AG99">
        <f t="shared" si="866"/>
        <v>1.6353681454677183E-2</v>
      </c>
      <c r="AH99">
        <f t="shared" si="867"/>
        <v>-1.0329990229644908E-2</v>
      </c>
    </row>
    <row r="100" spans="1:34" x14ac:dyDescent="0.25">
      <c r="A100" s="4"/>
      <c r="T100" s="32">
        <f t="shared" ref="T100" si="888">SUM(T96:T99)</f>
        <v>0.51020443011742889</v>
      </c>
      <c r="X100" s="16">
        <f t="shared" ref="X100" si="889">SUM(X96:X99)</f>
        <v>2.6379660116219936E-2</v>
      </c>
      <c r="Y100" s="16">
        <f t="shared" ref="Y100" si="890">SUM(Y96:Y99)</f>
        <v>-2.8199936588106655E-3</v>
      </c>
      <c r="Z100" s="17">
        <f t="shared" ref="Z100" si="891">SUM(Z96:Z99)</f>
        <v>-1.0019803523079185E-3</v>
      </c>
      <c r="AA100" s="16">
        <f t="shared" ref="AA100" si="892">SUM(AA96:AA99)</f>
        <v>-2.0488172990322368E-2</v>
      </c>
      <c r="AB100" s="16">
        <f t="shared" ref="AB100" si="893">SUM(AB96:AB99)</f>
        <v>1.2947586876002892E-3</v>
      </c>
      <c r="AC100" s="1">
        <f t="shared" ref="AC100" si="894">SUM(AC96:AC99)</f>
        <v>-4.1371348393647485E-3</v>
      </c>
      <c r="AD100" s="1">
        <f t="shared" ref="AD100" si="895">SUM(AD96:AD99)</f>
        <v>4.0237344675110066E-3</v>
      </c>
      <c r="AE100" s="1">
        <f t="shared" ref="AE100" si="896">SUM(AE96:AE99)</f>
        <v>-1.0616157547247228E-2</v>
      </c>
      <c r="AF100" s="1">
        <f t="shared" ref="AF100" si="897">SUM(AF96:AF99)</f>
        <v>1.1972601484716665E-2</v>
      </c>
      <c r="AG100" s="1">
        <f t="shared" ref="AG100" si="898">SUM(AG96:AG99)</f>
        <v>-2.0488172990322368E-2</v>
      </c>
      <c r="AH100" s="1">
        <f t="shared" ref="AH100" si="899">SUM(AH96:AH99)</f>
        <v>1.2947586876002892E-3</v>
      </c>
    </row>
    <row r="101" spans="1:34" x14ac:dyDescent="0.25">
      <c r="A101" s="4" t="s">
        <v>4</v>
      </c>
      <c r="K101" s="2" t="s">
        <v>16</v>
      </c>
      <c r="L101" s="2" t="s">
        <v>17</v>
      </c>
      <c r="M101" s="2" t="s">
        <v>18</v>
      </c>
    </row>
    <row r="102" spans="1:34" x14ac:dyDescent="0.25">
      <c r="A102" s="4">
        <v>16</v>
      </c>
      <c r="B102">
        <f t="shared" ref="B102" si="900">B96-B$2*AC100</f>
        <v>2.9667082801539832</v>
      </c>
      <c r="C102">
        <f t="shared" ref="C102" si="901">C96-B$2*AD100</f>
        <v>0.88703310213117326</v>
      </c>
      <c r="D102">
        <f t="shared" ref="D102" si="902">D96-B$2*AE100</f>
        <v>1.0481590149718363</v>
      </c>
      <c r="E102">
        <f t="shared" ref="E102" si="903">E96-B$2*AF100</f>
        <v>0.75171711729755186</v>
      </c>
      <c r="F102">
        <f t="shared" ref="F102" si="904">F96-B$2*AG100</f>
        <v>-1.8575126185551685</v>
      </c>
      <c r="G102">
        <f t="shared" ref="G102" si="905">G96-B$2*AG100</f>
        <v>1.1424873814448315</v>
      </c>
      <c r="H102">
        <f t="shared" ref="H102" si="906">H96-B$2*X100</f>
        <v>-0.85134436888594101</v>
      </c>
      <c r="I102">
        <f t="shared" ref="I102" si="907">I96-B$2*Y100</f>
        <v>-1.4050520888708837</v>
      </c>
      <c r="J102">
        <f t="shared" ref="J102" si="908">J96-B$2*Z100</f>
        <v>-1.1515210853173317</v>
      </c>
      <c r="K102" s="3">
        <f t="shared" ref="K102" si="909">D$4</f>
        <v>0</v>
      </c>
      <c r="L102" s="3">
        <f t="shared" ref="L102" si="910">E$4</f>
        <v>0</v>
      </c>
      <c r="M102" s="3">
        <f t="shared" ref="M102" si="911">F$4</f>
        <v>0</v>
      </c>
      <c r="N102">
        <f t="shared" ref="N102:N105" si="912">B102*K102+C102*L102+F102</f>
        <v>-1.8575126185551685</v>
      </c>
      <c r="O102">
        <f t="shared" ref="O102:O105" si="913">K102*D102+L102*E102+G102</f>
        <v>1.1424873814448315</v>
      </c>
      <c r="P102" s="13">
        <f t="shared" ref="P102:P105" si="914">1/(1+EXP(-N102))</f>
        <v>0.13499324003088198</v>
      </c>
      <c r="Q102" s="13">
        <f t="shared" ref="Q102:Q105" si="915">1/(1+EXP(-O102))</f>
        <v>0.75813603247130745</v>
      </c>
      <c r="R102" s="13">
        <f t="shared" ref="R102:R105" si="916">P102*D102+Q102*E102+J102</f>
        <v>-0.44012287096997138</v>
      </c>
      <c r="S102" s="38">
        <f t="shared" si="531"/>
        <v>0.39171169195042066</v>
      </c>
      <c r="T102" s="30">
        <f t="shared" ref="T102:T105" si="917">(1/2)*(M102-S102)^2</f>
        <v>7.6719024805330618E-2</v>
      </c>
      <c r="U102" s="13">
        <f t="shared" ref="U102:U105" si="918">-1*(M102-S102)</f>
        <v>0.39171169195042066</v>
      </c>
      <c r="V102" s="13">
        <f t="shared" ref="V102:V105" si="919">S102*(1-S102)</f>
        <v>0.23827364233975942</v>
      </c>
      <c r="W102" s="13">
        <f t="shared" ref="W102:W105" si="920">U102*V102</f>
        <v>9.3334571588096549E-2</v>
      </c>
      <c r="X102" s="13">
        <f t="shared" ref="X102:X105" si="921">W102*P102</f>
        <v>1.2599536225571455E-2</v>
      </c>
      <c r="Y102" s="13">
        <f t="shared" ref="Y102:Y105" si="922">W102*Q102</f>
        <v>7.0760301796208736E-2</v>
      </c>
      <c r="Z102" s="13">
        <f t="shared" ref="Z102:Z105" si="923">W102*1</f>
        <v>9.3334571588096549E-2</v>
      </c>
      <c r="AA102" s="13">
        <f t="shared" ref="AA102:AA105" si="924">W102*D102*(P102*(1-P102))</f>
        <v>1.1423553893890178E-2</v>
      </c>
      <c r="AB102" s="13">
        <f t="shared" ref="AB102:AB105" si="925">(W102*I102)*Q102*(1-Q102)</f>
        <v>-2.4046577575092418E-2</v>
      </c>
      <c r="AC102">
        <f t="shared" ref="AC102:AC105" si="926">AA102*K102</f>
        <v>0</v>
      </c>
      <c r="AD102">
        <f t="shared" ref="AD102:AD105" si="927">K102*AB102</f>
        <v>0</v>
      </c>
      <c r="AE102">
        <f t="shared" ref="AE102:AE105" si="928">L102*AA102</f>
        <v>0</v>
      </c>
      <c r="AF102">
        <f t="shared" ref="AF102:AF105" si="929">L102*AB102</f>
        <v>0</v>
      </c>
      <c r="AG102">
        <f t="shared" ref="AG102:AG105" si="930">AA102*1</f>
        <v>1.1423553893890178E-2</v>
      </c>
      <c r="AH102">
        <f t="shared" ref="AH102:AH105" si="931">AB102*1</f>
        <v>-2.4046577575092418E-2</v>
      </c>
    </row>
    <row r="103" spans="1:34" x14ac:dyDescent="0.25">
      <c r="A103" s="4">
        <f t="shared" si="547"/>
        <v>16</v>
      </c>
      <c r="B103">
        <f t="shared" ref="B103" si="932">B102</f>
        <v>2.9667082801539832</v>
      </c>
      <c r="C103">
        <f t="shared" ref="C103" si="933">C102</f>
        <v>0.88703310213117326</v>
      </c>
      <c r="D103">
        <f t="shared" ref="D103" si="934">D102</f>
        <v>1.0481590149718363</v>
      </c>
      <c r="E103">
        <f t="shared" ref="E103" si="935">E102</f>
        <v>0.75171711729755186</v>
      </c>
      <c r="F103">
        <f t="shared" ref="F103" si="936">F102</f>
        <v>-1.8575126185551685</v>
      </c>
      <c r="G103">
        <f t="shared" ref="G103" si="937">G102</f>
        <v>1.1424873814448315</v>
      </c>
      <c r="H103">
        <f t="shared" ref="H103" si="938">H102</f>
        <v>-0.85134436888594101</v>
      </c>
      <c r="I103">
        <f t="shared" ref="I103" si="939">I102</f>
        <v>-1.4050520888708837</v>
      </c>
      <c r="J103">
        <f t="shared" ref="J103" si="940">J102</f>
        <v>-1.1515210853173317</v>
      </c>
      <c r="K103" s="3">
        <f t="shared" ref="K103" si="941">D$5</f>
        <v>0</v>
      </c>
      <c r="L103" s="3">
        <f t="shared" ref="L103" si="942">E$5</f>
        <v>1</v>
      </c>
      <c r="M103" s="3">
        <f t="shared" ref="M103" si="943">F$5</f>
        <v>1</v>
      </c>
      <c r="N103">
        <f t="shared" si="912"/>
        <v>-0.97047951642399521</v>
      </c>
      <c r="O103">
        <f t="shared" si="913"/>
        <v>1.8942044987423834</v>
      </c>
      <c r="P103" s="13">
        <f t="shared" si="914"/>
        <v>0.27478493473370563</v>
      </c>
      <c r="Q103" s="13">
        <f t="shared" si="915"/>
        <v>0.8692341819899595</v>
      </c>
      <c r="R103" s="13">
        <f t="shared" si="916"/>
        <v>-0.21008456525576258</v>
      </c>
      <c r="S103" s="38">
        <f t="shared" si="531"/>
        <v>0.4476711805847079</v>
      </c>
      <c r="T103" s="30">
        <f t="shared" si="917"/>
        <v>0.15253356237834517</v>
      </c>
      <c r="U103" s="13">
        <f t="shared" si="918"/>
        <v>-0.5523288194152921</v>
      </c>
      <c r="V103" s="13">
        <f t="shared" si="919"/>
        <v>0.24726169465860176</v>
      </c>
      <c r="W103" s="13">
        <f t="shared" si="920"/>
        <v>-0.13656975989740994</v>
      </c>
      <c r="X103" s="13">
        <f t="shared" si="921"/>
        <v>-3.7527312560007638E-2</v>
      </c>
      <c r="Y103" s="13">
        <f t="shared" si="922"/>
        <v>-0.11871110352899031</v>
      </c>
      <c r="Z103" s="13">
        <f t="shared" si="923"/>
        <v>-0.13656975989740994</v>
      </c>
      <c r="AA103" s="13">
        <f t="shared" si="924"/>
        <v>-2.8526037955673413E-2</v>
      </c>
      <c r="AB103" s="13">
        <f t="shared" si="925"/>
        <v>2.1811121750590797E-2</v>
      </c>
      <c r="AC103">
        <f t="shared" si="926"/>
        <v>0</v>
      </c>
      <c r="AD103">
        <f t="shared" si="927"/>
        <v>0</v>
      </c>
      <c r="AE103">
        <f t="shared" si="928"/>
        <v>-2.8526037955673413E-2</v>
      </c>
      <c r="AF103">
        <f t="shared" si="929"/>
        <v>2.1811121750590797E-2</v>
      </c>
      <c r="AG103">
        <f t="shared" si="930"/>
        <v>-2.8526037955673413E-2</v>
      </c>
      <c r="AH103">
        <f t="shared" si="931"/>
        <v>2.1811121750590797E-2</v>
      </c>
    </row>
    <row r="104" spans="1:34" x14ac:dyDescent="0.25">
      <c r="A104" s="4">
        <f t="shared" si="547"/>
        <v>16</v>
      </c>
      <c r="B104">
        <f t="shared" ref="B104:J104" si="944">B102</f>
        <v>2.9667082801539832</v>
      </c>
      <c r="C104">
        <f t="shared" si="944"/>
        <v>0.88703310213117326</v>
      </c>
      <c r="D104">
        <f t="shared" si="944"/>
        <v>1.0481590149718363</v>
      </c>
      <c r="E104">
        <f t="shared" si="944"/>
        <v>0.75171711729755186</v>
      </c>
      <c r="F104">
        <f t="shared" si="944"/>
        <v>-1.8575126185551685</v>
      </c>
      <c r="G104">
        <f t="shared" si="944"/>
        <v>1.1424873814448315</v>
      </c>
      <c r="H104">
        <f t="shared" si="944"/>
        <v>-0.85134436888594101</v>
      </c>
      <c r="I104">
        <f t="shared" si="944"/>
        <v>-1.4050520888708837</v>
      </c>
      <c r="J104">
        <f t="shared" si="944"/>
        <v>-1.1515210853173317</v>
      </c>
      <c r="K104" s="3">
        <f t="shared" ref="K104" si="945">D$6</f>
        <v>1</v>
      </c>
      <c r="L104" s="3">
        <f t="shared" ref="L104" si="946">E$6</f>
        <v>0</v>
      </c>
      <c r="M104" s="3">
        <f t="shared" ref="M104" si="947">F$6</f>
        <v>1</v>
      </c>
      <c r="N104">
        <f t="shared" si="912"/>
        <v>1.1091956615988148</v>
      </c>
      <c r="O104">
        <f t="shared" si="913"/>
        <v>2.1906463964166676</v>
      </c>
      <c r="P104" s="13">
        <f t="shared" si="914"/>
        <v>0.75197912749032469</v>
      </c>
      <c r="Q104" s="13">
        <f t="shared" si="915"/>
        <v>0.89940640394487159</v>
      </c>
      <c r="R104" s="13">
        <f t="shared" si="916"/>
        <v>0.3127718054847044</v>
      </c>
      <c r="S104" s="38">
        <f t="shared" si="531"/>
        <v>0.57756168282325271</v>
      </c>
      <c r="T104" s="30">
        <f t="shared" si="917"/>
        <v>8.9227065909561074E-2</v>
      </c>
      <c r="U104" s="13">
        <f t="shared" si="918"/>
        <v>-0.42243831717674729</v>
      </c>
      <c r="V104" s="13">
        <f t="shared" si="919"/>
        <v>0.24398418535762514</v>
      </c>
      <c r="W104" s="13">
        <f t="shared" si="920"/>
        <v>-0.10306826868021475</v>
      </c>
      <c r="X104" s="13">
        <f t="shared" si="921"/>
        <v>-7.7505186754086242E-2</v>
      </c>
      <c r="Y104" s="13">
        <f t="shared" si="922"/>
        <v>-9.270026089449579E-2</v>
      </c>
      <c r="Z104" s="13">
        <f t="shared" si="923"/>
        <v>-0.10306826868021475</v>
      </c>
      <c r="AA104" s="13">
        <f t="shared" si="924"/>
        <v>-2.0148660166371915E-2</v>
      </c>
      <c r="AB104" s="13">
        <f t="shared" si="925"/>
        <v>1.310218463253022E-2</v>
      </c>
      <c r="AC104">
        <f t="shared" si="926"/>
        <v>-2.0148660166371915E-2</v>
      </c>
      <c r="AD104">
        <f t="shared" si="927"/>
        <v>1.310218463253022E-2</v>
      </c>
      <c r="AE104">
        <f t="shared" si="928"/>
        <v>0</v>
      </c>
      <c r="AF104">
        <f t="shared" si="929"/>
        <v>0</v>
      </c>
      <c r="AG104">
        <f t="shared" si="930"/>
        <v>-2.0148660166371915E-2</v>
      </c>
      <c r="AH104">
        <f t="shared" si="931"/>
        <v>1.310218463253022E-2</v>
      </c>
    </row>
    <row r="105" spans="1:34" x14ac:dyDescent="0.25">
      <c r="A105" s="4">
        <f t="shared" si="547"/>
        <v>16</v>
      </c>
      <c r="B105">
        <f t="shared" ref="B105:J105" si="948">B102</f>
        <v>2.9667082801539832</v>
      </c>
      <c r="C105">
        <f t="shared" si="948"/>
        <v>0.88703310213117326</v>
      </c>
      <c r="D105">
        <f t="shared" si="948"/>
        <v>1.0481590149718363</v>
      </c>
      <c r="E105">
        <f t="shared" si="948"/>
        <v>0.75171711729755186</v>
      </c>
      <c r="F105">
        <f t="shared" si="948"/>
        <v>-1.8575126185551685</v>
      </c>
      <c r="G105">
        <f t="shared" si="948"/>
        <v>1.1424873814448315</v>
      </c>
      <c r="H105">
        <f t="shared" si="948"/>
        <v>-0.85134436888594101</v>
      </c>
      <c r="I105">
        <f t="shared" si="948"/>
        <v>-1.4050520888708837</v>
      </c>
      <c r="J105">
        <f t="shared" si="948"/>
        <v>-1.1515210853173317</v>
      </c>
      <c r="K105" s="3">
        <f t="shared" ref="K105:K168" si="949">D$7</f>
        <v>1</v>
      </c>
      <c r="L105" s="3">
        <f t="shared" ref="L105:L168" si="950">E$7</f>
        <v>1</v>
      </c>
      <c r="M105" s="3">
        <f t="shared" ref="M105:M168" si="951">F$7</f>
        <v>0</v>
      </c>
      <c r="N105">
        <f t="shared" si="912"/>
        <v>1.9962287637299883</v>
      </c>
      <c r="O105">
        <f t="shared" si="913"/>
        <v>2.9423635137142199</v>
      </c>
      <c r="P105" s="13">
        <f t="shared" si="914"/>
        <v>0.8804005533911009</v>
      </c>
      <c r="Q105" s="13">
        <f t="shared" si="915"/>
        <v>0.94990132326637267</v>
      </c>
      <c r="R105" s="13">
        <f t="shared" si="916"/>
        <v>0.48533577594867183</v>
      </c>
      <c r="S105" s="38">
        <f t="shared" si="531"/>
        <v>0.61900704646474802</v>
      </c>
      <c r="T105" s="30">
        <f t="shared" si="917"/>
        <v>0.19158486178650536</v>
      </c>
      <c r="U105" s="13">
        <f t="shared" si="918"/>
        <v>0.61900704646474802</v>
      </c>
      <c r="V105" s="13">
        <f t="shared" si="919"/>
        <v>0.23583732289173731</v>
      </c>
      <c r="W105" s="13">
        <f t="shared" si="920"/>
        <v>0.14598496468936742</v>
      </c>
      <c r="X105" s="13">
        <f t="shared" si="921"/>
        <v>0.12852524369929941</v>
      </c>
      <c r="Y105" s="13">
        <f t="shared" si="922"/>
        <v>0.1386713111354248</v>
      </c>
      <c r="Z105" s="13">
        <f t="shared" si="923"/>
        <v>0.14598496468936742</v>
      </c>
      <c r="AA105" s="13">
        <f t="shared" si="924"/>
        <v>1.6111826633027942E-2</v>
      </c>
      <c r="AB105" s="13">
        <f t="shared" si="925"/>
        <v>-9.7612469846326665E-3</v>
      </c>
      <c r="AC105">
        <f t="shared" si="926"/>
        <v>1.6111826633027942E-2</v>
      </c>
      <c r="AD105">
        <f t="shared" si="927"/>
        <v>-9.7612469846326665E-3</v>
      </c>
      <c r="AE105">
        <f t="shared" si="928"/>
        <v>1.6111826633027942E-2</v>
      </c>
      <c r="AF105">
        <f t="shared" si="929"/>
        <v>-9.7612469846326665E-3</v>
      </c>
      <c r="AG105">
        <f t="shared" si="930"/>
        <v>1.6111826633027942E-2</v>
      </c>
      <c r="AH105">
        <f t="shared" si="931"/>
        <v>-9.7612469846326665E-3</v>
      </c>
    </row>
    <row r="106" spans="1:34" x14ac:dyDescent="0.25">
      <c r="A106" s="4"/>
      <c r="T106" s="32">
        <f t="shared" ref="T106" si="952">SUM(T102:T105)</f>
        <v>0.51006451487974225</v>
      </c>
      <c r="X106" s="16">
        <f t="shared" ref="X106" si="953">SUM(X102:X105)</f>
        <v>2.609228061077698E-2</v>
      </c>
      <c r="Y106" s="16">
        <f t="shared" ref="Y106" si="954">SUM(Y102:Y105)</f>
        <v>-1.9797514918525605E-3</v>
      </c>
      <c r="Z106" s="17">
        <f t="shared" ref="Z106" si="955">SUM(Z102:Z105)</f>
        <v>-3.184923001607054E-4</v>
      </c>
      <c r="AA106" s="16">
        <f t="shared" ref="AA106" si="956">SUM(AA102:AA105)</f>
        <v>-2.1139317595127206E-2</v>
      </c>
      <c r="AB106" s="16">
        <f t="shared" ref="AB106" si="957">SUM(AB102:AB105)</f>
        <v>1.1054818233959332E-3</v>
      </c>
      <c r="AC106" s="1">
        <f t="shared" ref="AC106" si="958">SUM(AC102:AC105)</f>
        <v>-4.0368335333439732E-3</v>
      </c>
      <c r="AD106" s="1">
        <f t="shared" ref="AD106" si="959">SUM(AD102:AD105)</f>
        <v>3.3409376478975537E-3</v>
      </c>
      <c r="AE106" s="1">
        <f t="shared" ref="AE106" si="960">SUM(AE102:AE105)</f>
        <v>-1.2414211322645471E-2</v>
      </c>
      <c r="AF106" s="1">
        <f t="shared" ref="AF106" si="961">SUM(AF102:AF105)</f>
        <v>1.2049874765958131E-2</v>
      </c>
      <c r="AG106" s="1">
        <f t="shared" ref="AG106" si="962">SUM(AG102:AG105)</f>
        <v>-2.1139317595127206E-2</v>
      </c>
      <c r="AH106" s="1">
        <f t="shared" ref="AH106" si="963">SUM(AH102:AH105)</f>
        <v>1.1054818233959332E-3</v>
      </c>
    </row>
    <row r="107" spans="1:34" x14ac:dyDescent="0.25">
      <c r="A107" s="4" t="s">
        <v>4</v>
      </c>
      <c r="K107" s="2" t="s">
        <v>16</v>
      </c>
      <c r="L107" s="2" t="s">
        <v>17</v>
      </c>
      <c r="M107" s="2" t="s">
        <v>18</v>
      </c>
    </row>
    <row r="108" spans="1:34" x14ac:dyDescent="0.25">
      <c r="A108" s="4">
        <v>17</v>
      </c>
      <c r="B108">
        <f t="shared" ref="B108" si="964">B102-B$2*AC106</f>
        <v>2.9788187807540152</v>
      </c>
      <c r="C108">
        <f t="shared" ref="C108" si="965">C102-B$2*AD106</f>
        <v>0.87701028918748059</v>
      </c>
      <c r="D108">
        <f t="shared" ref="D108" si="966">D102-B$2*AE106</f>
        <v>1.0854016489397726</v>
      </c>
      <c r="E108">
        <f t="shared" ref="E108" si="967">E102-B$2*AF106</f>
        <v>0.71556749299967748</v>
      </c>
      <c r="F108">
        <f t="shared" ref="F108" si="968">F102-B$2*AG106</f>
        <v>-1.7940946657697869</v>
      </c>
      <c r="G108">
        <f t="shared" ref="G108" si="969">G102-B$2*AG106</f>
        <v>1.2059053342302131</v>
      </c>
      <c r="H108">
        <f t="shared" ref="H108" si="970">H102-B$2*X106</f>
        <v>-0.92962121071827197</v>
      </c>
      <c r="I108">
        <f t="shared" ref="I108" si="971">I102-B$2*Y106</f>
        <v>-1.3991128343953261</v>
      </c>
      <c r="J108">
        <f t="shared" ref="J108" si="972">J102-B$2*Z106</f>
        <v>-1.1505656084168496</v>
      </c>
      <c r="K108" s="3">
        <f t="shared" ref="K108" si="973">D$4</f>
        <v>0</v>
      </c>
      <c r="L108" s="3">
        <f t="shared" ref="L108" si="974">E$4</f>
        <v>0</v>
      </c>
      <c r="M108" s="3">
        <f t="shared" ref="M108" si="975">F$4</f>
        <v>0</v>
      </c>
      <c r="N108">
        <f t="shared" ref="N108:N111" si="976">B108*K108+C108*L108+F108</f>
        <v>-1.7940946657697869</v>
      </c>
      <c r="O108">
        <f t="shared" ref="O108:O111" si="977">K108*D108+L108*E108+G108</f>
        <v>1.2059053342302131</v>
      </c>
      <c r="P108" s="13">
        <f t="shared" ref="P108:P111" si="978">1/(1+EXP(-N108))</f>
        <v>0.14257143883009915</v>
      </c>
      <c r="Q108" s="13">
        <f t="shared" ref="Q108:Q111" si="979">1/(1+EXP(-O108))</f>
        <v>0.76957364337356793</v>
      </c>
      <c r="R108" s="13">
        <f t="shared" ref="R108:R111" si="980">P108*D108+Q108*E108+J108</f>
        <v>-0.44513645095149224</v>
      </c>
      <c r="S108" s="38">
        <f t="shared" si="531"/>
        <v>0.39051773869965234</v>
      </c>
      <c r="T108" s="30">
        <f t="shared" ref="T108:T111" si="981">(1/2)*(M108-S108)^2</f>
        <v>7.6252052119544972E-2</v>
      </c>
      <c r="U108" s="13">
        <f t="shared" ref="U108:U111" si="982">-1*(M108-S108)</f>
        <v>0.39051773869965234</v>
      </c>
      <c r="V108" s="13">
        <f t="shared" ref="V108:V111" si="983">S108*(1-S108)</f>
        <v>0.2380136344605624</v>
      </c>
      <c r="W108" s="13">
        <f t="shared" ref="W108:W111" si="984">U108*V108</f>
        <v>9.2948546309224472E-2</v>
      </c>
      <c r="X108" s="13">
        <f t="shared" ref="X108:X111" si="985">W108*P108</f>
        <v>1.3251807984472235E-2</v>
      </c>
      <c r="Y108" s="13">
        <f t="shared" ref="Y108:Y111" si="986">W108*Q108</f>
        <v>7.1530751429466674E-2</v>
      </c>
      <c r="Z108" s="13">
        <f t="shared" ref="Z108:Z111" si="987">W108*1</f>
        <v>9.2948546309224472E-2</v>
      </c>
      <c r="AA108" s="13">
        <f t="shared" ref="AA108:AA111" si="988">W108*D108*(P108*(1-P108))</f>
        <v>1.2332853066037206E-2</v>
      </c>
      <c r="AB108" s="13">
        <f t="shared" ref="AB108:AB111" si="989">(W108*I108)*Q108*(1-Q108)</f>
        <v>-2.3060975844530356E-2</v>
      </c>
      <c r="AC108">
        <f t="shared" ref="AC108:AC111" si="990">AA108*K108</f>
        <v>0</v>
      </c>
      <c r="AD108">
        <f t="shared" ref="AD108:AD111" si="991">K108*AB108</f>
        <v>0</v>
      </c>
      <c r="AE108">
        <f t="shared" ref="AE108:AE111" si="992">L108*AA108</f>
        <v>0</v>
      </c>
      <c r="AF108">
        <f t="shared" ref="AF108:AF111" si="993">L108*AB108</f>
        <v>0</v>
      </c>
      <c r="AG108">
        <f t="shared" ref="AG108:AG111" si="994">AA108*1</f>
        <v>1.2332853066037206E-2</v>
      </c>
      <c r="AH108">
        <f t="shared" ref="AH108:AH111" si="995">AB108*1</f>
        <v>-2.3060975844530356E-2</v>
      </c>
    </row>
    <row r="109" spans="1:34" x14ac:dyDescent="0.25">
      <c r="A109" s="4">
        <f t="shared" si="547"/>
        <v>17</v>
      </c>
      <c r="B109">
        <f t="shared" ref="B109" si="996">B108</f>
        <v>2.9788187807540152</v>
      </c>
      <c r="C109">
        <f t="shared" ref="C109" si="997">C108</f>
        <v>0.87701028918748059</v>
      </c>
      <c r="D109">
        <f t="shared" ref="D109" si="998">D108</f>
        <v>1.0854016489397726</v>
      </c>
      <c r="E109">
        <f t="shared" ref="E109" si="999">E108</f>
        <v>0.71556749299967748</v>
      </c>
      <c r="F109">
        <f t="shared" ref="F109" si="1000">F108</f>
        <v>-1.7940946657697869</v>
      </c>
      <c r="G109">
        <f t="shared" ref="G109" si="1001">G108</f>
        <v>1.2059053342302131</v>
      </c>
      <c r="H109">
        <f t="shared" ref="H109" si="1002">H108</f>
        <v>-0.92962121071827197</v>
      </c>
      <c r="I109">
        <f t="shared" ref="I109" si="1003">I108</f>
        <v>-1.3991128343953261</v>
      </c>
      <c r="J109">
        <f t="shared" ref="J109" si="1004">J108</f>
        <v>-1.1505656084168496</v>
      </c>
      <c r="K109" s="3">
        <f t="shared" ref="K109" si="1005">D$5</f>
        <v>0</v>
      </c>
      <c r="L109" s="3">
        <f t="shared" ref="L109" si="1006">E$5</f>
        <v>1</v>
      </c>
      <c r="M109" s="3">
        <f t="shared" ref="M109" si="1007">F$5</f>
        <v>1</v>
      </c>
      <c r="N109">
        <f t="shared" si="976"/>
        <v>-0.91708437658230635</v>
      </c>
      <c r="O109">
        <f t="shared" si="977"/>
        <v>1.9214728272298904</v>
      </c>
      <c r="P109" s="13">
        <f t="shared" si="978"/>
        <v>0.28555234495573406</v>
      </c>
      <c r="Q109" s="13">
        <f t="shared" si="979"/>
        <v>0.87230258304422748</v>
      </c>
      <c r="R109" s="13">
        <f t="shared" si="980"/>
        <v>-0.21643524985717633</v>
      </c>
      <c r="S109" s="38">
        <f t="shared" si="531"/>
        <v>0.44610142649044371</v>
      </c>
      <c r="T109" s="30">
        <f t="shared" si="981"/>
        <v>0.15340181486796067</v>
      </c>
      <c r="U109" s="13">
        <f t="shared" si="982"/>
        <v>-0.55389857350955629</v>
      </c>
      <c r="V109" s="13">
        <f t="shared" si="983"/>
        <v>0.24709494377363495</v>
      </c>
      <c r="W109" s="13">
        <f t="shared" si="984"/>
        <v>-0.13686553687764041</v>
      </c>
      <c r="X109" s="13">
        <f t="shared" si="985"/>
        <v>-3.9082274999035715E-2</v>
      </c>
      <c r="Y109" s="13">
        <f t="shared" si="986"/>
        <v>-0.11938816134810071</v>
      </c>
      <c r="Z109" s="13">
        <f t="shared" si="987"/>
        <v>-0.13686553687764041</v>
      </c>
      <c r="AA109" s="13">
        <f t="shared" si="988"/>
        <v>-3.0306845041621358E-2</v>
      </c>
      <c r="AB109" s="13">
        <f t="shared" si="989"/>
        <v>2.1330258410656409E-2</v>
      </c>
      <c r="AC109">
        <f t="shared" si="990"/>
        <v>0</v>
      </c>
      <c r="AD109">
        <f t="shared" si="991"/>
        <v>0</v>
      </c>
      <c r="AE109">
        <f t="shared" si="992"/>
        <v>-3.0306845041621358E-2</v>
      </c>
      <c r="AF109">
        <f t="shared" si="993"/>
        <v>2.1330258410656409E-2</v>
      </c>
      <c r="AG109">
        <f t="shared" si="994"/>
        <v>-3.0306845041621358E-2</v>
      </c>
      <c r="AH109">
        <f t="shared" si="995"/>
        <v>2.1330258410656409E-2</v>
      </c>
    </row>
    <row r="110" spans="1:34" x14ac:dyDescent="0.25">
      <c r="A110" s="4">
        <f t="shared" si="547"/>
        <v>17</v>
      </c>
      <c r="B110">
        <f t="shared" ref="B110:J110" si="1008">B108</f>
        <v>2.9788187807540152</v>
      </c>
      <c r="C110">
        <f t="shared" si="1008"/>
        <v>0.87701028918748059</v>
      </c>
      <c r="D110">
        <f t="shared" si="1008"/>
        <v>1.0854016489397726</v>
      </c>
      <c r="E110">
        <f t="shared" si="1008"/>
        <v>0.71556749299967748</v>
      </c>
      <c r="F110">
        <f t="shared" si="1008"/>
        <v>-1.7940946657697869</v>
      </c>
      <c r="G110">
        <f t="shared" si="1008"/>
        <v>1.2059053342302131</v>
      </c>
      <c r="H110">
        <f t="shared" si="1008"/>
        <v>-0.92962121071827197</v>
      </c>
      <c r="I110">
        <f t="shared" si="1008"/>
        <v>-1.3991128343953261</v>
      </c>
      <c r="J110">
        <f t="shared" si="1008"/>
        <v>-1.1505656084168496</v>
      </c>
      <c r="K110" s="3">
        <f t="shared" ref="K110" si="1009">D$6</f>
        <v>1</v>
      </c>
      <c r="L110" s="3">
        <f t="shared" ref="L110" si="1010">E$6</f>
        <v>0</v>
      </c>
      <c r="M110" s="3">
        <f t="shared" ref="M110" si="1011">F$6</f>
        <v>1</v>
      </c>
      <c r="N110">
        <f t="shared" si="976"/>
        <v>1.1847241149842282</v>
      </c>
      <c r="O110">
        <f t="shared" si="977"/>
        <v>2.2913069831699859</v>
      </c>
      <c r="P110" s="13">
        <f t="shared" si="978"/>
        <v>0.76579614880650837</v>
      </c>
      <c r="Q110" s="13">
        <f t="shared" si="979"/>
        <v>0.90815452355461634</v>
      </c>
      <c r="R110" s="13">
        <f t="shared" si="980"/>
        <v>0.33047664992575543</v>
      </c>
      <c r="S110" s="38">
        <f t="shared" si="531"/>
        <v>0.58187534858954582</v>
      </c>
      <c r="T110" s="30">
        <f t="shared" si="981"/>
        <v>8.7414112058556911E-2</v>
      </c>
      <c r="U110" s="13">
        <f t="shared" si="982"/>
        <v>-0.41812465141045418</v>
      </c>
      <c r="V110" s="13">
        <f t="shared" si="983"/>
        <v>0.24329642729334036</v>
      </c>
      <c r="W110" s="13">
        <f t="shared" si="984"/>
        <v>-0.10172823385143685</v>
      </c>
      <c r="X110" s="13">
        <f t="shared" si="985"/>
        <v>-7.7903089708318218E-2</v>
      </c>
      <c r="Y110" s="13">
        <f t="shared" si="986"/>
        <v>-9.2384955745404229E-2</v>
      </c>
      <c r="Z110" s="13">
        <f t="shared" si="987"/>
        <v>-0.10172823385143685</v>
      </c>
      <c r="AA110" s="13">
        <f t="shared" si="988"/>
        <v>-1.9803374104766552E-2</v>
      </c>
      <c r="AB110" s="13">
        <f t="shared" si="989"/>
        <v>1.1871668662946842E-2</v>
      </c>
      <c r="AC110">
        <f t="shared" si="990"/>
        <v>-1.9803374104766552E-2</v>
      </c>
      <c r="AD110">
        <f t="shared" si="991"/>
        <v>1.1871668662946842E-2</v>
      </c>
      <c r="AE110">
        <f t="shared" si="992"/>
        <v>0</v>
      </c>
      <c r="AF110">
        <f t="shared" si="993"/>
        <v>0</v>
      </c>
      <c r="AG110">
        <f t="shared" si="994"/>
        <v>-1.9803374104766552E-2</v>
      </c>
      <c r="AH110">
        <f t="shared" si="995"/>
        <v>1.1871668662946842E-2</v>
      </c>
    </row>
    <row r="111" spans="1:34" x14ac:dyDescent="0.25">
      <c r="A111" s="4">
        <f t="shared" si="547"/>
        <v>17</v>
      </c>
      <c r="B111">
        <f t="shared" ref="B111:J111" si="1012">B108</f>
        <v>2.9788187807540152</v>
      </c>
      <c r="C111">
        <f t="shared" si="1012"/>
        <v>0.87701028918748059</v>
      </c>
      <c r="D111">
        <f t="shared" si="1012"/>
        <v>1.0854016489397726</v>
      </c>
      <c r="E111">
        <f t="shared" si="1012"/>
        <v>0.71556749299967748</v>
      </c>
      <c r="F111">
        <f t="shared" si="1012"/>
        <v>-1.7940946657697869</v>
      </c>
      <c r="G111">
        <f t="shared" si="1012"/>
        <v>1.2059053342302131</v>
      </c>
      <c r="H111">
        <f t="shared" si="1012"/>
        <v>-0.92962121071827197</v>
      </c>
      <c r="I111">
        <f t="shared" si="1012"/>
        <v>-1.3991128343953261</v>
      </c>
      <c r="J111">
        <f t="shared" si="1012"/>
        <v>-1.1505656084168496</v>
      </c>
      <c r="K111" s="3">
        <f t="shared" ref="K111:K174" si="1013">D$7</f>
        <v>1</v>
      </c>
      <c r="L111" s="3">
        <f t="shared" ref="L111:L174" si="1014">E$7</f>
        <v>1</v>
      </c>
      <c r="M111" s="3">
        <f t="shared" ref="M111:M174" si="1015">F$7</f>
        <v>0</v>
      </c>
      <c r="N111">
        <f t="shared" si="976"/>
        <v>2.0617344041717089</v>
      </c>
      <c r="O111">
        <f t="shared" si="977"/>
        <v>3.0068744761696635</v>
      </c>
      <c r="P111" s="13">
        <f t="shared" si="978"/>
        <v>0.8871279558350661</v>
      </c>
      <c r="Q111" s="13">
        <f t="shared" si="979"/>
        <v>0.95288372823886824</v>
      </c>
      <c r="R111" s="13">
        <f t="shared" si="980"/>
        <v>0.49417715820317376</v>
      </c>
      <c r="S111" s="38">
        <f t="shared" si="531"/>
        <v>0.62108996919403925</v>
      </c>
      <c r="T111" s="30">
        <f t="shared" si="981"/>
        <v>0.19287637491672632</v>
      </c>
      <c r="U111" s="13">
        <f t="shared" si="982"/>
        <v>0.62108996919403925</v>
      </c>
      <c r="V111" s="13">
        <f t="shared" si="983"/>
        <v>0.23533721936058663</v>
      </c>
      <c r="W111" s="13">
        <f t="shared" si="984"/>
        <v>0.1461655863228776</v>
      </c>
      <c r="X111" s="13">
        <f t="shared" si="985"/>
        <v>0.1296675778080483</v>
      </c>
      <c r="Y111" s="13">
        <f t="shared" si="986"/>
        <v>0.13927880883556373</v>
      </c>
      <c r="Z111" s="13">
        <f t="shared" si="987"/>
        <v>0.1461655863228776</v>
      </c>
      <c r="AA111" s="13">
        <f t="shared" si="988"/>
        <v>1.5885769828938245E-2</v>
      </c>
      <c r="AB111" s="13">
        <f t="shared" si="989"/>
        <v>-9.1813956454709442E-3</v>
      </c>
      <c r="AC111">
        <f t="shared" si="990"/>
        <v>1.5885769828938245E-2</v>
      </c>
      <c r="AD111">
        <f t="shared" si="991"/>
        <v>-9.1813956454709442E-3</v>
      </c>
      <c r="AE111">
        <f t="shared" si="992"/>
        <v>1.5885769828938245E-2</v>
      </c>
      <c r="AF111">
        <f t="shared" si="993"/>
        <v>-9.1813956454709442E-3</v>
      </c>
      <c r="AG111">
        <f t="shared" si="994"/>
        <v>1.5885769828938245E-2</v>
      </c>
      <c r="AH111">
        <f t="shared" si="995"/>
        <v>-9.1813956454709442E-3</v>
      </c>
    </row>
    <row r="112" spans="1:34" x14ac:dyDescent="0.25">
      <c r="A112" s="4"/>
      <c r="T112" s="32">
        <f t="shared" ref="T112" si="1016">SUM(T108:T111)</f>
        <v>0.50994435396278881</v>
      </c>
      <c r="X112" s="16">
        <f t="shared" ref="X112" si="1017">SUM(X108:X111)</f>
        <v>2.5934021085166598E-2</v>
      </c>
      <c r="Y112" s="16">
        <f t="shared" ref="Y112" si="1018">SUM(Y108:Y111)</f>
        <v>-9.6355682847451551E-4</v>
      </c>
      <c r="Z112" s="17">
        <f t="shared" ref="Z112" si="1019">SUM(Z108:Z111)</f>
        <v>5.2036190302481855E-4</v>
      </c>
      <c r="AA112" s="16">
        <f t="shared" ref="AA112" si="1020">SUM(AA108:AA111)</f>
        <v>-2.189159625141246E-2</v>
      </c>
      <c r="AB112" s="16">
        <f t="shared" ref="AB112" si="1021">SUM(AB108:AB111)</f>
        <v>9.5955558360195058E-4</v>
      </c>
      <c r="AC112" s="1">
        <f t="shared" ref="AC112" si="1022">SUM(AC108:AC111)</f>
        <v>-3.9176042758283063E-3</v>
      </c>
      <c r="AD112" s="1">
        <f t="shared" ref="AD112" si="1023">SUM(AD108:AD111)</f>
        <v>2.6902730174758974E-3</v>
      </c>
      <c r="AE112" s="1">
        <f t="shared" ref="AE112" si="1024">SUM(AE108:AE111)</f>
        <v>-1.4421075212683113E-2</v>
      </c>
      <c r="AF112" s="1">
        <f t="shared" ref="AF112" si="1025">SUM(AF108:AF111)</f>
        <v>1.2148862765185465E-2</v>
      </c>
      <c r="AG112" s="1">
        <f t="shared" ref="AG112" si="1026">SUM(AG108:AG111)</f>
        <v>-2.189159625141246E-2</v>
      </c>
      <c r="AH112" s="1">
        <f t="shared" ref="AH112" si="1027">SUM(AH108:AH111)</f>
        <v>9.5955558360195058E-4</v>
      </c>
    </row>
    <row r="113" spans="1:34" x14ac:dyDescent="0.25">
      <c r="A113" s="4" t="s">
        <v>4</v>
      </c>
      <c r="K113" s="2" t="s">
        <v>16</v>
      </c>
      <c r="L113" s="2" t="s">
        <v>17</v>
      </c>
      <c r="M113" s="2" t="s">
        <v>18</v>
      </c>
    </row>
    <row r="114" spans="1:34" x14ac:dyDescent="0.25">
      <c r="A114" s="4">
        <v>18</v>
      </c>
      <c r="B114">
        <f t="shared" ref="B114" si="1028">B108-B$2*AC112</f>
        <v>2.9905715935815</v>
      </c>
      <c r="C114">
        <f t="shared" ref="C114" si="1029">C108-B$2*AD112</f>
        <v>0.8689394701350529</v>
      </c>
      <c r="D114">
        <f t="shared" ref="D114" si="1030">D108-B$2*AE112</f>
        <v>1.1286648745778221</v>
      </c>
      <c r="E114">
        <f t="shared" ref="E114" si="1031">E108-B$2*AF112</f>
        <v>0.67912090470412112</v>
      </c>
      <c r="F114">
        <f t="shared" ref="F114" si="1032">F108-B$2*AG112</f>
        <v>-1.7284198770155497</v>
      </c>
      <c r="G114">
        <f t="shared" ref="G114" si="1033">G108-B$2*AG112</f>
        <v>1.2715801229844503</v>
      </c>
      <c r="H114">
        <f t="shared" ref="H114" si="1034">H108-B$2*X112</f>
        <v>-1.0074232739737718</v>
      </c>
      <c r="I114">
        <f t="shared" ref="I114" si="1035">I108-B$2*Y112</f>
        <v>-1.3962221639099026</v>
      </c>
      <c r="J114">
        <f t="shared" ref="J114" si="1036">J108-B$2*Z112</f>
        <v>-1.1521266941259241</v>
      </c>
      <c r="K114" s="3">
        <f t="shared" ref="K114" si="1037">D$4</f>
        <v>0</v>
      </c>
      <c r="L114" s="3">
        <f t="shared" ref="L114" si="1038">E$4</f>
        <v>0</v>
      </c>
      <c r="M114" s="3">
        <f t="shared" ref="M114" si="1039">F$4</f>
        <v>0</v>
      </c>
      <c r="N114">
        <f t="shared" ref="N114:N117" si="1040">B114*K114+C114*L114+F114</f>
        <v>-1.7284198770155497</v>
      </c>
      <c r="O114">
        <f t="shared" ref="O114:O117" si="1041">K114*D114+L114*E114+G114</f>
        <v>1.2715801229844503</v>
      </c>
      <c r="P114" s="13">
        <f t="shared" ref="P114:P117" si="1042">1/(1+EXP(-N114))</f>
        <v>0.15078980640482084</v>
      </c>
      <c r="Q114" s="13">
        <f t="shared" ref="Q114:Q117" si="1043">1/(1+EXP(-O114))</f>
        <v>0.78101311891502656</v>
      </c>
      <c r="R114" s="13">
        <f t="shared" ref="R114:R117" si="1044">P114*D114+Q114*E114+J114</f>
        <v>-0.45153320028905264</v>
      </c>
      <c r="S114" s="38">
        <f t="shared" si="531"/>
        <v>0.3889962958419631</v>
      </c>
      <c r="T114" s="30">
        <f t="shared" ref="T114:T117" si="1045">(1/2)*(M114-S114)^2</f>
        <v>7.5659059089384043E-2</v>
      </c>
      <c r="U114" s="13">
        <f t="shared" ref="U114:U117" si="1046">-1*(M114-S114)</f>
        <v>0.3889962958419631</v>
      </c>
      <c r="V114" s="13">
        <f t="shared" ref="V114:V117" si="1047">S114*(1-S114)</f>
        <v>0.23767817766319504</v>
      </c>
      <c r="W114" s="13">
        <f t="shared" ref="W114:W117" si="1048">U114*V114</f>
        <v>9.2455930713450887E-2</v>
      </c>
      <c r="X114" s="13">
        <f t="shared" ref="X114:X117" si="1049">W114*P114</f>
        <v>1.3941411893258789E-2</v>
      </c>
      <c r="Y114" s="13">
        <f t="shared" ref="Y114:Y117" si="1050">W114*Q114</f>
        <v>7.2209294808703875E-2</v>
      </c>
      <c r="Z114" s="13">
        <f t="shared" ref="Z114:Z117" si="1051">W114*1</f>
        <v>9.2455930713450887E-2</v>
      </c>
      <c r="AA114" s="13">
        <f t="shared" ref="AA114:AA117" si="1052">W114*D114*(P114*(1-P114))</f>
        <v>1.3362476872600951E-2</v>
      </c>
      <c r="AB114" s="13">
        <f t="shared" ref="AB114:AB117" si="1053">(W114*I114)*Q114*(1-Q114)</f>
        <v>-2.2078305057764477E-2</v>
      </c>
      <c r="AC114">
        <f t="shared" ref="AC114:AC117" si="1054">AA114*K114</f>
        <v>0</v>
      </c>
      <c r="AD114">
        <f t="shared" ref="AD114:AD117" si="1055">K114*AB114</f>
        <v>0</v>
      </c>
      <c r="AE114">
        <f t="shared" ref="AE114:AE117" si="1056">L114*AA114</f>
        <v>0</v>
      </c>
      <c r="AF114">
        <f t="shared" ref="AF114:AF117" si="1057">L114*AB114</f>
        <v>0</v>
      </c>
      <c r="AG114">
        <f t="shared" ref="AG114:AG117" si="1058">AA114*1</f>
        <v>1.3362476872600951E-2</v>
      </c>
      <c r="AH114">
        <f t="shared" ref="AH114:AH117" si="1059">AB114*1</f>
        <v>-2.2078305057764477E-2</v>
      </c>
    </row>
    <row r="115" spans="1:34" x14ac:dyDescent="0.25">
      <c r="A115" s="4">
        <f t="shared" si="547"/>
        <v>18</v>
      </c>
      <c r="B115">
        <f t="shared" ref="B115" si="1060">B114</f>
        <v>2.9905715935815</v>
      </c>
      <c r="C115">
        <f t="shared" ref="C115" si="1061">C114</f>
        <v>0.8689394701350529</v>
      </c>
      <c r="D115">
        <f t="shared" ref="D115" si="1062">D114</f>
        <v>1.1286648745778221</v>
      </c>
      <c r="E115">
        <f t="shared" ref="E115" si="1063">E114</f>
        <v>0.67912090470412112</v>
      </c>
      <c r="F115">
        <f t="shared" ref="F115" si="1064">F114</f>
        <v>-1.7284198770155497</v>
      </c>
      <c r="G115">
        <f t="shared" ref="G115" si="1065">G114</f>
        <v>1.2715801229844503</v>
      </c>
      <c r="H115">
        <f t="shared" ref="H115" si="1066">H114</f>
        <v>-1.0074232739737718</v>
      </c>
      <c r="I115">
        <f t="shared" ref="I115" si="1067">I114</f>
        <v>-1.3962221639099026</v>
      </c>
      <c r="J115">
        <f t="shared" ref="J115" si="1068">J114</f>
        <v>-1.1521266941259241</v>
      </c>
      <c r="K115" s="3">
        <f t="shared" ref="K115" si="1069">D$5</f>
        <v>0</v>
      </c>
      <c r="L115" s="3">
        <f t="shared" ref="L115" si="1070">E$5</f>
        <v>1</v>
      </c>
      <c r="M115" s="3">
        <f t="shared" ref="M115" si="1071">F$5</f>
        <v>1</v>
      </c>
      <c r="N115">
        <f t="shared" si="1040"/>
        <v>-0.85948040688049676</v>
      </c>
      <c r="O115">
        <f t="shared" si="1041"/>
        <v>1.9507010276885715</v>
      </c>
      <c r="P115" s="13">
        <f t="shared" si="1042"/>
        <v>0.29744791497907042</v>
      </c>
      <c r="Q115" s="13">
        <f t="shared" si="1043"/>
        <v>0.87552306162825588</v>
      </c>
      <c r="R115" s="13">
        <f t="shared" si="1044"/>
        <v>-0.22182166677033366</v>
      </c>
      <c r="S115" s="38">
        <f t="shared" si="531"/>
        <v>0.44477085961360208</v>
      </c>
      <c r="T115" s="30">
        <f t="shared" si="1045"/>
        <v>0.15413969916710918</v>
      </c>
      <c r="U115" s="13">
        <f t="shared" si="1046"/>
        <v>-0.55522914038639792</v>
      </c>
      <c r="V115" s="13">
        <f t="shared" si="1047"/>
        <v>0.24694974205217954</v>
      </c>
      <c r="W115" s="13">
        <f t="shared" si="1048"/>
        <v>-0.13711369299827436</v>
      </c>
      <c r="X115" s="13">
        <f t="shared" si="1049"/>
        <v>-4.0784182097417077E-2</v>
      </c>
      <c r="Y115" s="13">
        <f t="shared" si="1050"/>
        <v>-0.12004620028500593</v>
      </c>
      <c r="Z115" s="13">
        <f t="shared" si="1051"/>
        <v>-0.13711369299827436</v>
      </c>
      <c r="AA115" s="13">
        <f t="shared" si="1052"/>
        <v>-3.2339648385339384E-2</v>
      </c>
      <c r="AB115" s="13">
        <f t="shared" si="1053"/>
        <v>2.0863724722230009E-2</v>
      </c>
      <c r="AC115">
        <f t="shared" si="1054"/>
        <v>0</v>
      </c>
      <c r="AD115">
        <f t="shared" si="1055"/>
        <v>0</v>
      </c>
      <c r="AE115">
        <f t="shared" si="1056"/>
        <v>-3.2339648385339384E-2</v>
      </c>
      <c r="AF115">
        <f t="shared" si="1057"/>
        <v>2.0863724722230009E-2</v>
      </c>
      <c r="AG115">
        <f t="shared" si="1058"/>
        <v>-3.2339648385339384E-2</v>
      </c>
      <c r="AH115">
        <f t="shared" si="1059"/>
        <v>2.0863724722230009E-2</v>
      </c>
    </row>
    <row r="116" spans="1:34" x14ac:dyDescent="0.25">
      <c r="A116" s="4">
        <f t="shared" si="547"/>
        <v>18</v>
      </c>
      <c r="B116">
        <f t="shared" ref="B116:J116" si="1072">B114</f>
        <v>2.9905715935815</v>
      </c>
      <c r="C116">
        <f t="shared" si="1072"/>
        <v>0.8689394701350529</v>
      </c>
      <c r="D116">
        <f t="shared" si="1072"/>
        <v>1.1286648745778221</v>
      </c>
      <c r="E116">
        <f t="shared" si="1072"/>
        <v>0.67912090470412112</v>
      </c>
      <c r="F116">
        <f t="shared" si="1072"/>
        <v>-1.7284198770155497</v>
      </c>
      <c r="G116">
        <f t="shared" si="1072"/>
        <v>1.2715801229844503</v>
      </c>
      <c r="H116">
        <f t="shared" si="1072"/>
        <v>-1.0074232739737718</v>
      </c>
      <c r="I116">
        <f t="shared" si="1072"/>
        <v>-1.3962221639099026</v>
      </c>
      <c r="J116">
        <f t="shared" si="1072"/>
        <v>-1.1521266941259241</v>
      </c>
      <c r="K116" s="3">
        <f t="shared" ref="K116" si="1073">D$6</f>
        <v>1</v>
      </c>
      <c r="L116" s="3">
        <f t="shared" ref="L116" si="1074">E$6</f>
        <v>0</v>
      </c>
      <c r="M116" s="3">
        <f t="shared" ref="M116" si="1075">F$6</f>
        <v>1</v>
      </c>
      <c r="N116">
        <f t="shared" si="1040"/>
        <v>1.2621517165659504</v>
      </c>
      <c r="O116">
        <f t="shared" si="1041"/>
        <v>2.4002449975622726</v>
      </c>
      <c r="P116" s="13">
        <f t="shared" si="1042"/>
        <v>0.77939629140855238</v>
      </c>
      <c r="Q116" s="13">
        <f t="shared" si="1043"/>
        <v>0.9168459838871913</v>
      </c>
      <c r="R116" s="13">
        <f t="shared" si="1044"/>
        <v>0.35019979741493867</v>
      </c>
      <c r="S116" s="38">
        <f t="shared" si="531"/>
        <v>0.58666602843135796</v>
      </c>
      <c r="T116" s="30">
        <f t="shared" si="1045"/>
        <v>8.5422486026353495E-2</v>
      </c>
      <c r="U116" s="13">
        <f t="shared" si="1046"/>
        <v>-0.41333397156864204</v>
      </c>
      <c r="V116" s="13">
        <f t="shared" si="1047"/>
        <v>0.24248899951593506</v>
      </c>
      <c r="W116" s="13">
        <f t="shared" si="1048"/>
        <v>-0.10022894123162795</v>
      </c>
      <c r="X116" s="13">
        <f t="shared" si="1049"/>
        <v>-7.8118065087736568E-2</v>
      </c>
      <c r="Y116" s="13">
        <f t="shared" si="1050"/>
        <v>-9.1894502237483411E-2</v>
      </c>
      <c r="Z116" s="13">
        <f t="shared" si="1051"/>
        <v>-0.10022894123162795</v>
      </c>
      <c r="AA116" s="13">
        <f t="shared" si="1052"/>
        <v>-1.9450434002503462E-2</v>
      </c>
      <c r="AB116" s="13">
        <f t="shared" si="1053"/>
        <v>1.0669087742565793E-2</v>
      </c>
      <c r="AC116">
        <f t="shared" si="1054"/>
        <v>-1.9450434002503462E-2</v>
      </c>
      <c r="AD116">
        <f t="shared" si="1055"/>
        <v>1.0669087742565793E-2</v>
      </c>
      <c r="AE116">
        <f t="shared" si="1056"/>
        <v>0</v>
      </c>
      <c r="AF116">
        <f t="shared" si="1057"/>
        <v>0</v>
      </c>
      <c r="AG116">
        <f t="shared" si="1058"/>
        <v>-1.9450434002503462E-2</v>
      </c>
      <c r="AH116">
        <f t="shared" si="1059"/>
        <v>1.0669087742565793E-2</v>
      </c>
    </row>
    <row r="117" spans="1:34" x14ac:dyDescent="0.25">
      <c r="A117" s="4">
        <f t="shared" si="547"/>
        <v>18</v>
      </c>
      <c r="B117">
        <f t="shared" ref="B117:J117" si="1076">B114</f>
        <v>2.9905715935815</v>
      </c>
      <c r="C117">
        <f t="shared" si="1076"/>
        <v>0.8689394701350529</v>
      </c>
      <c r="D117">
        <f t="shared" si="1076"/>
        <v>1.1286648745778221</v>
      </c>
      <c r="E117">
        <f t="shared" si="1076"/>
        <v>0.67912090470412112</v>
      </c>
      <c r="F117">
        <f t="shared" si="1076"/>
        <v>-1.7284198770155497</v>
      </c>
      <c r="G117">
        <f t="shared" si="1076"/>
        <v>1.2715801229844503</v>
      </c>
      <c r="H117">
        <f t="shared" si="1076"/>
        <v>-1.0074232739737718</v>
      </c>
      <c r="I117">
        <f t="shared" si="1076"/>
        <v>-1.3962221639099026</v>
      </c>
      <c r="J117">
        <f t="shared" si="1076"/>
        <v>-1.1521266941259241</v>
      </c>
      <c r="K117" s="3">
        <f t="shared" ref="K117:K180" si="1077">D$7</f>
        <v>1</v>
      </c>
      <c r="L117" s="3">
        <f t="shared" ref="L117:L180" si="1078">E$7</f>
        <v>1</v>
      </c>
      <c r="M117" s="3">
        <f t="shared" ref="M117:M180" si="1079">F$7</f>
        <v>0</v>
      </c>
      <c r="N117">
        <f t="shared" si="1040"/>
        <v>2.1310911867010032</v>
      </c>
      <c r="O117">
        <f t="shared" si="1041"/>
        <v>3.0793659022663933</v>
      </c>
      <c r="P117" s="13">
        <f t="shared" si="1042"/>
        <v>0.89388855384955712</v>
      </c>
      <c r="Q117" s="13">
        <f t="shared" si="1043"/>
        <v>0.95603353901901611</v>
      </c>
      <c r="R117" s="13">
        <f t="shared" si="1044"/>
        <v>0.50603628033731396</v>
      </c>
      <c r="S117" s="38">
        <f t="shared" si="531"/>
        <v>0.6238768273734</v>
      </c>
      <c r="T117" s="30">
        <f t="shared" si="1045"/>
        <v>0.19461114786674957</v>
      </c>
      <c r="U117" s="13">
        <f t="shared" si="1046"/>
        <v>0.6238768273734</v>
      </c>
      <c r="V117" s="13">
        <f t="shared" si="1047"/>
        <v>0.23465453163990085</v>
      </c>
      <c r="W117" s="13">
        <f t="shared" si="1048"/>
        <v>0.14639552472829245</v>
      </c>
      <c r="X117" s="13">
        <f t="shared" si="1049"/>
        <v>0.13086128388942042</v>
      </c>
      <c r="Y117" s="13">
        <f t="shared" si="1050"/>
        <v>0.13995903160253531</v>
      </c>
      <c r="Z117" s="13">
        <f t="shared" si="1051"/>
        <v>0.14639552472829245</v>
      </c>
      <c r="AA117" s="13">
        <f t="shared" si="1052"/>
        <v>1.5672505097327091E-2</v>
      </c>
      <c r="AB117" s="13">
        <f t="shared" si="1053"/>
        <v>-8.5916576957904139E-3</v>
      </c>
      <c r="AC117">
        <f t="shared" si="1054"/>
        <v>1.5672505097327091E-2</v>
      </c>
      <c r="AD117">
        <f t="shared" si="1055"/>
        <v>-8.5916576957904139E-3</v>
      </c>
      <c r="AE117">
        <f t="shared" si="1056"/>
        <v>1.5672505097327091E-2</v>
      </c>
      <c r="AF117">
        <f t="shared" si="1057"/>
        <v>-8.5916576957904139E-3</v>
      </c>
      <c r="AG117">
        <f t="shared" si="1058"/>
        <v>1.5672505097327091E-2</v>
      </c>
      <c r="AH117">
        <f t="shared" si="1059"/>
        <v>-8.5916576957904139E-3</v>
      </c>
    </row>
    <row r="118" spans="1:34" x14ac:dyDescent="0.25">
      <c r="A118" s="4"/>
      <c r="T118" s="32">
        <f t="shared" ref="T118" si="1080">SUM(T114:T117)</f>
        <v>0.5098323921495963</v>
      </c>
      <c r="X118" s="16">
        <f t="shared" ref="X118" si="1081">SUM(X114:X117)</f>
        <v>2.5900448597525563E-2</v>
      </c>
      <c r="Y118" s="16">
        <f t="shared" ref="Y118" si="1082">SUM(Y114:Y117)</f>
        <v>2.2762388874986161E-4</v>
      </c>
      <c r="Z118" s="17">
        <f t="shared" ref="Z118" si="1083">SUM(Z114:Z117)</f>
        <v>1.5088212118410105E-3</v>
      </c>
      <c r="AA118" s="16">
        <f t="shared" ref="AA118" si="1084">SUM(AA114:AA117)</f>
        <v>-2.2755100417914804E-2</v>
      </c>
      <c r="AB118" s="16">
        <f t="shared" ref="AB118" si="1085">SUM(AB114:AB117)</f>
        <v>8.6284971124091052E-4</v>
      </c>
      <c r="AC118" s="1">
        <f t="shared" ref="AC118" si="1086">SUM(AC114:AC117)</f>
        <v>-3.7779289051763712E-3</v>
      </c>
      <c r="AD118" s="1">
        <f t="shared" ref="AD118" si="1087">SUM(AD114:AD117)</f>
        <v>2.0774300467753786E-3</v>
      </c>
      <c r="AE118" s="1">
        <f t="shared" ref="AE118" si="1088">SUM(AE114:AE117)</f>
        <v>-1.6667143288012293E-2</v>
      </c>
      <c r="AF118" s="1">
        <f t="shared" ref="AF118" si="1089">SUM(AF114:AF117)</f>
        <v>1.2272067026439595E-2</v>
      </c>
      <c r="AG118" s="1">
        <f t="shared" ref="AG118" si="1090">SUM(AG114:AG117)</f>
        <v>-2.2755100417914804E-2</v>
      </c>
      <c r="AH118" s="1">
        <f t="shared" ref="AH118" si="1091">SUM(AH114:AH117)</f>
        <v>8.6284971124091052E-4</v>
      </c>
    </row>
    <row r="119" spans="1:34" x14ac:dyDescent="0.25">
      <c r="A119" s="4" t="s">
        <v>4</v>
      </c>
      <c r="K119" s="2" t="s">
        <v>16</v>
      </c>
      <c r="L119" s="2" t="s">
        <v>17</v>
      </c>
      <c r="M119" s="2" t="s">
        <v>18</v>
      </c>
    </row>
    <row r="120" spans="1:34" x14ac:dyDescent="0.25">
      <c r="A120" s="4">
        <v>19</v>
      </c>
      <c r="B120">
        <f t="shared" ref="B120" si="1092">B114-B$2*AC118</f>
        <v>3.0019053802970292</v>
      </c>
      <c r="C120">
        <f t="shared" ref="C120" si="1093">C114-B$2*AD118</f>
        <v>0.86270717999472679</v>
      </c>
      <c r="D120">
        <f t="shared" ref="D120" si="1094">D114-B$2*AE118</f>
        <v>1.178666304441859</v>
      </c>
      <c r="E120">
        <f t="shared" ref="E120" si="1095">E114-B$2*AF118</f>
        <v>0.6423047036248023</v>
      </c>
      <c r="F120">
        <f t="shared" ref="F120" si="1096">F114-B$2*AG118</f>
        <v>-1.6601545757618053</v>
      </c>
      <c r="G120">
        <f t="shared" ref="G120" si="1097">G114-B$2*AG118</f>
        <v>1.3398454242381947</v>
      </c>
      <c r="H120">
        <f t="shared" ref="H120" si="1098">H114-B$2*X118</f>
        <v>-1.0851246197663484</v>
      </c>
      <c r="I120">
        <f t="shared" ref="I120" si="1099">I114-B$2*Y118</f>
        <v>-1.3969050355761521</v>
      </c>
      <c r="J120">
        <f t="shared" ref="J120" si="1100">J114-B$2*Z118</f>
        <v>-1.1566531577614472</v>
      </c>
      <c r="K120" s="3">
        <f t="shared" ref="K120" si="1101">D$4</f>
        <v>0</v>
      </c>
      <c r="L120" s="3">
        <f t="shared" ref="L120" si="1102">E$4</f>
        <v>0</v>
      </c>
      <c r="M120" s="3">
        <f t="shared" ref="M120" si="1103">F$4</f>
        <v>0</v>
      </c>
      <c r="N120">
        <f t="shared" ref="N120:N123" si="1104">B120*K120+C120*L120+F120</f>
        <v>-1.6601545757618053</v>
      </c>
      <c r="O120">
        <f t="shared" ref="O120:O123" si="1105">K120*D120+L120*E120+G120</f>
        <v>1.3398454242381947</v>
      </c>
      <c r="P120" s="13">
        <f t="shared" ref="P120:P123" si="1106">1/(1+EXP(-N120))</f>
        <v>0.15974124807817802</v>
      </c>
      <c r="Q120" s="13">
        <f t="shared" ref="Q120:Q123" si="1107">1/(1+EXP(-O120))</f>
        <v>0.79246452036360271</v>
      </c>
      <c r="R120" s="13">
        <f t="shared" ref="R120:R123" si="1108">P120*D120+Q120*E120+J120</f>
        <v>-0.45936784233689587</v>
      </c>
      <c r="S120" s="38">
        <f t="shared" si="531"/>
        <v>0.38713579993951502</v>
      </c>
      <c r="T120" s="30">
        <f t="shared" ref="T120:T123" si="1109">(1/2)*(M120-S120)^2</f>
        <v>7.4937063797404099E-2</v>
      </c>
      <c r="U120" s="13">
        <f t="shared" ref="U120:U123" si="1110">-1*(M120-S120)</f>
        <v>0.38713579993951502</v>
      </c>
      <c r="V120" s="13">
        <f t="shared" ref="V120:V123" si="1111">S120*(1-S120)</f>
        <v>0.2372616723447068</v>
      </c>
      <c r="W120" s="13">
        <f t="shared" ref="W120:W123" si="1112">U120*V120</f>
        <v>9.1852487318155179E-2</v>
      </c>
      <c r="X120" s="13">
        <f t="shared" ref="X120:X123" si="1113">W120*P120</f>
        <v>1.4672630963287128E-2</v>
      </c>
      <c r="Y120" s="13">
        <f t="shared" ref="Y120:Y123" si="1114">W120*Q120</f>
        <v>7.2789837306785746E-2</v>
      </c>
      <c r="Z120" s="13">
        <f t="shared" ref="Z120:Z123" si="1115">W120*1</f>
        <v>9.1852487318155179E-2</v>
      </c>
      <c r="AA120" s="13">
        <f t="shared" ref="AA120:AA123" si="1116">W120*D120*(P120*(1-P120))</f>
        <v>1.4531548890559172E-2</v>
      </c>
      <c r="AB120" s="13">
        <f t="shared" ref="AB120:AB123" si="1117">(W120*I120)*Q120*(1-Q120)</f>
        <v>-2.1102309318391778E-2</v>
      </c>
      <c r="AC120">
        <f t="shared" ref="AC120:AC123" si="1118">AA120*K120</f>
        <v>0</v>
      </c>
      <c r="AD120">
        <f t="shared" ref="AD120:AD123" si="1119">K120*AB120</f>
        <v>0</v>
      </c>
      <c r="AE120">
        <f t="shared" ref="AE120:AE123" si="1120">L120*AA120</f>
        <v>0</v>
      </c>
      <c r="AF120">
        <f t="shared" ref="AF120:AF123" si="1121">L120*AB120</f>
        <v>0</v>
      </c>
      <c r="AG120">
        <f t="shared" ref="AG120:AG123" si="1122">AA120*1</f>
        <v>1.4531548890559172E-2</v>
      </c>
      <c r="AH120">
        <f t="shared" ref="AH120:AH123" si="1123">AB120*1</f>
        <v>-2.1102309318391778E-2</v>
      </c>
    </row>
    <row r="121" spans="1:34" x14ac:dyDescent="0.25">
      <c r="A121" s="4">
        <f t="shared" si="547"/>
        <v>19</v>
      </c>
      <c r="B121">
        <f t="shared" ref="B121" si="1124">B120</f>
        <v>3.0019053802970292</v>
      </c>
      <c r="C121">
        <f t="shared" ref="C121" si="1125">C120</f>
        <v>0.86270717999472679</v>
      </c>
      <c r="D121">
        <f t="shared" ref="D121" si="1126">D120</f>
        <v>1.178666304441859</v>
      </c>
      <c r="E121">
        <f t="shared" ref="E121" si="1127">E120</f>
        <v>0.6423047036248023</v>
      </c>
      <c r="F121">
        <f t="shared" ref="F121" si="1128">F120</f>
        <v>-1.6601545757618053</v>
      </c>
      <c r="G121">
        <f t="shared" ref="G121" si="1129">G120</f>
        <v>1.3398454242381947</v>
      </c>
      <c r="H121">
        <f t="shared" ref="H121" si="1130">H120</f>
        <v>-1.0851246197663484</v>
      </c>
      <c r="I121">
        <f t="shared" ref="I121" si="1131">I120</f>
        <v>-1.3969050355761521</v>
      </c>
      <c r="J121">
        <f t="shared" ref="J121" si="1132">J120</f>
        <v>-1.1566531577614472</v>
      </c>
      <c r="K121" s="3">
        <f t="shared" ref="K121" si="1133">D$5</f>
        <v>0</v>
      </c>
      <c r="L121" s="3">
        <f t="shared" ref="L121" si="1134">E$5</f>
        <v>1</v>
      </c>
      <c r="M121" s="3">
        <f t="shared" ref="M121" si="1135">F$5</f>
        <v>1</v>
      </c>
      <c r="N121">
        <f t="shared" si="1104"/>
        <v>-0.79744739576707846</v>
      </c>
      <c r="O121">
        <f t="shared" si="1105"/>
        <v>1.9821501278629969</v>
      </c>
      <c r="P121" s="13">
        <f t="shared" si="1106"/>
        <v>0.31057181028547343</v>
      </c>
      <c r="Q121" s="13">
        <f t="shared" si="1107"/>
        <v>0.87891018042218094</v>
      </c>
      <c r="R121" s="13">
        <f t="shared" si="1108"/>
        <v>-0.2260644869195596</v>
      </c>
      <c r="S121" s="38">
        <f t="shared" si="531"/>
        <v>0.44372334330526225</v>
      </c>
      <c r="T121" s="30">
        <f t="shared" si="1109"/>
        <v>0.15472185939173752</v>
      </c>
      <c r="U121" s="13">
        <f t="shared" si="1110"/>
        <v>-0.55627665669473769</v>
      </c>
      <c r="V121" s="13">
        <f t="shared" si="1111"/>
        <v>0.2468329379112626</v>
      </c>
      <c r="W121" s="13">
        <f t="shared" si="1112"/>
        <v>-0.13730740146341694</v>
      </c>
      <c r="X121" s="13">
        <f t="shared" si="1113"/>
        <v>-4.2643808238087659E-2</v>
      </c>
      <c r="Y121" s="13">
        <f t="shared" si="1114"/>
        <v>-0.12068087299351261</v>
      </c>
      <c r="Z121" s="13">
        <f t="shared" si="1115"/>
        <v>-0.13730740146341694</v>
      </c>
      <c r="AA121" s="13">
        <f t="shared" si="1116"/>
        <v>-3.4652604908311985E-2</v>
      </c>
      <c r="AB121" s="13">
        <f t="shared" si="1117"/>
        <v>2.0413287780271839E-2</v>
      </c>
      <c r="AC121">
        <f t="shared" si="1118"/>
        <v>0</v>
      </c>
      <c r="AD121">
        <f t="shared" si="1119"/>
        <v>0</v>
      </c>
      <c r="AE121">
        <f t="shared" si="1120"/>
        <v>-3.4652604908311985E-2</v>
      </c>
      <c r="AF121">
        <f t="shared" si="1121"/>
        <v>2.0413287780271839E-2</v>
      </c>
      <c r="AG121">
        <f t="shared" si="1122"/>
        <v>-3.4652604908311985E-2</v>
      </c>
      <c r="AH121">
        <f t="shared" si="1123"/>
        <v>2.0413287780271839E-2</v>
      </c>
    </row>
    <row r="122" spans="1:34" x14ac:dyDescent="0.25">
      <c r="A122" s="4">
        <f t="shared" si="547"/>
        <v>19</v>
      </c>
      <c r="B122">
        <f t="shared" ref="B122:J122" si="1136">B120</f>
        <v>3.0019053802970292</v>
      </c>
      <c r="C122">
        <f t="shared" si="1136"/>
        <v>0.86270717999472679</v>
      </c>
      <c r="D122">
        <f t="shared" si="1136"/>
        <v>1.178666304441859</v>
      </c>
      <c r="E122">
        <f t="shared" si="1136"/>
        <v>0.6423047036248023</v>
      </c>
      <c r="F122">
        <f t="shared" si="1136"/>
        <v>-1.6601545757618053</v>
      </c>
      <c r="G122">
        <f t="shared" si="1136"/>
        <v>1.3398454242381947</v>
      </c>
      <c r="H122">
        <f t="shared" si="1136"/>
        <v>-1.0851246197663484</v>
      </c>
      <c r="I122">
        <f t="shared" si="1136"/>
        <v>-1.3969050355761521</v>
      </c>
      <c r="J122">
        <f t="shared" si="1136"/>
        <v>-1.1566531577614472</v>
      </c>
      <c r="K122" s="3">
        <f t="shared" ref="K122" si="1137">D$6</f>
        <v>1</v>
      </c>
      <c r="L122" s="3">
        <f t="shared" ref="L122" si="1138">E$6</f>
        <v>0</v>
      </c>
      <c r="M122" s="3">
        <f t="shared" ref="M122" si="1139">F$6</f>
        <v>1</v>
      </c>
      <c r="N122">
        <f t="shared" si="1104"/>
        <v>1.341750804535224</v>
      </c>
      <c r="O122">
        <f t="shared" si="1105"/>
        <v>2.5185117286800538</v>
      </c>
      <c r="P122" s="13">
        <f t="shared" si="1106"/>
        <v>0.79277771316634704</v>
      </c>
      <c r="Q122" s="13">
        <f t="shared" si="1107"/>
        <v>0.92542941451420813</v>
      </c>
      <c r="R122" s="13">
        <f t="shared" si="1108"/>
        <v>0.37217488547542188</v>
      </c>
      <c r="S122" s="38">
        <f t="shared" si="531"/>
        <v>0.59198440271907538</v>
      </c>
      <c r="T122" s="30">
        <f t="shared" si="1109"/>
        <v>8.3238363812254829E-2</v>
      </c>
      <c r="U122" s="13">
        <f t="shared" si="1110"/>
        <v>-0.40801559728092462</v>
      </c>
      <c r="V122" s="13">
        <f t="shared" si="1111"/>
        <v>0.24153886965641497</v>
      </c>
      <c r="W122" s="13">
        <f t="shared" si="1112"/>
        <v>-9.855162616942155E-2</v>
      </c>
      <c r="X122" s="13">
        <f t="shared" si="1113"/>
        <v>-7.8129532823418738E-2</v>
      </c>
      <c r="Y122" s="13">
        <f t="shared" si="1114"/>
        <v>-9.1202573705390894E-2</v>
      </c>
      <c r="Z122" s="13">
        <f t="shared" si="1115"/>
        <v>-9.855162616942155E-2</v>
      </c>
      <c r="AA122" s="13">
        <f t="shared" si="1116"/>
        <v>-1.908282017211204E-2</v>
      </c>
      <c r="AB122" s="13">
        <f t="shared" si="1117"/>
        <v>9.5003921028429979E-3</v>
      </c>
      <c r="AC122">
        <f t="shared" si="1118"/>
        <v>-1.908282017211204E-2</v>
      </c>
      <c r="AD122">
        <f t="shared" si="1119"/>
        <v>9.5003921028429979E-3</v>
      </c>
      <c r="AE122">
        <f t="shared" si="1120"/>
        <v>0</v>
      </c>
      <c r="AF122">
        <f t="shared" si="1121"/>
        <v>0</v>
      </c>
      <c r="AG122">
        <f t="shared" si="1122"/>
        <v>-1.908282017211204E-2</v>
      </c>
      <c r="AH122">
        <f t="shared" si="1123"/>
        <v>9.5003921028429979E-3</v>
      </c>
    </row>
    <row r="123" spans="1:34" x14ac:dyDescent="0.25">
      <c r="A123" s="4">
        <f t="shared" si="547"/>
        <v>19</v>
      </c>
      <c r="B123">
        <f t="shared" ref="B123:J123" si="1140">B120</f>
        <v>3.0019053802970292</v>
      </c>
      <c r="C123">
        <f t="shared" si="1140"/>
        <v>0.86270717999472679</v>
      </c>
      <c r="D123">
        <f t="shared" si="1140"/>
        <v>1.178666304441859</v>
      </c>
      <c r="E123">
        <f t="shared" si="1140"/>
        <v>0.6423047036248023</v>
      </c>
      <c r="F123">
        <f t="shared" si="1140"/>
        <v>-1.6601545757618053</v>
      </c>
      <c r="G123">
        <f t="shared" si="1140"/>
        <v>1.3398454242381947</v>
      </c>
      <c r="H123">
        <f t="shared" si="1140"/>
        <v>-1.0851246197663484</v>
      </c>
      <c r="I123">
        <f t="shared" si="1140"/>
        <v>-1.3969050355761521</v>
      </c>
      <c r="J123">
        <f t="shared" si="1140"/>
        <v>-1.1566531577614472</v>
      </c>
      <c r="K123" s="3">
        <f t="shared" ref="K123:K186" si="1141">D$7</f>
        <v>1</v>
      </c>
      <c r="L123" s="3">
        <f t="shared" ref="L123:L186" si="1142">E$7</f>
        <v>1</v>
      </c>
      <c r="M123" s="3">
        <f t="shared" ref="M123:M186" si="1143">F$7</f>
        <v>0</v>
      </c>
      <c r="N123">
        <f t="shared" si="1104"/>
        <v>2.204457984529951</v>
      </c>
      <c r="O123">
        <f t="shared" si="1105"/>
        <v>3.160816432304856</v>
      </c>
      <c r="P123" s="13">
        <f t="shared" si="1106"/>
        <v>0.90064912566104216</v>
      </c>
      <c r="Q123" s="13">
        <f t="shared" si="1107"/>
        <v>0.95933281015130645</v>
      </c>
      <c r="R123" s="13">
        <f t="shared" si="1108"/>
        <v>0.52109559508202841</v>
      </c>
      <c r="S123" s="38">
        <f t="shared" si="531"/>
        <v>0.62740391737802526</v>
      </c>
      <c r="T123" s="30">
        <f t="shared" si="1109"/>
        <v>0.19681783777064596</v>
      </c>
      <c r="U123" s="13">
        <f t="shared" si="1110"/>
        <v>0.62740391737802526</v>
      </c>
      <c r="V123" s="13">
        <f t="shared" si="1111"/>
        <v>0.23376824183673331</v>
      </c>
      <c r="W123" s="13">
        <f t="shared" si="1112"/>
        <v>0.14666711068694005</v>
      </c>
      <c r="X123" s="13">
        <f t="shared" si="1113"/>
        <v>0.13209560500342385</v>
      </c>
      <c r="Y123" s="13">
        <f t="shared" si="1114"/>
        <v>0.1407025714520749</v>
      </c>
      <c r="Z123" s="13">
        <f t="shared" si="1115"/>
        <v>0.14666711068694005</v>
      </c>
      <c r="AA123" s="13">
        <f t="shared" si="1116"/>
        <v>1.5468597174797873E-2</v>
      </c>
      <c r="AB123" s="13">
        <f t="shared" si="1117"/>
        <v>-7.993060140699287E-3</v>
      </c>
      <c r="AC123">
        <f t="shared" si="1118"/>
        <v>1.5468597174797873E-2</v>
      </c>
      <c r="AD123">
        <f t="shared" si="1119"/>
        <v>-7.993060140699287E-3</v>
      </c>
      <c r="AE123">
        <f t="shared" si="1120"/>
        <v>1.5468597174797873E-2</v>
      </c>
      <c r="AF123">
        <f t="shared" si="1121"/>
        <v>-7.993060140699287E-3</v>
      </c>
      <c r="AG123">
        <f t="shared" si="1122"/>
        <v>1.5468597174797873E-2</v>
      </c>
      <c r="AH123">
        <f t="shared" si="1123"/>
        <v>-7.993060140699287E-3</v>
      </c>
    </row>
    <row r="124" spans="1:34" x14ac:dyDescent="0.25">
      <c r="A124" s="4"/>
      <c r="T124" s="32">
        <f t="shared" ref="T124" si="1144">SUM(T120:T123)</f>
        <v>0.50971512477204239</v>
      </c>
      <c r="X124" s="16">
        <f t="shared" ref="X124" si="1145">SUM(X120:X123)</f>
        <v>2.5994894905204582E-2</v>
      </c>
      <c r="Y124" s="16">
        <f t="shared" ref="Y124" si="1146">SUM(Y120:Y123)</f>
        <v>1.6089620599571419E-3</v>
      </c>
      <c r="Z124" s="17">
        <f t="shared" ref="Z124" si="1147">SUM(Z120:Z123)</f>
        <v>2.6605703722567542E-3</v>
      </c>
      <c r="AA124" s="16">
        <f t="shared" ref="AA124" si="1148">SUM(AA120:AA123)</f>
        <v>-2.373527901506698E-2</v>
      </c>
      <c r="AB124" s="16">
        <f t="shared" ref="AB124" si="1149">SUM(AB120:AB123)</f>
        <v>8.1831042402377187E-4</v>
      </c>
      <c r="AC124" s="1">
        <f t="shared" ref="AC124" si="1150">SUM(AC120:AC123)</f>
        <v>-3.6142229973141673E-3</v>
      </c>
      <c r="AD124" s="1">
        <f t="shared" ref="AD124" si="1151">SUM(AD120:AD123)</f>
        <v>1.5073319621437108E-3</v>
      </c>
      <c r="AE124" s="1">
        <f t="shared" ref="AE124" si="1152">SUM(AE120:AE123)</f>
        <v>-1.9184007733514113E-2</v>
      </c>
      <c r="AF124" s="1">
        <f t="shared" ref="AF124" si="1153">SUM(AF120:AF123)</f>
        <v>1.2420227639572552E-2</v>
      </c>
      <c r="AG124" s="1">
        <f t="shared" ref="AG124" si="1154">SUM(AG120:AG123)</f>
        <v>-2.373527901506698E-2</v>
      </c>
      <c r="AH124" s="1">
        <f t="shared" ref="AH124" si="1155">SUM(AH120:AH123)</f>
        <v>8.1831042402377187E-4</v>
      </c>
    </row>
    <row r="125" spans="1:34" x14ac:dyDescent="0.25">
      <c r="A125" s="4" t="s">
        <v>4</v>
      </c>
      <c r="K125" s="2" t="s">
        <v>16</v>
      </c>
      <c r="L125" s="2" t="s">
        <v>17</v>
      </c>
      <c r="M125" s="2" t="s">
        <v>18</v>
      </c>
    </row>
    <row r="126" spans="1:34" x14ac:dyDescent="0.25">
      <c r="A126" s="4">
        <v>20</v>
      </c>
      <c r="B126">
        <f t="shared" ref="B126" si="1156">B120-B$2*AC124</f>
        <v>3.0127480492889718</v>
      </c>
      <c r="C126">
        <f t="shared" ref="C126" si="1157">C120-B$2*AD124</f>
        <v>0.8581851841082957</v>
      </c>
      <c r="D126">
        <f t="shared" ref="D126" si="1158">D120-B$2*AE124</f>
        <v>1.2362183276424015</v>
      </c>
      <c r="E126">
        <f t="shared" ref="E126" si="1159">E120-B$2*AF124</f>
        <v>0.60504402070608465</v>
      </c>
      <c r="F126">
        <f t="shared" ref="F126" si="1160">F120-B$2*AG124</f>
        <v>-1.5889487387166044</v>
      </c>
      <c r="G126">
        <f t="shared" ref="G126" si="1161">G120-B$2*AG124</f>
        <v>1.4110512612833956</v>
      </c>
      <c r="H126">
        <f t="shared" ref="H126" si="1162">H120-B$2*X124</f>
        <v>-1.1631093044819623</v>
      </c>
      <c r="I126">
        <f t="shared" ref="I126" si="1163">I120-B$2*Y124</f>
        <v>-1.4017319217560236</v>
      </c>
      <c r="J126">
        <f t="shared" ref="J126" si="1164">J120-B$2*Z124</f>
        <v>-1.1646348688782173</v>
      </c>
      <c r="K126" s="3">
        <f t="shared" ref="K126" si="1165">D$4</f>
        <v>0</v>
      </c>
      <c r="L126" s="3">
        <f t="shared" ref="L126" si="1166">E$4</f>
        <v>0</v>
      </c>
      <c r="M126" s="3">
        <f t="shared" ref="M126" si="1167">F$4</f>
        <v>0</v>
      </c>
      <c r="N126">
        <f t="shared" ref="N126:N129" si="1168">B126*K126+C126*L126+F126</f>
        <v>-1.5889487387166044</v>
      </c>
      <c r="O126">
        <f t="shared" ref="O126:O129" si="1169">K126*D126+L126*E126+G126</f>
        <v>1.4110512612833956</v>
      </c>
      <c r="P126" s="13">
        <f t="shared" ref="P126:P129" si="1170">1/(1+EXP(-N126))</f>
        <v>0.16953185344048258</v>
      </c>
      <c r="Q126" s="13">
        <f t="shared" ref="Q126:Q129" si="1171">1/(1+EXP(-O126))</f>
        <v>0.80393170218761822</v>
      </c>
      <c r="R126" s="13">
        <f t="shared" ref="R126:R129" si="1172">P126*D126+Q126*E126+J126</f>
        <v>-0.46864241507122406</v>
      </c>
      <c r="S126" s="38">
        <f t="shared" si="531"/>
        <v>0.38493761604602744</v>
      </c>
      <c r="T126" s="30">
        <f t="shared" ref="T126:T129" si="1173">(1/2)*(M126-S126)^2</f>
        <v>7.4088484123599418E-2</v>
      </c>
      <c r="U126" s="13">
        <f t="shared" ref="U126:U129" si="1174">-1*(M126-S126)</f>
        <v>0.38493761604602744</v>
      </c>
      <c r="V126" s="13">
        <f t="shared" ref="V126:V129" si="1175">S126*(1-S126)</f>
        <v>0.23676064779882863</v>
      </c>
      <c r="W126" s="13">
        <f t="shared" ref="W126:W129" si="1176">U126*V126</f>
        <v>9.1138079337194228E-2</v>
      </c>
      <c r="X126" s="13">
        <f t="shared" ref="X126:X129" si="1177">W126*P126</f>
        <v>1.5450807509040286E-2</v>
      </c>
      <c r="Y126" s="13">
        <f t="shared" ref="Y126:Y129" si="1178">W126*Q126</f>
        <v>7.3268791255660756E-2</v>
      </c>
      <c r="Z126" s="13">
        <f t="shared" ref="Z126:Z129" si="1179">W126*1</f>
        <v>9.1138079337194228E-2</v>
      </c>
      <c r="AA126" s="13">
        <f t="shared" ref="AA126:AA129" si="1180">W126*D126*(P126*(1-P126))</f>
        <v>1.5862416145021745E-2</v>
      </c>
      <c r="AB126" s="13">
        <f t="shared" ref="AB126:AB129" si="1181">(W126*I126)*Q126*(1-Q126)</f>
        <v>-2.0136842304150041E-2</v>
      </c>
      <c r="AC126">
        <f t="shared" ref="AC126:AC129" si="1182">AA126*K126</f>
        <v>0</v>
      </c>
      <c r="AD126">
        <f t="shared" ref="AD126:AD129" si="1183">K126*AB126</f>
        <v>0</v>
      </c>
      <c r="AE126">
        <f t="shared" ref="AE126:AE129" si="1184">L126*AA126</f>
        <v>0</v>
      </c>
      <c r="AF126">
        <f t="shared" ref="AF126:AF129" si="1185">L126*AB126</f>
        <v>0</v>
      </c>
      <c r="AG126">
        <f t="shared" ref="AG126:AG129" si="1186">AA126*1</f>
        <v>1.5862416145021745E-2</v>
      </c>
      <c r="AH126">
        <f t="shared" ref="AH126:AH129" si="1187">AB126*1</f>
        <v>-2.0136842304150041E-2</v>
      </c>
    </row>
    <row r="127" spans="1:34" x14ac:dyDescent="0.25">
      <c r="A127" s="4">
        <f t="shared" si="547"/>
        <v>20</v>
      </c>
      <c r="B127">
        <f t="shared" ref="B127" si="1188">B126</f>
        <v>3.0127480492889718</v>
      </c>
      <c r="C127">
        <f t="shared" ref="C127" si="1189">C126</f>
        <v>0.8581851841082957</v>
      </c>
      <c r="D127">
        <f t="shared" ref="D127" si="1190">D126</f>
        <v>1.2362183276424015</v>
      </c>
      <c r="E127">
        <f t="shared" ref="E127" si="1191">E126</f>
        <v>0.60504402070608465</v>
      </c>
      <c r="F127">
        <f t="shared" ref="F127" si="1192">F126</f>
        <v>-1.5889487387166044</v>
      </c>
      <c r="G127">
        <f t="shared" ref="G127" si="1193">G126</f>
        <v>1.4110512612833956</v>
      </c>
      <c r="H127">
        <f t="shared" ref="H127" si="1194">H126</f>
        <v>-1.1631093044819623</v>
      </c>
      <c r="I127">
        <f t="shared" ref="I127" si="1195">I126</f>
        <v>-1.4017319217560236</v>
      </c>
      <c r="J127">
        <f t="shared" ref="J127" si="1196">J126</f>
        <v>-1.1646348688782173</v>
      </c>
      <c r="K127" s="3">
        <f t="shared" ref="K127" si="1197">D$5</f>
        <v>0</v>
      </c>
      <c r="L127" s="3">
        <f t="shared" ref="L127" si="1198">E$5</f>
        <v>1</v>
      </c>
      <c r="M127" s="3">
        <f t="shared" ref="M127" si="1199">F$5</f>
        <v>1</v>
      </c>
      <c r="N127">
        <f t="shared" si="1168"/>
        <v>-0.73076355460830866</v>
      </c>
      <c r="O127">
        <f t="shared" si="1169"/>
        <v>2.0160952819894802</v>
      </c>
      <c r="P127" s="13">
        <f t="shared" si="1170"/>
        <v>0.32502719298421107</v>
      </c>
      <c r="Q127" s="13">
        <f t="shared" si="1171"/>
        <v>0.88247664893189215</v>
      </c>
      <c r="R127" s="13">
        <f t="shared" si="1172"/>
        <v>-0.22889307607998788</v>
      </c>
      <c r="S127" s="38">
        <f t="shared" si="531"/>
        <v>0.44302526592051805</v>
      </c>
      <c r="T127" s="30">
        <f t="shared" si="1173"/>
        <v>0.15511042720145482</v>
      </c>
      <c r="U127" s="13">
        <f t="shared" si="1174"/>
        <v>-0.55697473407948195</v>
      </c>
      <c r="V127" s="13">
        <f t="shared" si="1175"/>
        <v>0.24675387967657231</v>
      </c>
      <c r="W127" s="13">
        <f t="shared" si="1176"/>
        <v>-0.13743567651593935</v>
      </c>
      <c r="X127" s="13">
        <f t="shared" si="1177"/>
        <v>-4.4670332153861826E-2</v>
      </c>
      <c r="Y127" s="13">
        <f t="shared" si="1178"/>
        <v>-0.12128377525547371</v>
      </c>
      <c r="Z127" s="13">
        <f t="shared" si="1179"/>
        <v>-0.13743567651593935</v>
      </c>
      <c r="AA127" s="13">
        <f t="shared" si="1180"/>
        <v>-3.7273539575894257E-2</v>
      </c>
      <c r="AB127" s="13">
        <f t="shared" si="1181"/>
        <v>1.9979832228545383E-2</v>
      </c>
      <c r="AC127">
        <f t="shared" si="1182"/>
        <v>0</v>
      </c>
      <c r="AD127">
        <f t="shared" si="1183"/>
        <v>0</v>
      </c>
      <c r="AE127">
        <f t="shared" si="1184"/>
        <v>-3.7273539575894257E-2</v>
      </c>
      <c r="AF127">
        <f t="shared" si="1185"/>
        <v>1.9979832228545383E-2</v>
      </c>
      <c r="AG127">
        <f t="shared" si="1186"/>
        <v>-3.7273539575894257E-2</v>
      </c>
      <c r="AH127">
        <f t="shared" si="1187"/>
        <v>1.9979832228545383E-2</v>
      </c>
    </row>
    <row r="128" spans="1:34" x14ac:dyDescent="0.25">
      <c r="A128" s="4">
        <f t="shared" si="547"/>
        <v>20</v>
      </c>
      <c r="B128">
        <f t="shared" ref="B128:J128" si="1200">B126</f>
        <v>3.0127480492889718</v>
      </c>
      <c r="C128">
        <f t="shared" si="1200"/>
        <v>0.8581851841082957</v>
      </c>
      <c r="D128">
        <f t="shared" si="1200"/>
        <v>1.2362183276424015</v>
      </c>
      <c r="E128">
        <f t="shared" si="1200"/>
        <v>0.60504402070608465</v>
      </c>
      <c r="F128">
        <f t="shared" si="1200"/>
        <v>-1.5889487387166044</v>
      </c>
      <c r="G128">
        <f t="shared" si="1200"/>
        <v>1.4110512612833956</v>
      </c>
      <c r="H128">
        <f t="shared" si="1200"/>
        <v>-1.1631093044819623</v>
      </c>
      <c r="I128">
        <f t="shared" si="1200"/>
        <v>-1.4017319217560236</v>
      </c>
      <c r="J128">
        <f t="shared" si="1200"/>
        <v>-1.1646348688782173</v>
      </c>
      <c r="K128" s="3">
        <f t="shared" ref="K128" si="1201">D$6</f>
        <v>1</v>
      </c>
      <c r="L128" s="3">
        <f t="shared" ref="L128" si="1202">E$6</f>
        <v>0</v>
      </c>
      <c r="M128" s="3">
        <f t="shared" ref="M128" si="1203">F$6</f>
        <v>1</v>
      </c>
      <c r="N128">
        <f t="shared" si="1168"/>
        <v>1.4237993105723674</v>
      </c>
      <c r="O128">
        <f t="shared" si="1169"/>
        <v>2.6472695889257971</v>
      </c>
      <c r="P128" s="13">
        <f t="shared" si="1170"/>
        <v>0.80593333757440555</v>
      </c>
      <c r="Q128" s="13">
        <f t="shared" si="1171"/>
        <v>0.93384250353915166</v>
      </c>
      <c r="R128" s="13">
        <f t="shared" si="1172"/>
        <v>0.39669051693683777</v>
      </c>
      <c r="S128" s="38">
        <f t="shared" si="531"/>
        <v>0.59789226218860569</v>
      </c>
      <c r="T128" s="30">
        <f t="shared" si="1173"/>
        <v>8.0845316403898512E-2</v>
      </c>
      <c r="U128" s="13">
        <f t="shared" si="1174"/>
        <v>-0.40210773781139431</v>
      </c>
      <c r="V128" s="13">
        <f t="shared" si="1175"/>
        <v>0.24041710500359728</v>
      </c>
      <c r="W128" s="13">
        <f t="shared" si="1176"/>
        <v>-9.667357822416095E-2</v>
      </c>
      <c r="X128" s="13">
        <f t="shared" si="1177"/>
        <v>-7.7912459553458407E-2</v>
      </c>
      <c r="Y128" s="13">
        <f t="shared" si="1178"/>
        <v>-9.0277896314938474E-2</v>
      </c>
      <c r="Z128" s="13">
        <f t="shared" si="1179"/>
        <v>-9.667357822416095E-2</v>
      </c>
      <c r="AA128" s="13">
        <f t="shared" si="1180"/>
        <v>-1.8691881939836653E-2</v>
      </c>
      <c r="AB128" s="13">
        <f t="shared" si="1181"/>
        <v>8.3719274542484144E-3</v>
      </c>
      <c r="AC128">
        <f t="shared" si="1182"/>
        <v>-1.8691881939836653E-2</v>
      </c>
      <c r="AD128">
        <f t="shared" si="1183"/>
        <v>8.3719274542484144E-3</v>
      </c>
      <c r="AE128">
        <f t="shared" si="1184"/>
        <v>0</v>
      </c>
      <c r="AF128">
        <f t="shared" si="1185"/>
        <v>0</v>
      </c>
      <c r="AG128">
        <f t="shared" si="1186"/>
        <v>-1.8691881939836653E-2</v>
      </c>
      <c r="AH128">
        <f t="shared" si="1187"/>
        <v>8.3719274542484144E-3</v>
      </c>
    </row>
    <row r="129" spans="1:34" x14ac:dyDescent="0.25">
      <c r="A129" s="4">
        <f t="shared" si="547"/>
        <v>20</v>
      </c>
      <c r="B129">
        <f t="shared" ref="B129:J129" si="1204">B126</f>
        <v>3.0127480492889718</v>
      </c>
      <c r="C129">
        <f t="shared" si="1204"/>
        <v>0.8581851841082957</v>
      </c>
      <c r="D129">
        <f t="shared" si="1204"/>
        <v>1.2362183276424015</v>
      </c>
      <c r="E129">
        <f t="shared" si="1204"/>
        <v>0.60504402070608465</v>
      </c>
      <c r="F129">
        <f t="shared" si="1204"/>
        <v>-1.5889487387166044</v>
      </c>
      <c r="G129">
        <f t="shared" si="1204"/>
        <v>1.4110512612833956</v>
      </c>
      <c r="H129">
        <f t="shared" si="1204"/>
        <v>-1.1631093044819623</v>
      </c>
      <c r="I129">
        <f t="shared" si="1204"/>
        <v>-1.4017319217560236</v>
      </c>
      <c r="J129">
        <f t="shared" si="1204"/>
        <v>-1.1646348688782173</v>
      </c>
      <c r="K129" s="3">
        <f t="shared" ref="K129:K192" si="1205">D$7</f>
        <v>1</v>
      </c>
      <c r="L129" s="3">
        <f t="shared" ref="L129:L192" si="1206">E$7</f>
        <v>1</v>
      </c>
      <c r="M129" s="3">
        <f t="shared" ref="M129:M192" si="1207">F$7</f>
        <v>0</v>
      </c>
      <c r="N129">
        <f t="shared" si="1168"/>
        <v>2.2819844946806631</v>
      </c>
      <c r="O129">
        <f t="shared" si="1169"/>
        <v>3.2523136096318819</v>
      </c>
      <c r="P129" s="13">
        <f t="shared" si="1170"/>
        <v>0.90737397150285726</v>
      </c>
      <c r="Q129" s="13">
        <f t="shared" si="1171"/>
        <v>0.96275616002303099</v>
      </c>
      <c r="R129" s="13">
        <f t="shared" si="1172"/>
        <v>0.53958732273917431</v>
      </c>
      <c r="S129" s="38">
        <f t="shared" si="531"/>
        <v>0.63171641326662642</v>
      </c>
      <c r="T129" s="30">
        <f t="shared" si="1173"/>
        <v>0.19953281339522558</v>
      </c>
      <c r="U129" s="13">
        <f t="shared" si="1174"/>
        <v>0.63171641326662642</v>
      </c>
      <c r="V129" s="13">
        <f t="shared" si="1175"/>
        <v>0.23265078647617529</v>
      </c>
      <c r="W129" s="13">
        <f t="shared" si="1176"/>
        <v>0.14696932037638921</v>
      </c>
      <c r="X129" s="13">
        <f t="shared" si="1177"/>
        <v>0.13335613591900009</v>
      </c>
      <c r="Y129" s="13">
        <f t="shared" si="1178"/>
        <v>0.14149561852676709</v>
      </c>
      <c r="Z129" s="13">
        <f t="shared" si="1179"/>
        <v>0.14696932037638921</v>
      </c>
      <c r="AA129" s="13">
        <f t="shared" si="1180"/>
        <v>1.5270076905391261E-2</v>
      </c>
      <c r="AB129" s="13">
        <f t="shared" si="1181"/>
        <v>-7.3869031942422935E-3</v>
      </c>
      <c r="AC129">
        <f t="shared" si="1182"/>
        <v>1.5270076905391261E-2</v>
      </c>
      <c r="AD129">
        <f t="shared" si="1183"/>
        <v>-7.3869031942422935E-3</v>
      </c>
      <c r="AE129">
        <f t="shared" si="1184"/>
        <v>1.5270076905391261E-2</v>
      </c>
      <c r="AF129">
        <f t="shared" si="1185"/>
        <v>-7.3869031942422935E-3</v>
      </c>
      <c r="AG129">
        <f t="shared" si="1186"/>
        <v>1.5270076905391261E-2</v>
      </c>
      <c r="AH129">
        <f t="shared" si="1187"/>
        <v>-7.3869031942422935E-3</v>
      </c>
    </row>
    <row r="130" spans="1:34" x14ac:dyDescent="0.25">
      <c r="A130" s="4"/>
      <c r="T130" s="32">
        <f t="shared" ref="T130" si="1208">SUM(T126:T129)</f>
        <v>0.50957704112417834</v>
      </c>
      <c r="X130" s="16">
        <f t="shared" ref="X130" si="1209">SUM(X126:X129)</f>
        <v>2.6224151720720137E-2</v>
      </c>
      <c r="Y130" s="16">
        <f t="shared" ref="Y130" si="1210">SUM(Y126:Y129)</f>
        <v>3.2027382120156656E-3</v>
      </c>
      <c r="Z130" s="17">
        <f t="shared" ref="Z130" si="1211">SUM(Z126:Z129)</f>
        <v>3.9981449734831365E-3</v>
      </c>
      <c r="AA130" s="16">
        <f t="shared" ref="AA130" si="1212">SUM(AA126:AA129)</f>
        <v>-2.4832928465317906E-2</v>
      </c>
      <c r="AB130" s="16">
        <f t="shared" ref="AB130" si="1213">SUM(AB126:AB129)</f>
        <v>8.280141844014639E-4</v>
      </c>
      <c r="AC130" s="1">
        <f t="shared" ref="AC130" si="1214">SUM(AC126:AC129)</f>
        <v>-3.4218050344453927E-3</v>
      </c>
      <c r="AD130" s="1">
        <f t="shared" ref="AD130" si="1215">SUM(AD126:AD129)</f>
        <v>9.8502426000612094E-4</v>
      </c>
      <c r="AE130" s="1">
        <f t="shared" ref="AE130" si="1216">SUM(AE126:AE129)</f>
        <v>-2.2003462670502995E-2</v>
      </c>
      <c r="AF130" s="1">
        <f t="shared" ref="AF130" si="1217">SUM(AF126:AF129)</f>
        <v>1.2592929034303091E-2</v>
      </c>
      <c r="AG130" s="1">
        <f t="shared" ref="AG130" si="1218">SUM(AG126:AG129)</f>
        <v>-2.4832928465317906E-2</v>
      </c>
      <c r="AH130" s="1">
        <f t="shared" ref="AH130" si="1219">SUM(AH126:AH129)</f>
        <v>8.280141844014639E-4</v>
      </c>
    </row>
    <row r="131" spans="1:34" x14ac:dyDescent="0.25">
      <c r="A131" s="4" t="s">
        <v>4</v>
      </c>
      <c r="K131" s="2" t="s">
        <v>16</v>
      </c>
      <c r="L131" s="2" t="s">
        <v>17</v>
      </c>
      <c r="M131" s="2" t="s">
        <v>18</v>
      </c>
    </row>
    <row r="132" spans="1:34" x14ac:dyDescent="0.25">
      <c r="A132" s="4">
        <v>21</v>
      </c>
      <c r="B132">
        <f t="shared" ref="B132" si="1220">B126-B$2*AC130</f>
        <v>3.0230134643923079</v>
      </c>
      <c r="C132">
        <f t="shared" ref="C132" si="1221">C126-B$2*AD130</f>
        <v>0.85523011132827731</v>
      </c>
      <c r="D132">
        <f t="shared" ref="D132" si="1222">D126-B$2*AE130</f>
        <v>1.3022287156539105</v>
      </c>
      <c r="E132">
        <f t="shared" ref="E132" si="1223">E126-B$2*AF130</f>
        <v>0.56726523360317538</v>
      </c>
      <c r="F132">
        <f t="shared" ref="F132" si="1224">F126-B$2*AG130</f>
        <v>-1.5144499533206506</v>
      </c>
      <c r="G132">
        <f t="shared" ref="G132" si="1225">G126-B$2*AG130</f>
        <v>1.4855500466793494</v>
      </c>
      <c r="H132">
        <f t="shared" ref="H132" si="1226">H126-B$2*X130</f>
        <v>-1.2417817596441227</v>
      </c>
      <c r="I132">
        <f t="shared" ref="I132" si="1227">I126-B$2*Y130</f>
        <v>-1.4113401363920706</v>
      </c>
      <c r="J132">
        <f t="shared" ref="J132" si="1228">J126-B$2*Z130</f>
        <v>-1.1766293037986668</v>
      </c>
      <c r="K132" s="3">
        <f t="shared" ref="K132" si="1229">D$4</f>
        <v>0</v>
      </c>
      <c r="L132" s="3">
        <f t="shared" ref="L132" si="1230">E$4</f>
        <v>0</v>
      </c>
      <c r="M132" s="3">
        <f t="shared" ref="M132" si="1231">F$4</f>
        <v>0</v>
      </c>
      <c r="N132">
        <f t="shared" ref="N132:N135" si="1232">B132*K132+C132*L132+F132</f>
        <v>-1.5144499533206506</v>
      </c>
      <c r="O132">
        <f t="shared" ref="O132:O135" si="1233">K132*D132+L132*E132+G132</f>
        <v>1.4855500466793494</v>
      </c>
      <c r="P132" s="13">
        <f t="shared" ref="P132:P135" si="1234">1/(1+EXP(-N132))</f>
        <v>0.18028024640536292</v>
      </c>
      <c r="Q132" s="13">
        <f t="shared" ref="Q132:Q135" si="1235">1/(1+EXP(-O132))</f>
        <v>0.81540941928699995</v>
      </c>
      <c r="R132" s="13">
        <f t="shared" ref="R132:R135" si="1236">P132*D132+Q132*E132+J132</f>
        <v>-0.479309775350371</v>
      </c>
      <c r="S132" s="38">
        <f t="shared" ref="S132:S195" si="1237">1/(1+EXP(-R132))</f>
        <v>0.38241512497162372</v>
      </c>
      <c r="T132" s="30">
        <f t="shared" ref="T132:T135" si="1238">(1/2)*(M132-S132)^2</f>
        <v>7.3120663903531294E-2</v>
      </c>
      <c r="U132" s="13">
        <f t="shared" ref="U132:U135" si="1239">-1*(M132-S132)</f>
        <v>0.38241512497162372</v>
      </c>
      <c r="V132" s="13">
        <f t="shared" ref="V132:V135" si="1240">S132*(1-S132)</f>
        <v>0.23617379716456116</v>
      </c>
      <c r="W132" s="13">
        <f t="shared" ref="W132:W135" si="1241">U132*V132</f>
        <v>9.031643215770857E-2</v>
      </c>
      <c r="X132" s="13">
        <f t="shared" ref="X132:X135" si="1242">W132*P132</f>
        <v>1.6282268643844945E-2</v>
      </c>
      <c r="Y132" s="13">
        <f t="shared" ref="Y132:Y135" si="1243">W132*Q132</f>
        <v>7.364486949779088E-2</v>
      </c>
      <c r="Z132" s="13">
        <f t="shared" ref="Z132:Z135" si="1244">W132*1</f>
        <v>9.031643215770857E-2</v>
      </c>
      <c r="AA132" s="13">
        <f t="shared" ref="AA132:AA135" si="1245">W132*D132*(P132*(1-P132))</f>
        <v>1.7380712851714015E-2</v>
      </c>
      <c r="AB132" s="13">
        <f t="shared" ref="AB132:AB135" si="1246">(W132*I132)*Q132*(1-Q132)</f>
        <v>-1.918596842435227E-2</v>
      </c>
      <c r="AC132">
        <f t="shared" ref="AC132:AC135" si="1247">AA132*K132</f>
        <v>0</v>
      </c>
      <c r="AD132">
        <f t="shared" ref="AD132:AD135" si="1248">K132*AB132</f>
        <v>0</v>
      </c>
      <c r="AE132">
        <f t="shared" ref="AE132:AE135" si="1249">L132*AA132</f>
        <v>0</v>
      </c>
      <c r="AF132">
        <f t="shared" ref="AF132:AF135" si="1250">L132*AB132</f>
        <v>0</v>
      </c>
      <c r="AG132">
        <f t="shared" ref="AG132:AG135" si="1251">AA132*1</f>
        <v>1.7380712851714015E-2</v>
      </c>
      <c r="AH132">
        <f t="shared" ref="AH132:AH135" si="1252">AB132*1</f>
        <v>-1.918596842435227E-2</v>
      </c>
    </row>
    <row r="133" spans="1:34" x14ac:dyDescent="0.25">
      <c r="A133" s="4">
        <f t="shared" ref="A133:A195" si="1253">A126+1</f>
        <v>21</v>
      </c>
      <c r="B133">
        <f t="shared" ref="B133" si="1254">B132</f>
        <v>3.0230134643923079</v>
      </c>
      <c r="C133">
        <f t="shared" ref="C133" si="1255">C132</f>
        <v>0.85523011132827731</v>
      </c>
      <c r="D133">
        <f t="shared" ref="D133" si="1256">D132</f>
        <v>1.3022287156539105</v>
      </c>
      <c r="E133">
        <f t="shared" ref="E133" si="1257">E132</f>
        <v>0.56726523360317538</v>
      </c>
      <c r="F133">
        <f t="shared" ref="F133" si="1258">F132</f>
        <v>-1.5144499533206506</v>
      </c>
      <c r="G133">
        <f t="shared" ref="G133" si="1259">G132</f>
        <v>1.4855500466793494</v>
      </c>
      <c r="H133">
        <f t="shared" ref="H133" si="1260">H132</f>
        <v>-1.2417817596441227</v>
      </c>
      <c r="I133">
        <f t="shared" ref="I133" si="1261">I132</f>
        <v>-1.4113401363920706</v>
      </c>
      <c r="J133">
        <f t="shared" ref="J133" si="1262">J132</f>
        <v>-1.1766293037986668</v>
      </c>
      <c r="K133" s="3">
        <f t="shared" ref="K133" si="1263">D$5</f>
        <v>0</v>
      </c>
      <c r="L133" s="3">
        <f t="shared" ref="L133" si="1264">E$5</f>
        <v>1</v>
      </c>
      <c r="M133" s="3">
        <f t="shared" ref="M133" si="1265">F$5</f>
        <v>1</v>
      </c>
      <c r="N133">
        <f t="shared" si="1232"/>
        <v>-0.65921984199237327</v>
      </c>
      <c r="O133">
        <f t="shared" si="1233"/>
        <v>2.052815280282525</v>
      </c>
      <c r="P133" s="13">
        <f t="shared" si="1234"/>
        <v>0.34091488499173067</v>
      </c>
      <c r="Q133" s="13">
        <f t="shared" si="1235"/>
        <v>0.88623177818606935</v>
      </c>
      <c r="R133" s="13">
        <f t="shared" si="1236"/>
        <v>-0.22995167428930663</v>
      </c>
      <c r="S133" s="38">
        <f t="shared" si="1237"/>
        <v>0.44276406848343491</v>
      </c>
      <c r="T133" s="30">
        <f t="shared" si="1238"/>
        <v>0.15525594168656703</v>
      </c>
      <c r="U133" s="13">
        <f t="shared" si="1239"/>
        <v>-0.55723593151656514</v>
      </c>
      <c r="V133" s="13">
        <f t="shared" si="1240"/>
        <v>0.2467240481434311</v>
      </c>
      <c r="W133" s="13">
        <f t="shared" si="1241"/>
        <v>-0.13748350479474269</v>
      </c>
      <c r="X133" s="13">
        <f t="shared" si="1242"/>
        <v>-4.687017322535976E-2</v>
      </c>
      <c r="Y133" s="13">
        <f t="shared" si="1243"/>
        <v>-0.12184225092549782</v>
      </c>
      <c r="Z133" s="13">
        <f t="shared" si="1244"/>
        <v>-0.13748350479474269</v>
      </c>
      <c r="AA133" s="13">
        <f t="shared" si="1245"/>
        <v>-4.0227711785338884E-2</v>
      </c>
      <c r="AB133" s="13">
        <f t="shared" si="1246"/>
        <v>1.9563681154520916E-2</v>
      </c>
      <c r="AC133">
        <f t="shared" si="1247"/>
        <v>0</v>
      </c>
      <c r="AD133">
        <f t="shared" si="1248"/>
        <v>0</v>
      </c>
      <c r="AE133">
        <f t="shared" si="1249"/>
        <v>-4.0227711785338884E-2</v>
      </c>
      <c r="AF133">
        <f t="shared" si="1250"/>
        <v>1.9563681154520916E-2</v>
      </c>
      <c r="AG133">
        <f t="shared" si="1251"/>
        <v>-4.0227711785338884E-2</v>
      </c>
      <c r="AH133">
        <f t="shared" si="1252"/>
        <v>1.9563681154520916E-2</v>
      </c>
    </row>
    <row r="134" spans="1:34" x14ac:dyDescent="0.25">
      <c r="A134" s="4">
        <f t="shared" si="1253"/>
        <v>21</v>
      </c>
      <c r="B134">
        <f t="shared" ref="B134:J134" si="1266">B132</f>
        <v>3.0230134643923079</v>
      </c>
      <c r="C134">
        <f t="shared" si="1266"/>
        <v>0.85523011132827731</v>
      </c>
      <c r="D134">
        <f t="shared" si="1266"/>
        <v>1.3022287156539105</v>
      </c>
      <c r="E134">
        <f t="shared" si="1266"/>
        <v>0.56726523360317538</v>
      </c>
      <c r="F134">
        <f t="shared" si="1266"/>
        <v>-1.5144499533206506</v>
      </c>
      <c r="G134">
        <f t="shared" si="1266"/>
        <v>1.4855500466793494</v>
      </c>
      <c r="H134">
        <f t="shared" si="1266"/>
        <v>-1.2417817596441227</v>
      </c>
      <c r="I134">
        <f t="shared" si="1266"/>
        <v>-1.4113401363920706</v>
      </c>
      <c r="J134">
        <f t="shared" si="1266"/>
        <v>-1.1766293037986668</v>
      </c>
      <c r="K134" s="3">
        <f t="shared" ref="K134" si="1267">D$6</f>
        <v>1</v>
      </c>
      <c r="L134" s="3">
        <f t="shared" ref="L134" si="1268">E$6</f>
        <v>0</v>
      </c>
      <c r="M134" s="3">
        <f t="shared" ref="M134" si="1269">F$6</f>
        <v>1</v>
      </c>
      <c r="N134">
        <f t="shared" si="1232"/>
        <v>1.5085635110716573</v>
      </c>
      <c r="O134">
        <f t="shared" si="1233"/>
        <v>2.7877787623332599</v>
      </c>
      <c r="P134" s="13">
        <f t="shared" si="1234"/>
        <v>0.81884822168542315</v>
      </c>
      <c r="Q134" s="13">
        <f t="shared" si="1235"/>
        <v>0.94201182746945655</v>
      </c>
      <c r="R134" s="13">
        <f t="shared" si="1236"/>
        <v>0.4240689236086459</v>
      </c>
      <c r="S134" s="38">
        <f t="shared" si="1237"/>
        <v>0.60445649640366139</v>
      </c>
      <c r="T134" s="30">
        <f t="shared" si="1238"/>
        <v>7.8227331618633364E-2</v>
      </c>
      <c r="U134" s="13">
        <f t="shared" si="1239"/>
        <v>-0.39554350359633861</v>
      </c>
      <c r="V134" s="13">
        <f t="shared" si="1240"/>
        <v>0.23908884035907188</v>
      </c>
      <c r="W134" s="13">
        <f t="shared" si="1241"/>
        <v>-9.4570037586412969E-2</v>
      </c>
      <c r="X134" s="13">
        <f t="shared" si="1242"/>
        <v>-7.743850710235789E-2</v>
      </c>
      <c r="Y134" s="13">
        <f t="shared" si="1243"/>
        <v>-8.9086093930632076E-2</v>
      </c>
      <c r="Z134" s="13">
        <f t="shared" si="1244"/>
        <v>-9.4570037586412969E-2</v>
      </c>
      <c r="AA134" s="13">
        <f t="shared" si="1245"/>
        <v>-1.8267824951034E-2</v>
      </c>
      <c r="AB134" s="13">
        <f t="shared" si="1246"/>
        <v>7.2908981606446049E-3</v>
      </c>
      <c r="AC134">
        <f t="shared" si="1247"/>
        <v>-1.8267824951034E-2</v>
      </c>
      <c r="AD134">
        <f t="shared" si="1248"/>
        <v>7.2908981606446049E-3</v>
      </c>
      <c r="AE134">
        <f t="shared" si="1249"/>
        <v>0</v>
      </c>
      <c r="AF134">
        <f t="shared" si="1250"/>
        <v>0</v>
      </c>
      <c r="AG134">
        <f t="shared" si="1251"/>
        <v>-1.8267824951034E-2</v>
      </c>
      <c r="AH134">
        <f t="shared" si="1252"/>
        <v>7.2908981606446049E-3</v>
      </c>
    </row>
    <row r="135" spans="1:34" x14ac:dyDescent="0.25">
      <c r="A135" s="4">
        <f t="shared" si="1253"/>
        <v>21</v>
      </c>
      <c r="B135">
        <f t="shared" ref="B135:J135" si="1270">B132</f>
        <v>3.0230134643923079</v>
      </c>
      <c r="C135">
        <f t="shared" si="1270"/>
        <v>0.85523011132827731</v>
      </c>
      <c r="D135">
        <f t="shared" si="1270"/>
        <v>1.3022287156539105</v>
      </c>
      <c r="E135">
        <f t="shared" si="1270"/>
        <v>0.56726523360317538</v>
      </c>
      <c r="F135">
        <f t="shared" si="1270"/>
        <v>-1.5144499533206506</v>
      </c>
      <c r="G135">
        <f t="shared" si="1270"/>
        <v>1.4855500466793494</v>
      </c>
      <c r="H135">
        <f t="shared" si="1270"/>
        <v>-1.2417817596441227</v>
      </c>
      <c r="I135">
        <f t="shared" si="1270"/>
        <v>-1.4113401363920706</v>
      </c>
      <c r="J135">
        <f t="shared" si="1270"/>
        <v>-1.1766293037986668</v>
      </c>
      <c r="K135" s="3">
        <f t="shared" ref="K135:K198" si="1271">D$7</f>
        <v>1</v>
      </c>
      <c r="L135" s="3">
        <f t="shared" ref="L135:L198" si="1272">E$7</f>
        <v>1</v>
      </c>
      <c r="M135" s="3">
        <f t="shared" ref="M135:M198" si="1273">F$7</f>
        <v>0</v>
      </c>
      <c r="N135">
        <f t="shared" si="1232"/>
        <v>2.3637936223999345</v>
      </c>
      <c r="O135">
        <f t="shared" si="1233"/>
        <v>3.3550439959364353</v>
      </c>
      <c r="P135" s="13">
        <f t="shared" si="1234"/>
        <v>0.91402439139715941</v>
      </c>
      <c r="Q135" s="13">
        <f t="shared" si="1235"/>
        <v>0.96626962019172324</v>
      </c>
      <c r="R135" s="13">
        <f t="shared" si="1236"/>
        <v>0.56177066730851255</v>
      </c>
      <c r="S135" s="38">
        <f t="shared" si="1237"/>
        <v>0.63686213945928905</v>
      </c>
      <c r="T135" s="30">
        <f t="shared" si="1238"/>
        <v>0.20279669233833147</v>
      </c>
      <c r="U135" s="13">
        <f t="shared" si="1239"/>
        <v>0.63686213945928905</v>
      </c>
      <c r="V135" s="13">
        <f t="shared" si="1240"/>
        <v>0.23126875478262612</v>
      </c>
      <c r="W135" s="13">
        <f t="shared" si="1241"/>
        <v>0.14728631396094896</v>
      </c>
      <c r="X135" s="13">
        <f t="shared" si="1242"/>
        <v>0.13462328347928731</v>
      </c>
      <c r="Y135" s="13">
        <f t="shared" si="1243"/>
        <v>0.14231829065048507</v>
      </c>
      <c r="Z135" s="13">
        <f t="shared" si="1244"/>
        <v>0.14728631396094896</v>
      </c>
      <c r="AA135" s="13">
        <f t="shared" si="1245"/>
        <v>1.5072410213353017E-2</v>
      </c>
      <c r="AB135" s="13">
        <f t="shared" si="1246"/>
        <v>-6.7750677539405767E-3</v>
      </c>
      <c r="AC135">
        <f t="shared" si="1247"/>
        <v>1.5072410213353017E-2</v>
      </c>
      <c r="AD135">
        <f t="shared" si="1248"/>
        <v>-6.7750677539405767E-3</v>
      </c>
      <c r="AE135">
        <f t="shared" si="1249"/>
        <v>1.5072410213353017E-2</v>
      </c>
      <c r="AF135">
        <f t="shared" si="1250"/>
        <v>-6.7750677539405767E-3</v>
      </c>
      <c r="AG135">
        <f t="shared" si="1251"/>
        <v>1.5072410213353017E-2</v>
      </c>
      <c r="AH135">
        <f t="shared" si="1252"/>
        <v>-6.7750677539405767E-3</v>
      </c>
    </row>
    <row r="136" spans="1:34" x14ac:dyDescent="0.25">
      <c r="A136" s="4"/>
      <c r="T136" s="32">
        <f t="shared" ref="T136" si="1274">SUM(T132:T135)</f>
        <v>0.50940062954706322</v>
      </c>
      <c r="X136" s="16">
        <f t="shared" ref="X136" si="1275">SUM(X132:X135)</f>
        <v>2.6596871795414617E-2</v>
      </c>
      <c r="Y136" s="16">
        <f t="shared" ref="Y136" si="1276">SUM(Y132:Y135)</f>
        <v>5.0348152921460554E-3</v>
      </c>
      <c r="Z136" s="17">
        <f t="shared" ref="Z136" si="1277">SUM(Z132:Z135)</f>
        <v>5.5492037375018677E-3</v>
      </c>
      <c r="AA136" s="16">
        <f t="shared" ref="AA136" si="1278">SUM(AA132:AA135)</f>
        <v>-2.6042413671305852E-2</v>
      </c>
      <c r="AB136" s="16">
        <f t="shared" ref="AB136" si="1279">SUM(AB132:AB135)</f>
        <v>8.9354313687267477E-4</v>
      </c>
      <c r="AC136" s="1">
        <f t="shared" ref="AC136" si="1280">SUM(AC132:AC135)</f>
        <v>-3.1954147376809829E-3</v>
      </c>
      <c r="AD136" s="1">
        <f t="shared" ref="AD136" si="1281">SUM(AD132:AD135)</f>
        <v>5.158304067040282E-4</v>
      </c>
      <c r="AE136" s="1">
        <f t="shared" ref="AE136" si="1282">SUM(AE132:AE135)</f>
        <v>-2.5155301571985866E-2</v>
      </c>
      <c r="AF136" s="1">
        <f t="shared" ref="AF136" si="1283">SUM(AF132:AF135)</f>
        <v>1.278861340058034E-2</v>
      </c>
      <c r="AG136" s="1">
        <f t="shared" ref="AG136" si="1284">SUM(AG132:AG135)</f>
        <v>-2.6042413671305852E-2</v>
      </c>
      <c r="AH136" s="1">
        <f t="shared" ref="AH136" si="1285">SUM(AH132:AH135)</f>
        <v>8.9354313687267477E-4</v>
      </c>
    </row>
    <row r="137" spans="1:34" x14ac:dyDescent="0.25">
      <c r="A137" s="4" t="s">
        <v>4</v>
      </c>
      <c r="K137" s="2" t="s">
        <v>16</v>
      </c>
      <c r="L137" s="2" t="s">
        <v>17</v>
      </c>
      <c r="M137" s="2" t="s">
        <v>18</v>
      </c>
    </row>
    <row r="138" spans="1:34" x14ac:dyDescent="0.25">
      <c r="A138" s="4">
        <v>22</v>
      </c>
      <c r="B138">
        <f t="shared" ref="B138" si="1286">B132-B$2*AC136</f>
        <v>3.0325997086053507</v>
      </c>
      <c r="C138">
        <f t="shared" ref="C138" si="1287">C132-B$2*AD136</f>
        <v>0.8536826201081652</v>
      </c>
      <c r="D138">
        <f t="shared" ref="D138" si="1288">D132-B$2*AE136</f>
        <v>1.3776946203698681</v>
      </c>
      <c r="E138">
        <f t="shared" ref="E138" si="1289">E132-B$2*AF136</f>
        <v>0.52889939340143433</v>
      </c>
      <c r="F138">
        <f t="shared" ref="F138" si="1290">F132-B$2*AG136</f>
        <v>-1.436322712306733</v>
      </c>
      <c r="G138">
        <f t="shared" ref="G138" si="1291">G132-B$2*AG136</f>
        <v>1.563677287693267</v>
      </c>
      <c r="H138">
        <f t="shared" ref="H138" si="1292">H132-B$2*X136</f>
        <v>-1.3215723750303665</v>
      </c>
      <c r="I138">
        <f t="shared" ref="I138" si="1293">I132-B$2*Y136</f>
        <v>-1.4264445822685088</v>
      </c>
      <c r="J138">
        <f t="shared" ref="J138" si="1294">J132-B$2*Z136</f>
        <v>-1.1932769150111724</v>
      </c>
      <c r="K138" s="3">
        <f t="shared" ref="K138" si="1295">D$4</f>
        <v>0</v>
      </c>
      <c r="L138" s="3">
        <f t="shared" ref="L138" si="1296">E$4</f>
        <v>0</v>
      </c>
      <c r="M138" s="3">
        <f t="shared" ref="M138" si="1297">F$4</f>
        <v>0</v>
      </c>
      <c r="N138">
        <f t="shared" ref="N138:N141" si="1298">B138*K138+C138*L138+F138</f>
        <v>-1.436322712306733</v>
      </c>
      <c r="O138">
        <f t="shared" ref="O138:O141" si="1299">K138*D138+L138*E138+G138</f>
        <v>1.563677287693267</v>
      </c>
      <c r="P138" s="13">
        <f t="shared" ref="P138:P141" si="1300">1/(1+EXP(-N138))</f>
        <v>0.19211544362730482</v>
      </c>
      <c r="Q138" s="13">
        <f t="shared" ref="Q138:Q141" si="1301">1/(1+EXP(-O138))</f>
        <v>0.8268803867375879</v>
      </c>
      <c r="R138" s="13">
        <f t="shared" ref="R138:R141" si="1302">P138*D138+Q138*E138+J138</f>
        <v>-0.49126396687481022</v>
      </c>
      <c r="S138" s="38">
        <f t="shared" si="1237"/>
        <v>0.37959585459761169</v>
      </c>
      <c r="T138" s="30">
        <f t="shared" ref="T138:T141" si="1303">(1/2)*(M138-S138)^2</f>
        <v>7.2046506413845579E-2</v>
      </c>
      <c r="U138" s="13">
        <f t="shared" ref="U138:U141" si="1304">-1*(M138-S138)</f>
        <v>0.37959585459761169</v>
      </c>
      <c r="V138" s="13">
        <f t="shared" ref="V138:V141" si="1305">S138*(1-S138)</f>
        <v>0.23550284176992053</v>
      </c>
      <c r="W138" s="13">
        <f t="shared" ref="W138:W141" si="1306">U138*V138</f>
        <v>8.9395902481819112E-2</v>
      </c>
      <c r="X138" s="13">
        <f t="shared" ref="X138:X141" si="1307">W138*P138</f>
        <v>1.7174333463757959E-2</v>
      </c>
      <c r="Y138" s="13">
        <f t="shared" ref="Y138:Y141" si="1308">W138*Q138</f>
        <v>7.3919718416922284E-2</v>
      </c>
      <c r="Z138" s="13">
        <f t="shared" ref="Z138:Z141" si="1309">W138*1</f>
        <v>8.9395902481819112E-2</v>
      </c>
      <c r="AA138" s="13">
        <f t="shared" ref="AA138:AA141" si="1310">W138*D138*(P138*(1-P138))</f>
        <v>1.9115345841593412E-2</v>
      </c>
      <c r="AB138" s="13">
        <f t="shared" ref="AB138:AB141" si="1311">(W138*I138)*Q138*(1-Q138)</f>
        <v>-1.8254144368834036E-2</v>
      </c>
      <c r="AC138">
        <f t="shared" ref="AC138:AC141" si="1312">AA138*K138</f>
        <v>0</v>
      </c>
      <c r="AD138">
        <f t="shared" ref="AD138:AD141" si="1313">K138*AB138</f>
        <v>0</v>
      </c>
      <c r="AE138">
        <f t="shared" ref="AE138:AE141" si="1314">L138*AA138</f>
        <v>0</v>
      </c>
      <c r="AF138">
        <f t="shared" ref="AF138:AF141" si="1315">L138*AB138</f>
        <v>0</v>
      </c>
      <c r="AG138">
        <f t="shared" ref="AG138:AG141" si="1316">AA138*1</f>
        <v>1.9115345841593412E-2</v>
      </c>
      <c r="AH138">
        <f t="shared" ref="AH138:AH141" si="1317">AB138*1</f>
        <v>-1.8254144368834036E-2</v>
      </c>
    </row>
    <row r="139" spans="1:34" x14ac:dyDescent="0.25">
      <c r="A139" s="4">
        <f t="shared" si="1253"/>
        <v>22</v>
      </c>
      <c r="B139">
        <f t="shared" ref="B139" si="1318">B138</f>
        <v>3.0325997086053507</v>
      </c>
      <c r="C139">
        <f t="shared" ref="C139" si="1319">C138</f>
        <v>0.8536826201081652</v>
      </c>
      <c r="D139">
        <f t="shared" ref="D139" si="1320">D138</f>
        <v>1.3776946203698681</v>
      </c>
      <c r="E139">
        <f t="shared" ref="E139" si="1321">E138</f>
        <v>0.52889939340143433</v>
      </c>
      <c r="F139">
        <f t="shared" ref="F139" si="1322">F138</f>
        <v>-1.436322712306733</v>
      </c>
      <c r="G139">
        <f t="shared" ref="G139" si="1323">G138</f>
        <v>1.563677287693267</v>
      </c>
      <c r="H139">
        <f t="shared" ref="H139" si="1324">H138</f>
        <v>-1.3215723750303665</v>
      </c>
      <c r="I139">
        <f t="shared" ref="I139" si="1325">I138</f>
        <v>-1.4264445822685088</v>
      </c>
      <c r="J139">
        <f t="shared" ref="J139" si="1326">J138</f>
        <v>-1.1932769150111724</v>
      </c>
      <c r="K139" s="3">
        <f t="shared" ref="K139" si="1327">D$5</f>
        <v>0</v>
      </c>
      <c r="L139" s="3">
        <f t="shared" ref="L139" si="1328">E$5</f>
        <v>1</v>
      </c>
      <c r="M139" s="3">
        <f t="shared" ref="M139" si="1329">F$5</f>
        <v>1</v>
      </c>
      <c r="N139">
        <f t="shared" si="1298"/>
        <v>-0.58264009219856783</v>
      </c>
      <c r="O139">
        <f t="shared" si="1299"/>
        <v>2.0925766810947013</v>
      </c>
      <c r="P139" s="13">
        <f t="shared" si="1300"/>
        <v>0.35832533499960456</v>
      </c>
      <c r="Q139" s="13">
        <f t="shared" si="1301"/>
        <v>0.89017957508511303</v>
      </c>
      <c r="R139" s="13">
        <f t="shared" si="1302"/>
        <v>-0.2287985913591235</v>
      </c>
      <c r="S139" s="38">
        <f t="shared" si="1237"/>
        <v>0.44304858051745222</v>
      </c>
      <c r="T139" s="30">
        <f t="shared" si="1303"/>
        <v>0.15509744183181245</v>
      </c>
      <c r="U139" s="13">
        <f t="shared" si="1304"/>
        <v>-0.55695141948254778</v>
      </c>
      <c r="V139" s="13">
        <f t="shared" si="1305"/>
        <v>0.24675653581892287</v>
      </c>
      <c r="W139" s="13">
        <f t="shared" si="1306"/>
        <v>-0.13743140289094524</v>
      </c>
      <c r="X139" s="13">
        <f t="shared" si="1307"/>
        <v>-4.9245153480363575E-2</v>
      </c>
      <c r="Y139" s="13">
        <f t="shared" si="1308"/>
        <v>-0.12233862782881261</v>
      </c>
      <c r="Z139" s="13">
        <f t="shared" si="1309"/>
        <v>-0.13743140289094524</v>
      </c>
      <c r="AA139" s="13">
        <f t="shared" si="1310"/>
        <v>-4.3534278422277049E-2</v>
      </c>
      <c r="AB139" s="13">
        <f t="shared" si="1311"/>
        <v>1.9164682498014663E-2</v>
      </c>
      <c r="AC139">
        <f t="shared" si="1312"/>
        <v>0</v>
      </c>
      <c r="AD139">
        <f t="shared" si="1313"/>
        <v>0</v>
      </c>
      <c r="AE139">
        <f t="shared" si="1314"/>
        <v>-4.3534278422277049E-2</v>
      </c>
      <c r="AF139">
        <f t="shared" si="1315"/>
        <v>1.9164682498014663E-2</v>
      </c>
      <c r="AG139">
        <f t="shared" si="1316"/>
        <v>-4.3534278422277049E-2</v>
      </c>
      <c r="AH139">
        <f t="shared" si="1317"/>
        <v>1.9164682498014663E-2</v>
      </c>
    </row>
    <row r="140" spans="1:34" x14ac:dyDescent="0.25">
      <c r="A140" s="4">
        <f t="shared" si="1253"/>
        <v>22</v>
      </c>
      <c r="B140">
        <f t="shared" ref="B140:J140" si="1330">B138</f>
        <v>3.0325997086053507</v>
      </c>
      <c r="C140">
        <f t="shared" si="1330"/>
        <v>0.8536826201081652</v>
      </c>
      <c r="D140">
        <f t="shared" si="1330"/>
        <v>1.3776946203698681</v>
      </c>
      <c r="E140">
        <f t="shared" si="1330"/>
        <v>0.52889939340143433</v>
      </c>
      <c r="F140">
        <f t="shared" si="1330"/>
        <v>-1.436322712306733</v>
      </c>
      <c r="G140">
        <f t="shared" si="1330"/>
        <v>1.563677287693267</v>
      </c>
      <c r="H140">
        <f t="shared" si="1330"/>
        <v>-1.3215723750303665</v>
      </c>
      <c r="I140">
        <f t="shared" si="1330"/>
        <v>-1.4264445822685088</v>
      </c>
      <c r="J140">
        <f t="shared" si="1330"/>
        <v>-1.1932769150111724</v>
      </c>
      <c r="K140" s="3">
        <f t="shared" ref="K140" si="1331">D$6</f>
        <v>1</v>
      </c>
      <c r="L140" s="3">
        <f t="shared" ref="L140" si="1332">E$6</f>
        <v>0</v>
      </c>
      <c r="M140" s="3">
        <f t="shared" ref="M140" si="1333">F$6</f>
        <v>1</v>
      </c>
      <c r="N140">
        <f t="shared" si="1298"/>
        <v>1.5962769962986176</v>
      </c>
      <c r="O140">
        <f t="shared" si="1299"/>
        <v>2.9413719080631351</v>
      </c>
      <c r="P140" s="13">
        <f t="shared" si="1300"/>
        <v>0.83149740062910438</v>
      </c>
      <c r="Q140" s="13">
        <f t="shared" si="1301"/>
        <v>0.94985411288618748</v>
      </c>
      <c r="R140" s="13">
        <f t="shared" si="1302"/>
        <v>0.45464984481243587</v>
      </c>
      <c r="S140" s="38">
        <f t="shared" si="1237"/>
        <v>0.61174420576611521</v>
      </c>
      <c r="T140" s="30">
        <f t="shared" si="1303"/>
        <v>7.5371280878092348E-2</v>
      </c>
      <c r="U140" s="13">
        <f t="shared" si="1304"/>
        <v>-0.38825579423388479</v>
      </c>
      <c r="V140" s="13">
        <f t="shared" si="1305"/>
        <v>0.23751323247770009</v>
      </c>
      <c r="W140" s="13">
        <f t="shared" si="1306"/>
        <v>-9.2215888716686775E-2</v>
      </c>
      <c r="X140" s="13">
        <f t="shared" si="1307"/>
        <v>-7.6677271764627811E-2</v>
      </c>
      <c r="Y140" s="13">
        <f t="shared" si="1308"/>
        <v>-8.7591641170999907E-2</v>
      </c>
      <c r="Z140" s="13">
        <f t="shared" si="1309"/>
        <v>-9.2215888716686775E-2</v>
      </c>
      <c r="AA140" s="13">
        <f t="shared" si="1310"/>
        <v>-1.7800254813279365E-2</v>
      </c>
      <c r="AB140" s="13">
        <f t="shared" si="1311"/>
        <v>6.2654589103090345E-3</v>
      </c>
      <c r="AC140">
        <f t="shared" si="1312"/>
        <v>-1.7800254813279365E-2</v>
      </c>
      <c r="AD140">
        <f t="shared" si="1313"/>
        <v>6.2654589103090345E-3</v>
      </c>
      <c r="AE140">
        <f t="shared" si="1314"/>
        <v>0</v>
      </c>
      <c r="AF140">
        <f t="shared" si="1315"/>
        <v>0</v>
      </c>
      <c r="AG140">
        <f t="shared" si="1316"/>
        <v>-1.7800254813279365E-2</v>
      </c>
      <c r="AH140">
        <f t="shared" si="1317"/>
        <v>6.2654589103090345E-3</v>
      </c>
    </row>
    <row r="141" spans="1:34" x14ac:dyDescent="0.25">
      <c r="A141" s="4">
        <f t="shared" si="1253"/>
        <v>22</v>
      </c>
      <c r="B141">
        <f t="shared" ref="B141:J141" si="1334">B138</f>
        <v>3.0325997086053507</v>
      </c>
      <c r="C141">
        <f t="shared" si="1334"/>
        <v>0.8536826201081652</v>
      </c>
      <c r="D141">
        <f t="shared" si="1334"/>
        <v>1.3776946203698681</v>
      </c>
      <c r="E141">
        <f t="shared" si="1334"/>
        <v>0.52889939340143433</v>
      </c>
      <c r="F141">
        <f t="shared" si="1334"/>
        <v>-1.436322712306733</v>
      </c>
      <c r="G141">
        <f t="shared" si="1334"/>
        <v>1.563677287693267</v>
      </c>
      <c r="H141">
        <f t="shared" si="1334"/>
        <v>-1.3215723750303665</v>
      </c>
      <c r="I141">
        <f t="shared" si="1334"/>
        <v>-1.4264445822685088</v>
      </c>
      <c r="J141">
        <f t="shared" si="1334"/>
        <v>-1.1932769150111724</v>
      </c>
      <c r="K141" s="3">
        <f t="shared" ref="K141:K204" si="1335">D$7</f>
        <v>1</v>
      </c>
      <c r="L141" s="3">
        <f t="shared" ref="L141:L204" si="1336">E$7</f>
        <v>1</v>
      </c>
      <c r="M141" s="3">
        <f t="shared" ref="M141:M204" si="1337">F$7</f>
        <v>0</v>
      </c>
      <c r="N141">
        <f t="shared" si="1298"/>
        <v>2.4499596164067832</v>
      </c>
      <c r="O141">
        <f t="shared" si="1299"/>
        <v>3.4702713014645692</v>
      </c>
      <c r="P141" s="13">
        <f t="shared" si="1300"/>
        <v>0.92055849759179142</v>
      </c>
      <c r="Q141" s="13">
        <f t="shared" si="1301"/>
        <v>0.96982995775557701</v>
      </c>
      <c r="R141" s="13">
        <f t="shared" si="1302"/>
        <v>0.58791405121627016</v>
      </c>
      <c r="S141" s="38">
        <f t="shared" si="1237"/>
        <v>0.64288638918271823</v>
      </c>
      <c r="T141" s="30">
        <f t="shared" si="1303"/>
        <v>0.20665145469819673</v>
      </c>
      <c r="U141" s="13">
        <f t="shared" si="1304"/>
        <v>0.64288638918271823</v>
      </c>
      <c r="V141" s="13">
        <f t="shared" si="1305"/>
        <v>0.22958347978632479</v>
      </c>
      <c r="W141" s="13">
        <f t="shared" si="1306"/>
        <v>0.14759609433583393</v>
      </c>
      <c r="X141" s="13">
        <f t="shared" si="1307"/>
        <v>0.1358708388522116</v>
      </c>
      <c r="Y141" s="13">
        <f t="shared" si="1308"/>
        <v>0.14314311393460999</v>
      </c>
      <c r="Z141" s="13">
        <f t="shared" si="1309"/>
        <v>0.14759609433583393</v>
      </c>
      <c r="AA141" s="13">
        <f t="shared" si="1310"/>
        <v>1.4870537560420264E-2</v>
      </c>
      <c r="AB141" s="13">
        <f t="shared" si="1311"/>
        <v>-6.1602917788313267E-3</v>
      </c>
      <c r="AC141">
        <f t="shared" si="1312"/>
        <v>1.4870537560420264E-2</v>
      </c>
      <c r="AD141">
        <f t="shared" si="1313"/>
        <v>-6.1602917788313267E-3</v>
      </c>
      <c r="AE141">
        <f t="shared" si="1314"/>
        <v>1.4870537560420264E-2</v>
      </c>
      <c r="AF141">
        <f t="shared" si="1315"/>
        <v>-6.1602917788313267E-3</v>
      </c>
      <c r="AG141">
        <f t="shared" si="1316"/>
        <v>1.4870537560420264E-2</v>
      </c>
      <c r="AH141">
        <f t="shared" si="1317"/>
        <v>-6.1602917788313267E-3</v>
      </c>
    </row>
    <row r="142" spans="1:34" x14ac:dyDescent="0.25">
      <c r="A142" s="4"/>
      <c r="T142" s="32">
        <f t="shared" ref="T142" si="1338">SUM(T138:T141)</f>
        <v>0.50916668382194707</v>
      </c>
      <c r="X142" s="16">
        <f t="shared" ref="X142" si="1339">SUM(X138:X141)</f>
        <v>2.712274707097817E-2</v>
      </c>
      <c r="Y142" s="16">
        <f t="shared" ref="Y142" si="1340">SUM(Y138:Y141)</f>
        <v>7.1325633517197451E-3</v>
      </c>
      <c r="Z142" s="17">
        <f t="shared" ref="Z142" si="1341">SUM(Z138:Z141)</f>
        <v>7.3447052100210075E-3</v>
      </c>
      <c r="AA142" s="16">
        <f t="shared" ref="AA142" si="1342">SUM(AA138:AA141)</f>
        <v>-2.7348649833542744E-2</v>
      </c>
      <c r="AB142" s="16">
        <f t="shared" ref="AB142" si="1343">SUM(AB138:AB141)</f>
        <v>1.0157052606583348E-3</v>
      </c>
      <c r="AC142" s="1">
        <f t="shared" ref="AC142" si="1344">SUM(AC138:AC141)</f>
        <v>-2.9297172528591018E-3</v>
      </c>
      <c r="AD142" s="1">
        <f t="shared" ref="AD142" si="1345">SUM(AD138:AD141)</f>
        <v>1.0516713147770782E-4</v>
      </c>
      <c r="AE142" s="1">
        <f t="shared" ref="AE142" si="1346">SUM(AE138:AE141)</f>
        <v>-2.8663740861856787E-2</v>
      </c>
      <c r="AF142" s="1">
        <f t="shared" ref="AF142" si="1347">SUM(AF138:AF141)</f>
        <v>1.3004390719183336E-2</v>
      </c>
      <c r="AG142" s="1">
        <f t="shared" ref="AG142" si="1348">SUM(AG138:AG141)</f>
        <v>-2.7348649833542744E-2</v>
      </c>
      <c r="AH142" s="1">
        <f t="shared" ref="AH142" si="1349">SUM(AH138:AH141)</f>
        <v>1.0157052606583348E-3</v>
      </c>
    </row>
    <row r="143" spans="1:34" x14ac:dyDescent="0.25">
      <c r="A143" s="4" t="s">
        <v>4</v>
      </c>
      <c r="K143" s="2" t="s">
        <v>16</v>
      </c>
      <c r="L143" s="2" t="s">
        <v>17</v>
      </c>
      <c r="M143" s="2" t="s">
        <v>18</v>
      </c>
    </row>
    <row r="144" spans="1:34" x14ac:dyDescent="0.25">
      <c r="A144" s="4">
        <v>23</v>
      </c>
      <c r="B144">
        <f t="shared" ref="B144" si="1350">B138-B$2*AC142</f>
        <v>3.0413888603639281</v>
      </c>
      <c r="C144">
        <f t="shared" ref="C144" si="1351">C138-B$2*AD142</f>
        <v>0.85336711871373205</v>
      </c>
      <c r="D144">
        <f t="shared" ref="D144" si="1352">D138-B$2*AE142</f>
        <v>1.4636858429554385</v>
      </c>
      <c r="E144">
        <f t="shared" ref="E144" si="1353">E138-B$2*AF142</f>
        <v>0.48988622124388431</v>
      </c>
      <c r="F144">
        <f t="shared" ref="F144" si="1354">F138-B$2*AG142</f>
        <v>-1.3542767628061048</v>
      </c>
      <c r="G144">
        <f t="shared" ref="G144" si="1355">G138-B$2*AG142</f>
        <v>1.6457232371938952</v>
      </c>
      <c r="H144">
        <f t="shared" ref="H144" si="1356">H138-B$2*X142</f>
        <v>-1.4029406162433009</v>
      </c>
      <c r="I144">
        <f t="shared" ref="I144" si="1357">I138-B$2*Y142</f>
        <v>-1.4478422723236681</v>
      </c>
      <c r="J144">
        <f t="shared" ref="J144" si="1358">J138-B$2*Z142</f>
        <v>-1.2153110306412354</v>
      </c>
      <c r="K144" s="3">
        <f t="shared" ref="K144" si="1359">D$4</f>
        <v>0</v>
      </c>
      <c r="L144" s="3">
        <f t="shared" ref="L144" si="1360">E$4</f>
        <v>0</v>
      </c>
      <c r="M144" s="3">
        <f t="shared" ref="M144" si="1361">F$4</f>
        <v>0</v>
      </c>
      <c r="N144">
        <f t="shared" ref="N144:N147" si="1362">B144*K144+C144*L144+F144</f>
        <v>-1.3542767628061048</v>
      </c>
      <c r="O144">
        <f t="shared" ref="O144:O147" si="1363">K144*D144+L144*E144+G144</f>
        <v>1.6457232371938952</v>
      </c>
      <c r="P144" s="13">
        <f t="shared" ref="P144:P147" si="1364">1/(1+EXP(-N144))</f>
        <v>0.20517205291749957</v>
      </c>
      <c r="Q144" s="13">
        <f t="shared" ref="Q144:Q147" si="1365">1/(1+EXP(-O144))</f>
        <v>0.83831219563124737</v>
      </c>
      <c r="R144" s="13">
        <f t="shared" ref="R144:R147" si="1366">P144*D144+Q144*E144+J144</f>
        <v>-0.50432600767533153</v>
      </c>
      <c r="S144" s="38">
        <f t="shared" si="1237"/>
        <v>0.37652458080283085</v>
      </c>
      <c r="T144" s="30">
        <f t="shared" ref="T144:T147" si="1367">(1/2)*(M144-S144)^2</f>
        <v>7.0885379974373747E-2</v>
      </c>
      <c r="U144" s="13">
        <f t="shared" ref="U144:U147" si="1368">-1*(M144-S144)</f>
        <v>0.37652458080283085</v>
      </c>
      <c r="V144" s="13">
        <f t="shared" ref="V144:V147" si="1369">S144*(1-S144)</f>
        <v>0.23475382085408336</v>
      </c>
      <c r="W144" s="13">
        <f t="shared" ref="W144:W147" si="1370">U144*V144</f>
        <v>8.8390583988946586E-2</v>
      </c>
      <c r="X144" s="13">
        <f t="shared" ref="X144:X147" si="1371">W144*P144</f>
        <v>1.8135277575588839E-2</v>
      </c>
      <c r="Y144" s="13">
        <f t="shared" ref="Y144:Y147" si="1372">W144*Q144</f>
        <v>7.4098904536901988E-2</v>
      </c>
      <c r="Z144" s="13">
        <f t="shared" ref="Z144:Z147" si="1373">W144*1</f>
        <v>8.8390583988946586E-2</v>
      </c>
      <c r="AA144" s="13">
        <f t="shared" ref="AA144:AA147" si="1374">W144*D144*(P144*(1-P144))</f>
        <v>2.1098190458441607E-2</v>
      </c>
      <c r="AB144" s="13">
        <f t="shared" ref="AB144:AB147" si="1375">(W144*I144)*Q144*(1-Q144)</f>
        <v>-1.7346437815844891E-2</v>
      </c>
      <c r="AC144">
        <f t="shared" ref="AC144:AC147" si="1376">AA144*K144</f>
        <v>0</v>
      </c>
      <c r="AD144">
        <f t="shared" ref="AD144:AD147" si="1377">K144*AB144</f>
        <v>0</v>
      </c>
      <c r="AE144">
        <f t="shared" ref="AE144:AE147" si="1378">L144*AA144</f>
        <v>0</v>
      </c>
      <c r="AF144">
        <f t="shared" ref="AF144:AF147" si="1379">L144*AB144</f>
        <v>0</v>
      </c>
      <c r="AG144">
        <f t="shared" ref="AG144:AG147" si="1380">AA144*1</f>
        <v>2.1098190458441607E-2</v>
      </c>
      <c r="AH144">
        <f t="shared" ref="AH144:AH147" si="1381">AB144*1</f>
        <v>-1.7346437815844891E-2</v>
      </c>
    </row>
    <row r="145" spans="1:34" x14ac:dyDescent="0.25">
      <c r="A145" s="4">
        <f t="shared" si="1253"/>
        <v>23</v>
      </c>
      <c r="B145">
        <f t="shared" ref="B145" si="1382">B144</f>
        <v>3.0413888603639281</v>
      </c>
      <c r="C145">
        <f t="shared" ref="C145" si="1383">C144</f>
        <v>0.85336711871373205</v>
      </c>
      <c r="D145">
        <f t="shared" ref="D145" si="1384">D144</f>
        <v>1.4636858429554385</v>
      </c>
      <c r="E145">
        <f t="shared" ref="E145" si="1385">E144</f>
        <v>0.48988622124388431</v>
      </c>
      <c r="F145">
        <f t="shared" ref="F145" si="1386">F144</f>
        <v>-1.3542767628061048</v>
      </c>
      <c r="G145">
        <f t="shared" ref="G145" si="1387">G144</f>
        <v>1.6457232371938952</v>
      </c>
      <c r="H145">
        <f t="shared" ref="H145" si="1388">H144</f>
        <v>-1.4029406162433009</v>
      </c>
      <c r="I145">
        <f t="shared" ref="I145" si="1389">I144</f>
        <v>-1.4478422723236681</v>
      </c>
      <c r="J145">
        <f t="shared" ref="J145" si="1390">J144</f>
        <v>-1.2153110306412354</v>
      </c>
      <c r="K145" s="3">
        <f t="shared" ref="K145" si="1391">D$5</f>
        <v>0</v>
      </c>
      <c r="L145" s="3">
        <f t="shared" ref="L145" si="1392">E$5</f>
        <v>1</v>
      </c>
      <c r="M145" s="3">
        <f t="shared" ref="M145" si="1393">F$5</f>
        <v>1</v>
      </c>
      <c r="N145">
        <f t="shared" si="1362"/>
        <v>-0.50090964409237271</v>
      </c>
      <c r="O145">
        <f t="shared" si="1363"/>
        <v>2.1356094584377794</v>
      </c>
      <c r="P145" s="13">
        <f t="shared" si="1364"/>
        <v>0.37732692288449365</v>
      </c>
      <c r="Q145" s="13">
        <f t="shared" si="1365"/>
        <v>0.8943163580000445</v>
      </c>
      <c r="R145" s="13">
        <f t="shared" si="1366"/>
        <v>-0.22490969423202878</v>
      </c>
      <c r="S145" s="38">
        <f t="shared" si="1237"/>
        <v>0.44400840267072705</v>
      </c>
      <c r="T145" s="30">
        <f t="shared" si="1367"/>
        <v>0.15456332815037818</v>
      </c>
      <c r="U145" s="13">
        <f t="shared" si="1368"/>
        <v>-0.55599159732927295</v>
      </c>
      <c r="V145" s="13">
        <f t="shared" si="1369"/>
        <v>0.24686494102851655</v>
      </c>
      <c r="W145" s="13">
        <f t="shared" si="1370"/>
        <v>-0.13725483288704168</v>
      </c>
      <c r="X145" s="13">
        <f t="shared" si="1371"/>
        <v>-5.1789943744292841E-2</v>
      </c>
      <c r="Y145" s="13">
        <f t="shared" si="1372"/>
        <v>-0.12274924226544386</v>
      </c>
      <c r="Z145" s="13">
        <f t="shared" si="1373"/>
        <v>-0.13725483288704168</v>
      </c>
      <c r="AA145" s="13">
        <f t="shared" si="1374"/>
        <v>-4.720123912114401E-2</v>
      </c>
      <c r="AB145" s="13">
        <f t="shared" si="1375"/>
        <v>1.8782259804302783E-2</v>
      </c>
      <c r="AC145">
        <f t="shared" si="1376"/>
        <v>0</v>
      </c>
      <c r="AD145">
        <f t="shared" si="1377"/>
        <v>0</v>
      </c>
      <c r="AE145">
        <f t="shared" si="1378"/>
        <v>-4.720123912114401E-2</v>
      </c>
      <c r="AF145">
        <f t="shared" si="1379"/>
        <v>1.8782259804302783E-2</v>
      </c>
      <c r="AG145">
        <f t="shared" si="1380"/>
        <v>-4.720123912114401E-2</v>
      </c>
      <c r="AH145">
        <f t="shared" si="1381"/>
        <v>1.8782259804302783E-2</v>
      </c>
    </row>
    <row r="146" spans="1:34" x14ac:dyDescent="0.25">
      <c r="A146" s="4">
        <f t="shared" si="1253"/>
        <v>23</v>
      </c>
      <c r="B146">
        <f t="shared" ref="B146:J146" si="1394">B144</f>
        <v>3.0413888603639281</v>
      </c>
      <c r="C146">
        <f t="shared" si="1394"/>
        <v>0.85336711871373205</v>
      </c>
      <c r="D146">
        <f t="shared" si="1394"/>
        <v>1.4636858429554385</v>
      </c>
      <c r="E146">
        <f t="shared" si="1394"/>
        <v>0.48988622124388431</v>
      </c>
      <c r="F146">
        <f t="shared" si="1394"/>
        <v>-1.3542767628061048</v>
      </c>
      <c r="G146">
        <f t="shared" si="1394"/>
        <v>1.6457232371938952</v>
      </c>
      <c r="H146">
        <f t="shared" si="1394"/>
        <v>-1.4029406162433009</v>
      </c>
      <c r="I146">
        <f t="shared" si="1394"/>
        <v>-1.4478422723236681</v>
      </c>
      <c r="J146">
        <f t="shared" si="1394"/>
        <v>-1.2153110306412354</v>
      </c>
      <c r="K146" s="3">
        <f t="shared" ref="K146" si="1395">D$6</f>
        <v>1</v>
      </c>
      <c r="L146" s="3">
        <f t="shared" ref="L146" si="1396">E$6</f>
        <v>0</v>
      </c>
      <c r="M146" s="3">
        <f t="shared" ref="M146" si="1397">F$6</f>
        <v>1</v>
      </c>
      <c r="N146">
        <f t="shared" si="1362"/>
        <v>1.6871120975578233</v>
      </c>
      <c r="O146">
        <f t="shared" si="1363"/>
        <v>3.1094090801493337</v>
      </c>
      <c r="P146" s="13">
        <f t="shared" si="1364"/>
        <v>0.84384399495996387</v>
      </c>
      <c r="Q146" s="13">
        <f t="shared" si="1365"/>
        <v>0.95727919620804414</v>
      </c>
      <c r="R146" s="13">
        <f t="shared" si="1366"/>
        <v>0.48876936655036585</v>
      </c>
      <c r="S146" s="38">
        <f t="shared" si="1237"/>
        <v>0.61981648373146558</v>
      </c>
      <c r="T146" s="30">
        <f t="shared" si="1367"/>
        <v>7.2269753021153488E-2</v>
      </c>
      <c r="U146" s="13">
        <f t="shared" si="1368"/>
        <v>-0.38018351626853442</v>
      </c>
      <c r="V146" s="13">
        <f t="shared" si="1369"/>
        <v>0.23564401022622744</v>
      </c>
      <c r="W146" s="13">
        <f t="shared" si="1370"/>
        <v>-8.9587968395425627E-2</v>
      </c>
      <c r="X146" s="13">
        <f t="shared" si="1371"/>
        <v>-7.5598269151142941E-2</v>
      </c>
      <c r="Y146" s="13">
        <f t="shared" si="1372"/>
        <v>-8.5760698375484709E-2</v>
      </c>
      <c r="Z146" s="13">
        <f t="shared" si="1373"/>
        <v>-8.9587968395425627E-2</v>
      </c>
      <c r="AA146" s="13">
        <f t="shared" si="1374"/>
        <v>-1.7278992431954979E-2</v>
      </c>
      <c r="AB146" s="13">
        <f t="shared" si="1375"/>
        <v>5.3045552448927414E-3</v>
      </c>
      <c r="AC146">
        <f t="shared" si="1376"/>
        <v>-1.7278992431954979E-2</v>
      </c>
      <c r="AD146">
        <f t="shared" si="1377"/>
        <v>5.3045552448927414E-3</v>
      </c>
      <c r="AE146">
        <f t="shared" si="1378"/>
        <v>0</v>
      </c>
      <c r="AF146">
        <f t="shared" si="1379"/>
        <v>0</v>
      </c>
      <c r="AG146">
        <f t="shared" si="1380"/>
        <v>-1.7278992431954979E-2</v>
      </c>
      <c r="AH146">
        <f t="shared" si="1381"/>
        <v>5.3045552448927414E-3</v>
      </c>
    </row>
    <row r="147" spans="1:34" x14ac:dyDescent="0.25">
      <c r="A147" s="4">
        <f t="shared" si="1253"/>
        <v>23</v>
      </c>
      <c r="B147">
        <f t="shared" ref="B147:J147" si="1398">B144</f>
        <v>3.0413888603639281</v>
      </c>
      <c r="C147">
        <f t="shared" si="1398"/>
        <v>0.85336711871373205</v>
      </c>
      <c r="D147">
        <f t="shared" si="1398"/>
        <v>1.4636858429554385</v>
      </c>
      <c r="E147">
        <f t="shared" si="1398"/>
        <v>0.48988622124388431</v>
      </c>
      <c r="F147">
        <f t="shared" si="1398"/>
        <v>-1.3542767628061048</v>
      </c>
      <c r="G147">
        <f t="shared" si="1398"/>
        <v>1.6457232371938952</v>
      </c>
      <c r="H147">
        <f t="shared" si="1398"/>
        <v>-1.4029406162433009</v>
      </c>
      <c r="I147">
        <f t="shared" si="1398"/>
        <v>-1.4478422723236681</v>
      </c>
      <c r="J147">
        <f t="shared" si="1398"/>
        <v>-1.2153110306412354</v>
      </c>
      <c r="K147" s="3">
        <f t="shared" ref="K147:K210" si="1399">D$7</f>
        <v>1</v>
      </c>
      <c r="L147" s="3">
        <f t="shared" ref="L147:L210" si="1400">E$7</f>
        <v>1</v>
      </c>
      <c r="M147" s="3">
        <f t="shared" ref="M147:M210" si="1401">F$7</f>
        <v>0</v>
      </c>
      <c r="N147">
        <f t="shared" si="1362"/>
        <v>2.5404792162715557</v>
      </c>
      <c r="O147">
        <f t="shared" si="1363"/>
        <v>3.5992953013932181</v>
      </c>
      <c r="P147" s="13">
        <f t="shared" si="1364"/>
        <v>0.92693129038035815</v>
      </c>
      <c r="Q147" s="13">
        <f t="shared" si="1365"/>
        <v>0.973384755974946</v>
      </c>
      <c r="R147" s="13">
        <f t="shared" si="1366"/>
        <v>0.61827295640187829</v>
      </c>
      <c r="S147" s="38">
        <f t="shared" si="1237"/>
        <v>0.64982565763901423</v>
      </c>
      <c r="T147" s="30">
        <f t="shared" si="1367"/>
        <v>0.21113669266298868</v>
      </c>
      <c r="U147" s="13">
        <f t="shared" si="1368"/>
        <v>0.64982565763901423</v>
      </c>
      <c r="V147" s="13">
        <f t="shared" si="1369"/>
        <v>0.2275522723130369</v>
      </c>
      <c r="W147" s="13">
        <f t="shared" si="1370"/>
        <v>0.14786930500307124</v>
      </c>
      <c r="X147" s="13">
        <f t="shared" si="1371"/>
        <v>0.13706468569414357</v>
      </c>
      <c r="Y147" s="13">
        <f t="shared" si="1372"/>
        <v>0.14393372736659937</v>
      </c>
      <c r="Z147" s="13">
        <f t="shared" si="1373"/>
        <v>0.14786930500307124</v>
      </c>
      <c r="AA147" s="13">
        <f t="shared" si="1374"/>
        <v>1.4659018220593234E-2</v>
      </c>
      <c r="AB147" s="13">
        <f t="shared" si="1375"/>
        <v>-5.5464394614111873E-3</v>
      </c>
      <c r="AC147">
        <f t="shared" si="1376"/>
        <v>1.4659018220593234E-2</v>
      </c>
      <c r="AD147">
        <f t="shared" si="1377"/>
        <v>-5.5464394614111873E-3</v>
      </c>
      <c r="AE147">
        <f t="shared" si="1378"/>
        <v>1.4659018220593234E-2</v>
      </c>
      <c r="AF147">
        <f t="shared" si="1379"/>
        <v>-5.5464394614111873E-3</v>
      </c>
      <c r="AG147">
        <f t="shared" si="1380"/>
        <v>1.4659018220593234E-2</v>
      </c>
      <c r="AH147">
        <f t="shared" si="1381"/>
        <v>-5.5464394614111873E-3</v>
      </c>
    </row>
    <row r="148" spans="1:34" x14ac:dyDescent="0.25">
      <c r="A148" s="4"/>
      <c r="T148" s="32">
        <f t="shared" ref="T148" si="1402">SUM(T144:T147)</f>
        <v>0.50885515380889412</v>
      </c>
      <c r="X148" s="16">
        <f t="shared" ref="X148" si="1403">SUM(X144:X147)</f>
        <v>2.7811750374296618E-2</v>
      </c>
      <c r="Y148" s="16">
        <f t="shared" ref="Y148" si="1404">SUM(Y144:Y147)</f>
        <v>9.5226912625727966E-3</v>
      </c>
      <c r="Z148" s="17">
        <f t="shared" ref="Z148" si="1405">SUM(Z144:Z147)</f>
        <v>9.4170877095505201E-3</v>
      </c>
      <c r="AA148" s="16">
        <f t="shared" ref="AA148" si="1406">SUM(AA144:AA147)</f>
        <v>-2.8723022874064148E-2</v>
      </c>
      <c r="AB148" s="16">
        <f t="shared" ref="AB148" si="1407">SUM(AB144:AB147)</f>
        <v>1.1939377719394463E-3</v>
      </c>
      <c r="AC148" s="1">
        <f t="shared" ref="AC148" si="1408">SUM(AC144:AC147)</f>
        <v>-2.6199742113617447E-3</v>
      </c>
      <c r="AD148" s="1">
        <f t="shared" ref="AD148" si="1409">SUM(AD144:AD147)</f>
        <v>-2.418842165184459E-4</v>
      </c>
      <c r="AE148" s="1">
        <f t="shared" ref="AE148" si="1410">SUM(AE144:AE147)</f>
        <v>-3.2542220900550776E-2</v>
      </c>
      <c r="AF148" s="1">
        <f t="shared" ref="AF148" si="1411">SUM(AF144:AF147)</f>
        <v>1.3235820342891596E-2</v>
      </c>
      <c r="AG148" s="1">
        <f t="shared" ref="AG148" si="1412">SUM(AG144:AG147)</f>
        <v>-2.8723022874064148E-2</v>
      </c>
      <c r="AH148" s="1">
        <f t="shared" ref="AH148" si="1413">SUM(AH144:AH147)</f>
        <v>1.1939377719394463E-3</v>
      </c>
    </row>
    <row r="149" spans="1:34" x14ac:dyDescent="0.25">
      <c r="A149" s="4" t="s">
        <v>4</v>
      </c>
      <c r="K149" s="2" t="s">
        <v>16</v>
      </c>
      <c r="L149" s="2" t="s">
        <v>17</v>
      </c>
      <c r="M149" s="2" t="s">
        <v>18</v>
      </c>
    </row>
    <row r="150" spans="1:34" x14ac:dyDescent="0.25">
      <c r="A150" s="4">
        <v>24</v>
      </c>
      <c r="B150">
        <f t="shared" ref="B150" si="1414">B144-B$2*AC148</f>
        <v>3.0492487829980135</v>
      </c>
      <c r="C150">
        <f t="shared" ref="C150" si="1415">C144-B$2*AD148</f>
        <v>0.85409277136328743</v>
      </c>
      <c r="D150">
        <f t="shared" ref="D150" si="1416">D144-B$2*AE148</f>
        <v>1.5613125056570909</v>
      </c>
      <c r="E150">
        <f t="shared" ref="E150" si="1417">E144-B$2*AF148</f>
        <v>0.45017876021520953</v>
      </c>
      <c r="F150">
        <f t="shared" ref="F150" si="1418">F144-B$2*AG148</f>
        <v>-1.2681076941839122</v>
      </c>
      <c r="G150">
        <f t="shared" ref="G150" si="1419">G144-B$2*AG148</f>
        <v>1.7318923058160878</v>
      </c>
      <c r="H150">
        <f t="shared" ref="H150" si="1420">H144-B$2*X148</f>
        <v>-1.4863758673661907</v>
      </c>
      <c r="I150">
        <f t="shared" ref="I150" si="1421">I144-B$2*Y148</f>
        <v>-1.4764103461113864</v>
      </c>
      <c r="J150">
        <f t="shared" ref="J150" si="1422">J144-B$2*Z148</f>
        <v>-1.2435622937698869</v>
      </c>
      <c r="K150" s="3">
        <f t="shared" ref="K150" si="1423">D$4</f>
        <v>0</v>
      </c>
      <c r="L150" s="3">
        <f t="shared" ref="L150" si="1424">E$4</f>
        <v>0</v>
      </c>
      <c r="M150" s="3">
        <f t="shared" ref="M150" si="1425">F$4</f>
        <v>0</v>
      </c>
      <c r="N150">
        <f t="shared" ref="N150:N153" si="1426">B150*K150+C150*L150+F150</f>
        <v>-1.2681076941839122</v>
      </c>
      <c r="O150">
        <f t="shared" ref="O150:O153" si="1427">K150*D150+L150*E150+G150</f>
        <v>1.7318923058160878</v>
      </c>
      <c r="P150" s="13">
        <f t="shared" ref="P150:P153" si="1428">1/(1+EXP(-N150))</f>
        <v>0.21958135572221735</v>
      </c>
      <c r="Q150" s="13">
        <f t="shared" ref="Q150:Q153" si="1429">1/(1+EXP(-O150))</f>
        <v>0.8496543069023289</v>
      </c>
      <c r="R150" s="13">
        <f t="shared" ref="R150:R153" si="1430">P150*D150+Q150*E150+J150</f>
        <v>-0.51823085457884721</v>
      </c>
      <c r="S150" s="38">
        <f t="shared" si="1237"/>
        <v>0.373266012024833</v>
      </c>
      <c r="T150" s="30">
        <f t="shared" ref="T150:T153" si="1431">(1/2)*(M150-S150)^2</f>
        <v>6.9663757866461395E-2</v>
      </c>
      <c r="U150" s="13">
        <f t="shared" ref="U150:U153" si="1432">-1*(M150-S150)</f>
        <v>0.373266012024833</v>
      </c>
      <c r="V150" s="13">
        <f t="shared" ref="V150:V153" si="1433">S150*(1-S150)</f>
        <v>0.23393849629191021</v>
      </c>
      <c r="W150" s="13">
        <f t="shared" ref="W150:W153" si="1434">U150*V150</f>
        <v>8.7321289569967514E-2</v>
      </c>
      <c r="X150" s="13">
        <f t="shared" ref="X150:X153" si="1435">W150*P150</f>
        <v>1.9174127147185784E-2</v>
      </c>
      <c r="Y150" s="13">
        <f t="shared" ref="Y150:Y153" si="1436">W150*Q150</f>
        <v>7.4192909767388307E-2</v>
      </c>
      <c r="Z150" s="13">
        <f t="shared" ref="Z150:Z153" si="1437">W150*1</f>
        <v>8.7321289569967514E-2</v>
      </c>
      <c r="AA150" s="13">
        <f t="shared" ref="AA150:AA153" si="1438">W150*D150*(P150*(1-P150))</f>
        <v>2.3363240381868024E-2</v>
      </c>
      <c r="AB150" s="13">
        <f t="shared" ref="AB150:AB153" si="1439">(W150*I150)*Q150*(1-Q150)</f>
        <v>-1.6468743876610455E-2</v>
      </c>
      <c r="AC150">
        <f t="shared" ref="AC150:AC153" si="1440">AA150*K150</f>
        <v>0</v>
      </c>
      <c r="AD150">
        <f t="shared" ref="AD150:AD153" si="1441">K150*AB150</f>
        <v>0</v>
      </c>
      <c r="AE150">
        <f t="shared" ref="AE150:AE153" si="1442">L150*AA150</f>
        <v>0</v>
      </c>
      <c r="AF150">
        <f t="shared" ref="AF150:AF153" si="1443">L150*AB150</f>
        <v>0</v>
      </c>
      <c r="AG150">
        <f t="shared" ref="AG150:AG153" si="1444">AA150*1</f>
        <v>2.3363240381868024E-2</v>
      </c>
      <c r="AH150">
        <f t="shared" ref="AH150:AH153" si="1445">AB150*1</f>
        <v>-1.6468743876610455E-2</v>
      </c>
    </row>
    <row r="151" spans="1:34" x14ac:dyDescent="0.25">
      <c r="A151" s="4">
        <f t="shared" si="1253"/>
        <v>24</v>
      </c>
      <c r="B151">
        <f t="shared" ref="B151" si="1446">B150</f>
        <v>3.0492487829980135</v>
      </c>
      <c r="C151">
        <f t="shared" ref="C151" si="1447">C150</f>
        <v>0.85409277136328743</v>
      </c>
      <c r="D151">
        <f t="shared" ref="D151" si="1448">D150</f>
        <v>1.5613125056570909</v>
      </c>
      <c r="E151">
        <f t="shared" ref="E151" si="1449">E150</f>
        <v>0.45017876021520953</v>
      </c>
      <c r="F151">
        <f t="shared" ref="F151" si="1450">F150</f>
        <v>-1.2681076941839122</v>
      </c>
      <c r="G151">
        <f t="shared" ref="G151" si="1451">G150</f>
        <v>1.7318923058160878</v>
      </c>
      <c r="H151">
        <f t="shared" ref="H151" si="1452">H150</f>
        <v>-1.4863758673661907</v>
      </c>
      <c r="I151">
        <f t="shared" ref="I151" si="1453">I150</f>
        <v>-1.4764103461113864</v>
      </c>
      <c r="J151">
        <f t="shared" ref="J151" si="1454">J150</f>
        <v>-1.2435622937698869</v>
      </c>
      <c r="K151" s="3">
        <f t="shared" ref="K151" si="1455">D$5</f>
        <v>0</v>
      </c>
      <c r="L151" s="3">
        <f t="shared" ref="L151" si="1456">E$5</f>
        <v>1</v>
      </c>
      <c r="M151" s="3">
        <f t="shared" ref="M151" si="1457">F$5</f>
        <v>1</v>
      </c>
      <c r="N151">
        <f t="shared" si="1426"/>
        <v>-0.4140149228206248</v>
      </c>
      <c r="O151">
        <f t="shared" si="1427"/>
        <v>2.1820710660312974</v>
      </c>
      <c r="P151" s="13">
        <f t="shared" si="1428"/>
        <v>0.3979498098325609</v>
      </c>
      <c r="Q151" s="13">
        <f t="shared" si="1429"/>
        <v>0.89862789334525384</v>
      </c>
      <c r="R151" s="13">
        <f t="shared" si="1430"/>
        <v>-0.21769508813347649</v>
      </c>
      <c r="S151" s="38">
        <f t="shared" si="1237"/>
        <v>0.44579014800046363</v>
      </c>
      <c r="T151" s="30">
        <f t="shared" si="1431"/>
        <v>0.15357428002667403</v>
      </c>
      <c r="U151" s="13">
        <f t="shared" si="1432"/>
        <v>-0.55420985199953643</v>
      </c>
      <c r="V151" s="13">
        <f t="shared" si="1433"/>
        <v>0.24706129194618839</v>
      </c>
      <c r="W151" s="13">
        <f t="shared" si="1434"/>
        <v>-0.13692380204431134</v>
      </c>
      <c r="X151" s="13">
        <f t="shared" si="1435"/>
        <v>-5.4488800985084913E-2</v>
      </c>
      <c r="Y151" s="13">
        <f t="shared" si="1436"/>
        <v>-0.12304354777990206</v>
      </c>
      <c r="Z151" s="13">
        <f t="shared" si="1437"/>
        <v>-0.13692380204431134</v>
      </c>
      <c r="AA151" s="13">
        <f t="shared" si="1438"/>
        <v>-5.1218845811189989E-2</v>
      </c>
      <c r="AB151" s="13">
        <f t="shared" si="1439"/>
        <v>1.8415537387921403E-2</v>
      </c>
      <c r="AC151">
        <f t="shared" si="1440"/>
        <v>0</v>
      </c>
      <c r="AD151">
        <f t="shared" si="1441"/>
        <v>0</v>
      </c>
      <c r="AE151">
        <f t="shared" si="1442"/>
        <v>-5.1218845811189989E-2</v>
      </c>
      <c r="AF151">
        <f t="shared" si="1443"/>
        <v>1.8415537387921403E-2</v>
      </c>
      <c r="AG151">
        <f t="shared" si="1444"/>
        <v>-5.1218845811189989E-2</v>
      </c>
      <c r="AH151">
        <f t="shared" si="1445"/>
        <v>1.8415537387921403E-2</v>
      </c>
    </row>
    <row r="152" spans="1:34" x14ac:dyDescent="0.25">
      <c r="A152" s="4">
        <f t="shared" si="1253"/>
        <v>24</v>
      </c>
      <c r="B152">
        <f t="shared" ref="B152:J152" si="1458">B150</f>
        <v>3.0492487829980135</v>
      </c>
      <c r="C152">
        <f t="shared" si="1458"/>
        <v>0.85409277136328743</v>
      </c>
      <c r="D152">
        <f t="shared" si="1458"/>
        <v>1.5613125056570909</v>
      </c>
      <c r="E152">
        <f t="shared" si="1458"/>
        <v>0.45017876021520953</v>
      </c>
      <c r="F152">
        <f t="shared" si="1458"/>
        <v>-1.2681076941839122</v>
      </c>
      <c r="G152">
        <f t="shared" si="1458"/>
        <v>1.7318923058160878</v>
      </c>
      <c r="H152">
        <f t="shared" si="1458"/>
        <v>-1.4863758673661907</v>
      </c>
      <c r="I152">
        <f t="shared" si="1458"/>
        <v>-1.4764103461113864</v>
      </c>
      <c r="J152">
        <f t="shared" si="1458"/>
        <v>-1.2435622937698869</v>
      </c>
      <c r="K152" s="3">
        <f t="shared" ref="K152" si="1459">D$6</f>
        <v>1</v>
      </c>
      <c r="L152" s="3">
        <f t="shared" ref="L152" si="1460">E$6</f>
        <v>0</v>
      </c>
      <c r="M152" s="3">
        <f t="shared" ref="M152" si="1461">F$6</f>
        <v>1</v>
      </c>
      <c r="N152">
        <f t="shared" si="1426"/>
        <v>1.7811410888141013</v>
      </c>
      <c r="O152">
        <f t="shared" si="1427"/>
        <v>3.2932048114731787</v>
      </c>
      <c r="P152" s="13">
        <f t="shared" si="1428"/>
        <v>0.85583771007773146</v>
      </c>
      <c r="Q152" s="13">
        <f t="shared" si="1429"/>
        <v>0.96419495869735272</v>
      </c>
      <c r="R152" s="13">
        <f t="shared" si="1430"/>
        <v>0.52672791689953247</v>
      </c>
      <c r="S152" s="38">
        <f t="shared" si="1237"/>
        <v>0.62871962774130552</v>
      </c>
      <c r="T152" s="30">
        <f t="shared" si="1431"/>
        <v>6.8924557412277376E-2</v>
      </c>
      <c r="U152" s="13">
        <f t="shared" si="1432"/>
        <v>-0.37128037225869448</v>
      </c>
      <c r="V152" s="13">
        <f t="shared" si="1433"/>
        <v>0.23343125743413973</v>
      </c>
      <c r="W152" s="13">
        <f t="shared" si="1434"/>
        <v>-8.6668444156962537E-2</v>
      </c>
      <c r="X152" s="13">
        <f t="shared" si="1435"/>
        <v>-7.4174122783294563E-2</v>
      </c>
      <c r="Y152" s="13">
        <f t="shared" si="1436"/>
        <v>-8.3565276934286309E-2</v>
      </c>
      <c r="Z152" s="13">
        <f t="shared" si="1437"/>
        <v>-8.6668444156962537E-2</v>
      </c>
      <c r="AA152" s="13">
        <f t="shared" si="1438"/>
        <v>-1.6695288542923559E-2</v>
      </c>
      <c r="AB152" s="13">
        <f t="shared" si="1439"/>
        <v>4.4175056709827056E-3</v>
      </c>
      <c r="AC152">
        <f t="shared" si="1440"/>
        <v>-1.6695288542923559E-2</v>
      </c>
      <c r="AD152">
        <f t="shared" si="1441"/>
        <v>4.4175056709827056E-3</v>
      </c>
      <c r="AE152">
        <f t="shared" si="1442"/>
        <v>0</v>
      </c>
      <c r="AF152">
        <f t="shared" si="1443"/>
        <v>0</v>
      </c>
      <c r="AG152">
        <f t="shared" si="1444"/>
        <v>-1.6695288542923559E-2</v>
      </c>
      <c r="AH152">
        <f t="shared" si="1445"/>
        <v>4.4175056709827056E-3</v>
      </c>
    </row>
    <row r="153" spans="1:34" x14ac:dyDescent="0.25">
      <c r="A153" s="4">
        <f t="shared" si="1253"/>
        <v>24</v>
      </c>
      <c r="B153">
        <f t="shared" ref="B153:J153" si="1462">B150</f>
        <v>3.0492487829980135</v>
      </c>
      <c r="C153">
        <f t="shared" si="1462"/>
        <v>0.85409277136328743</v>
      </c>
      <c r="D153">
        <f t="shared" si="1462"/>
        <v>1.5613125056570909</v>
      </c>
      <c r="E153">
        <f t="shared" si="1462"/>
        <v>0.45017876021520953</v>
      </c>
      <c r="F153">
        <f t="shared" si="1462"/>
        <v>-1.2681076941839122</v>
      </c>
      <c r="G153">
        <f t="shared" si="1462"/>
        <v>1.7318923058160878</v>
      </c>
      <c r="H153">
        <f t="shared" si="1462"/>
        <v>-1.4863758673661907</v>
      </c>
      <c r="I153">
        <f t="shared" si="1462"/>
        <v>-1.4764103461113864</v>
      </c>
      <c r="J153">
        <f t="shared" si="1462"/>
        <v>-1.2435622937698869</v>
      </c>
      <c r="K153" s="3">
        <f t="shared" ref="K153:K216" si="1463">D$7</f>
        <v>1</v>
      </c>
      <c r="L153" s="3">
        <f t="shared" ref="L153:L216" si="1464">E$7</f>
        <v>1</v>
      </c>
      <c r="M153" s="3">
        <f t="shared" ref="M153:M216" si="1465">F$7</f>
        <v>0</v>
      </c>
      <c r="N153">
        <f t="shared" si="1426"/>
        <v>2.6352338601773888</v>
      </c>
      <c r="O153">
        <f t="shared" si="1427"/>
        <v>3.7433835716883883</v>
      </c>
      <c r="P153" s="13">
        <f t="shared" si="1428"/>
        <v>0.93309503403558125</v>
      </c>
      <c r="Q153" s="13">
        <f t="shared" si="1429"/>
        <v>0.97687362543270773</v>
      </c>
      <c r="R153" s="13">
        <f t="shared" si="1430"/>
        <v>0.65305840942062843</v>
      </c>
      <c r="S153" s="38">
        <f t="shared" si="1237"/>
        <v>0.65769933691083438</v>
      </c>
      <c r="T153" s="30">
        <f t="shared" si="1431"/>
        <v>0.21628420888647562</v>
      </c>
      <c r="U153" s="13">
        <f t="shared" si="1432"/>
        <v>0.65769933691083438</v>
      </c>
      <c r="V153" s="13">
        <f t="shared" si="1433"/>
        <v>0.22513091913788316</v>
      </c>
      <c r="W153" s="13">
        <f t="shared" si="1434"/>
        <v>0.14806845623511242</v>
      </c>
      <c r="X153" s="13">
        <f t="shared" si="1435"/>
        <v>0.13816194121029821</v>
      </c>
      <c r="Y153" s="13">
        <f t="shared" si="1436"/>
        <v>0.14464416965461849</v>
      </c>
      <c r="Z153" s="13">
        <f t="shared" si="1437"/>
        <v>0.14806845623511242</v>
      </c>
      <c r="AA153" s="13">
        <f t="shared" si="1438"/>
        <v>1.443233559459349E-2</v>
      </c>
      <c r="AB153" s="13">
        <f t="shared" si="1439"/>
        <v>-4.938733230524313E-3</v>
      </c>
      <c r="AC153">
        <f t="shared" si="1440"/>
        <v>1.443233559459349E-2</v>
      </c>
      <c r="AD153">
        <f t="shared" si="1441"/>
        <v>-4.938733230524313E-3</v>
      </c>
      <c r="AE153">
        <f t="shared" si="1442"/>
        <v>1.443233559459349E-2</v>
      </c>
      <c r="AF153">
        <f t="shared" si="1443"/>
        <v>-4.938733230524313E-3</v>
      </c>
      <c r="AG153">
        <f t="shared" si="1444"/>
        <v>1.443233559459349E-2</v>
      </c>
      <c r="AH153">
        <f t="shared" si="1445"/>
        <v>-4.938733230524313E-3</v>
      </c>
    </row>
    <row r="154" spans="1:34" x14ac:dyDescent="0.25">
      <c r="A154" s="4"/>
      <c r="T154" s="32">
        <f t="shared" ref="T154" si="1466">SUM(T150:T153)</f>
        <v>0.50844680419188837</v>
      </c>
      <c r="X154" s="16">
        <f t="shared" ref="X154" si="1467">SUM(X150:X153)</f>
        <v>2.8673144589104513E-2</v>
      </c>
      <c r="Y154" s="16">
        <f t="shared" ref="Y154" si="1468">SUM(Y150:Y153)</f>
        <v>1.2228254707818437E-2</v>
      </c>
      <c r="Z154" s="17">
        <f t="shared" ref="Z154" si="1469">SUM(Z150:Z153)</f>
        <v>1.179749960380605E-2</v>
      </c>
      <c r="AA154" s="16">
        <f t="shared" ref="AA154" si="1470">SUM(AA150:AA153)</f>
        <v>-3.0118558377652038E-2</v>
      </c>
      <c r="AB154" s="16">
        <f t="shared" ref="AB154" si="1471">SUM(AB150:AB153)</f>
        <v>1.4255659517693397E-3</v>
      </c>
      <c r="AC154" s="1">
        <f t="shared" ref="AC154" si="1472">SUM(AC150:AC153)</f>
        <v>-2.2629529483300694E-3</v>
      </c>
      <c r="AD154" s="1">
        <f t="shared" ref="AD154" si="1473">SUM(AD150:AD153)</f>
        <v>-5.2122755954160747E-4</v>
      </c>
      <c r="AE154" s="1">
        <f t="shared" ref="AE154" si="1474">SUM(AE150:AE153)</f>
        <v>-3.6786510216596499E-2</v>
      </c>
      <c r="AF154" s="1">
        <f t="shared" ref="AF154" si="1475">SUM(AF150:AF153)</f>
        <v>1.347680415739709E-2</v>
      </c>
      <c r="AG154" s="1">
        <f t="shared" ref="AG154" si="1476">SUM(AG150:AG153)</f>
        <v>-3.0118558377652038E-2</v>
      </c>
      <c r="AH154" s="1">
        <f t="shared" ref="AH154" si="1477">SUM(AH150:AH153)</f>
        <v>1.4255659517693397E-3</v>
      </c>
    </row>
    <row r="155" spans="1:34" x14ac:dyDescent="0.25">
      <c r="A155" s="4" t="s">
        <v>4</v>
      </c>
      <c r="K155" s="2" t="s">
        <v>16</v>
      </c>
      <c r="L155" s="2" t="s">
        <v>17</v>
      </c>
      <c r="M155" s="2" t="s">
        <v>18</v>
      </c>
    </row>
    <row r="156" spans="1:34" x14ac:dyDescent="0.25">
      <c r="A156" s="4">
        <v>25</v>
      </c>
      <c r="B156">
        <f t="shared" ref="B156" si="1478">B150-B$2*AC154</f>
        <v>3.0560376418430035</v>
      </c>
      <c r="C156">
        <f t="shared" ref="C156" si="1479">C150-B$2*AD154</f>
        <v>0.85565645404191226</v>
      </c>
      <c r="D156">
        <f t="shared" ref="D156" si="1480">D150-B$2*AE154</f>
        <v>1.6716720363068804</v>
      </c>
      <c r="E156">
        <f t="shared" ref="E156" si="1481">E150-B$2*AF154</f>
        <v>0.40974834774301827</v>
      </c>
      <c r="F156">
        <f t="shared" ref="F156" si="1482">F150-B$2*AG154</f>
        <v>-1.1777520190509561</v>
      </c>
      <c r="G156">
        <f t="shared" ref="G156" si="1483">G150-B$2*AG154</f>
        <v>1.8222479809490439</v>
      </c>
      <c r="H156">
        <f t="shared" ref="H156" si="1484">H150-B$2*X154</f>
        <v>-1.5723953011335041</v>
      </c>
      <c r="I156">
        <f t="shared" ref="I156" si="1485">I150-B$2*Y154</f>
        <v>-1.5130951102348418</v>
      </c>
      <c r="J156">
        <f t="shared" ref="J156" si="1486">J150-B$2*Z154</f>
        <v>-1.2789547925813052</v>
      </c>
      <c r="K156" s="3">
        <f t="shared" ref="K156" si="1487">D$4</f>
        <v>0</v>
      </c>
      <c r="L156" s="3">
        <f t="shared" ref="L156" si="1488">E$4</f>
        <v>0</v>
      </c>
      <c r="M156" s="3">
        <f t="shared" ref="M156" si="1489">F$4</f>
        <v>0</v>
      </c>
      <c r="N156">
        <f t="shared" ref="N156:N159" si="1490">B156*K156+C156*L156+F156</f>
        <v>-1.1777520190509561</v>
      </c>
      <c r="O156">
        <f t="shared" ref="O156:O159" si="1491">K156*D156+L156*E156+G156</f>
        <v>1.8222479809490439</v>
      </c>
      <c r="P156" s="13">
        <f t="shared" ref="P156:P159" si="1492">1/(1+EXP(-N156))</f>
        <v>0.23545662990279484</v>
      </c>
      <c r="Q156" s="13">
        <f t="shared" ref="Q156:Q159" si="1493">1/(1+EXP(-O156))</f>
        <v>0.86083564834846149</v>
      </c>
      <c r="R156" s="13">
        <f t="shared" ref="R156:R159" si="1494">P156*D156+Q156*E156+J156</f>
        <v>-0.53262254402067266</v>
      </c>
      <c r="S156" s="38">
        <f t="shared" si="1237"/>
        <v>0.36990542926270353</v>
      </c>
      <c r="T156" s="30">
        <f t="shared" ref="T156:T159" si="1495">(1/2)*(M156-S156)^2</f>
        <v>6.8415013299012478E-2</v>
      </c>
      <c r="U156" s="13">
        <f t="shared" ref="U156:U159" si="1496">-1*(M156-S156)</f>
        <v>0.36990542926270353</v>
      </c>
      <c r="V156" s="13">
        <f t="shared" ref="V156:V159" si="1497">S156*(1-S156)</f>
        <v>0.23307540266467858</v>
      </c>
      <c r="W156" s="13">
        <f t="shared" ref="W156:W159" si="1498">U156*V156</f>
        <v>8.6215856873255406E-2</v>
      </c>
      <c r="X156" s="13">
        <f t="shared" ref="X156:X159" si="1499">W156*P156</f>
        <v>2.030009510355843E-2</v>
      </c>
      <c r="Y156" s="13">
        <f t="shared" ref="Y156:Y159" si="1500">W156*Q156</f>
        <v>7.4217683049406971E-2</v>
      </c>
      <c r="Z156" s="13">
        <f t="shared" ref="Z156:Z159" si="1501">W156*1</f>
        <v>8.6215856873255406E-2</v>
      </c>
      <c r="AA156" s="13">
        <f t="shared" ref="AA156:AA159" si="1502">W156*D156*(P156*(1-P156))</f>
        <v>2.5944856727009847E-2</v>
      </c>
      <c r="AB156" s="13">
        <f t="shared" ref="AB156:AB159" si="1503">(W156*I156)*Q156*(1-Q156)</f>
        <v>-1.562793588048084E-2</v>
      </c>
      <c r="AC156">
        <f t="shared" ref="AC156:AC159" si="1504">AA156*K156</f>
        <v>0</v>
      </c>
      <c r="AD156">
        <f t="shared" ref="AD156:AD159" si="1505">K156*AB156</f>
        <v>0</v>
      </c>
      <c r="AE156">
        <f t="shared" ref="AE156:AE159" si="1506">L156*AA156</f>
        <v>0</v>
      </c>
      <c r="AF156">
        <f t="shared" ref="AF156:AF159" si="1507">L156*AB156</f>
        <v>0</v>
      </c>
      <c r="AG156">
        <f t="shared" ref="AG156:AG159" si="1508">AA156*1</f>
        <v>2.5944856727009847E-2</v>
      </c>
      <c r="AH156">
        <f t="shared" ref="AH156:AH159" si="1509">AB156*1</f>
        <v>-1.562793588048084E-2</v>
      </c>
    </row>
    <row r="157" spans="1:34" x14ac:dyDescent="0.25">
      <c r="A157" s="4">
        <f t="shared" si="1253"/>
        <v>25</v>
      </c>
      <c r="B157">
        <f t="shared" ref="B157" si="1510">B156</f>
        <v>3.0560376418430035</v>
      </c>
      <c r="C157">
        <f t="shared" ref="C157" si="1511">C156</f>
        <v>0.85565645404191226</v>
      </c>
      <c r="D157">
        <f t="shared" ref="D157" si="1512">D156</f>
        <v>1.6716720363068804</v>
      </c>
      <c r="E157">
        <f t="shared" ref="E157" si="1513">E156</f>
        <v>0.40974834774301827</v>
      </c>
      <c r="F157">
        <f t="shared" ref="F157" si="1514">F156</f>
        <v>-1.1777520190509561</v>
      </c>
      <c r="G157">
        <f t="shared" ref="G157" si="1515">G156</f>
        <v>1.8222479809490439</v>
      </c>
      <c r="H157">
        <f t="shared" ref="H157" si="1516">H156</f>
        <v>-1.5723953011335041</v>
      </c>
      <c r="I157">
        <f t="shared" ref="I157" si="1517">I156</f>
        <v>-1.5130951102348418</v>
      </c>
      <c r="J157">
        <f t="shared" ref="J157" si="1518">J156</f>
        <v>-1.2789547925813052</v>
      </c>
      <c r="K157" s="3">
        <f t="shared" ref="K157" si="1519">D$5</f>
        <v>0</v>
      </c>
      <c r="L157" s="3">
        <f t="shared" ref="L157" si="1520">E$5</f>
        <v>1</v>
      </c>
      <c r="M157" s="3">
        <f t="shared" ref="M157" si="1521">F$5</f>
        <v>1</v>
      </c>
      <c r="N157">
        <f t="shared" si="1490"/>
        <v>-0.32209556500904379</v>
      </c>
      <c r="O157">
        <f t="shared" si="1491"/>
        <v>2.2319963286920621</v>
      </c>
      <c r="P157" s="13">
        <f t="shared" si="1492"/>
        <v>0.42016512766699649</v>
      </c>
      <c r="Q157" s="13">
        <f t="shared" si="1493"/>
        <v>0.90308622134380334</v>
      </c>
      <c r="R157" s="13">
        <f t="shared" si="1494"/>
        <v>-0.20653841096396763</v>
      </c>
      <c r="S157" s="38">
        <f t="shared" si="1237"/>
        <v>0.44854817052496493</v>
      </c>
      <c r="T157" s="30">
        <f t="shared" si="1495"/>
        <v>0.15204956011568155</v>
      </c>
      <c r="U157" s="13">
        <f t="shared" si="1496"/>
        <v>-0.55145182947503502</v>
      </c>
      <c r="V157" s="13">
        <f t="shared" si="1497"/>
        <v>0.24735270924367189</v>
      </c>
      <c r="W157" s="13">
        <f t="shared" si="1498"/>
        <v>-0.13640310403802927</v>
      </c>
      <c r="X157" s="13">
        <f t="shared" si="1499"/>
        <v>-5.7311827622313176E-2</v>
      </c>
      <c r="Y157" s="13">
        <f t="shared" si="1500"/>
        <v>-0.12318376380526953</v>
      </c>
      <c r="Z157" s="13">
        <f t="shared" si="1501"/>
        <v>-0.13640310403802927</v>
      </c>
      <c r="AA157" s="13">
        <f t="shared" si="1502"/>
        <v>-5.5551995842829556E-2</v>
      </c>
      <c r="AB157" s="13">
        <f t="shared" si="1503"/>
        <v>1.8063638126832524E-2</v>
      </c>
      <c r="AC157">
        <f t="shared" si="1504"/>
        <v>0</v>
      </c>
      <c r="AD157">
        <f t="shared" si="1505"/>
        <v>0</v>
      </c>
      <c r="AE157">
        <f t="shared" si="1506"/>
        <v>-5.5551995842829556E-2</v>
      </c>
      <c r="AF157">
        <f t="shared" si="1507"/>
        <v>1.8063638126832524E-2</v>
      </c>
      <c r="AG157">
        <f t="shared" si="1508"/>
        <v>-5.5551995842829556E-2</v>
      </c>
      <c r="AH157">
        <f t="shared" si="1509"/>
        <v>1.8063638126832524E-2</v>
      </c>
    </row>
    <row r="158" spans="1:34" x14ac:dyDescent="0.25">
      <c r="A158" s="4">
        <f t="shared" si="1253"/>
        <v>25</v>
      </c>
      <c r="B158">
        <f t="shared" ref="B158:J158" si="1522">B156</f>
        <v>3.0560376418430035</v>
      </c>
      <c r="C158">
        <f t="shared" si="1522"/>
        <v>0.85565645404191226</v>
      </c>
      <c r="D158">
        <f t="shared" si="1522"/>
        <v>1.6716720363068804</v>
      </c>
      <c r="E158">
        <f t="shared" si="1522"/>
        <v>0.40974834774301827</v>
      </c>
      <c r="F158">
        <f t="shared" si="1522"/>
        <v>-1.1777520190509561</v>
      </c>
      <c r="G158">
        <f t="shared" si="1522"/>
        <v>1.8222479809490439</v>
      </c>
      <c r="H158">
        <f t="shared" si="1522"/>
        <v>-1.5723953011335041</v>
      </c>
      <c r="I158">
        <f t="shared" si="1522"/>
        <v>-1.5130951102348418</v>
      </c>
      <c r="J158">
        <f t="shared" si="1522"/>
        <v>-1.2789547925813052</v>
      </c>
      <c r="K158" s="3">
        <f t="shared" ref="K158" si="1523">D$6</f>
        <v>1</v>
      </c>
      <c r="L158" s="3">
        <f t="shared" ref="L158" si="1524">E$6</f>
        <v>0</v>
      </c>
      <c r="M158" s="3">
        <f t="shared" ref="M158" si="1525">F$6</f>
        <v>1</v>
      </c>
      <c r="N158">
        <f t="shared" si="1490"/>
        <v>1.8782856227920475</v>
      </c>
      <c r="O158">
        <f t="shared" si="1491"/>
        <v>3.4939200172559244</v>
      </c>
      <c r="P158" s="13">
        <f t="shared" si="1492"/>
        <v>0.86741408542896681</v>
      </c>
      <c r="Q158" s="13">
        <f t="shared" si="1493"/>
        <v>0.97051427940022272</v>
      </c>
      <c r="R158" s="13">
        <f t="shared" si="1494"/>
        <v>0.56874370037425326</v>
      </c>
      <c r="S158" s="38">
        <f t="shared" si="1237"/>
        <v>0.63847324006084216</v>
      </c>
      <c r="T158" s="30">
        <f t="shared" si="1495"/>
        <v>6.5350799076052735E-2</v>
      </c>
      <c r="U158" s="13">
        <f t="shared" si="1496"/>
        <v>-0.36152675993915784</v>
      </c>
      <c r="V158" s="13">
        <f t="shared" si="1497"/>
        <v>0.23082516178705237</v>
      </c>
      <c r="W158" s="13">
        <f t="shared" si="1498"/>
        <v>-8.3449472853304951E-2</v>
      </c>
      <c r="X158" s="13">
        <f t="shared" si="1499"/>
        <v>-7.2385248174578906E-2</v>
      </c>
      <c r="Y158" s="13">
        <f t="shared" si="1500"/>
        <v>-8.0988905012553708E-2</v>
      </c>
      <c r="Z158" s="13">
        <f t="shared" si="1501"/>
        <v>-8.3449472853304951E-2</v>
      </c>
      <c r="AA158" s="13">
        <f t="shared" si="1502"/>
        <v>-1.6043478406639472E-2</v>
      </c>
      <c r="AB158" s="13">
        <f t="shared" si="1503"/>
        <v>3.6132956730305105E-3</v>
      </c>
      <c r="AC158">
        <f t="shared" si="1504"/>
        <v>-1.6043478406639472E-2</v>
      </c>
      <c r="AD158">
        <f t="shared" si="1505"/>
        <v>3.6132956730305105E-3</v>
      </c>
      <c r="AE158">
        <f t="shared" si="1506"/>
        <v>0</v>
      </c>
      <c r="AF158">
        <f t="shared" si="1507"/>
        <v>0</v>
      </c>
      <c r="AG158">
        <f t="shared" si="1508"/>
        <v>-1.6043478406639472E-2</v>
      </c>
      <c r="AH158">
        <f t="shared" si="1509"/>
        <v>3.6132956730305105E-3</v>
      </c>
    </row>
    <row r="159" spans="1:34" x14ac:dyDescent="0.25">
      <c r="A159" s="4">
        <f t="shared" si="1253"/>
        <v>25</v>
      </c>
      <c r="B159">
        <f t="shared" ref="B159:J159" si="1526">B156</f>
        <v>3.0560376418430035</v>
      </c>
      <c r="C159">
        <f t="shared" si="1526"/>
        <v>0.85565645404191226</v>
      </c>
      <c r="D159">
        <f t="shared" si="1526"/>
        <v>1.6716720363068804</v>
      </c>
      <c r="E159">
        <f t="shared" si="1526"/>
        <v>0.40974834774301827</v>
      </c>
      <c r="F159">
        <f t="shared" si="1526"/>
        <v>-1.1777520190509561</v>
      </c>
      <c r="G159">
        <f t="shared" si="1526"/>
        <v>1.8222479809490439</v>
      </c>
      <c r="H159">
        <f t="shared" si="1526"/>
        <v>-1.5723953011335041</v>
      </c>
      <c r="I159">
        <f t="shared" si="1526"/>
        <v>-1.5130951102348418</v>
      </c>
      <c r="J159">
        <f t="shared" si="1526"/>
        <v>-1.2789547925813052</v>
      </c>
      <c r="K159" s="3">
        <f t="shared" ref="K159:K222" si="1527">D$7</f>
        <v>1</v>
      </c>
      <c r="L159" s="3">
        <f t="shared" ref="L159:L222" si="1528">E$7</f>
        <v>1</v>
      </c>
      <c r="M159" s="3">
        <f t="shared" ref="M159:M222" si="1529">F$7</f>
        <v>0</v>
      </c>
      <c r="N159">
        <f t="shared" si="1490"/>
        <v>2.7339420768339595</v>
      </c>
      <c r="O159">
        <f t="shared" si="1491"/>
        <v>3.9036683649989428</v>
      </c>
      <c r="P159" s="13">
        <f t="shared" si="1492"/>
        <v>0.93900002645138003</v>
      </c>
      <c r="Q159" s="13">
        <f t="shared" si="1493"/>
        <v>0.98023090622948594</v>
      </c>
      <c r="R159" s="13">
        <f t="shared" si="1494"/>
        <v>0.69239328796306121</v>
      </c>
      <c r="S159" s="38">
        <f t="shared" si="1237"/>
        <v>0.66649911393361172</v>
      </c>
      <c r="T159" s="30">
        <f t="shared" si="1495"/>
        <v>0.22211053443714476</v>
      </c>
      <c r="U159" s="13">
        <f t="shared" si="1496"/>
        <v>0.66649911393361172</v>
      </c>
      <c r="V159" s="13">
        <f t="shared" si="1497"/>
        <v>0.22227804505932219</v>
      </c>
      <c r="W159" s="13">
        <f t="shared" si="1498"/>
        <v>0.14814812007893366</v>
      </c>
      <c r="X159" s="13">
        <f t="shared" si="1499"/>
        <v>0.13911108867284094</v>
      </c>
      <c r="Y159" s="13">
        <f t="shared" si="1500"/>
        <v>0.14521936600116783</v>
      </c>
      <c r="Z159" s="13">
        <f t="shared" si="1501"/>
        <v>0.14814812007893366</v>
      </c>
      <c r="AA159" s="13">
        <f t="shared" si="1502"/>
        <v>1.4185428978131681E-2</v>
      </c>
      <c r="AB159" s="13">
        <f t="shared" si="1503"/>
        <v>-4.3438770618048983E-3</v>
      </c>
      <c r="AC159">
        <f t="shared" si="1504"/>
        <v>1.4185428978131681E-2</v>
      </c>
      <c r="AD159">
        <f t="shared" si="1505"/>
        <v>-4.3438770618048983E-3</v>
      </c>
      <c r="AE159">
        <f t="shared" si="1506"/>
        <v>1.4185428978131681E-2</v>
      </c>
      <c r="AF159">
        <f t="shared" si="1507"/>
        <v>-4.3438770618048983E-3</v>
      </c>
      <c r="AG159">
        <f t="shared" si="1508"/>
        <v>1.4185428978131681E-2</v>
      </c>
      <c r="AH159">
        <f t="shared" si="1509"/>
        <v>-4.3438770618048983E-3</v>
      </c>
    </row>
    <row r="160" spans="1:34" x14ac:dyDescent="0.25">
      <c r="A160" s="4"/>
      <c r="T160" s="32">
        <f t="shared" ref="T160" si="1530">SUM(T156:T159)</f>
        <v>0.50792590692789152</v>
      </c>
      <c r="X160" s="16">
        <f t="shared" ref="X160" si="1531">SUM(X156:X159)</f>
        <v>2.9714107979507298E-2</v>
      </c>
      <c r="Y160" s="16">
        <f t="shared" ref="Y160" si="1532">SUM(Y156:Y159)</f>
        <v>1.5264380232751562E-2</v>
      </c>
      <c r="Z160" s="17">
        <f t="shared" ref="Z160" si="1533">SUM(Z156:Z159)</f>
        <v>1.4511400060854857E-2</v>
      </c>
      <c r="AA160" s="16">
        <f t="shared" ref="AA160" si="1534">SUM(AA156:AA159)</f>
        <v>-3.1465188544327498E-2</v>
      </c>
      <c r="AB160" s="16">
        <f t="shared" ref="AB160" si="1535">SUM(AB156:AB159)</f>
        <v>1.7051208575772957E-3</v>
      </c>
      <c r="AC160" s="1">
        <f t="shared" ref="AC160" si="1536">SUM(AC156:AC159)</f>
        <v>-1.8580494285077905E-3</v>
      </c>
      <c r="AD160" s="1">
        <f t="shared" ref="AD160" si="1537">SUM(AD156:AD159)</f>
        <v>-7.305813887743878E-4</v>
      </c>
      <c r="AE160" s="1">
        <f t="shared" ref="AE160" si="1538">SUM(AE156:AE159)</f>
        <v>-4.1366566864697876E-2</v>
      </c>
      <c r="AF160" s="1">
        <f t="shared" ref="AF160" si="1539">SUM(AF156:AF159)</f>
        <v>1.3719761065027626E-2</v>
      </c>
      <c r="AG160" s="1">
        <f t="shared" ref="AG160" si="1540">SUM(AG156:AG159)</f>
        <v>-3.1465188544327498E-2</v>
      </c>
      <c r="AH160" s="1">
        <f t="shared" ref="AH160" si="1541">SUM(AH156:AH159)</f>
        <v>1.7051208575772957E-3</v>
      </c>
    </row>
    <row r="161" spans="1:34" x14ac:dyDescent="0.25">
      <c r="A161" s="4" t="s">
        <v>4</v>
      </c>
      <c r="K161" s="2" t="s">
        <v>16</v>
      </c>
      <c r="L161" s="2" t="s">
        <v>17</v>
      </c>
      <c r="M161" s="2" t="s">
        <v>18</v>
      </c>
    </row>
    <row r="162" spans="1:34" x14ac:dyDescent="0.25">
      <c r="A162" s="4">
        <v>26</v>
      </c>
      <c r="B162">
        <f t="shared" ref="B162" si="1542">B156-B$2*AC160</f>
        <v>3.0616117901285267</v>
      </c>
      <c r="C162">
        <f t="shared" ref="C162" si="1543">C156-B$2*AD160</f>
        <v>0.85784819820823544</v>
      </c>
      <c r="D162">
        <f t="shared" ref="D162" si="1544">D156-B$2*AE160</f>
        <v>1.795771736900974</v>
      </c>
      <c r="E162">
        <f t="shared" ref="E162" si="1545">E156-B$2*AF160</f>
        <v>0.36858906454793539</v>
      </c>
      <c r="F162">
        <f t="shared" ref="F162" si="1546">F156-B$2*AG160</f>
        <v>-1.0833564534179736</v>
      </c>
      <c r="G162">
        <f t="shared" ref="G162" si="1547">G156-B$2*AG160</f>
        <v>1.9166435465820264</v>
      </c>
      <c r="H162">
        <f t="shared" ref="H162" si="1548">H156-B$2*X160</f>
        <v>-1.661537625072026</v>
      </c>
      <c r="I162">
        <f t="shared" ref="I162" si="1549">I156-B$2*Y160</f>
        <v>-1.5588882509330966</v>
      </c>
      <c r="J162">
        <f t="shared" ref="J162" si="1550">J156-B$2*Z160</f>
        <v>-1.3224889927638697</v>
      </c>
      <c r="K162" s="3">
        <f t="shared" ref="K162" si="1551">D$4</f>
        <v>0</v>
      </c>
      <c r="L162" s="3">
        <f t="shared" ref="L162" si="1552">E$4</f>
        <v>0</v>
      </c>
      <c r="M162" s="3">
        <f t="shared" ref="M162" si="1553">F$4</f>
        <v>0</v>
      </c>
      <c r="N162">
        <f t="shared" ref="N162:N165" si="1554">B162*K162+C162*L162+F162</f>
        <v>-1.0833564534179736</v>
      </c>
      <c r="O162">
        <f t="shared" ref="O162:O165" si="1555">K162*D162+L162*E162+G162</f>
        <v>1.9166435465820264</v>
      </c>
      <c r="P162" s="13">
        <f t="shared" ref="P162:P165" si="1556">1/(1+EXP(-N162))</f>
        <v>0.25287136468602489</v>
      </c>
      <c r="Q162" s="13">
        <f t="shared" ref="Q162:Q165" si="1557">1/(1+EXP(-O162))</f>
        <v>0.87176367779456077</v>
      </c>
      <c r="R162" s="13">
        <f t="shared" ref="R162:R165" si="1558">P162*D162+Q162*E162+J162</f>
        <v>-0.5470671844839623</v>
      </c>
      <c r="S162" s="38">
        <f t="shared" si="1237"/>
        <v>0.36654511190225308</v>
      </c>
      <c r="T162" s="30">
        <f t="shared" ref="T162:T165" si="1559">(1/2)*(M162-S162)^2</f>
        <v>6.7177659529717618E-2</v>
      </c>
      <c r="U162" s="13">
        <f t="shared" ref="U162:U165" si="1560">-1*(M162-S162)</f>
        <v>0.36654511190225308</v>
      </c>
      <c r="V162" s="13">
        <f t="shared" ref="V162:V165" si="1561">S162*(1-S162)</f>
        <v>0.23218979284281782</v>
      </c>
      <c r="W162" s="13">
        <f t="shared" ref="W162:W165" si="1562">U162*V162</f>
        <v>8.5108033600131625E-2</v>
      </c>
      <c r="X162" s="13">
        <f t="shared" ref="X162:X165" si="1563">W162*P162</f>
        <v>2.1521384602209342E-2</v>
      </c>
      <c r="Y162" s="13">
        <f t="shared" ref="Y162:Y165" si="1564">W162*Q162</f>
        <v>7.4194092381113796E-2</v>
      </c>
      <c r="Z162" s="13">
        <f t="shared" ref="Z162:Z165" si="1565">W162*1</f>
        <v>8.5108033600131625E-2</v>
      </c>
      <c r="AA162" s="13">
        <f t="shared" ref="AA162:AA165" si="1566">W162*D162*(P162*(1-P162))</f>
        <v>2.8874649605646389E-2</v>
      </c>
      <c r="AB162" s="13">
        <f t="shared" ref="AB162:AB165" si="1567">(W162*I162)*Q162*(1-Q162)</f>
        <v>-1.4831851356318251E-2</v>
      </c>
      <c r="AC162">
        <f t="shared" ref="AC162:AC165" si="1568">AA162*K162</f>
        <v>0</v>
      </c>
      <c r="AD162">
        <f t="shared" ref="AD162:AD165" si="1569">K162*AB162</f>
        <v>0</v>
      </c>
      <c r="AE162">
        <f t="shared" ref="AE162:AE165" si="1570">L162*AA162</f>
        <v>0</v>
      </c>
      <c r="AF162">
        <f t="shared" ref="AF162:AF165" si="1571">L162*AB162</f>
        <v>0</v>
      </c>
      <c r="AG162">
        <f t="shared" ref="AG162:AG165" si="1572">AA162*1</f>
        <v>2.8874649605646389E-2</v>
      </c>
      <c r="AH162">
        <f t="shared" ref="AH162:AH165" si="1573">AB162*1</f>
        <v>-1.4831851356318251E-2</v>
      </c>
    </row>
    <row r="163" spans="1:34" x14ac:dyDescent="0.25">
      <c r="A163" s="4">
        <f t="shared" si="1253"/>
        <v>26</v>
      </c>
      <c r="B163">
        <f t="shared" ref="B163" si="1574">B162</f>
        <v>3.0616117901285267</v>
      </c>
      <c r="C163">
        <f t="shared" ref="C163" si="1575">C162</f>
        <v>0.85784819820823544</v>
      </c>
      <c r="D163">
        <f t="shared" ref="D163" si="1576">D162</f>
        <v>1.795771736900974</v>
      </c>
      <c r="E163">
        <f t="shared" ref="E163" si="1577">E162</f>
        <v>0.36858906454793539</v>
      </c>
      <c r="F163">
        <f t="shared" ref="F163" si="1578">F162</f>
        <v>-1.0833564534179736</v>
      </c>
      <c r="G163">
        <f t="shared" ref="G163" si="1579">G162</f>
        <v>1.9166435465820264</v>
      </c>
      <c r="H163">
        <f t="shared" ref="H163" si="1580">H162</f>
        <v>-1.661537625072026</v>
      </c>
      <c r="I163">
        <f t="shared" ref="I163" si="1581">I162</f>
        <v>-1.5588882509330966</v>
      </c>
      <c r="J163">
        <f t="shared" ref="J163" si="1582">J162</f>
        <v>-1.3224889927638697</v>
      </c>
      <c r="K163" s="3">
        <f t="shared" ref="K163" si="1583">D$5</f>
        <v>0</v>
      </c>
      <c r="L163" s="3">
        <f t="shared" ref="L163" si="1584">E$5</f>
        <v>1</v>
      </c>
      <c r="M163" s="3">
        <f t="shared" ref="M163" si="1585">F$5</f>
        <v>1</v>
      </c>
      <c r="N163">
        <f t="shared" si="1554"/>
        <v>-0.22550825520973816</v>
      </c>
      <c r="O163">
        <f t="shared" si="1555"/>
        <v>2.2852326111299619</v>
      </c>
      <c r="P163" s="13">
        <f t="shared" si="1556"/>
        <v>0.44386064390671848</v>
      </c>
      <c r="Q163" s="13">
        <f t="shared" si="1557"/>
        <v>0.90764660316558177</v>
      </c>
      <c r="R163" s="13">
        <f t="shared" si="1558"/>
        <v>-0.19086798091260415</v>
      </c>
      <c r="S163" s="38">
        <f t="shared" si="1237"/>
        <v>0.45242734214055791</v>
      </c>
      <c r="T163" s="30">
        <f t="shared" si="1559"/>
        <v>0.14991790781762682</v>
      </c>
      <c r="U163" s="13">
        <f t="shared" si="1560"/>
        <v>-0.54757265785944209</v>
      </c>
      <c r="V163" s="13">
        <f t="shared" si="1561"/>
        <v>0.24773684222418846</v>
      </c>
      <c r="W163" s="13">
        <f t="shared" si="1562"/>
        <v>-0.13565392114640412</v>
      </c>
      <c r="X163" s="13">
        <f t="shared" si="1563"/>
        <v>-6.021143678851415E-2</v>
      </c>
      <c r="Y163" s="13">
        <f t="shared" si="1564"/>
        <v>-0.12312582073462539</v>
      </c>
      <c r="Z163" s="13">
        <f t="shared" si="1565"/>
        <v>-0.13565392114640412</v>
      </c>
      <c r="AA163" s="13">
        <f t="shared" si="1566"/>
        <v>-6.0133122027639048E-2</v>
      </c>
      <c r="AB163" s="13">
        <f t="shared" si="1567"/>
        <v>1.7726255145042263E-2</v>
      </c>
      <c r="AC163">
        <f t="shared" si="1568"/>
        <v>0</v>
      </c>
      <c r="AD163">
        <f t="shared" si="1569"/>
        <v>0</v>
      </c>
      <c r="AE163">
        <f t="shared" si="1570"/>
        <v>-6.0133122027639048E-2</v>
      </c>
      <c r="AF163">
        <f t="shared" si="1571"/>
        <v>1.7726255145042263E-2</v>
      </c>
      <c r="AG163">
        <f t="shared" si="1572"/>
        <v>-6.0133122027639048E-2</v>
      </c>
      <c r="AH163">
        <f t="shared" si="1573"/>
        <v>1.7726255145042263E-2</v>
      </c>
    </row>
    <row r="164" spans="1:34" x14ac:dyDescent="0.25">
      <c r="A164" s="4">
        <f t="shared" si="1253"/>
        <v>26</v>
      </c>
      <c r="B164">
        <f t="shared" ref="B164:J164" si="1586">B162</f>
        <v>3.0616117901285267</v>
      </c>
      <c r="C164">
        <f t="shared" si="1586"/>
        <v>0.85784819820823544</v>
      </c>
      <c r="D164">
        <f t="shared" si="1586"/>
        <v>1.795771736900974</v>
      </c>
      <c r="E164">
        <f t="shared" si="1586"/>
        <v>0.36858906454793539</v>
      </c>
      <c r="F164">
        <f t="shared" si="1586"/>
        <v>-1.0833564534179736</v>
      </c>
      <c r="G164">
        <f t="shared" si="1586"/>
        <v>1.9166435465820264</v>
      </c>
      <c r="H164">
        <f t="shared" si="1586"/>
        <v>-1.661537625072026</v>
      </c>
      <c r="I164">
        <f t="shared" si="1586"/>
        <v>-1.5588882509330966</v>
      </c>
      <c r="J164">
        <f t="shared" si="1586"/>
        <v>-1.3224889927638697</v>
      </c>
      <c r="K164" s="3">
        <f t="shared" ref="K164" si="1587">D$6</f>
        <v>1</v>
      </c>
      <c r="L164" s="3">
        <f t="shared" ref="L164" si="1588">E$6</f>
        <v>0</v>
      </c>
      <c r="M164" s="3">
        <f t="shared" ref="M164" si="1589">F$6</f>
        <v>1</v>
      </c>
      <c r="N164">
        <f t="shared" si="1554"/>
        <v>1.9782553367105531</v>
      </c>
      <c r="O164">
        <f t="shared" si="1555"/>
        <v>3.7124152834830006</v>
      </c>
      <c r="P164" s="13">
        <f t="shared" si="1556"/>
        <v>0.8784950570871205</v>
      </c>
      <c r="Q164" s="13">
        <f t="shared" si="1557"/>
        <v>0.97616357468995829</v>
      </c>
      <c r="R164" s="13">
        <f t="shared" si="1558"/>
        <v>0.61489082060112965</v>
      </c>
      <c r="S164" s="38">
        <f t="shared" si="1237"/>
        <v>0.64905565550253952</v>
      </c>
      <c r="T164" s="30">
        <f t="shared" si="1559"/>
        <v>6.1580966467376111E-2</v>
      </c>
      <c r="U164" s="13">
        <f t="shared" si="1560"/>
        <v>-0.35094434449746048</v>
      </c>
      <c r="V164" s="13">
        <f t="shared" si="1561"/>
        <v>0.22778241156270826</v>
      </c>
      <c r="W164" s="13">
        <f t="shared" si="1562"/>
        <v>-7.9938949113925406E-2</v>
      </c>
      <c r="X164" s="13">
        <f t="shared" si="1563"/>
        <v>-7.0225971665322323E-2</v>
      </c>
      <c r="Y164" s="13">
        <f t="shared" si="1564"/>
        <v>-7.8033490324008095E-2</v>
      </c>
      <c r="Z164" s="13">
        <f t="shared" si="1565"/>
        <v>-7.9938949113925406E-2</v>
      </c>
      <c r="AA164" s="13">
        <f t="shared" si="1566"/>
        <v>-1.5322965886058181E-2</v>
      </c>
      <c r="AB164" s="13">
        <f t="shared" si="1567"/>
        <v>2.8995936663742546E-3</v>
      </c>
      <c r="AC164">
        <f t="shared" si="1568"/>
        <v>-1.5322965886058181E-2</v>
      </c>
      <c r="AD164">
        <f t="shared" si="1569"/>
        <v>2.8995936663742546E-3</v>
      </c>
      <c r="AE164">
        <f t="shared" si="1570"/>
        <v>0</v>
      </c>
      <c r="AF164">
        <f t="shared" si="1571"/>
        <v>0</v>
      </c>
      <c r="AG164">
        <f t="shared" si="1572"/>
        <v>-1.5322965886058181E-2</v>
      </c>
      <c r="AH164">
        <f t="shared" si="1573"/>
        <v>2.8995936663742546E-3</v>
      </c>
    </row>
    <row r="165" spans="1:34" x14ac:dyDescent="0.25">
      <c r="A165" s="4">
        <f t="shared" si="1253"/>
        <v>26</v>
      </c>
      <c r="B165">
        <f t="shared" ref="B165:J165" si="1590">B162</f>
        <v>3.0616117901285267</v>
      </c>
      <c r="C165">
        <f t="shared" si="1590"/>
        <v>0.85784819820823544</v>
      </c>
      <c r="D165">
        <f t="shared" si="1590"/>
        <v>1.795771736900974</v>
      </c>
      <c r="E165">
        <f t="shared" si="1590"/>
        <v>0.36858906454793539</v>
      </c>
      <c r="F165">
        <f t="shared" si="1590"/>
        <v>-1.0833564534179736</v>
      </c>
      <c r="G165">
        <f t="shared" si="1590"/>
        <v>1.9166435465820264</v>
      </c>
      <c r="H165">
        <f t="shared" si="1590"/>
        <v>-1.661537625072026</v>
      </c>
      <c r="I165">
        <f t="shared" si="1590"/>
        <v>-1.5588882509330966</v>
      </c>
      <c r="J165">
        <f t="shared" si="1590"/>
        <v>-1.3224889927638697</v>
      </c>
      <c r="K165" s="3">
        <f t="shared" ref="K165:K228" si="1591">D$7</f>
        <v>1</v>
      </c>
      <c r="L165" s="3">
        <f t="shared" ref="L165:L228" si="1592">E$7</f>
        <v>1</v>
      </c>
      <c r="M165" s="3">
        <f t="shared" ref="M165:M228" si="1593">F$7</f>
        <v>0</v>
      </c>
      <c r="N165">
        <f t="shared" si="1554"/>
        <v>2.8361035349187884</v>
      </c>
      <c r="O165">
        <f t="shared" si="1555"/>
        <v>4.0810043480309357</v>
      </c>
      <c r="P165" s="13">
        <f t="shared" si="1556"/>
        <v>0.94459589561242396</v>
      </c>
      <c r="Q165" s="13">
        <f t="shared" si="1557"/>
        <v>0.98339005693296178</v>
      </c>
      <c r="R165" s="13">
        <f t="shared" si="1558"/>
        <v>0.73625644054024519</v>
      </c>
      <c r="S165" s="38">
        <f t="shared" si="1237"/>
        <v>0.67617670104548488</v>
      </c>
      <c r="T165" s="30">
        <f t="shared" si="1559"/>
        <v>0.22860746551837752</v>
      </c>
      <c r="U165" s="13">
        <f t="shared" si="1560"/>
        <v>0.67617670104548488</v>
      </c>
      <c r="V165" s="13">
        <f t="shared" si="1561"/>
        <v>0.21896177000872985</v>
      </c>
      <c r="W165" s="13">
        <f t="shared" si="1562"/>
        <v>0.14805684729958316</v>
      </c>
      <c r="X165" s="13">
        <f t="shared" si="1563"/>
        <v>0.13985389027650164</v>
      </c>
      <c r="Y165" s="13">
        <f t="shared" si="1564"/>
        <v>0.1455976314952519</v>
      </c>
      <c r="Z165" s="13">
        <f t="shared" si="1565"/>
        <v>0.14805684729958316</v>
      </c>
      <c r="AA165" s="13">
        <f t="shared" si="1566"/>
        <v>1.3914500554503072E-2</v>
      </c>
      <c r="AB165" s="13">
        <f t="shared" si="1567"/>
        <v>-3.7699660381589339E-3</v>
      </c>
      <c r="AC165">
        <f t="shared" si="1568"/>
        <v>1.3914500554503072E-2</v>
      </c>
      <c r="AD165">
        <f t="shared" si="1569"/>
        <v>-3.7699660381589339E-3</v>
      </c>
      <c r="AE165">
        <f t="shared" si="1570"/>
        <v>1.3914500554503072E-2</v>
      </c>
      <c r="AF165">
        <f t="shared" si="1571"/>
        <v>-3.7699660381589339E-3</v>
      </c>
      <c r="AG165">
        <f t="shared" si="1572"/>
        <v>1.3914500554503072E-2</v>
      </c>
      <c r="AH165">
        <f t="shared" si="1573"/>
        <v>-3.7699660381589339E-3</v>
      </c>
    </row>
    <row r="166" spans="1:34" x14ac:dyDescent="0.25">
      <c r="A166" s="4"/>
      <c r="T166" s="32">
        <f t="shared" ref="T166" si="1594">SUM(T162:T165)</f>
        <v>0.50728399933309798</v>
      </c>
      <c r="X166" s="16">
        <f t="shared" ref="X166" si="1595">SUM(X162:X165)</f>
        <v>3.0937866424874505E-2</v>
      </c>
      <c r="Y166" s="16">
        <f t="shared" ref="Y166" si="1596">SUM(Y162:Y165)</f>
        <v>1.8632412817732202E-2</v>
      </c>
      <c r="Z166" s="17">
        <f t="shared" ref="Z166" si="1597">SUM(Z162:Z165)</f>
        <v>1.7572010639385266E-2</v>
      </c>
      <c r="AA166" s="16">
        <f t="shared" ref="AA166" si="1598">SUM(AA162:AA165)</f>
        <v>-3.2666937753547766E-2</v>
      </c>
      <c r="AB166" s="16">
        <f t="shared" ref="AB166" si="1599">SUM(AB162:AB165)</f>
        <v>2.0240314169393328E-3</v>
      </c>
      <c r="AC166" s="1">
        <f t="shared" ref="AC166" si="1600">SUM(AC162:AC165)</f>
        <v>-1.4084653315551091E-3</v>
      </c>
      <c r="AD166" s="1">
        <f t="shared" ref="AD166" si="1601">SUM(AD162:AD165)</f>
        <v>-8.7037237178467933E-4</v>
      </c>
      <c r="AE166" s="1">
        <f t="shared" ref="AE166" si="1602">SUM(AE162:AE165)</f>
        <v>-4.6218621473135976E-2</v>
      </c>
      <c r="AF166" s="1">
        <f t="shared" ref="AF166" si="1603">SUM(AF162:AF165)</f>
        <v>1.3956289106883329E-2</v>
      </c>
      <c r="AG166" s="1">
        <f t="shared" ref="AG166" si="1604">SUM(AG162:AG165)</f>
        <v>-3.2666937753547766E-2</v>
      </c>
      <c r="AH166" s="1">
        <f t="shared" ref="AH166" si="1605">SUM(AH162:AH165)</f>
        <v>2.0240314169393328E-3</v>
      </c>
    </row>
    <row r="167" spans="1:34" x14ac:dyDescent="0.25">
      <c r="A167" s="4" t="s">
        <v>4</v>
      </c>
      <c r="K167" s="2" t="s">
        <v>16</v>
      </c>
      <c r="L167" s="2" t="s">
        <v>17</v>
      </c>
      <c r="M167" s="2" t="s">
        <v>18</v>
      </c>
    </row>
    <row r="168" spans="1:34" x14ac:dyDescent="0.25">
      <c r="A168" s="4">
        <v>27</v>
      </c>
      <c r="B168">
        <f t="shared" ref="B168" si="1606">B162-B$2*AC166</f>
        <v>3.0658371861231921</v>
      </c>
      <c r="C168">
        <f t="shared" ref="C168" si="1607">C162-B$2*AD166</f>
        <v>0.86045931532358944</v>
      </c>
      <c r="D168">
        <f t="shared" ref="D168" si="1608">D162-B$2*AE166</f>
        <v>1.9344276013203818</v>
      </c>
      <c r="E168">
        <f t="shared" ref="E168" si="1609">E162-B$2*AF166</f>
        <v>0.3267201972272854</v>
      </c>
      <c r="F168">
        <f t="shared" ref="F168" si="1610">F162-B$2*AG166</f>
        <v>-0.98535564015733024</v>
      </c>
      <c r="G168">
        <f t="shared" ref="G168" si="1611">G162-B$2*AG166</f>
        <v>2.0146443598426695</v>
      </c>
      <c r="H168">
        <f t="shared" ref="H168" si="1612">H162-B$2*X166</f>
        <v>-1.7543512243466495</v>
      </c>
      <c r="I168">
        <f t="shared" ref="I168" si="1613">I162-B$2*Y166</f>
        <v>-1.6147854893862932</v>
      </c>
      <c r="J168">
        <f t="shared" ref="J168" si="1614">J162-B$2*Z166</f>
        <v>-1.3752050246820255</v>
      </c>
      <c r="K168" s="3">
        <f t="shared" ref="K168" si="1615">D$4</f>
        <v>0</v>
      </c>
      <c r="L168" s="3">
        <f t="shared" ref="L168" si="1616">E$4</f>
        <v>0</v>
      </c>
      <c r="M168" s="3">
        <f t="shared" ref="M168" si="1617">F$4</f>
        <v>0</v>
      </c>
      <c r="N168">
        <f t="shared" ref="N168:N171" si="1618">B168*K168+C168*L168+F168</f>
        <v>-0.98535564015733024</v>
      </c>
      <c r="O168">
        <f t="shared" ref="O168:O171" si="1619">K168*D168+L168*E168+G168</f>
        <v>2.0146443598426695</v>
      </c>
      <c r="P168" s="13">
        <f t="shared" ref="P168:P171" si="1620">1/(1+EXP(-N168))</f>
        <v>0.2718304010947577</v>
      </c>
      <c r="Q168" s="13">
        <f t="shared" ref="Q168:Q171" si="1621">1/(1+EXP(-O168))</f>
        <v>0.88232608792918921</v>
      </c>
      <c r="R168" s="13">
        <f t="shared" ref="R168:R171" si="1622">P168*D168+Q168*E168+J168</f>
        <v>-0.56109504045933223</v>
      </c>
      <c r="S168" s="38">
        <f t="shared" si="1237"/>
        <v>0.36329412636442132</v>
      </c>
      <c r="T168" s="30">
        <f t="shared" ref="T168:T171" si="1623">(1/2)*(M168-S168)^2</f>
        <v>6.5991311125444069E-2</v>
      </c>
      <c r="U168" s="13">
        <f t="shared" ref="U168:U171" si="1624">-1*(M168-S168)</f>
        <v>0.36329412636442132</v>
      </c>
      <c r="V168" s="13">
        <f t="shared" ref="V168:V171" si="1625">S168*(1-S168)</f>
        <v>0.23131150411353318</v>
      </c>
      <c r="W168" s="13">
        <f t="shared" ref="W168:W171" si="1626">U168*V168</f>
        <v>8.4034110804966283E-2</v>
      </c>
      <c r="X168" s="13">
        <f t="shared" ref="X168:X171" si="1627">W168*P168</f>
        <v>2.2843026045755298E-2</v>
      </c>
      <c r="Y168" s="13">
        <f t="shared" ref="Y168:Y171" si="1628">W168*Q168</f>
        <v>7.4145488239153914E-2</v>
      </c>
      <c r="Z168" s="13">
        <f t="shared" ref="Z168:Z171" si="1629">W168*1</f>
        <v>8.4034110804966283E-2</v>
      </c>
      <c r="AA168" s="13">
        <f t="shared" ref="AA168:AA171" si="1630">W168*D168*(P168*(1-P168))</f>
        <v>3.2176489365635427E-2</v>
      </c>
      <c r="AB168" s="13">
        <f t="shared" ref="AB168:AB171" si="1631">(W168*I168)*Q168*(1-Q168)</f>
        <v>-1.4088986703667672E-2</v>
      </c>
      <c r="AC168">
        <f t="shared" ref="AC168:AC171" si="1632">AA168*K168</f>
        <v>0</v>
      </c>
      <c r="AD168">
        <f t="shared" ref="AD168:AD171" si="1633">K168*AB168</f>
        <v>0</v>
      </c>
      <c r="AE168">
        <f t="shared" ref="AE168:AE171" si="1634">L168*AA168</f>
        <v>0</v>
      </c>
      <c r="AF168">
        <f t="shared" ref="AF168:AF171" si="1635">L168*AB168</f>
        <v>0</v>
      </c>
      <c r="AG168">
        <f t="shared" ref="AG168:AG171" si="1636">AA168*1</f>
        <v>3.2176489365635427E-2</v>
      </c>
      <c r="AH168">
        <f t="shared" ref="AH168:AH171" si="1637">AB168*1</f>
        <v>-1.4088986703667672E-2</v>
      </c>
    </row>
    <row r="169" spans="1:34" x14ac:dyDescent="0.25">
      <c r="A169" s="4">
        <f t="shared" si="1253"/>
        <v>27</v>
      </c>
      <c r="B169">
        <f t="shared" ref="B169" si="1638">B168</f>
        <v>3.0658371861231921</v>
      </c>
      <c r="C169">
        <f t="shared" ref="C169" si="1639">C168</f>
        <v>0.86045931532358944</v>
      </c>
      <c r="D169">
        <f t="shared" ref="D169" si="1640">D168</f>
        <v>1.9344276013203818</v>
      </c>
      <c r="E169">
        <f t="shared" ref="E169" si="1641">E168</f>
        <v>0.3267201972272854</v>
      </c>
      <c r="F169">
        <f t="shared" ref="F169" si="1642">F168</f>
        <v>-0.98535564015733024</v>
      </c>
      <c r="G169">
        <f t="shared" ref="G169" si="1643">G168</f>
        <v>2.0146443598426695</v>
      </c>
      <c r="H169">
        <f t="shared" ref="H169" si="1644">H168</f>
        <v>-1.7543512243466495</v>
      </c>
      <c r="I169">
        <f t="shared" ref="I169" si="1645">I168</f>
        <v>-1.6147854893862932</v>
      </c>
      <c r="J169">
        <f t="shared" ref="J169" si="1646">J168</f>
        <v>-1.3752050246820255</v>
      </c>
      <c r="K169" s="3">
        <f t="shared" ref="K169" si="1647">D$5</f>
        <v>0</v>
      </c>
      <c r="L169" s="3">
        <f t="shared" ref="L169" si="1648">E$5</f>
        <v>1</v>
      </c>
      <c r="M169" s="3">
        <f t="shared" ref="M169" si="1649">F$5</f>
        <v>1</v>
      </c>
      <c r="N169">
        <f t="shared" si="1618"/>
        <v>-0.1248963248337408</v>
      </c>
      <c r="O169">
        <f t="shared" si="1619"/>
        <v>2.3413645570699551</v>
      </c>
      <c r="P169" s="13">
        <f t="shared" si="1620"/>
        <v>0.4688164445191203</v>
      </c>
      <c r="Q169" s="13">
        <f t="shared" si="1621"/>
        <v>0.91224538453905635</v>
      </c>
      <c r="R169" s="13">
        <f t="shared" si="1622"/>
        <v>-0.17026456249507249</v>
      </c>
      <c r="S169" s="38">
        <f t="shared" si="1237"/>
        <v>0.45753639491248799</v>
      </c>
      <c r="T169" s="30">
        <f t="shared" si="1623"/>
        <v>0.14713338142227009</v>
      </c>
      <c r="U169" s="13">
        <f t="shared" si="1624"/>
        <v>-0.54246360508751201</v>
      </c>
      <c r="V169" s="13">
        <f t="shared" si="1625"/>
        <v>0.24819684224297181</v>
      </c>
      <c r="W169" s="13">
        <f t="shared" si="1626"/>
        <v>-0.13463775381445897</v>
      </c>
      <c r="X169" s="13">
        <f t="shared" si="1627"/>
        <v>-6.3120393041335279E-2</v>
      </c>
      <c r="Y169" s="13">
        <f t="shared" si="1628"/>
        <v>-0.12282266950194592</v>
      </c>
      <c r="Z169" s="13">
        <f t="shared" si="1629"/>
        <v>-0.13463775381445897</v>
      </c>
      <c r="AA169" s="13">
        <f t="shared" si="1630"/>
        <v>-6.4858484458555521E-2</v>
      </c>
      <c r="AB169" s="13">
        <f t="shared" si="1631"/>
        <v>1.7404571602890613E-2</v>
      </c>
      <c r="AC169">
        <f t="shared" si="1632"/>
        <v>0</v>
      </c>
      <c r="AD169">
        <f t="shared" si="1633"/>
        <v>0</v>
      </c>
      <c r="AE169">
        <f t="shared" si="1634"/>
        <v>-6.4858484458555521E-2</v>
      </c>
      <c r="AF169">
        <f t="shared" si="1635"/>
        <v>1.7404571602890613E-2</v>
      </c>
      <c r="AG169">
        <f t="shared" si="1636"/>
        <v>-6.4858484458555521E-2</v>
      </c>
      <c r="AH169">
        <f t="shared" si="1637"/>
        <v>1.7404571602890613E-2</v>
      </c>
    </row>
    <row r="170" spans="1:34" x14ac:dyDescent="0.25">
      <c r="A170" s="4">
        <f t="shared" si="1253"/>
        <v>27</v>
      </c>
      <c r="B170">
        <f t="shared" ref="B170:J170" si="1650">B168</f>
        <v>3.0658371861231921</v>
      </c>
      <c r="C170">
        <f t="shared" si="1650"/>
        <v>0.86045931532358944</v>
      </c>
      <c r="D170">
        <f t="shared" si="1650"/>
        <v>1.9344276013203818</v>
      </c>
      <c r="E170">
        <f t="shared" si="1650"/>
        <v>0.3267201972272854</v>
      </c>
      <c r="F170">
        <f t="shared" si="1650"/>
        <v>-0.98535564015733024</v>
      </c>
      <c r="G170">
        <f t="shared" si="1650"/>
        <v>2.0146443598426695</v>
      </c>
      <c r="H170">
        <f t="shared" si="1650"/>
        <v>-1.7543512243466495</v>
      </c>
      <c r="I170">
        <f t="shared" si="1650"/>
        <v>-1.6147854893862932</v>
      </c>
      <c r="J170">
        <f t="shared" si="1650"/>
        <v>-1.3752050246820255</v>
      </c>
      <c r="K170" s="3">
        <f t="shared" ref="K170" si="1651">D$6</f>
        <v>1</v>
      </c>
      <c r="L170" s="3">
        <f t="shared" ref="L170" si="1652">E$6</f>
        <v>0</v>
      </c>
      <c r="M170" s="3">
        <f t="shared" ref="M170" si="1653">F$6</f>
        <v>1</v>
      </c>
      <c r="N170">
        <f t="shared" si="1618"/>
        <v>2.0804815459658617</v>
      </c>
      <c r="O170">
        <f t="shared" si="1619"/>
        <v>3.9490719611630514</v>
      </c>
      <c r="P170" s="13">
        <f t="shared" si="1620"/>
        <v>0.88899156382584932</v>
      </c>
      <c r="Q170" s="13">
        <f t="shared" si="1621"/>
        <v>0.98109183002244427</v>
      </c>
      <c r="R170" s="13">
        <f t="shared" si="1622"/>
        <v>0.66502730992667836</v>
      </c>
      <c r="S170" s="38">
        <f t="shared" si="1237"/>
        <v>0.66038879805168782</v>
      </c>
      <c r="T170" s="30">
        <f t="shared" si="1623"/>
        <v>5.7667884244388637E-2</v>
      </c>
      <c r="U170" s="13">
        <f t="shared" si="1624"/>
        <v>-0.33961120194831218</v>
      </c>
      <c r="V170" s="13">
        <f t="shared" si="1625"/>
        <v>0.22427543345953491</v>
      </c>
      <c r="W170" s="13">
        <f t="shared" si="1626"/>
        <v>-7.6166449524671359E-2</v>
      </c>
      <c r="X170" s="13">
        <f t="shared" si="1627"/>
        <v>-6.7711331074000208E-2</v>
      </c>
      <c r="Y170" s="13">
        <f t="shared" si="1628"/>
        <v>-7.4726281350471949E-2</v>
      </c>
      <c r="Z170" s="13">
        <f t="shared" si="1629"/>
        <v>-7.6166449524671359E-2</v>
      </c>
      <c r="AA170" s="13">
        <f t="shared" si="1630"/>
        <v>-1.4540181113033294E-2</v>
      </c>
      <c r="AB170" s="13">
        <f t="shared" si="1631"/>
        <v>2.2815905357158402E-3</v>
      </c>
      <c r="AC170">
        <f t="shared" si="1632"/>
        <v>-1.4540181113033294E-2</v>
      </c>
      <c r="AD170">
        <f t="shared" si="1633"/>
        <v>2.2815905357158402E-3</v>
      </c>
      <c r="AE170">
        <f t="shared" si="1634"/>
        <v>0</v>
      </c>
      <c r="AF170">
        <f t="shared" si="1635"/>
        <v>0</v>
      </c>
      <c r="AG170">
        <f t="shared" si="1636"/>
        <v>-1.4540181113033294E-2</v>
      </c>
      <c r="AH170">
        <f t="shared" si="1637"/>
        <v>2.2815905357158402E-3</v>
      </c>
    </row>
    <row r="171" spans="1:34" x14ac:dyDescent="0.25">
      <c r="A171" s="4">
        <f t="shared" si="1253"/>
        <v>27</v>
      </c>
      <c r="B171">
        <f t="shared" ref="B171:J171" si="1654">B168</f>
        <v>3.0658371861231921</v>
      </c>
      <c r="C171">
        <f t="shared" si="1654"/>
        <v>0.86045931532358944</v>
      </c>
      <c r="D171">
        <f t="shared" si="1654"/>
        <v>1.9344276013203818</v>
      </c>
      <c r="E171">
        <f t="shared" si="1654"/>
        <v>0.3267201972272854</v>
      </c>
      <c r="F171">
        <f t="shared" si="1654"/>
        <v>-0.98535564015733024</v>
      </c>
      <c r="G171">
        <f t="shared" si="1654"/>
        <v>2.0146443598426695</v>
      </c>
      <c r="H171">
        <f t="shared" si="1654"/>
        <v>-1.7543512243466495</v>
      </c>
      <c r="I171">
        <f t="shared" si="1654"/>
        <v>-1.6147854893862932</v>
      </c>
      <c r="J171">
        <f t="shared" si="1654"/>
        <v>-1.3752050246820255</v>
      </c>
      <c r="K171" s="3">
        <f t="shared" ref="K171:K234" si="1655">D$7</f>
        <v>1</v>
      </c>
      <c r="L171" s="3">
        <f t="shared" ref="L171:L234" si="1656">E$7</f>
        <v>1</v>
      </c>
      <c r="M171" s="3">
        <f t="shared" ref="M171:M234" si="1657">F$7</f>
        <v>0</v>
      </c>
      <c r="N171">
        <f t="shared" si="1618"/>
        <v>2.9409408612894516</v>
      </c>
      <c r="O171">
        <f t="shared" si="1619"/>
        <v>4.2757921583903364</v>
      </c>
      <c r="P171" s="13">
        <f t="shared" si="1620"/>
        <v>0.94983357759621634</v>
      </c>
      <c r="Q171" s="13">
        <f t="shared" si="1621"/>
        <v>0.98628955678061014</v>
      </c>
      <c r="R171" s="13">
        <f t="shared" si="1622"/>
        <v>0.78441998299555271</v>
      </c>
      <c r="S171" s="38">
        <f t="shared" si="1237"/>
        <v>0.68663193875555661</v>
      </c>
      <c r="T171" s="30">
        <f t="shared" si="1623"/>
        <v>0.23573170965960721</v>
      </c>
      <c r="U171" s="13">
        <f t="shared" si="1624"/>
        <v>0.68663193875555661</v>
      </c>
      <c r="V171" s="13">
        <f t="shared" si="1625"/>
        <v>0.21516851943634216</v>
      </c>
      <c r="W171" s="13">
        <f t="shared" si="1626"/>
        <v>0.14774157765973828</v>
      </c>
      <c r="X171" s="13">
        <f t="shared" si="1627"/>
        <v>0.14032991126825844</v>
      </c>
      <c r="Y171" s="13">
        <f t="shared" si="1628"/>
        <v>0.14571597514809137</v>
      </c>
      <c r="Z171" s="13">
        <f t="shared" si="1629"/>
        <v>0.14774157765973828</v>
      </c>
      <c r="AA171" s="13">
        <f t="shared" si="1630"/>
        <v>1.361807938422252E-2</v>
      </c>
      <c r="AB171" s="13">
        <f t="shared" si="1631"/>
        <v>-3.2260678686640539E-3</v>
      </c>
      <c r="AC171">
        <f t="shared" si="1632"/>
        <v>1.361807938422252E-2</v>
      </c>
      <c r="AD171">
        <f t="shared" si="1633"/>
        <v>-3.2260678686640539E-3</v>
      </c>
      <c r="AE171">
        <f t="shared" si="1634"/>
        <v>1.361807938422252E-2</v>
      </c>
      <c r="AF171">
        <f t="shared" si="1635"/>
        <v>-3.2260678686640539E-3</v>
      </c>
      <c r="AG171">
        <f t="shared" si="1636"/>
        <v>1.361807938422252E-2</v>
      </c>
      <c r="AH171">
        <f t="shared" si="1637"/>
        <v>-3.2260678686640539E-3</v>
      </c>
    </row>
    <row r="172" spans="1:34" x14ac:dyDescent="0.25">
      <c r="A172" s="4"/>
      <c r="T172" s="32">
        <f t="shared" ref="T172" si="1658">SUM(T168:T171)</f>
        <v>0.50652428645170999</v>
      </c>
      <c r="X172" s="16">
        <f t="shared" ref="X172" si="1659">SUM(X168:X171)</f>
        <v>3.2341213198678248E-2</v>
      </c>
      <c r="Y172" s="16">
        <f t="shared" ref="Y172" si="1660">SUM(Y168:Y171)</f>
        <v>2.2312512534827411E-2</v>
      </c>
      <c r="Z172" s="17">
        <f t="shared" ref="Z172" si="1661">SUM(Z168:Z171)</f>
        <v>2.097148512557423E-2</v>
      </c>
      <c r="AA172" s="16">
        <f t="shared" ref="AA172" si="1662">SUM(AA168:AA171)</f>
        <v>-3.3604096821730864E-2</v>
      </c>
      <c r="AB172" s="16">
        <f t="shared" ref="AB172" si="1663">SUM(AB168:AB171)</f>
        <v>2.3711075662747267E-3</v>
      </c>
      <c r="AC172" s="1">
        <f t="shared" ref="AC172" si="1664">SUM(AC168:AC171)</f>
        <v>-9.2210172881077371E-4</v>
      </c>
      <c r="AD172" s="1">
        <f t="shared" ref="AD172" si="1665">SUM(AD168:AD171)</f>
        <v>-9.4447733294821369E-4</v>
      </c>
      <c r="AE172" s="1">
        <f t="shared" ref="AE172" si="1666">SUM(AE168:AE171)</f>
        <v>-5.1240405074333001E-2</v>
      </c>
      <c r="AF172" s="1">
        <f t="shared" ref="AF172" si="1667">SUM(AF168:AF171)</f>
        <v>1.417850373422656E-2</v>
      </c>
      <c r="AG172" s="1">
        <f t="shared" ref="AG172" si="1668">SUM(AG168:AG171)</f>
        <v>-3.3604096821730864E-2</v>
      </c>
      <c r="AH172" s="1">
        <f t="shared" ref="AH172" si="1669">SUM(AH168:AH171)</f>
        <v>2.3711075662747267E-3</v>
      </c>
    </row>
    <row r="173" spans="1:34" x14ac:dyDescent="0.25">
      <c r="A173" s="4" t="s">
        <v>4</v>
      </c>
      <c r="K173" s="2" t="s">
        <v>16</v>
      </c>
      <c r="L173" s="2" t="s">
        <v>17</v>
      </c>
      <c r="M173" s="2" t="s">
        <v>18</v>
      </c>
    </row>
    <row r="174" spans="1:34" x14ac:dyDescent="0.25">
      <c r="A174" s="4">
        <v>28</v>
      </c>
      <c r="B174">
        <f t="shared" ref="B174" si="1670">B168-B$2*AC172</f>
        <v>3.0686034913096245</v>
      </c>
      <c r="C174">
        <f t="shared" ref="C174" si="1671">C168-B$2*AD172</f>
        <v>0.86329274732243411</v>
      </c>
      <c r="D174">
        <f t="shared" ref="D174" si="1672">D168-B$2*AE172</f>
        <v>2.0881488165433808</v>
      </c>
      <c r="E174">
        <f t="shared" ref="E174" si="1673">E168-B$2*AF172</f>
        <v>0.28418468602460573</v>
      </c>
      <c r="F174">
        <f t="shared" ref="F174" si="1674">F168-B$2*AG172</f>
        <v>-0.88454334969213766</v>
      </c>
      <c r="G174">
        <f t="shared" ref="G174" si="1675">G168-B$2*AG172</f>
        <v>2.1154566503078622</v>
      </c>
      <c r="H174">
        <f t="shared" ref="H174" si="1676">H168-B$2*X172</f>
        <v>-1.8513748639426841</v>
      </c>
      <c r="I174">
        <f t="shared" ref="I174" si="1677">I168-B$2*Y172</f>
        <v>-1.6817230269907755</v>
      </c>
      <c r="J174">
        <f t="shared" ref="J174" si="1678">J168-B$2*Z172</f>
        <v>-1.4381194800587482</v>
      </c>
      <c r="K174" s="3">
        <f t="shared" ref="K174" si="1679">D$4</f>
        <v>0</v>
      </c>
      <c r="L174" s="3">
        <f t="shared" ref="L174" si="1680">E$4</f>
        <v>0</v>
      </c>
      <c r="M174" s="3">
        <f t="shared" ref="M174" si="1681">F$4</f>
        <v>0</v>
      </c>
      <c r="N174">
        <f t="shared" ref="N174:N177" si="1682">B174*K174+C174*L174+F174</f>
        <v>-0.88454334969213766</v>
      </c>
      <c r="O174">
        <f t="shared" ref="O174:O177" si="1683">K174*D174+L174*E174+G174</f>
        <v>2.1154566503078622</v>
      </c>
      <c r="P174" s="13">
        <f t="shared" ref="P174:P177" si="1684">1/(1+EXP(-N174))</f>
        <v>0.2922371707005389</v>
      </c>
      <c r="Q174" s="13">
        <f t="shared" ref="Q174:Q177" si="1685">1/(1+EXP(-O174))</f>
        <v>0.89239643132722646</v>
      </c>
      <c r="R174" s="13">
        <f t="shared" ref="R174:R177" si="1686">P174*D174+Q174*E174+J174</f>
        <v>-0.57427937826422548</v>
      </c>
      <c r="S174" s="38">
        <f t="shared" si="1237"/>
        <v>0.36024996817118987</v>
      </c>
      <c r="T174" s="30">
        <f t="shared" ref="T174:T177" si="1687">(1/2)*(M174-S174)^2</f>
        <v>6.4890019783671662E-2</v>
      </c>
      <c r="U174" s="13">
        <f t="shared" ref="U174:U177" si="1688">-1*(M174-S174)</f>
        <v>0.36024996817118987</v>
      </c>
      <c r="V174" s="13">
        <f t="shared" ref="V174:V177" si="1689">S174*(1-S174)</f>
        <v>0.23046992860384655</v>
      </c>
      <c r="W174" s="13">
        <f t="shared" ref="W174:W177" si="1690">U174*V174</f>
        <v>8.3026784443952117E-2</v>
      </c>
      <c r="X174" s="13">
        <f t="shared" ref="X174:X177" si="1691">W174*P174</f>
        <v>2.4263512578264083E-2</v>
      </c>
      <c r="Y174" s="13">
        <f t="shared" ref="Y174:Y177" si="1692">W174*Q174</f>
        <v>7.4092806142357748E-2</v>
      </c>
      <c r="Z174" s="13">
        <f t="shared" ref="Z174:Z177" si="1693">W174*1</f>
        <v>8.3026784443952117E-2</v>
      </c>
      <c r="AA174" s="13">
        <f t="shared" ref="AA174:AA177" si="1694">W174*D174*(P174*(1-P174))</f>
        <v>3.5859387704218676E-2</v>
      </c>
      <c r="AB174" s="13">
        <f t="shared" ref="AB174:AB177" si="1695">(W174*I174)*Q174*(1-Q174)</f>
        <v>-1.34077896862959E-2</v>
      </c>
      <c r="AC174">
        <f t="shared" ref="AC174:AC177" si="1696">AA174*K174</f>
        <v>0</v>
      </c>
      <c r="AD174">
        <f t="shared" ref="AD174:AD177" si="1697">K174*AB174</f>
        <v>0</v>
      </c>
      <c r="AE174">
        <f t="shared" ref="AE174:AE177" si="1698">L174*AA174</f>
        <v>0</v>
      </c>
      <c r="AF174">
        <f t="shared" ref="AF174:AF177" si="1699">L174*AB174</f>
        <v>0</v>
      </c>
      <c r="AG174">
        <f t="shared" ref="AG174:AG177" si="1700">AA174*1</f>
        <v>3.5859387704218676E-2</v>
      </c>
      <c r="AH174">
        <f t="shared" ref="AH174:AH177" si="1701">AB174*1</f>
        <v>-1.34077896862959E-2</v>
      </c>
    </row>
    <row r="175" spans="1:34" x14ac:dyDescent="0.25">
      <c r="A175" s="4">
        <f t="shared" si="1253"/>
        <v>28</v>
      </c>
      <c r="B175">
        <f t="shared" ref="B175" si="1702">B174</f>
        <v>3.0686034913096245</v>
      </c>
      <c r="C175">
        <f t="shared" ref="C175" si="1703">C174</f>
        <v>0.86329274732243411</v>
      </c>
      <c r="D175">
        <f t="shared" ref="D175" si="1704">D174</f>
        <v>2.0881488165433808</v>
      </c>
      <c r="E175">
        <f t="shared" ref="E175" si="1705">E174</f>
        <v>0.28418468602460573</v>
      </c>
      <c r="F175">
        <f t="shared" ref="F175" si="1706">F174</f>
        <v>-0.88454334969213766</v>
      </c>
      <c r="G175">
        <f t="shared" ref="G175" si="1707">G174</f>
        <v>2.1154566503078622</v>
      </c>
      <c r="H175">
        <f t="shared" ref="H175" si="1708">H174</f>
        <v>-1.8513748639426841</v>
      </c>
      <c r="I175">
        <f t="shared" ref="I175" si="1709">I174</f>
        <v>-1.6817230269907755</v>
      </c>
      <c r="J175">
        <f t="shared" ref="J175" si="1710">J174</f>
        <v>-1.4381194800587482</v>
      </c>
      <c r="K175" s="3">
        <f t="shared" ref="K175" si="1711">D$5</f>
        <v>0</v>
      </c>
      <c r="L175" s="3">
        <f t="shared" ref="L175" si="1712">E$5</f>
        <v>1</v>
      </c>
      <c r="M175" s="3">
        <f t="shared" ref="M175" si="1713">F$5</f>
        <v>1</v>
      </c>
      <c r="N175">
        <f t="shared" si="1682"/>
        <v>-2.1250602369703553E-2</v>
      </c>
      <c r="O175">
        <f t="shared" si="1683"/>
        <v>2.399641336332468</v>
      </c>
      <c r="P175" s="13">
        <f t="shared" si="1684"/>
        <v>0.49468754932602871</v>
      </c>
      <c r="Q175" s="13">
        <f t="shared" si="1685"/>
        <v>0.91679994951929999</v>
      </c>
      <c r="R175" s="13">
        <f t="shared" si="1686"/>
        <v>-0.14459775357333937</v>
      </c>
      <c r="S175" s="38">
        <f t="shared" si="1237"/>
        <v>0.46391341609941905</v>
      </c>
      <c r="T175" s="30">
        <f t="shared" si="1687"/>
        <v>0.1436944127190973</v>
      </c>
      <c r="U175" s="13">
        <f t="shared" si="1688"/>
        <v>-0.53608658390058095</v>
      </c>
      <c r="V175" s="13">
        <f t="shared" si="1689"/>
        <v>0.24869775846238634</v>
      </c>
      <c r="W175" s="13">
        <f t="shared" si="1690"/>
        <v>-0.13332353175783249</v>
      </c>
      <c r="X175" s="13">
        <f t="shared" si="1691"/>
        <v>-6.595349119277312E-2</v>
      </c>
      <c r="Y175" s="13">
        <f t="shared" si="1692"/>
        <v>-0.12223100718531561</v>
      </c>
      <c r="Z175" s="13">
        <f t="shared" si="1693"/>
        <v>-0.13332353175783249</v>
      </c>
      <c r="AA175" s="13">
        <f t="shared" si="1694"/>
        <v>-6.9591986740418346E-2</v>
      </c>
      <c r="AB175" s="13">
        <f t="shared" si="1695"/>
        <v>1.7102494166479278E-2</v>
      </c>
      <c r="AC175">
        <f t="shared" si="1696"/>
        <v>0</v>
      </c>
      <c r="AD175">
        <f t="shared" si="1697"/>
        <v>0</v>
      </c>
      <c r="AE175">
        <f t="shared" si="1698"/>
        <v>-6.9591986740418346E-2</v>
      </c>
      <c r="AF175">
        <f t="shared" si="1699"/>
        <v>1.7102494166479278E-2</v>
      </c>
      <c r="AG175">
        <f t="shared" si="1700"/>
        <v>-6.9591986740418346E-2</v>
      </c>
      <c r="AH175">
        <f t="shared" si="1701"/>
        <v>1.7102494166479278E-2</v>
      </c>
    </row>
    <row r="176" spans="1:34" x14ac:dyDescent="0.25">
      <c r="A176" s="4">
        <f t="shared" si="1253"/>
        <v>28</v>
      </c>
      <c r="B176">
        <f t="shared" ref="B176:J176" si="1714">B174</f>
        <v>3.0686034913096245</v>
      </c>
      <c r="C176">
        <f t="shared" si="1714"/>
        <v>0.86329274732243411</v>
      </c>
      <c r="D176">
        <f t="shared" si="1714"/>
        <v>2.0881488165433808</v>
      </c>
      <c r="E176">
        <f t="shared" si="1714"/>
        <v>0.28418468602460573</v>
      </c>
      <c r="F176">
        <f t="shared" si="1714"/>
        <v>-0.88454334969213766</v>
      </c>
      <c r="G176">
        <f t="shared" si="1714"/>
        <v>2.1154566503078622</v>
      </c>
      <c r="H176">
        <f t="shared" si="1714"/>
        <v>-1.8513748639426841</v>
      </c>
      <c r="I176">
        <f t="shared" si="1714"/>
        <v>-1.6817230269907755</v>
      </c>
      <c r="J176">
        <f t="shared" si="1714"/>
        <v>-1.4381194800587482</v>
      </c>
      <c r="K176" s="3">
        <f t="shared" ref="K176" si="1715">D$6</f>
        <v>1</v>
      </c>
      <c r="L176" s="3">
        <f t="shared" ref="L176" si="1716">E$6</f>
        <v>0</v>
      </c>
      <c r="M176" s="3">
        <f t="shared" ref="M176" si="1717">F$6</f>
        <v>1</v>
      </c>
      <c r="N176">
        <f t="shared" si="1682"/>
        <v>2.1840601416174867</v>
      </c>
      <c r="O176">
        <f t="shared" si="1683"/>
        <v>4.2036054668512435</v>
      </c>
      <c r="P176" s="13">
        <f t="shared" si="1684"/>
        <v>0.89880894616564577</v>
      </c>
      <c r="Q176" s="13">
        <f t="shared" si="1685"/>
        <v>0.98527835690691667</v>
      </c>
      <c r="R176" s="13">
        <f t="shared" si="1686"/>
        <v>0.71872837768007969</v>
      </c>
      <c r="S176" s="38">
        <f t="shared" si="1237"/>
        <v>0.67232693572585245</v>
      </c>
      <c r="T176" s="30">
        <f t="shared" si="1687"/>
        <v>5.3684818525404819E-2</v>
      </c>
      <c r="U176" s="13">
        <f t="shared" si="1688"/>
        <v>-0.32767306427414755</v>
      </c>
      <c r="V176" s="13">
        <f t="shared" si="1689"/>
        <v>0.22030342722333793</v>
      </c>
      <c r="W176" s="13">
        <f t="shared" si="1690"/>
        <v>-7.21874990683678E-2</v>
      </c>
      <c r="X176" s="13">
        <f t="shared" si="1691"/>
        <v>-6.48827699639732E-2</v>
      </c>
      <c r="Y176" s="13">
        <f t="shared" si="1692"/>
        <v>-7.1124780471301011E-2</v>
      </c>
      <c r="Z176" s="13">
        <f t="shared" si="1693"/>
        <v>-7.21874990683678E-2</v>
      </c>
      <c r="AA176" s="13">
        <f t="shared" si="1694"/>
        <v>-1.3709857716437054E-2</v>
      </c>
      <c r="AB176" s="13">
        <f t="shared" si="1695"/>
        <v>1.7608878398609109E-3</v>
      </c>
      <c r="AC176">
        <f t="shared" si="1696"/>
        <v>-1.3709857716437054E-2</v>
      </c>
      <c r="AD176">
        <f t="shared" si="1697"/>
        <v>1.7608878398609109E-3</v>
      </c>
      <c r="AE176">
        <f t="shared" si="1698"/>
        <v>0</v>
      </c>
      <c r="AF176">
        <f t="shared" si="1699"/>
        <v>0</v>
      </c>
      <c r="AG176">
        <f t="shared" si="1700"/>
        <v>-1.3709857716437054E-2</v>
      </c>
      <c r="AH176">
        <f t="shared" si="1701"/>
        <v>1.7608878398609109E-3</v>
      </c>
    </row>
    <row r="177" spans="1:34" x14ac:dyDescent="0.25">
      <c r="A177" s="4">
        <f t="shared" si="1253"/>
        <v>28</v>
      </c>
      <c r="B177">
        <f t="shared" ref="B177:J177" si="1718">B174</f>
        <v>3.0686034913096245</v>
      </c>
      <c r="C177">
        <f t="shared" si="1718"/>
        <v>0.86329274732243411</v>
      </c>
      <c r="D177">
        <f t="shared" si="1718"/>
        <v>2.0881488165433808</v>
      </c>
      <c r="E177">
        <f t="shared" si="1718"/>
        <v>0.28418468602460573</v>
      </c>
      <c r="F177">
        <f t="shared" si="1718"/>
        <v>-0.88454334969213766</v>
      </c>
      <c r="G177">
        <f t="shared" si="1718"/>
        <v>2.1154566503078622</v>
      </c>
      <c r="H177">
        <f t="shared" si="1718"/>
        <v>-1.8513748639426841</v>
      </c>
      <c r="I177">
        <f t="shared" si="1718"/>
        <v>-1.6817230269907755</v>
      </c>
      <c r="J177">
        <f t="shared" si="1718"/>
        <v>-1.4381194800587482</v>
      </c>
      <c r="K177" s="3">
        <f t="shared" ref="K177:K240" si="1719">D$7</f>
        <v>1</v>
      </c>
      <c r="L177" s="3">
        <f t="shared" ref="L177:L240" si="1720">E$7</f>
        <v>1</v>
      </c>
      <c r="M177" s="3">
        <f t="shared" ref="M177:M240" si="1721">F$7</f>
        <v>0</v>
      </c>
      <c r="N177">
        <f t="shared" si="1682"/>
        <v>3.0473528889399208</v>
      </c>
      <c r="O177">
        <f t="shared" si="1683"/>
        <v>4.4877901528758493</v>
      </c>
      <c r="P177" s="13">
        <f t="shared" si="1684"/>
        <v>0.95466810549846237</v>
      </c>
      <c r="Q177" s="13">
        <f t="shared" si="1685"/>
        <v>0.98887958710294155</v>
      </c>
      <c r="R177" s="13">
        <f t="shared" si="1686"/>
        <v>0.83639402960656861</v>
      </c>
      <c r="S177" s="38">
        <f t="shared" si="1237"/>
        <v>0.69770521388038409</v>
      </c>
      <c r="T177" s="30">
        <f t="shared" si="1687"/>
        <v>0.24339628273793626</v>
      </c>
      <c r="U177" s="13">
        <f t="shared" si="1688"/>
        <v>0.69770521388038409</v>
      </c>
      <c r="V177" s="13">
        <f t="shared" si="1689"/>
        <v>0.21091264840451157</v>
      </c>
      <c r="W177" s="13">
        <f t="shared" si="1690"/>
        <v>0.14715485446514801</v>
      </c>
      <c r="X177" s="13">
        <f t="shared" si="1691"/>
        <v>0.1404840461271448</v>
      </c>
      <c r="Y177" s="13">
        <f t="shared" si="1692"/>
        <v>0.145518431723689</v>
      </c>
      <c r="Z177" s="13">
        <f t="shared" si="1693"/>
        <v>0.14715485446514801</v>
      </c>
      <c r="AA177" s="13">
        <f t="shared" si="1694"/>
        <v>1.3298183541149193E-2</v>
      </c>
      <c r="AB177" s="13">
        <f t="shared" si="1695"/>
        <v>-2.7214063208612273E-3</v>
      </c>
      <c r="AC177">
        <f t="shared" si="1696"/>
        <v>1.3298183541149193E-2</v>
      </c>
      <c r="AD177">
        <f t="shared" si="1697"/>
        <v>-2.7214063208612273E-3</v>
      </c>
      <c r="AE177">
        <f t="shared" si="1698"/>
        <v>1.3298183541149193E-2</v>
      </c>
      <c r="AF177">
        <f t="shared" si="1699"/>
        <v>-2.7214063208612273E-3</v>
      </c>
      <c r="AG177">
        <f t="shared" si="1700"/>
        <v>1.3298183541149193E-2</v>
      </c>
      <c r="AH177">
        <f t="shared" si="1701"/>
        <v>-2.7214063208612273E-3</v>
      </c>
    </row>
    <row r="178" spans="1:34" x14ac:dyDescent="0.25">
      <c r="A178" s="4"/>
      <c r="T178" s="32">
        <f t="shared" ref="T178" si="1722">SUM(T174:T177)</f>
        <v>0.50566553376611001</v>
      </c>
      <c r="X178" s="16">
        <f t="shared" ref="X178" si="1723">SUM(X174:X177)</f>
        <v>3.3911297548662567E-2</v>
      </c>
      <c r="Y178" s="16">
        <f t="shared" ref="Y178" si="1724">SUM(Y174:Y177)</f>
        <v>2.6255450209430126E-2</v>
      </c>
      <c r="Z178" s="17">
        <f t="shared" ref="Z178" si="1725">SUM(Z174:Z177)</f>
        <v>2.4670608082899836E-2</v>
      </c>
      <c r="AA178" s="16">
        <f t="shared" ref="AA178" si="1726">SUM(AA174:AA177)</f>
        <v>-3.4144273211487532E-2</v>
      </c>
      <c r="AB178" s="16">
        <f t="shared" ref="AB178" si="1727">SUM(AB174:AB177)</f>
        <v>2.734185999183061E-3</v>
      </c>
      <c r="AC178" s="1">
        <f t="shared" ref="AC178" si="1728">SUM(AC174:AC177)</f>
        <v>-4.1167417528786138E-4</v>
      </c>
      <c r="AD178" s="1">
        <f t="shared" ref="AD178" si="1729">SUM(AD174:AD177)</f>
        <v>-9.6051848100031645E-4</v>
      </c>
      <c r="AE178" s="1">
        <f t="shared" ref="AE178" si="1730">SUM(AE174:AE177)</f>
        <v>-5.6293803199269153E-2</v>
      </c>
      <c r="AF178" s="1">
        <f t="shared" ref="AF178" si="1731">SUM(AF174:AF177)</f>
        <v>1.438108784561805E-2</v>
      </c>
      <c r="AG178" s="1">
        <f t="shared" ref="AG178" si="1732">SUM(AG174:AG177)</f>
        <v>-3.4144273211487532E-2</v>
      </c>
      <c r="AH178" s="1">
        <f t="shared" ref="AH178" si="1733">SUM(AH174:AH177)</f>
        <v>2.734185999183061E-3</v>
      </c>
    </row>
    <row r="179" spans="1:34" x14ac:dyDescent="0.25">
      <c r="A179" s="4" t="s">
        <v>4</v>
      </c>
      <c r="K179" s="2" t="s">
        <v>16</v>
      </c>
      <c r="L179" s="2" t="s">
        <v>17</v>
      </c>
      <c r="M179" s="2" t="s">
        <v>18</v>
      </c>
    </row>
    <row r="180" spans="1:34" x14ac:dyDescent="0.25">
      <c r="A180" s="4">
        <v>29</v>
      </c>
      <c r="B180">
        <f t="shared" ref="B180" si="1734">B174-B$2*AC178</f>
        <v>3.0698385138354882</v>
      </c>
      <c r="C180">
        <f t="shared" ref="C180" si="1735">C174-B$2*AD178</f>
        <v>0.86617430276543506</v>
      </c>
      <c r="D180">
        <f t="shared" ref="D180" si="1736">D174-B$2*AE178</f>
        <v>2.2570302261411883</v>
      </c>
      <c r="E180">
        <f t="shared" ref="E180" si="1737">E174-B$2*AF178</f>
        <v>0.24104142248775157</v>
      </c>
      <c r="F180">
        <f t="shared" ref="F180" si="1738">F174-B$2*AG178</f>
        <v>-0.78211053005767506</v>
      </c>
      <c r="G180">
        <f t="shared" ref="G180" si="1739">G174-B$2*AG178</f>
        <v>2.2178894699423246</v>
      </c>
      <c r="H180">
        <f t="shared" ref="H180" si="1740">H174-B$2*X178</f>
        <v>-1.9531087565886718</v>
      </c>
      <c r="I180">
        <f t="shared" ref="I180" si="1741">I174-B$2*Y178</f>
        <v>-1.7604893776190658</v>
      </c>
      <c r="J180">
        <f t="shared" ref="J180" si="1742">J174-B$2*Z178</f>
        <v>-1.5121313043074478</v>
      </c>
      <c r="K180" s="3">
        <f t="shared" ref="K180" si="1743">D$4</f>
        <v>0</v>
      </c>
      <c r="L180" s="3">
        <f t="shared" ref="L180" si="1744">E$4</f>
        <v>0</v>
      </c>
      <c r="M180" s="3">
        <f t="shared" ref="M180" si="1745">F$4</f>
        <v>0</v>
      </c>
      <c r="N180">
        <f t="shared" ref="N180:N183" si="1746">B180*K180+C180*L180+F180</f>
        <v>-0.78211053005767506</v>
      </c>
      <c r="O180">
        <f t="shared" ref="O180:O183" si="1747">K180*D180+L180*E180+G180</f>
        <v>2.2178894699423246</v>
      </c>
      <c r="P180" s="13">
        <f t="shared" ref="P180:P183" si="1748">1/(1+EXP(-N180))</f>
        <v>0.31386519686707776</v>
      </c>
      <c r="Q180" s="13">
        <f t="shared" ref="Q180:Q183" si="1749">1/(1+EXP(-O180))</f>
        <v>0.90184452790631997</v>
      </c>
      <c r="R180" s="13">
        <f t="shared" ref="R180:R183" si="1750">P180*D180+Q180*E180+J180</f>
        <v>-0.58634618017536455</v>
      </c>
      <c r="S180" s="38">
        <f t="shared" si="1237"/>
        <v>0.35747364869131504</v>
      </c>
      <c r="T180" s="30">
        <f t="shared" ref="T180:T183" si="1751">(1/2)*(M180-S180)^2</f>
        <v>6.3893704754340863E-2</v>
      </c>
      <c r="U180" s="13">
        <f t="shared" ref="U180:U183" si="1752">-1*(M180-S180)</f>
        <v>0.35747364869131504</v>
      </c>
      <c r="V180" s="13">
        <f t="shared" ref="V180:V183" si="1753">S180*(1-S180)</f>
        <v>0.22968623918263331</v>
      </c>
      <c r="W180" s="13">
        <f t="shared" ref="W180:W183" si="1754">U180*V180</f>
        <v>8.2106777974802023E-2</v>
      </c>
      <c r="X180" s="13">
        <f t="shared" ref="X180:X183" si="1755">W180*P180</f>
        <v>2.5770460033182681E-2</v>
      </c>
      <c r="Y180" s="13">
        <f t="shared" ref="Y180:Y183" si="1756">W180*Q180</f>
        <v>7.4047548420594356E-2</v>
      </c>
      <c r="Z180" s="13">
        <f t="shared" ref="Z180:Z183" si="1757">W180*1</f>
        <v>8.2106777974802023E-2</v>
      </c>
      <c r="AA180" s="13">
        <f t="shared" ref="AA180:AA183" si="1758">W180*D180*(P180*(1-P180))</f>
        <v>3.9908829948970312E-2</v>
      </c>
      <c r="AB180" s="13">
        <f t="shared" ref="AB180:AB183" si="1759">(W180*I180)*Q180*(1-Q180)</f>
        <v>-1.2795539728525256E-2</v>
      </c>
      <c r="AC180">
        <f t="shared" ref="AC180:AC183" si="1760">AA180*K180</f>
        <v>0</v>
      </c>
      <c r="AD180">
        <f t="shared" ref="AD180:AD183" si="1761">K180*AB180</f>
        <v>0</v>
      </c>
      <c r="AE180">
        <f t="shared" ref="AE180:AE183" si="1762">L180*AA180</f>
        <v>0</v>
      </c>
      <c r="AF180">
        <f t="shared" ref="AF180:AF183" si="1763">L180*AB180</f>
        <v>0</v>
      </c>
      <c r="AG180">
        <f t="shared" ref="AG180:AG183" si="1764">AA180*1</f>
        <v>3.9908829948970312E-2</v>
      </c>
      <c r="AH180">
        <f t="shared" ref="AH180:AH183" si="1765">AB180*1</f>
        <v>-1.2795539728525256E-2</v>
      </c>
    </row>
    <row r="181" spans="1:34" x14ac:dyDescent="0.25">
      <c r="A181" s="4">
        <f t="shared" si="1253"/>
        <v>29</v>
      </c>
      <c r="B181">
        <f t="shared" ref="B181" si="1766">B180</f>
        <v>3.0698385138354882</v>
      </c>
      <c r="C181">
        <f t="shared" ref="C181" si="1767">C180</f>
        <v>0.86617430276543506</v>
      </c>
      <c r="D181">
        <f t="shared" ref="D181" si="1768">D180</f>
        <v>2.2570302261411883</v>
      </c>
      <c r="E181">
        <f t="shared" ref="E181" si="1769">E180</f>
        <v>0.24104142248775157</v>
      </c>
      <c r="F181">
        <f t="shared" ref="F181" si="1770">F180</f>
        <v>-0.78211053005767506</v>
      </c>
      <c r="G181">
        <f t="shared" ref="G181" si="1771">G180</f>
        <v>2.2178894699423246</v>
      </c>
      <c r="H181">
        <f t="shared" ref="H181" si="1772">H180</f>
        <v>-1.9531087565886718</v>
      </c>
      <c r="I181">
        <f t="shared" ref="I181" si="1773">I180</f>
        <v>-1.7604893776190658</v>
      </c>
      <c r="J181">
        <f t="shared" ref="J181" si="1774">J180</f>
        <v>-1.5121313043074478</v>
      </c>
      <c r="K181" s="3">
        <f t="shared" ref="K181" si="1775">D$5</f>
        <v>0</v>
      </c>
      <c r="L181" s="3">
        <f t="shared" ref="L181" si="1776">E$5</f>
        <v>1</v>
      </c>
      <c r="M181" s="3">
        <f t="shared" ref="M181" si="1777">F$5</f>
        <v>1</v>
      </c>
      <c r="N181">
        <f t="shared" si="1746"/>
        <v>8.4063772707759998E-2</v>
      </c>
      <c r="O181">
        <f t="shared" si="1747"/>
        <v>2.4589308924300761</v>
      </c>
      <c r="P181" s="13">
        <f t="shared" si="1748"/>
        <v>0.52100357577144196</v>
      </c>
      <c r="Q181" s="13">
        <f t="shared" si="1749"/>
        <v>0.92121210154613486</v>
      </c>
      <c r="R181" s="13">
        <f t="shared" si="1750"/>
        <v>-0.1141602104940509</v>
      </c>
      <c r="S181" s="38">
        <f t="shared" si="1237"/>
        <v>0.4714909028481683</v>
      </c>
      <c r="T181" s="30">
        <f t="shared" si="1751"/>
        <v>0.13966093288612214</v>
      </c>
      <c r="U181" s="13">
        <f t="shared" si="1752"/>
        <v>-0.5285090971518317</v>
      </c>
      <c r="V181" s="13">
        <f t="shared" si="1753"/>
        <v>0.24918723137958743</v>
      </c>
      <c r="W181" s="13">
        <f t="shared" si="1754"/>
        <v>-0.13169771867819033</v>
      </c>
      <c r="X181" s="13">
        <f t="shared" si="1755"/>
        <v>-6.8614982352278586E-2</v>
      </c>
      <c r="Y181" s="13">
        <f t="shared" si="1756"/>
        <v>-0.12132153219236737</v>
      </c>
      <c r="Z181" s="13">
        <f t="shared" si="1757"/>
        <v>-0.13169771867819033</v>
      </c>
      <c r="AA181" s="13">
        <f t="shared" si="1758"/>
        <v>-7.4180302930039646E-2</v>
      </c>
      <c r="AB181" s="13">
        <f t="shared" si="1759"/>
        <v>1.6827934461666309E-2</v>
      </c>
      <c r="AC181">
        <f t="shared" si="1760"/>
        <v>0</v>
      </c>
      <c r="AD181">
        <f t="shared" si="1761"/>
        <v>0</v>
      </c>
      <c r="AE181">
        <f t="shared" si="1762"/>
        <v>-7.4180302930039646E-2</v>
      </c>
      <c r="AF181">
        <f t="shared" si="1763"/>
        <v>1.6827934461666309E-2</v>
      </c>
      <c r="AG181">
        <f t="shared" si="1764"/>
        <v>-7.4180302930039646E-2</v>
      </c>
      <c r="AH181">
        <f t="shared" si="1765"/>
        <v>1.6827934461666309E-2</v>
      </c>
    </row>
    <row r="182" spans="1:34" x14ac:dyDescent="0.25">
      <c r="A182" s="4">
        <f t="shared" si="1253"/>
        <v>29</v>
      </c>
      <c r="B182">
        <f t="shared" ref="B182:J182" si="1778">B180</f>
        <v>3.0698385138354882</v>
      </c>
      <c r="C182">
        <f t="shared" si="1778"/>
        <v>0.86617430276543506</v>
      </c>
      <c r="D182">
        <f t="shared" si="1778"/>
        <v>2.2570302261411883</v>
      </c>
      <c r="E182">
        <f t="shared" si="1778"/>
        <v>0.24104142248775157</v>
      </c>
      <c r="F182">
        <f t="shared" si="1778"/>
        <v>-0.78211053005767506</v>
      </c>
      <c r="G182">
        <f t="shared" si="1778"/>
        <v>2.2178894699423246</v>
      </c>
      <c r="H182">
        <f t="shared" si="1778"/>
        <v>-1.9531087565886718</v>
      </c>
      <c r="I182">
        <f t="shared" si="1778"/>
        <v>-1.7604893776190658</v>
      </c>
      <c r="J182">
        <f t="shared" si="1778"/>
        <v>-1.5121313043074478</v>
      </c>
      <c r="K182" s="3">
        <f t="shared" ref="K182" si="1779">D$6</f>
        <v>1</v>
      </c>
      <c r="L182" s="3">
        <f t="shared" ref="L182" si="1780">E$6</f>
        <v>0</v>
      </c>
      <c r="M182" s="3">
        <f t="shared" ref="M182" si="1781">F$6</f>
        <v>1</v>
      </c>
      <c r="N182">
        <f t="shared" si="1746"/>
        <v>2.2877279837778133</v>
      </c>
      <c r="O182">
        <f t="shared" si="1747"/>
        <v>4.4749196960835125</v>
      </c>
      <c r="P182" s="13">
        <f t="shared" si="1748"/>
        <v>0.90785556322967631</v>
      </c>
      <c r="Q182" s="13">
        <f t="shared" si="1749"/>
        <v>0.98873715971422338</v>
      </c>
      <c r="R182" s="13">
        <f t="shared" si="1750"/>
        <v>0.77525275431638008</v>
      </c>
      <c r="S182" s="38">
        <f t="shared" si="1237"/>
        <v>0.68465607306664911</v>
      </c>
      <c r="T182" s="30">
        <f t="shared" si="1751"/>
        <v>4.9720896126873276E-2</v>
      </c>
      <c r="U182" s="13">
        <f t="shared" si="1752"/>
        <v>-0.31534392693335089</v>
      </c>
      <c r="V182" s="13">
        <f t="shared" si="1753"/>
        <v>0.21590213467960434</v>
      </c>
      <c r="W182" s="13">
        <f t="shared" si="1754"/>
        <v>-6.8083426983159639E-2</v>
      </c>
      <c r="X182" s="13">
        <f t="shared" si="1755"/>
        <v>-6.1809917950402936E-2</v>
      </c>
      <c r="Y182" s="13">
        <f t="shared" si="1756"/>
        <v>-6.7316614218939974E-2</v>
      </c>
      <c r="Z182" s="13">
        <f t="shared" si="1757"/>
        <v>-6.8083426983159639E-2</v>
      </c>
      <c r="AA182" s="13">
        <f t="shared" si="1758"/>
        <v>-1.2854780403519945E-2</v>
      </c>
      <c r="AB182" s="13">
        <f t="shared" si="1759"/>
        <v>1.3347612776678627E-3</v>
      </c>
      <c r="AC182">
        <f t="shared" si="1760"/>
        <v>-1.2854780403519945E-2</v>
      </c>
      <c r="AD182">
        <f t="shared" si="1761"/>
        <v>1.3347612776678627E-3</v>
      </c>
      <c r="AE182">
        <f t="shared" si="1762"/>
        <v>0</v>
      </c>
      <c r="AF182">
        <f t="shared" si="1763"/>
        <v>0</v>
      </c>
      <c r="AG182">
        <f t="shared" si="1764"/>
        <v>-1.2854780403519945E-2</v>
      </c>
      <c r="AH182">
        <f t="shared" si="1765"/>
        <v>1.3347612776678627E-3</v>
      </c>
    </row>
    <row r="183" spans="1:34" x14ac:dyDescent="0.25">
      <c r="A183" s="4">
        <f t="shared" si="1253"/>
        <v>29</v>
      </c>
      <c r="B183">
        <f t="shared" ref="B183:J183" si="1782">B180</f>
        <v>3.0698385138354882</v>
      </c>
      <c r="C183">
        <f t="shared" si="1782"/>
        <v>0.86617430276543506</v>
      </c>
      <c r="D183">
        <f t="shared" si="1782"/>
        <v>2.2570302261411883</v>
      </c>
      <c r="E183">
        <f t="shared" si="1782"/>
        <v>0.24104142248775157</v>
      </c>
      <c r="F183">
        <f t="shared" si="1782"/>
        <v>-0.78211053005767506</v>
      </c>
      <c r="G183">
        <f t="shared" si="1782"/>
        <v>2.2178894699423246</v>
      </c>
      <c r="H183">
        <f t="shared" si="1782"/>
        <v>-1.9531087565886718</v>
      </c>
      <c r="I183">
        <f t="shared" si="1782"/>
        <v>-1.7604893776190658</v>
      </c>
      <c r="J183">
        <f t="shared" si="1782"/>
        <v>-1.5121313043074478</v>
      </c>
      <c r="K183" s="3">
        <f t="shared" ref="K183:K246" si="1783">D$7</f>
        <v>1</v>
      </c>
      <c r="L183" s="3">
        <f t="shared" ref="L183:L246" si="1784">E$7</f>
        <v>1</v>
      </c>
      <c r="M183" s="3">
        <f t="shared" ref="M183:M246" si="1785">F$7</f>
        <v>0</v>
      </c>
      <c r="N183">
        <f t="shared" si="1746"/>
        <v>3.1539022865432482</v>
      </c>
      <c r="O183">
        <f t="shared" si="1747"/>
        <v>4.7159611185712649</v>
      </c>
      <c r="P183" s="13">
        <f t="shared" si="1748"/>
        <v>0.9590622077011266</v>
      </c>
      <c r="Q183" s="13">
        <f t="shared" si="1749"/>
        <v>0.99112815546545185</v>
      </c>
      <c r="R183" s="13">
        <f t="shared" si="1750"/>
        <v>0.89140402768474702</v>
      </c>
      <c r="S183" s="38">
        <f t="shared" si="1237"/>
        <v>0.70917982959259729</v>
      </c>
      <c r="T183" s="30">
        <f t="shared" si="1751"/>
        <v>0.25146801535049268</v>
      </c>
      <c r="U183" s="13">
        <f t="shared" si="1752"/>
        <v>0.70917982959259729</v>
      </c>
      <c r="V183" s="13">
        <f t="shared" si="1753"/>
        <v>0.20624379889161196</v>
      </c>
      <c r="W183" s="13">
        <f t="shared" si="1754"/>
        <v>0.14626394215248328</v>
      </c>
      <c r="X183" s="13">
        <f t="shared" si="1755"/>
        <v>0.14027621926783049</v>
      </c>
      <c r="Y183" s="13">
        <f t="shared" si="1756"/>
        <v>0.14496631119669631</v>
      </c>
      <c r="Z183" s="13">
        <f t="shared" si="1757"/>
        <v>0.14626394215248328</v>
      </c>
      <c r="AA183" s="13">
        <f t="shared" si="1758"/>
        <v>1.2961218907631722E-2</v>
      </c>
      <c r="AB183" s="13">
        <f t="shared" si="1759"/>
        <v>-2.2641980908502729E-3</v>
      </c>
      <c r="AC183">
        <f t="shared" si="1760"/>
        <v>1.2961218907631722E-2</v>
      </c>
      <c r="AD183">
        <f t="shared" si="1761"/>
        <v>-2.2641980908502729E-3</v>
      </c>
      <c r="AE183">
        <f t="shared" si="1762"/>
        <v>1.2961218907631722E-2</v>
      </c>
      <c r="AF183">
        <f t="shared" si="1763"/>
        <v>-2.2641980908502729E-3</v>
      </c>
      <c r="AG183">
        <f t="shared" si="1764"/>
        <v>1.2961218907631722E-2</v>
      </c>
      <c r="AH183">
        <f t="shared" si="1765"/>
        <v>-2.2641980908502729E-3</v>
      </c>
    </row>
    <row r="184" spans="1:34" x14ac:dyDescent="0.25">
      <c r="A184" s="4"/>
      <c r="T184" s="32">
        <f t="shared" ref="T184" si="1786">SUM(T180:T183)</f>
        <v>0.50474354911782893</v>
      </c>
      <c r="X184" s="16">
        <f t="shared" ref="X184" si="1787">SUM(X180:X183)</f>
        <v>3.5621778998331646E-2</v>
      </c>
      <c r="Y184" s="16">
        <f t="shared" ref="Y184" si="1788">SUM(Y180:Y183)</f>
        <v>3.0375713205983326E-2</v>
      </c>
      <c r="Z184" s="17">
        <f t="shared" ref="Z184" si="1789">SUM(Z180:Z183)</f>
        <v>2.8589574465935338E-2</v>
      </c>
      <c r="AA184" s="16">
        <f t="shared" ref="AA184" si="1790">SUM(AA180:AA183)</f>
        <v>-3.4165034476957554E-2</v>
      </c>
      <c r="AB184" s="16">
        <f t="shared" ref="AB184" si="1791">SUM(AB180:AB183)</f>
        <v>3.1029579199586431E-3</v>
      </c>
      <c r="AC184" s="1">
        <f t="shared" ref="AC184" si="1792">SUM(AC180:AC183)</f>
        <v>1.0643850411177699E-4</v>
      </c>
      <c r="AD184" s="1">
        <f t="shared" ref="AD184" si="1793">SUM(AD180:AD183)</f>
        <v>-9.2943681318241014E-4</v>
      </c>
      <c r="AE184" s="1">
        <f t="shared" ref="AE184" si="1794">SUM(AE180:AE183)</f>
        <v>-6.1219084022407923E-2</v>
      </c>
      <c r="AF184" s="1">
        <f t="shared" ref="AF184" si="1795">SUM(AF180:AF183)</f>
        <v>1.4563736370816035E-2</v>
      </c>
      <c r="AG184" s="1">
        <f t="shared" ref="AG184" si="1796">SUM(AG180:AG183)</f>
        <v>-3.4165034476957554E-2</v>
      </c>
      <c r="AH184" s="1">
        <f t="shared" ref="AH184" si="1797">SUM(AH180:AH183)</f>
        <v>3.1029579199586431E-3</v>
      </c>
    </row>
    <row r="185" spans="1:34" x14ac:dyDescent="0.25">
      <c r="A185" s="4" t="s">
        <v>4</v>
      </c>
      <c r="K185" s="2" t="s">
        <v>16</v>
      </c>
      <c r="L185" s="2" t="s">
        <v>17</v>
      </c>
      <c r="M185" s="2" t="s">
        <v>18</v>
      </c>
    </row>
    <row r="186" spans="1:34" x14ac:dyDescent="0.25">
      <c r="A186" s="4">
        <v>30</v>
      </c>
      <c r="B186">
        <f t="shared" ref="B186" si="1798">B180-B$2*AC184</f>
        <v>3.0695191983231527</v>
      </c>
      <c r="C186">
        <f t="shared" ref="C186" si="1799">C180-B$2*AD184</f>
        <v>0.86896261320498225</v>
      </c>
      <c r="D186">
        <f t="shared" ref="D186" si="1800">D180-B$2*AE184</f>
        <v>2.440687478208412</v>
      </c>
      <c r="E186">
        <f t="shared" ref="E186" si="1801">E180-B$2*AF184</f>
        <v>0.19735021337530345</v>
      </c>
      <c r="F186">
        <f t="shared" ref="F186" si="1802">F180-B$2*AG184</f>
        <v>-0.67961542662680241</v>
      </c>
      <c r="G186">
        <f t="shared" ref="G186" si="1803">G180-B$2*AG184</f>
        <v>2.3203845733731971</v>
      </c>
      <c r="H186">
        <f t="shared" ref="H186" si="1804">H180-B$2*X184</f>
        <v>-2.0599740935836666</v>
      </c>
      <c r="I186">
        <f t="shared" ref="I186" si="1805">I180-B$2*Y184</f>
        <v>-1.8516165172370158</v>
      </c>
      <c r="J186">
        <f t="shared" ref="J186" si="1806">J180-B$2*Z184</f>
        <v>-1.5979000277052537</v>
      </c>
      <c r="K186" s="3">
        <f t="shared" ref="K186" si="1807">D$4</f>
        <v>0</v>
      </c>
      <c r="L186" s="3">
        <f t="shared" ref="L186" si="1808">E$4</f>
        <v>0</v>
      </c>
      <c r="M186" s="3">
        <f t="shared" ref="M186" si="1809">F$4</f>
        <v>0</v>
      </c>
      <c r="N186">
        <f t="shared" ref="N186:N189" si="1810">B186*K186+C186*L186+F186</f>
        <v>-0.67961542662680241</v>
      </c>
      <c r="O186">
        <f t="shared" ref="O186:O189" si="1811">K186*D186+L186*E186+G186</f>
        <v>2.3203845733731971</v>
      </c>
      <c r="P186" s="13">
        <f t="shared" ref="P186:P189" si="1812">1/(1+EXP(-N186))</f>
        <v>0.33634714079210376</v>
      </c>
      <c r="Q186" s="13">
        <f t="shared" ref="Q186:Q189" si="1813">1/(1+EXP(-O186))</f>
        <v>0.91055126821213939</v>
      </c>
      <c r="R186" s="13">
        <f t="shared" ref="R186:R189" si="1814">P186*D186+Q186*E186+J186</f>
        <v>-0.59728428577194537</v>
      </c>
      <c r="S186" s="38">
        <f t="shared" si="1237"/>
        <v>0.35496525187324585</v>
      </c>
      <c r="T186" s="30">
        <f t="shared" ref="T186:T189" si="1815">(1/2)*(M186-S186)^2</f>
        <v>6.3000165018718426E-2</v>
      </c>
      <c r="U186" s="13">
        <f t="shared" ref="U186:U189" si="1816">-1*(M186-S186)</f>
        <v>0.35496525187324585</v>
      </c>
      <c r="V186" s="13">
        <f t="shared" ref="V186:V189" si="1817">S186*(1-S186)</f>
        <v>0.22896492183580899</v>
      </c>
      <c r="W186" s="13">
        <f t="shared" ref="W186:W189" si="1818">U186*V186</f>
        <v>8.127459114958599E-2</v>
      </c>
      <c r="X186" s="13">
        <f t="shared" ref="X186:X189" si="1819">W186*P186</f>
        <v>2.7336476352210468E-2</v>
      </c>
      <c r="Y186" s="13">
        <f t="shared" ref="Y186:Y189" si="1820">W186*Q186</f>
        <v>7.4004682044678638E-2</v>
      </c>
      <c r="Z186" s="13">
        <f t="shared" ref="Z186:Z189" si="1821">W186*1</f>
        <v>8.127459114958599E-2</v>
      </c>
      <c r="AA186" s="13">
        <f t="shared" ref="AA186:AA189" si="1822">W186*D186*(P186*(1-P186))</f>
        <v>4.4278783070034133E-2</v>
      </c>
      <c r="AB186" s="13">
        <f t="shared" ref="AB186:AB189" si="1823">(W186*I186)*Q186*(1-Q186)</f>
        <v>-1.2257006905074431E-2</v>
      </c>
      <c r="AC186">
        <f t="shared" ref="AC186:AC189" si="1824">AA186*K186</f>
        <v>0</v>
      </c>
      <c r="AD186">
        <f t="shared" ref="AD186:AD189" si="1825">K186*AB186</f>
        <v>0</v>
      </c>
      <c r="AE186">
        <f t="shared" ref="AE186:AE189" si="1826">L186*AA186</f>
        <v>0</v>
      </c>
      <c r="AF186">
        <f t="shared" ref="AF186:AF189" si="1827">L186*AB186</f>
        <v>0</v>
      </c>
      <c r="AG186">
        <f t="shared" ref="AG186:AG189" si="1828">AA186*1</f>
        <v>4.4278783070034133E-2</v>
      </c>
      <c r="AH186">
        <f t="shared" ref="AH186:AH189" si="1829">AB186*1</f>
        <v>-1.2257006905074431E-2</v>
      </c>
    </row>
    <row r="187" spans="1:34" x14ac:dyDescent="0.25">
      <c r="A187" s="4">
        <f t="shared" si="1253"/>
        <v>30</v>
      </c>
      <c r="B187">
        <f t="shared" ref="B187" si="1830">B186</f>
        <v>3.0695191983231527</v>
      </c>
      <c r="C187">
        <f t="shared" ref="C187" si="1831">C186</f>
        <v>0.86896261320498225</v>
      </c>
      <c r="D187">
        <f t="shared" ref="D187" si="1832">D186</f>
        <v>2.440687478208412</v>
      </c>
      <c r="E187">
        <f t="shared" ref="E187" si="1833">E186</f>
        <v>0.19735021337530345</v>
      </c>
      <c r="F187">
        <f t="shared" ref="F187" si="1834">F186</f>
        <v>-0.67961542662680241</v>
      </c>
      <c r="G187">
        <f t="shared" ref="G187" si="1835">G186</f>
        <v>2.3203845733731971</v>
      </c>
      <c r="H187">
        <f t="shared" ref="H187" si="1836">H186</f>
        <v>-2.0599740935836666</v>
      </c>
      <c r="I187">
        <f t="shared" ref="I187" si="1837">I186</f>
        <v>-1.8516165172370158</v>
      </c>
      <c r="J187">
        <f t="shared" ref="J187" si="1838">J186</f>
        <v>-1.5979000277052537</v>
      </c>
      <c r="K187" s="3">
        <f t="shared" ref="K187" si="1839">D$5</f>
        <v>0</v>
      </c>
      <c r="L187" s="3">
        <f t="shared" ref="L187" si="1840">E$5</f>
        <v>1</v>
      </c>
      <c r="M187" s="3">
        <f t="shared" ref="M187" si="1841">F$5</f>
        <v>1</v>
      </c>
      <c r="N187">
        <f t="shared" si="1810"/>
        <v>0.18934718657817984</v>
      </c>
      <c r="O187">
        <f t="shared" si="1811"/>
        <v>2.5177347867485005</v>
      </c>
      <c r="P187" s="13">
        <f t="shared" si="1812"/>
        <v>0.54719587388632573</v>
      </c>
      <c r="Q187" s="13">
        <f t="shared" si="1813"/>
        <v>0.92537578017131972</v>
      </c>
      <c r="R187" s="13">
        <f t="shared" si="1814"/>
        <v>-7.9742802514441324E-2</v>
      </c>
      <c r="S187" s="38">
        <f t="shared" si="1237"/>
        <v>0.48007485677614775</v>
      </c>
      <c r="T187" s="30">
        <f t="shared" si="1815"/>
        <v>0.13516107727817167</v>
      </c>
      <c r="U187" s="13">
        <f t="shared" si="1816"/>
        <v>-0.5199251432238523</v>
      </c>
      <c r="V187" s="13">
        <f t="shared" si="1817"/>
        <v>0.24960298866750899</v>
      </c>
      <c r="W187" s="13">
        <f t="shared" si="1818"/>
        <v>-0.1297748696320562</v>
      </c>
      <c r="X187" s="13">
        <f t="shared" si="1819"/>
        <v>-7.1012273196796982E-2</v>
      </c>
      <c r="Y187" s="13">
        <f t="shared" si="1820"/>
        <v>-0.12009052123239532</v>
      </c>
      <c r="Z187" s="13">
        <f t="shared" si="1821"/>
        <v>-0.1297748696320562</v>
      </c>
      <c r="AA187" s="13">
        <f t="shared" si="1822"/>
        <v>-7.8479452373445627E-2</v>
      </c>
      <c r="AB187" s="13">
        <f t="shared" si="1823"/>
        <v>1.6593560373421651E-2</v>
      </c>
      <c r="AC187">
        <f t="shared" si="1824"/>
        <v>0</v>
      </c>
      <c r="AD187">
        <f t="shared" si="1825"/>
        <v>0</v>
      </c>
      <c r="AE187">
        <f t="shared" si="1826"/>
        <v>-7.8479452373445627E-2</v>
      </c>
      <c r="AF187">
        <f t="shared" si="1827"/>
        <v>1.6593560373421651E-2</v>
      </c>
      <c r="AG187">
        <f t="shared" si="1828"/>
        <v>-7.8479452373445627E-2</v>
      </c>
      <c r="AH187">
        <f t="shared" si="1829"/>
        <v>1.6593560373421651E-2</v>
      </c>
    </row>
    <row r="188" spans="1:34" x14ac:dyDescent="0.25">
      <c r="A188" s="4">
        <f t="shared" si="1253"/>
        <v>30</v>
      </c>
      <c r="B188">
        <f t="shared" ref="B188:J188" si="1842">B186</f>
        <v>3.0695191983231527</v>
      </c>
      <c r="C188">
        <f t="shared" si="1842"/>
        <v>0.86896261320498225</v>
      </c>
      <c r="D188">
        <f t="shared" si="1842"/>
        <v>2.440687478208412</v>
      </c>
      <c r="E188">
        <f t="shared" si="1842"/>
        <v>0.19735021337530345</v>
      </c>
      <c r="F188">
        <f t="shared" si="1842"/>
        <v>-0.67961542662680241</v>
      </c>
      <c r="G188">
        <f t="shared" si="1842"/>
        <v>2.3203845733731971</v>
      </c>
      <c r="H188">
        <f t="shared" si="1842"/>
        <v>-2.0599740935836666</v>
      </c>
      <c r="I188">
        <f t="shared" si="1842"/>
        <v>-1.8516165172370158</v>
      </c>
      <c r="J188">
        <f t="shared" si="1842"/>
        <v>-1.5979000277052537</v>
      </c>
      <c r="K188" s="3">
        <f t="shared" ref="K188" si="1843">D$6</f>
        <v>1</v>
      </c>
      <c r="L188" s="3">
        <f t="shared" ref="L188" si="1844">E$6</f>
        <v>0</v>
      </c>
      <c r="M188" s="3">
        <f t="shared" ref="M188" si="1845">F$6</f>
        <v>1</v>
      </c>
      <c r="N188">
        <f t="shared" si="1810"/>
        <v>2.3899037716963503</v>
      </c>
      <c r="O188">
        <f t="shared" si="1811"/>
        <v>4.7610720515816087</v>
      </c>
      <c r="P188" s="13">
        <f t="shared" si="1812"/>
        <v>0.91605416854522326</v>
      </c>
      <c r="Q188" s="13">
        <f t="shared" si="1813"/>
        <v>0.99151615985458275</v>
      </c>
      <c r="R188" s="13">
        <f t="shared" si="1814"/>
        <v>0.83357783653605422</v>
      </c>
      <c r="S188" s="38">
        <f t="shared" si="1237"/>
        <v>0.69711091264154601</v>
      </c>
      <c r="T188" s="30">
        <f t="shared" si="1815"/>
        <v>4.5870899620418584E-2</v>
      </c>
      <c r="U188" s="13">
        <f t="shared" si="1816"/>
        <v>-0.30288908735845399</v>
      </c>
      <c r="V188" s="13">
        <f t="shared" si="1817"/>
        <v>0.21114728811761682</v>
      </c>
      <c r="W188" s="13">
        <f t="shared" si="1818"/>
        <v>-6.3954209396157494E-2</v>
      </c>
      <c r="X188" s="13">
        <f t="shared" si="1819"/>
        <v>-5.858552011336416E-2</v>
      </c>
      <c r="Y188" s="13">
        <f t="shared" si="1820"/>
        <v>-6.3411632107013949E-2</v>
      </c>
      <c r="Z188" s="13">
        <f t="shared" si="1821"/>
        <v>-6.3954209396157494E-2</v>
      </c>
      <c r="AA188" s="13">
        <f t="shared" si="1822"/>
        <v>-1.2003325905828909E-2</v>
      </c>
      <c r="AB188" s="13">
        <f t="shared" si="1823"/>
        <v>9.9612182227523812E-4</v>
      </c>
      <c r="AC188">
        <f t="shared" si="1824"/>
        <v>-1.2003325905828909E-2</v>
      </c>
      <c r="AD188">
        <f t="shared" si="1825"/>
        <v>9.9612182227523812E-4</v>
      </c>
      <c r="AE188">
        <f t="shared" si="1826"/>
        <v>0</v>
      </c>
      <c r="AF188">
        <f t="shared" si="1827"/>
        <v>0</v>
      </c>
      <c r="AG188">
        <f t="shared" si="1828"/>
        <v>-1.2003325905828909E-2</v>
      </c>
      <c r="AH188">
        <f t="shared" si="1829"/>
        <v>9.9612182227523812E-4</v>
      </c>
    </row>
    <row r="189" spans="1:34" x14ac:dyDescent="0.25">
      <c r="A189" s="4">
        <f t="shared" si="1253"/>
        <v>30</v>
      </c>
      <c r="B189">
        <f t="shared" ref="B189:J189" si="1846">B186</f>
        <v>3.0695191983231527</v>
      </c>
      <c r="C189">
        <f t="shared" si="1846"/>
        <v>0.86896261320498225</v>
      </c>
      <c r="D189">
        <f t="shared" si="1846"/>
        <v>2.440687478208412</v>
      </c>
      <c r="E189">
        <f t="shared" si="1846"/>
        <v>0.19735021337530345</v>
      </c>
      <c r="F189">
        <f t="shared" si="1846"/>
        <v>-0.67961542662680241</v>
      </c>
      <c r="G189">
        <f t="shared" si="1846"/>
        <v>2.3203845733731971</v>
      </c>
      <c r="H189">
        <f t="shared" si="1846"/>
        <v>-2.0599740935836666</v>
      </c>
      <c r="I189">
        <f t="shared" si="1846"/>
        <v>-1.8516165172370158</v>
      </c>
      <c r="J189">
        <f t="shared" si="1846"/>
        <v>-1.5979000277052537</v>
      </c>
      <c r="K189" s="3">
        <f t="shared" ref="K189:K252" si="1847">D$7</f>
        <v>1</v>
      </c>
      <c r="L189" s="3">
        <f t="shared" ref="L189:L252" si="1848">E$7</f>
        <v>1</v>
      </c>
      <c r="M189" s="3">
        <f t="shared" ref="M189:M252" si="1849">F$7</f>
        <v>0</v>
      </c>
      <c r="N189">
        <f t="shared" si="1810"/>
        <v>3.2588663849013324</v>
      </c>
      <c r="O189">
        <f t="shared" si="1811"/>
        <v>4.9584222649569121</v>
      </c>
      <c r="P189" s="13">
        <f t="shared" si="1812"/>
        <v>0.96299040999521102</v>
      </c>
      <c r="Q189" s="13">
        <f t="shared" si="1813"/>
        <v>0.99302499136077615</v>
      </c>
      <c r="R189" s="13">
        <f t="shared" si="1814"/>
        <v>0.94843230153690072</v>
      </c>
      <c r="S189" s="38">
        <f t="shared" si="1237"/>
        <v>0.72079979193654364</v>
      </c>
      <c r="T189" s="30">
        <f t="shared" si="1815"/>
        <v>0.25977617002788228</v>
      </c>
      <c r="U189" s="13">
        <f t="shared" si="1816"/>
        <v>0.72079979193654364</v>
      </c>
      <c r="V189" s="13">
        <f t="shared" si="1817"/>
        <v>0.20124745188077903</v>
      </c>
      <c r="W189" s="13">
        <f t="shared" si="1818"/>
        <v>0.14505912144342509</v>
      </c>
      <c r="X189" s="13">
        <f t="shared" si="1819"/>
        <v>0.13969054283234902</v>
      </c>
      <c r="Y189" s="13">
        <f t="shared" si="1820"/>
        <v>0.14404733281815899</v>
      </c>
      <c r="Z189" s="13">
        <f t="shared" si="1821"/>
        <v>0.14505912144342509</v>
      </c>
      <c r="AA189" s="13">
        <f t="shared" si="1822"/>
        <v>1.2618085097883694E-2</v>
      </c>
      <c r="AB189" s="13">
        <f t="shared" si="1823"/>
        <v>-1.8603772387099534E-3</v>
      </c>
      <c r="AC189">
        <f t="shared" si="1824"/>
        <v>1.2618085097883694E-2</v>
      </c>
      <c r="AD189">
        <f t="shared" si="1825"/>
        <v>-1.8603772387099534E-3</v>
      </c>
      <c r="AE189">
        <f t="shared" si="1826"/>
        <v>1.2618085097883694E-2</v>
      </c>
      <c r="AF189">
        <f t="shared" si="1827"/>
        <v>-1.8603772387099534E-3</v>
      </c>
      <c r="AG189">
        <f t="shared" si="1828"/>
        <v>1.2618085097883694E-2</v>
      </c>
      <c r="AH189">
        <f t="shared" si="1829"/>
        <v>-1.8603772387099534E-3</v>
      </c>
    </row>
    <row r="190" spans="1:34" x14ac:dyDescent="0.25">
      <c r="A190" s="4"/>
      <c r="T190" s="32">
        <f t="shared" ref="T190" si="1850">SUM(T186:T189)</f>
        <v>0.50380831194519093</v>
      </c>
      <c r="X190" s="16">
        <f t="shared" ref="X190" si="1851">SUM(X186:X189)</f>
        <v>3.7429225874398342E-2</v>
      </c>
      <c r="Y190" s="16">
        <f t="shared" ref="Y190" si="1852">SUM(Y186:Y189)</f>
        <v>3.4549861523428357E-2</v>
      </c>
      <c r="Z190" s="17">
        <f t="shared" ref="Z190" si="1853">SUM(Z186:Z189)</f>
        <v>3.2604633564797383E-2</v>
      </c>
      <c r="AA190" s="16">
        <f t="shared" ref="AA190" si="1854">SUM(AA186:AA189)</f>
        <v>-3.3585910111356705E-2</v>
      </c>
      <c r="AB190" s="16">
        <f t="shared" ref="AB190" si="1855">SUM(AB186:AB189)</f>
        <v>3.4722980519125051E-3</v>
      </c>
      <c r="AC190" s="1">
        <f t="shared" ref="AC190" si="1856">SUM(AC186:AC189)</f>
        <v>6.1475919205478471E-4</v>
      </c>
      <c r="AD190" s="1">
        <f t="shared" ref="AD190" si="1857">SUM(AD186:AD189)</f>
        <v>-8.6425541643471524E-4</v>
      </c>
      <c r="AE190" s="1">
        <f t="shared" ref="AE190" si="1858">SUM(AE186:AE189)</f>
        <v>-6.5861367275561938E-2</v>
      </c>
      <c r="AF190" s="1">
        <f t="shared" ref="AF190" si="1859">SUM(AF186:AF189)</f>
        <v>1.4733183134711699E-2</v>
      </c>
      <c r="AG190" s="1">
        <f t="shared" ref="AG190" si="1860">SUM(AG186:AG189)</f>
        <v>-3.3585910111356705E-2</v>
      </c>
      <c r="AH190" s="1">
        <f t="shared" ref="AH190" si="1861">SUM(AH186:AH189)</f>
        <v>3.4722980519125051E-3</v>
      </c>
    </row>
    <row r="191" spans="1:34" x14ac:dyDescent="0.25">
      <c r="A191" s="4" t="s">
        <v>4</v>
      </c>
      <c r="K191" s="2" t="s">
        <v>16</v>
      </c>
      <c r="L191" s="2" t="s">
        <v>17</v>
      </c>
      <c r="M191" s="2" t="s">
        <v>18</v>
      </c>
    </row>
    <row r="192" spans="1:34" x14ac:dyDescent="0.25">
      <c r="A192" s="4">
        <v>31</v>
      </c>
      <c r="B192">
        <f t="shared" ref="B192" si="1862">B186-B$2*AC190</f>
        <v>3.0676749207469882</v>
      </c>
      <c r="C192">
        <f t="shared" ref="C192" si="1863">C186-B$2*AD190</f>
        <v>0.87155537945428641</v>
      </c>
      <c r="D192">
        <f t="shared" ref="D192" si="1864">D186-B$2*AE190</f>
        <v>2.6382715800350978</v>
      </c>
      <c r="E192">
        <f t="shared" ref="E192" si="1865">E186-B$2*AF190</f>
        <v>0.15315066397116836</v>
      </c>
      <c r="F192">
        <f t="shared" ref="F192" si="1866">F186-B$2*AG190</f>
        <v>-0.57885769629273232</v>
      </c>
      <c r="G192">
        <f t="shared" ref="G192" si="1867">G186-B$2*AG190</f>
        <v>2.4211423037072675</v>
      </c>
      <c r="H192">
        <f t="shared" ref="H192" si="1868">H186-B$2*X190</f>
        <v>-2.1722617712068617</v>
      </c>
      <c r="I192">
        <f t="shared" ref="I192" si="1869">I186-B$2*Y190</f>
        <v>-1.955266101807301</v>
      </c>
      <c r="J192">
        <f t="shared" ref="J192" si="1870">J186-B$2*Z190</f>
        <v>-1.6957139283996459</v>
      </c>
      <c r="K192" s="3">
        <f t="shared" ref="K192" si="1871">D$4</f>
        <v>0</v>
      </c>
      <c r="L192" s="3">
        <f t="shared" ref="L192" si="1872">E$4</f>
        <v>0</v>
      </c>
      <c r="M192" s="3">
        <f t="shared" ref="M192" si="1873">F$4</f>
        <v>0</v>
      </c>
      <c r="N192">
        <f t="shared" ref="N192:N195" si="1874">B192*K192+C192*L192+F192</f>
        <v>-0.57885769629273232</v>
      </c>
      <c r="O192">
        <f t="shared" ref="O192:O195" si="1875">K192*D192+L192*E192+G192</f>
        <v>2.4211423037072675</v>
      </c>
      <c r="P192" s="13">
        <f t="shared" ref="P192:P195" si="1876">1/(1+EXP(-N192))</f>
        <v>0.35919548006663449</v>
      </c>
      <c r="Q192" s="13">
        <f t="shared" ref="Q192:Q195" si="1877">1/(1+EXP(-O192))</f>
        <v>0.91842536709012468</v>
      </c>
      <c r="R192" s="13">
        <f t="shared" ref="R192:R195" si="1878">P192*D192+Q192*E192+J192</f>
        <v>-0.60740124688496411</v>
      </c>
      <c r="S192" s="38">
        <f t="shared" si="1237"/>
        <v>0.35265223630438053</v>
      </c>
      <c r="T192" s="30">
        <f t="shared" ref="T192:T195" si="1879">(1/2)*(M192-S192)^2</f>
        <v>6.2181799885240321E-2</v>
      </c>
      <c r="U192" s="13">
        <f t="shared" ref="U192:U195" si="1880">-1*(M192-S192)</f>
        <v>0.35265223630438053</v>
      </c>
      <c r="V192" s="13">
        <f t="shared" ref="V192:V195" si="1881">S192*(1-S192)</f>
        <v>0.22828863653389991</v>
      </c>
      <c r="W192" s="13">
        <f t="shared" ref="W192:W195" si="1882">U192*V192</f>
        <v>8.050649819655771E-2</v>
      </c>
      <c r="X192" s="13">
        <f t="shared" ref="X192:X195" si="1883">W192*P192</f>
        <v>2.8917570268196191E-2</v>
      </c>
      <c r="Y192" s="13">
        <f t="shared" ref="Y192:Y195" si="1884">W192*Q192</f>
        <v>7.393921015931397E-2</v>
      </c>
      <c r="Z192" s="13">
        <f t="shared" ref="Z192:Z195" si="1885">W192*1</f>
        <v>8.050649819655771E-2</v>
      </c>
      <c r="AA192" s="13">
        <f t="shared" ref="AA192:AA195" si="1886">W192*D192*(P192*(1-P192))</f>
        <v>4.8888517193063231E-2</v>
      </c>
      <c r="AB192" s="13">
        <f t="shared" ref="AB192:AB195" si="1887">(W192*I192)*Q192*(1-Q192)</f>
        <v>-1.179331248615834E-2</v>
      </c>
      <c r="AC192">
        <f t="shared" ref="AC192:AC195" si="1888">AA192*K192</f>
        <v>0</v>
      </c>
      <c r="AD192">
        <f t="shared" ref="AD192:AD195" si="1889">K192*AB192</f>
        <v>0</v>
      </c>
      <c r="AE192">
        <f t="shared" ref="AE192:AE195" si="1890">L192*AA192</f>
        <v>0</v>
      </c>
      <c r="AF192">
        <f t="shared" ref="AF192:AF195" si="1891">L192*AB192</f>
        <v>0</v>
      </c>
      <c r="AG192">
        <f t="shared" ref="AG192:AG195" si="1892">AA192*1</f>
        <v>4.8888517193063231E-2</v>
      </c>
      <c r="AH192">
        <f t="shared" ref="AH192:AH195" si="1893">AB192*1</f>
        <v>-1.179331248615834E-2</v>
      </c>
    </row>
    <row r="193" spans="1:34" x14ac:dyDescent="0.25">
      <c r="A193" s="4">
        <f t="shared" si="1253"/>
        <v>31</v>
      </c>
      <c r="B193">
        <f t="shared" ref="B193" si="1894">B192</f>
        <v>3.0676749207469882</v>
      </c>
      <c r="C193">
        <f t="shared" ref="C193" si="1895">C192</f>
        <v>0.87155537945428641</v>
      </c>
      <c r="D193">
        <f t="shared" ref="D193" si="1896">D192</f>
        <v>2.6382715800350978</v>
      </c>
      <c r="E193">
        <f t="shared" ref="E193" si="1897">E192</f>
        <v>0.15315066397116836</v>
      </c>
      <c r="F193">
        <f t="shared" ref="F193" si="1898">F192</f>
        <v>-0.57885769629273232</v>
      </c>
      <c r="G193">
        <f t="shared" ref="G193" si="1899">G192</f>
        <v>2.4211423037072675</v>
      </c>
      <c r="H193">
        <f t="shared" ref="H193" si="1900">H192</f>
        <v>-2.1722617712068617</v>
      </c>
      <c r="I193">
        <f t="shared" ref="I193" si="1901">I192</f>
        <v>-1.955266101807301</v>
      </c>
      <c r="J193">
        <f t="shared" ref="J193" si="1902">J192</f>
        <v>-1.6957139283996459</v>
      </c>
      <c r="K193" s="3">
        <f t="shared" ref="K193" si="1903">D$5</f>
        <v>0</v>
      </c>
      <c r="L193" s="3">
        <f t="shared" ref="L193" si="1904">E$5</f>
        <v>1</v>
      </c>
      <c r="M193" s="3">
        <f t="shared" ref="M193" si="1905">F$5</f>
        <v>1</v>
      </c>
      <c r="N193">
        <f t="shared" si="1874"/>
        <v>0.29269768316155409</v>
      </c>
      <c r="O193">
        <f t="shared" si="1875"/>
        <v>2.5742929676784359</v>
      </c>
      <c r="P193" s="13">
        <f t="shared" si="1876"/>
        <v>0.57265644178712849</v>
      </c>
      <c r="Q193" s="13">
        <f t="shared" si="1877"/>
        <v>0.9291886815991155</v>
      </c>
      <c r="R193" s="13">
        <f t="shared" si="1878"/>
        <v>-4.2584849367242272E-2</v>
      </c>
      <c r="S193" s="38">
        <f t="shared" si="1237"/>
        <v>0.48935539624816565</v>
      </c>
      <c r="T193" s="30">
        <f t="shared" si="1879"/>
        <v>0.13037895567043398</v>
      </c>
      <c r="U193" s="13">
        <f t="shared" si="1880"/>
        <v>-0.5106446037518344</v>
      </c>
      <c r="V193" s="13">
        <f t="shared" si="1881"/>
        <v>0.24988669241096645</v>
      </c>
      <c r="W193" s="13">
        <f t="shared" si="1882"/>
        <v>-0.12760329102905449</v>
      </c>
      <c r="X193" s="13">
        <f t="shared" si="1883"/>
        <v>-7.3072846601025754E-2</v>
      </c>
      <c r="Y193" s="13">
        <f t="shared" si="1884"/>
        <v>-0.11856753375899538</v>
      </c>
      <c r="Z193" s="13">
        <f t="shared" si="1885"/>
        <v>-0.12760329102905449</v>
      </c>
      <c r="AA193" s="13">
        <f t="shared" si="1886"/>
        <v>-8.2385861392907891E-2</v>
      </c>
      <c r="AB193" s="13">
        <f t="shared" si="1887"/>
        <v>1.641626438809269E-2</v>
      </c>
      <c r="AC193">
        <f t="shared" si="1888"/>
        <v>0</v>
      </c>
      <c r="AD193">
        <f t="shared" si="1889"/>
        <v>0</v>
      </c>
      <c r="AE193">
        <f t="shared" si="1890"/>
        <v>-8.2385861392907891E-2</v>
      </c>
      <c r="AF193">
        <f t="shared" si="1891"/>
        <v>1.641626438809269E-2</v>
      </c>
      <c r="AG193">
        <f t="shared" si="1892"/>
        <v>-8.2385861392907891E-2</v>
      </c>
      <c r="AH193">
        <f t="shared" si="1893"/>
        <v>1.641626438809269E-2</v>
      </c>
    </row>
    <row r="194" spans="1:34" x14ac:dyDescent="0.25">
      <c r="A194" s="4">
        <f t="shared" si="1253"/>
        <v>31</v>
      </c>
      <c r="B194">
        <f t="shared" ref="B194:J194" si="1906">B192</f>
        <v>3.0676749207469882</v>
      </c>
      <c r="C194">
        <f t="shared" si="1906"/>
        <v>0.87155537945428641</v>
      </c>
      <c r="D194">
        <f t="shared" si="1906"/>
        <v>2.6382715800350978</v>
      </c>
      <c r="E194">
        <f t="shared" si="1906"/>
        <v>0.15315066397116836</v>
      </c>
      <c r="F194">
        <f t="shared" si="1906"/>
        <v>-0.57885769629273232</v>
      </c>
      <c r="G194">
        <f t="shared" si="1906"/>
        <v>2.4211423037072675</v>
      </c>
      <c r="H194">
        <f t="shared" si="1906"/>
        <v>-2.1722617712068617</v>
      </c>
      <c r="I194">
        <f t="shared" si="1906"/>
        <v>-1.955266101807301</v>
      </c>
      <c r="J194">
        <f t="shared" si="1906"/>
        <v>-1.6957139283996459</v>
      </c>
      <c r="K194" s="3">
        <f t="shared" ref="K194" si="1907">D$6</f>
        <v>1</v>
      </c>
      <c r="L194" s="3">
        <f t="shared" ref="L194" si="1908">E$6</f>
        <v>0</v>
      </c>
      <c r="M194" s="3">
        <f t="shared" ref="M194" si="1909">F$6</f>
        <v>1</v>
      </c>
      <c r="N194">
        <f t="shared" si="1874"/>
        <v>2.4888172244542561</v>
      </c>
      <c r="O194">
        <f t="shared" si="1875"/>
        <v>5.0594138837423657</v>
      </c>
      <c r="P194" s="13">
        <f t="shared" si="1876"/>
        <v>0.9233541380195579</v>
      </c>
      <c r="Q194" s="13">
        <f t="shared" si="1877"/>
        <v>0.9936907791699453</v>
      </c>
      <c r="R194" s="13">
        <f t="shared" si="1878"/>
        <v>0.89252945485706392</v>
      </c>
      <c r="S194" s="38">
        <f t="shared" si="1237"/>
        <v>0.70941188731324401</v>
      </c>
      <c r="T194" s="30">
        <f t="shared" si="1879"/>
        <v>4.2220725617425403E-2</v>
      </c>
      <c r="U194" s="13">
        <f t="shared" si="1880"/>
        <v>-0.29058811268675599</v>
      </c>
      <c r="V194" s="13">
        <f t="shared" si="1881"/>
        <v>0.20614666145190519</v>
      </c>
      <c r="W194" s="13">
        <f t="shared" si="1882"/>
        <v>-5.9903769287984764E-2</v>
      </c>
      <c r="X194" s="13">
        <f t="shared" si="1883"/>
        <v>-5.5312393255029638E-2</v>
      </c>
      <c r="Y194" s="13">
        <f t="shared" si="1884"/>
        <v>-5.9525823178994221E-2</v>
      </c>
      <c r="Z194" s="13">
        <f t="shared" si="1885"/>
        <v>-5.9903769287984764E-2</v>
      </c>
      <c r="AA194" s="13">
        <f t="shared" si="1886"/>
        <v>-1.1184862818597653E-2</v>
      </c>
      <c r="AB194" s="13">
        <f t="shared" si="1887"/>
        <v>7.3432279430621545E-4</v>
      </c>
      <c r="AC194">
        <f t="shared" si="1888"/>
        <v>-1.1184862818597653E-2</v>
      </c>
      <c r="AD194">
        <f t="shared" si="1889"/>
        <v>7.3432279430621545E-4</v>
      </c>
      <c r="AE194">
        <f t="shared" si="1890"/>
        <v>0</v>
      </c>
      <c r="AF194">
        <f t="shared" si="1891"/>
        <v>0</v>
      </c>
      <c r="AG194">
        <f t="shared" si="1892"/>
        <v>-1.1184862818597653E-2</v>
      </c>
      <c r="AH194">
        <f t="shared" si="1893"/>
        <v>7.3432279430621545E-4</v>
      </c>
    </row>
    <row r="195" spans="1:34" x14ac:dyDescent="0.25">
      <c r="A195" s="4">
        <f t="shared" si="1253"/>
        <v>31</v>
      </c>
      <c r="B195">
        <f t="shared" ref="B195:J195" si="1910">B192</f>
        <v>3.0676749207469882</v>
      </c>
      <c r="C195">
        <f t="shared" si="1910"/>
        <v>0.87155537945428641</v>
      </c>
      <c r="D195">
        <f t="shared" si="1910"/>
        <v>2.6382715800350978</v>
      </c>
      <c r="E195">
        <f t="shared" si="1910"/>
        <v>0.15315066397116836</v>
      </c>
      <c r="F195">
        <f t="shared" si="1910"/>
        <v>-0.57885769629273232</v>
      </c>
      <c r="G195">
        <f t="shared" si="1910"/>
        <v>2.4211423037072675</v>
      </c>
      <c r="H195">
        <f t="shared" si="1910"/>
        <v>-2.1722617712068617</v>
      </c>
      <c r="I195">
        <f t="shared" si="1910"/>
        <v>-1.955266101807301</v>
      </c>
      <c r="J195">
        <f t="shared" si="1910"/>
        <v>-1.6957139283996459</v>
      </c>
      <c r="K195" s="3">
        <f t="shared" ref="K195:K258" si="1911">D$7</f>
        <v>1</v>
      </c>
      <c r="L195" s="3">
        <f t="shared" ref="L195:L258" si="1912">E$7</f>
        <v>1</v>
      </c>
      <c r="M195" s="3">
        <f t="shared" ref="M195:M258" si="1913">F$7</f>
        <v>0</v>
      </c>
      <c r="N195">
        <f t="shared" si="1874"/>
        <v>3.3603726039085426</v>
      </c>
      <c r="O195">
        <f t="shared" si="1875"/>
        <v>5.2125645477135336</v>
      </c>
      <c r="P195" s="13">
        <f t="shared" si="1876"/>
        <v>0.96644286275705504</v>
      </c>
      <c r="Q195" s="13">
        <f t="shared" si="1877"/>
        <v>0.99458183156444235</v>
      </c>
      <c r="R195" s="13">
        <f t="shared" si="1878"/>
        <v>1.0063456780178079</v>
      </c>
      <c r="S195" s="38">
        <f t="shared" si="1237"/>
        <v>0.73230438384366292</v>
      </c>
      <c r="T195" s="30">
        <f t="shared" si="1879"/>
        <v>0.26813485529832343</v>
      </c>
      <c r="U195" s="13">
        <f t="shared" si="1880"/>
        <v>0.73230438384366292</v>
      </c>
      <c r="V195" s="13">
        <f t="shared" si="1881"/>
        <v>0.19603467324701612</v>
      </c>
      <c r="W195" s="13">
        <f t="shared" si="1882"/>
        <v>0.14355705060414994</v>
      </c>
      <c r="X195" s="13">
        <f t="shared" si="1883"/>
        <v>0.1387396869548341</v>
      </c>
      <c r="Y195" s="13">
        <f t="shared" si="1884"/>
        <v>0.14277923432386477</v>
      </c>
      <c r="Z195" s="13">
        <f t="shared" si="1885"/>
        <v>0.14355705060414994</v>
      </c>
      <c r="AA195" s="13">
        <f t="shared" si="1886"/>
        <v>1.2283018714293605E-2</v>
      </c>
      <c r="AB195" s="13">
        <f t="shared" si="1887"/>
        <v>-1.5125976508778497E-3</v>
      </c>
      <c r="AC195">
        <f t="shared" si="1888"/>
        <v>1.2283018714293605E-2</v>
      </c>
      <c r="AD195">
        <f t="shared" si="1889"/>
        <v>-1.5125976508778497E-3</v>
      </c>
      <c r="AE195">
        <f t="shared" si="1890"/>
        <v>1.2283018714293605E-2</v>
      </c>
      <c r="AF195">
        <f t="shared" si="1891"/>
        <v>-1.5125976508778497E-3</v>
      </c>
      <c r="AG195">
        <f t="shared" si="1892"/>
        <v>1.2283018714293605E-2</v>
      </c>
      <c r="AH195">
        <f t="shared" si="1893"/>
        <v>-1.5125976508778497E-3</v>
      </c>
    </row>
    <row r="196" spans="1:34" x14ac:dyDescent="0.25">
      <c r="A196" s="4"/>
      <c r="T196" s="32">
        <f t="shared" ref="T196" si="1914">SUM(T192:T195)</f>
        <v>0.50291633647142309</v>
      </c>
      <c r="X196" s="16">
        <f t="shared" ref="X196" si="1915">SUM(X192:X195)</f>
        <v>3.9272017366974901E-2</v>
      </c>
      <c r="Y196" s="16">
        <f t="shared" ref="Y196" si="1916">SUM(Y192:Y195)</f>
        <v>3.8625087545189146E-2</v>
      </c>
      <c r="Z196" s="17">
        <f t="shared" ref="Z196" si="1917">SUM(Z192:Z195)</f>
        <v>3.6556488483668409E-2</v>
      </c>
      <c r="AA196" s="16">
        <f t="shared" ref="AA196" si="1918">SUM(AA192:AA195)</f>
        <v>-3.2399188304148709E-2</v>
      </c>
      <c r="AB196" s="16">
        <f t="shared" ref="AB196" si="1919">SUM(AB192:AB195)</f>
        <v>3.8446770453627157E-3</v>
      </c>
      <c r="AC196" s="1">
        <f t="shared" ref="AC196" si="1920">SUM(AC192:AC195)</f>
        <v>1.0981558956959514E-3</v>
      </c>
      <c r="AD196" s="1">
        <f t="shared" ref="AD196" si="1921">SUM(AD192:AD195)</f>
        <v>-7.7827485657163428E-4</v>
      </c>
      <c r="AE196" s="1">
        <f t="shared" ref="AE196" si="1922">SUM(AE192:AE195)</f>
        <v>-7.0102842678614288E-2</v>
      </c>
      <c r="AF196" s="1">
        <f t="shared" ref="AF196" si="1923">SUM(AF192:AF195)</f>
        <v>1.4903666737214841E-2</v>
      </c>
      <c r="AG196" s="1">
        <f t="shared" ref="AG196" si="1924">SUM(AG192:AG195)</f>
        <v>-3.2399188304148709E-2</v>
      </c>
      <c r="AH196" s="1">
        <f t="shared" ref="AH196" si="1925">SUM(AH192:AH195)</f>
        <v>3.8446770453627157E-3</v>
      </c>
    </row>
    <row r="197" spans="1:34" x14ac:dyDescent="0.25">
      <c r="A197" s="4" t="s">
        <v>4</v>
      </c>
      <c r="K197" s="2" t="s">
        <v>16</v>
      </c>
      <c r="L197" s="2" t="s">
        <v>17</v>
      </c>
      <c r="M197" s="2" t="s">
        <v>18</v>
      </c>
    </row>
    <row r="198" spans="1:34" x14ac:dyDescent="0.25">
      <c r="A198" s="4">
        <v>32</v>
      </c>
      <c r="B198">
        <f t="shared" ref="B198" si="1926">B192-B$2*AC196</f>
        <v>3.0643804530599006</v>
      </c>
      <c r="C198">
        <f t="shared" ref="C198" si="1927">C192-B$2*AD196</f>
        <v>0.8738902040240013</v>
      </c>
      <c r="D198">
        <f t="shared" ref="D198" si="1928">D192-B$2*AE196</f>
        <v>2.8485801080709408</v>
      </c>
      <c r="E198">
        <f t="shared" ref="E198" si="1929">E192-B$2*AF196</f>
        <v>0.10843966375952384</v>
      </c>
      <c r="F198">
        <f t="shared" ref="F198" si="1930">F192-B$2*AG196</f>
        <v>-0.48166013138028618</v>
      </c>
      <c r="G198">
        <f t="shared" ref="G198" si="1931">G192-B$2*AG196</f>
        <v>2.5183398686197136</v>
      </c>
      <c r="H198">
        <f t="shared" ref="H198" si="1932">H192-B$2*X196</f>
        <v>-2.2900778233077865</v>
      </c>
      <c r="I198">
        <f t="shared" ref="I198" si="1933">I192-B$2*Y196</f>
        <v>-2.0711413644428682</v>
      </c>
      <c r="J198">
        <f t="shared" ref="J198" si="1934">J192-B$2*Z196</f>
        <v>-1.8053833938506512</v>
      </c>
      <c r="K198" s="3">
        <f t="shared" ref="K198" si="1935">D$4</f>
        <v>0</v>
      </c>
      <c r="L198" s="3">
        <f t="shared" ref="L198" si="1936">E$4</f>
        <v>0</v>
      </c>
      <c r="M198" s="3">
        <f t="shared" ref="M198" si="1937">F$4</f>
        <v>0</v>
      </c>
      <c r="N198">
        <f t="shared" ref="N198:N201" si="1938">B198*K198+C198*L198+F198</f>
        <v>-0.48166013138028618</v>
      </c>
      <c r="O198">
        <f t="shared" ref="O198:O201" si="1939">K198*D198+L198*E198+G198</f>
        <v>2.5183398686197136</v>
      </c>
      <c r="P198" s="13">
        <f t="shared" ref="P198:P201" si="1940">1/(1+EXP(-N198))</f>
        <v>0.38186018608523276</v>
      </c>
      <c r="Q198" s="13">
        <f t="shared" ref="Q198:Q201" si="1941">1/(1+EXP(-O198))</f>
        <v>0.92541755361636369</v>
      </c>
      <c r="R198" s="13">
        <f t="shared" ref="R198:R201" si="1942">P198*D198+Q198*E198+J198</f>
        <v>-0.61727209535266958</v>
      </c>
      <c r="S198" s="38">
        <f t="shared" ref="S198:S261" si="1943">1/(1+EXP(-R198))</f>
        <v>0.35040212470501325</v>
      </c>
      <c r="T198" s="30">
        <f t="shared" ref="T198:T201" si="1944">(1/2)*(M198-S198)^2</f>
        <v>6.1390824498893826E-2</v>
      </c>
      <c r="U198" s="13">
        <f t="shared" ref="U198:U201" si="1945">-1*(M198-S198)</f>
        <v>0.35040212470501325</v>
      </c>
      <c r="V198" s="13">
        <f t="shared" ref="V198:V201" si="1946">S198*(1-S198)</f>
        <v>0.22762047570722557</v>
      </c>
      <c r="W198" s="13">
        <f t="shared" ref="W198:W201" si="1947">U198*V198</f>
        <v>7.9758698314177701E-2</v>
      </c>
      <c r="X198" s="13">
        <f t="shared" ref="X198:X201" si="1948">W198*P198</f>
        <v>3.0456671380167836E-2</v>
      </c>
      <c r="Y198" s="13">
        <f t="shared" ref="Y198:Y201" si="1949">W198*Q198</f>
        <v>7.3810099473531912E-2</v>
      </c>
      <c r="Z198" s="13">
        <f t="shared" ref="Z198:Z201" si="1950">W198*1</f>
        <v>7.9758698314177701E-2</v>
      </c>
      <c r="AA198" s="13">
        <f t="shared" ref="AA198:AA201" si="1951">W198*D198*(P198*(1-P198))</f>
        <v>5.3628739792611249E-2</v>
      </c>
      <c r="AB198" s="13">
        <f t="shared" ref="AB198:AB201" si="1952">(W198*I198)*Q198*(1-Q198)</f>
        <v>-1.140150435841978E-2</v>
      </c>
      <c r="AC198">
        <f t="shared" ref="AC198:AC201" si="1953">AA198*K198</f>
        <v>0</v>
      </c>
      <c r="AD198">
        <f t="shared" ref="AD198:AD201" si="1954">K198*AB198</f>
        <v>0</v>
      </c>
      <c r="AE198">
        <f t="shared" ref="AE198:AE201" si="1955">L198*AA198</f>
        <v>0</v>
      </c>
      <c r="AF198">
        <f t="shared" ref="AF198:AF201" si="1956">L198*AB198</f>
        <v>0</v>
      </c>
      <c r="AG198">
        <f t="shared" ref="AG198:AG201" si="1957">AA198*1</f>
        <v>5.3628739792611249E-2</v>
      </c>
      <c r="AH198">
        <f t="shared" ref="AH198:AH201" si="1958">AB198*1</f>
        <v>-1.140150435841978E-2</v>
      </c>
    </row>
    <row r="199" spans="1:34" x14ac:dyDescent="0.25">
      <c r="A199" s="4">
        <f t="shared" ref="A199:A261" si="1959">A192+1</f>
        <v>32</v>
      </c>
      <c r="B199">
        <f t="shared" ref="B199" si="1960">B198</f>
        <v>3.0643804530599006</v>
      </c>
      <c r="C199">
        <f t="shared" ref="C199" si="1961">C198</f>
        <v>0.8738902040240013</v>
      </c>
      <c r="D199">
        <f t="shared" ref="D199" si="1962">D198</f>
        <v>2.8485801080709408</v>
      </c>
      <c r="E199">
        <f t="shared" ref="E199" si="1963">E198</f>
        <v>0.10843966375952384</v>
      </c>
      <c r="F199">
        <f t="shared" ref="F199" si="1964">F198</f>
        <v>-0.48166013138028618</v>
      </c>
      <c r="G199">
        <f t="shared" ref="G199" si="1965">G198</f>
        <v>2.5183398686197136</v>
      </c>
      <c r="H199">
        <f t="shared" ref="H199" si="1966">H198</f>
        <v>-2.2900778233077865</v>
      </c>
      <c r="I199">
        <f t="shared" ref="I199" si="1967">I198</f>
        <v>-2.0711413644428682</v>
      </c>
      <c r="J199">
        <f t="shared" ref="J199" si="1968">J198</f>
        <v>-1.8053833938506512</v>
      </c>
      <c r="K199" s="3">
        <f t="shared" ref="K199" si="1969">D$5</f>
        <v>0</v>
      </c>
      <c r="L199" s="3">
        <f t="shared" ref="L199" si="1970">E$5</f>
        <v>1</v>
      </c>
      <c r="M199" s="3">
        <f t="shared" ref="M199" si="1971">F$5</f>
        <v>1</v>
      </c>
      <c r="N199">
        <f t="shared" si="1938"/>
        <v>0.39223007264371512</v>
      </c>
      <c r="O199">
        <f t="shared" si="1939"/>
        <v>2.6267795323792376</v>
      </c>
      <c r="P199" s="13">
        <f t="shared" si="1940"/>
        <v>0.59681942841800506</v>
      </c>
      <c r="Q199" s="13">
        <f t="shared" si="1941"/>
        <v>0.93256530495135892</v>
      </c>
      <c r="R199" s="13">
        <f t="shared" si="1942"/>
        <v>-4.1683738461300024E-3</v>
      </c>
      <c r="S199" s="38">
        <f t="shared" si="1943"/>
        <v>0.49895790804735901</v>
      </c>
      <c r="T199" s="30">
        <f t="shared" si="1944"/>
        <v>0.1255215889541394</v>
      </c>
      <c r="U199" s="13">
        <f t="shared" si="1945"/>
        <v>-0.50104209195264104</v>
      </c>
      <c r="V199" s="13">
        <f t="shared" si="1946"/>
        <v>0.24999891404436228</v>
      </c>
      <c r="W199" s="13">
        <f t="shared" si="1947"/>
        <v>-0.12525997887867577</v>
      </c>
      <c r="X199" s="13">
        <f t="shared" si="1948"/>
        <v>-7.475758899802265E-2</v>
      </c>
      <c r="Y199" s="13">
        <f t="shared" si="1949"/>
        <v>-0.11681311040119305</v>
      </c>
      <c r="Z199" s="13">
        <f t="shared" si="1950"/>
        <v>-0.12525997887867577</v>
      </c>
      <c r="AA199" s="13">
        <f t="shared" si="1951"/>
        <v>-8.5858504578345624E-2</v>
      </c>
      <c r="AB199" s="13">
        <f t="shared" si="1952"/>
        <v>1.6314911729057403E-2</v>
      </c>
      <c r="AC199">
        <f t="shared" si="1953"/>
        <v>0</v>
      </c>
      <c r="AD199">
        <f t="shared" si="1954"/>
        <v>0</v>
      </c>
      <c r="AE199">
        <f t="shared" si="1955"/>
        <v>-8.5858504578345624E-2</v>
      </c>
      <c r="AF199">
        <f t="shared" si="1956"/>
        <v>1.6314911729057403E-2</v>
      </c>
      <c r="AG199">
        <f t="shared" si="1957"/>
        <v>-8.5858504578345624E-2</v>
      </c>
      <c r="AH199">
        <f t="shared" si="1958"/>
        <v>1.6314911729057403E-2</v>
      </c>
    </row>
    <row r="200" spans="1:34" x14ac:dyDescent="0.25">
      <c r="A200" s="4">
        <f t="shared" si="1959"/>
        <v>32</v>
      </c>
      <c r="B200">
        <f t="shared" ref="B200:J200" si="1972">B198</f>
        <v>3.0643804530599006</v>
      </c>
      <c r="C200">
        <f t="shared" si="1972"/>
        <v>0.8738902040240013</v>
      </c>
      <c r="D200">
        <f t="shared" si="1972"/>
        <v>2.8485801080709408</v>
      </c>
      <c r="E200">
        <f t="shared" si="1972"/>
        <v>0.10843966375952384</v>
      </c>
      <c r="F200">
        <f t="shared" si="1972"/>
        <v>-0.48166013138028618</v>
      </c>
      <c r="G200">
        <f t="shared" si="1972"/>
        <v>2.5183398686197136</v>
      </c>
      <c r="H200">
        <f t="shared" si="1972"/>
        <v>-2.2900778233077865</v>
      </c>
      <c r="I200">
        <f t="shared" si="1972"/>
        <v>-2.0711413644428682</v>
      </c>
      <c r="J200">
        <f t="shared" si="1972"/>
        <v>-1.8053833938506512</v>
      </c>
      <c r="K200" s="3">
        <f t="shared" ref="K200" si="1973">D$6</f>
        <v>1</v>
      </c>
      <c r="L200" s="3">
        <f t="shared" ref="L200" si="1974">E$6</f>
        <v>0</v>
      </c>
      <c r="M200" s="3">
        <f t="shared" ref="M200" si="1975">F$6</f>
        <v>1</v>
      </c>
      <c r="N200">
        <f t="shared" si="1938"/>
        <v>2.5827203216796146</v>
      </c>
      <c r="O200">
        <f t="shared" si="1939"/>
        <v>5.3669199766906548</v>
      </c>
      <c r="P200" s="13">
        <f t="shared" si="1940"/>
        <v>0.92974117524940991</v>
      </c>
      <c r="Q200" s="13">
        <f t="shared" si="1941"/>
        <v>0.9953532052648868</v>
      </c>
      <c r="R200" s="13">
        <f t="shared" si="1942"/>
        <v>0.95099459052020485</v>
      </c>
      <c r="S200" s="38">
        <f t="shared" si="1943"/>
        <v>0.72131515421576498</v>
      </c>
      <c r="T200" s="30">
        <f t="shared" si="1944"/>
        <v>3.8832621634891429E-2</v>
      </c>
      <c r="U200" s="13">
        <f t="shared" si="1945"/>
        <v>-0.27868484578423502</v>
      </c>
      <c r="V200" s="13">
        <f t="shared" si="1946"/>
        <v>0.20101960251445217</v>
      </c>
      <c r="W200" s="13">
        <f t="shared" si="1947"/>
        <v>-5.6021116926348327E-2</v>
      </c>
      <c r="X200" s="13">
        <f t="shared" si="1948"/>
        <v>-5.2085139089887704E-2</v>
      </c>
      <c r="Y200" s="13">
        <f t="shared" si="1949"/>
        <v>-5.5760798295159814E-2</v>
      </c>
      <c r="Z200" s="13">
        <f t="shared" si="1950"/>
        <v>-5.6021116926348327E-2</v>
      </c>
      <c r="AA200" s="13">
        <f t="shared" si="1951"/>
        <v>-1.0424209869108417E-2</v>
      </c>
      <c r="AB200" s="13">
        <f t="shared" si="1952"/>
        <v>5.3665133454447271E-4</v>
      </c>
      <c r="AC200">
        <f t="shared" si="1953"/>
        <v>-1.0424209869108417E-2</v>
      </c>
      <c r="AD200">
        <f t="shared" si="1954"/>
        <v>5.3665133454447271E-4</v>
      </c>
      <c r="AE200">
        <f t="shared" si="1955"/>
        <v>0</v>
      </c>
      <c r="AF200">
        <f t="shared" si="1956"/>
        <v>0</v>
      </c>
      <c r="AG200">
        <f t="shared" si="1957"/>
        <v>-1.0424209869108417E-2</v>
      </c>
      <c r="AH200">
        <f t="shared" si="1958"/>
        <v>5.3665133454447271E-4</v>
      </c>
    </row>
    <row r="201" spans="1:34" x14ac:dyDescent="0.25">
      <c r="A201" s="4">
        <f t="shared" si="1959"/>
        <v>32</v>
      </c>
      <c r="B201">
        <f t="shared" ref="B201:J201" si="1976">B198</f>
        <v>3.0643804530599006</v>
      </c>
      <c r="C201">
        <f t="shared" si="1976"/>
        <v>0.8738902040240013</v>
      </c>
      <c r="D201">
        <f t="shared" si="1976"/>
        <v>2.8485801080709408</v>
      </c>
      <c r="E201">
        <f t="shared" si="1976"/>
        <v>0.10843966375952384</v>
      </c>
      <c r="F201">
        <f t="shared" si="1976"/>
        <v>-0.48166013138028618</v>
      </c>
      <c r="G201">
        <f t="shared" si="1976"/>
        <v>2.5183398686197136</v>
      </c>
      <c r="H201">
        <f t="shared" si="1976"/>
        <v>-2.2900778233077865</v>
      </c>
      <c r="I201">
        <f t="shared" si="1976"/>
        <v>-2.0711413644428682</v>
      </c>
      <c r="J201">
        <f t="shared" si="1976"/>
        <v>-1.8053833938506512</v>
      </c>
      <c r="K201" s="3">
        <f t="shared" ref="K201:K264" si="1977">D$7</f>
        <v>1</v>
      </c>
      <c r="L201" s="3">
        <f t="shared" ref="L201:L264" si="1978">E$7</f>
        <v>1</v>
      </c>
      <c r="M201" s="3">
        <f t="shared" ref="M201:M264" si="1979">F$7</f>
        <v>0</v>
      </c>
      <c r="N201">
        <f t="shared" si="1938"/>
        <v>3.4566105257036162</v>
      </c>
      <c r="O201">
        <f t="shared" si="1939"/>
        <v>5.4753596404501783</v>
      </c>
      <c r="P201" s="13">
        <f t="shared" si="1940"/>
        <v>0.96942767031961008</v>
      </c>
      <c r="Q201" s="13">
        <f t="shared" si="1941"/>
        <v>0.99582875035923746</v>
      </c>
      <c r="R201" s="13">
        <f t="shared" si="1942"/>
        <v>1.0640963188863664</v>
      </c>
      <c r="S201" s="38">
        <f t="shared" si="1943"/>
        <v>0.74347257862142757</v>
      </c>
      <c r="T201" s="30">
        <f t="shared" si="1944"/>
        <v>0.27637573758099743</v>
      </c>
      <c r="U201" s="13">
        <f t="shared" si="1945"/>
        <v>0.74347257862142757</v>
      </c>
      <c r="V201" s="13">
        <f t="shared" si="1946"/>
        <v>0.19072110345943277</v>
      </c>
      <c r="W201" s="13">
        <f t="shared" si="1947"/>
        <v>0.14179591058650856</v>
      </c>
      <c r="X201" s="13">
        <f t="shared" si="1948"/>
        <v>0.13746087926072673</v>
      </c>
      <c r="Y201" s="13">
        <f t="shared" si="1949"/>
        <v>0.141204444445413</v>
      </c>
      <c r="Z201" s="13">
        <f t="shared" si="1950"/>
        <v>0.14179591058650856</v>
      </c>
      <c r="AA201" s="13">
        <f t="shared" si="1951"/>
        <v>1.1971155964043547E-2</v>
      </c>
      <c r="AB201" s="13">
        <f t="shared" si="1952"/>
        <v>-1.2199001680076758E-3</v>
      </c>
      <c r="AC201">
        <f t="shared" si="1953"/>
        <v>1.1971155964043547E-2</v>
      </c>
      <c r="AD201">
        <f t="shared" si="1954"/>
        <v>-1.2199001680076758E-3</v>
      </c>
      <c r="AE201">
        <f t="shared" si="1955"/>
        <v>1.1971155964043547E-2</v>
      </c>
      <c r="AF201">
        <f t="shared" si="1956"/>
        <v>-1.2199001680076758E-3</v>
      </c>
      <c r="AG201">
        <f t="shared" si="1957"/>
        <v>1.1971155964043547E-2</v>
      </c>
      <c r="AH201">
        <f t="shared" si="1958"/>
        <v>-1.2199001680076758E-3</v>
      </c>
    </row>
    <row r="202" spans="1:34" x14ac:dyDescent="0.25">
      <c r="A202" s="4"/>
      <c r="T202" s="32">
        <f t="shared" ref="T202" si="1980">SUM(T198:T201)</f>
        <v>0.50212077266892208</v>
      </c>
      <c r="X202" s="16">
        <f t="shared" ref="X202" si="1981">SUM(X198:X201)</f>
        <v>4.1074822552984197E-2</v>
      </c>
      <c r="Y202" s="16">
        <f t="shared" ref="Y202" si="1982">SUM(Y198:Y201)</f>
        <v>4.2440635222592046E-2</v>
      </c>
      <c r="Z202" s="17">
        <f t="shared" ref="Z202" si="1983">SUM(Z198:Z201)</f>
        <v>4.027351309566217E-2</v>
      </c>
      <c r="AA202" s="16">
        <f t="shared" ref="AA202" si="1984">SUM(AA198:AA201)</f>
        <v>-3.0682818690799241E-2</v>
      </c>
      <c r="AB202" s="16">
        <f t="shared" ref="AB202" si="1985">SUM(AB198:AB201)</f>
        <v>4.2301585371744199E-3</v>
      </c>
      <c r="AC202" s="1">
        <f t="shared" ref="AC202" si="1986">SUM(AC198:AC201)</f>
        <v>1.5469460949351296E-3</v>
      </c>
      <c r="AD202" s="1">
        <f t="shared" ref="AD202" si="1987">SUM(AD198:AD201)</f>
        <v>-6.8324883346320309E-4</v>
      </c>
      <c r="AE202" s="1">
        <f t="shared" ref="AE202" si="1988">SUM(AE198:AE201)</f>
        <v>-7.3887348614302073E-2</v>
      </c>
      <c r="AF202" s="1">
        <f t="shared" ref="AF202" si="1989">SUM(AF198:AF201)</f>
        <v>1.5095011561049726E-2</v>
      </c>
      <c r="AG202" s="1">
        <f t="shared" ref="AG202" si="1990">SUM(AG198:AG201)</f>
        <v>-3.0682818690799241E-2</v>
      </c>
      <c r="AH202" s="1">
        <f t="shared" ref="AH202" si="1991">SUM(AH198:AH201)</f>
        <v>4.2301585371744199E-3</v>
      </c>
    </row>
    <row r="203" spans="1:34" x14ac:dyDescent="0.25">
      <c r="A203" s="4" t="s">
        <v>4</v>
      </c>
      <c r="K203" s="2" t="s">
        <v>16</v>
      </c>
      <c r="L203" s="2" t="s">
        <v>17</v>
      </c>
      <c r="M203" s="2" t="s">
        <v>18</v>
      </c>
    </row>
    <row r="204" spans="1:34" x14ac:dyDescent="0.25">
      <c r="A204" s="4">
        <v>33</v>
      </c>
      <c r="B204">
        <f t="shared" ref="B204" si="1992">B198-B$2*AC202</f>
        <v>3.0597396147750953</v>
      </c>
      <c r="C204">
        <f t="shared" ref="C204" si="1993">C198-B$2*AD202</f>
        <v>0.87593995052439089</v>
      </c>
      <c r="D204">
        <f t="shared" ref="D204" si="1994">D198-B$2*AE202</f>
        <v>3.0702421539138469</v>
      </c>
      <c r="E204">
        <f t="shared" ref="E204" si="1995">E198-B$2*AF202</f>
        <v>6.315462907637466E-2</v>
      </c>
      <c r="F204">
        <f t="shared" ref="F204" si="1996">F198-B$2*AG202</f>
        <v>-0.38961167530788843</v>
      </c>
      <c r="G204">
        <f t="shared" ref="G204" si="1997">G198-B$2*AG202</f>
        <v>2.6103883246921114</v>
      </c>
      <c r="H204">
        <f t="shared" ref="H204" si="1998">H198-B$2*X202</f>
        <v>-2.413302290966739</v>
      </c>
      <c r="I204">
        <f t="shared" ref="I204" si="1999">I198-B$2*Y202</f>
        <v>-2.1984632701106444</v>
      </c>
      <c r="J204">
        <f t="shared" ref="J204" si="2000">J198-B$2*Z202</f>
        <v>-1.9262039331376377</v>
      </c>
      <c r="K204" s="3">
        <f t="shared" ref="K204" si="2001">D$4</f>
        <v>0</v>
      </c>
      <c r="L204" s="3">
        <f t="shared" ref="L204" si="2002">E$4</f>
        <v>0</v>
      </c>
      <c r="M204" s="3">
        <f t="shared" ref="M204" si="2003">F$4</f>
        <v>0</v>
      </c>
      <c r="N204">
        <f t="shared" ref="N204:N207" si="2004">B204*K204+C204*L204+F204</f>
        <v>-0.38961167530788843</v>
      </c>
      <c r="O204">
        <f t="shared" ref="O204:O207" si="2005">K204*D204+L204*E204+G204</f>
        <v>2.6103883246921114</v>
      </c>
      <c r="P204" s="13">
        <f t="shared" ref="P204:P207" si="2006">1/(1+EXP(-N204))</f>
        <v>0.40381078546137472</v>
      </c>
      <c r="Q204" s="13">
        <f t="shared" ref="Q204:Q207" si="2007">1/(1+EXP(-O204))</f>
        <v>0.93152716944611591</v>
      </c>
      <c r="R204" s="13">
        <f t="shared" ref="R204:R207" si="2008">P204*D204+Q204*E204+J204</f>
        <v>-0.62757678454812971</v>
      </c>
      <c r="S204" s="38">
        <f t="shared" si="1943"/>
        <v>0.34806019739228922</v>
      </c>
      <c r="T204" s="30">
        <f t="shared" ref="T204:T207" si="2009">(1/2)*(M204-S204)^2</f>
        <v>6.0572950504379663E-2</v>
      </c>
      <c r="U204" s="13">
        <f t="shared" ref="U204:U207" si="2010">-1*(M204-S204)</f>
        <v>0.34806019739228922</v>
      </c>
      <c r="V204" s="13">
        <f t="shared" ref="V204:V207" si="2011">S204*(1-S204)</f>
        <v>0.22691429638352989</v>
      </c>
      <c r="W204" s="13">
        <f t="shared" ref="W204:W207" si="2012">U204*V204</f>
        <v>7.8979834790383827E-2</v>
      </c>
      <c r="X204" s="13">
        <f t="shared" ref="X204:X207" si="2013">W204*P204</f>
        <v>3.1892909122314503E-2</v>
      </c>
      <c r="Y204" s="13">
        <f t="shared" ref="Y204:Y207" si="2014">W204*Q204</f>
        <v>7.3571861945608122E-2</v>
      </c>
      <c r="Z204" s="13">
        <f t="shared" ref="Z204:Z207" si="2015">W204*1</f>
        <v>7.8979834790383827E-2</v>
      </c>
      <c r="AA204" s="13">
        <f t="shared" ref="AA204:AA207" si="2016">W204*D204*(P204*(1-P204))</f>
        <v>5.8378224272674431E-2</v>
      </c>
      <c r="AB204" s="13">
        <f t="shared" ref="AB204:AB207" si="2017">(W204*I204)*Q204*(1-Q204)</f>
        <v>-1.1075140456727748E-2</v>
      </c>
      <c r="AC204">
        <f t="shared" ref="AC204:AC207" si="2018">AA204*K204</f>
        <v>0</v>
      </c>
      <c r="AD204">
        <f t="shared" ref="AD204:AD207" si="2019">K204*AB204</f>
        <v>0</v>
      </c>
      <c r="AE204">
        <f t="shared" ref="AE204:AE207" si="2020">L204*AA204</f>
        <v>0</v>
      </c>
      <c r="AF204">
        <f t="shared" ref="AF204:AF207" si="2021">L204*AB204</f>
        <v>0</v>
      </c>
      <c r="AG204">
        <f t="shared" ref="AG204:AG207" si="2022">AA204*1</f>
        <v>5.8378224272674431E-2</v>
      </c>
      <c r="AH204">
        <f t="shared" ref="AH204:AH207" si="2023">AB204*1</f>
        <v>-1.1075140456727748E-2</v>
      </c>
    </row>
    <row r="205" spans="1:34" x14ac:dyDescent="0.25">
      <c r="A205" s="4">
        <f t="shared" si="1959"/>
        <v>33</v>
      </c>
      <c r="B205">
        <f t="shared" ref="B205" si="2024">B204</f>
        <v>3.0597396147750953</v>
      </c>
      <c r="C205">
        <f t="shared" ref="C205" si="2025">C204</f>
        <v>0.87593995052439089</v>
      </c>
      <c r="D205">
        <f t="shared" ref="D205" si="2026">D204</f>
        <v>3.0702421539138469</v>
      </c>
      <c r="E205">
        <f t="shared" ref="E205" si="2027">E204</f>
        <v>6.315462907637466E-2</v>
      </c>
      <c r="F205">
        <f t="shared" ref="F205" si="2028">F204</f>
        <v>-0.38961167530788843</v>
      </c>
      <c r="G205">
        <f t="shared" ref="G205" si="2029">G204</f>
        <v>2.6103883246921114</v>
      </c>
      <c r="H205">
        <f t="shared" ref="H205" si="2030">H204</f>
        <v>-2.413302290966739</v>
      </c>
      <c r="I205">
        <f t="shared" ref="I205" si="2031">I204</f>
        <v>-2.1984632701106444</v>
      </c>
      <c r="J205">
        <f t="shared" ref="J205" si="2032">J204</f>
        <v>-1.9262039331376377</v>
      </c>
      <c r="K205" s="3">
        <f t="shared" ref="K205" si="2033">D$5</f>
        <v>0</v>
      </c>
      <c r="L205" s="3">
        <f t="shared" ref="L205" si="2034">E$5</f>
        <v>1</v>
      </c>
      <c r="M205" s="3">
        <f t="shared" ref="M205" si="2035">F$5</f>
        <v>1</v>
      </c>
      <c r="N205">
        <f t="shared" si="2004"/>
        <v>0.48632827521650246</v>
      </c>
      <c r="O205">
        <f t="shared" si="2005"/>
        <v>2.6735429537684858</v>
      </c>
      <c r="P205" s="13">
        <f t="shared" si="2006"/>
        <v>0.61924108717225401</v>
      </c>
      <c r="Q205" s="13">
        <f t="shared" si="2007"/>
        <v>0.93544730529043407</v>
      </c>
      <c r="R205" s="13">
        <f t="shared" si="2008"/>
        <v>3.4093983720167254E-2</v>
      </c>
      <c r="S205" s="38">
        <f t="shared" si="1943"/>
        <v>0.50852267038355881</v>
      </c>
      <c r="T205" s="30">
        <f t="shared" si="2009"/>
        <v>0.120774982763454</v>
      </c>
      <c r="U205" s="13">
        <f t="shared" si="2010"/>
        <v>-0.49147732961644119</v>
      </c>
      <c r="V205" s="13">
        <f t="shared" si="2011"/>
        <v>0.2499273640895332</v>
      </c>
      <c r="W205" s="13">
        <f t="shared" si="2012"/>
        <v>-0.12283363350079982</v>
      </c>
      <c r="X205" s="13">
        <f t="shared" si="2013"/>
        <v>-7.606363275035348E-2</v>
      </c>
      <c r="Y205" s="13">
        <f t="shared" si="2014"/>
        <v>-0.11490439145735598</v>
      </c>
      <c r="Z205" s="13">
        <f t="shared" si="2015"/>
        <v>-0.12283363350079982</v>
      </c>
      <c r="AA205" s="13">
        <f t="shared" si="2016"/>
        <v>-8.8920065002000753E-2</v>
      </c>
      <c r="AB205" s="13">
        <f t="shared" si="2017"/>
        <v>1.6306855303579226E-2</v>
      </c>
      <c r="AC205">
        <f t="shared" si="2018"/>
        <v>0</v>
      </c>
      <c r="AD205">
        <f t="shared" si="2019"/>
        <v>0</v>
      </c>
      <c r="AE205">
        <f t="shared" si="2020"/>
        <v>-8.8920065002000753E-2</v>
      </c>
      <c r="AF205">
        <f t="shared" si="2021"/>
        <v>1.6306855303579226E-2</v>
      </c>
      <c r="AG205">
        <f t="shared" si="2022"/>
        <v>-8.8920065002000753E-2</v>
      </c>
      <c r="AH205">
        <f t="shared" si="2023"/>
        <v>1.6306855303579226E-2</v>
      </c>
    </row>
    <row r="206" spans="1:34" x14ac:dyDescent="0.25">
      <c r="A206" s="4">
        <f t="shared" si="1959"/>
        <v>33</v>
      </c>
      <c r="B206">
        <f t="shared" ref="B206:J206" si="2036">B204</f>
        <v>3.0597396147750953</v>
      </c>
      <c r="C206">
        <f t="shared" si="2036"/>
        <v>0.87593995052439089</v>
      </c>
      <c r="D206">
        <f t="shared" si="2036"/>
        <v>3.0702421539138469</v>
      </c>
      <c r="E206">
        <f t="shared" si="2036"/>
        <v>6.315462907637466E-2</v>
      </c>
      <c r="F206">
        <f t="shared" si="2036"/>
        <v>-0.38961167530788843</v>
      </c>
      <c r="G206">
        <f t="shared" si="2036"/>
        <v>2.6103883246921114</v>
      </c>
      <c r="H206">
        <f t="shared" si="2036"/>
        <v>-2.413302290966739</v>
      </c>
      <c r="I206">
        <f t="shared" si="2036"/>
        <v>-2.1984632701106444</v>
      </c>
      <c r="J206">
        <f t="shared" si="2036"/>
        <v>-1.9262039331376377</v>
      </c>
      <c r="K206" s="3">
        <f t="shared" ref="K206" si="2037">D$6</f>
        <v>1</v>
      </c>
      <c r="L206" s="3">
        <f t="shared" ref="L206" si="2038">E$6</f>
        <v>0</v>
      </c>
      <c r="M206" s="3">
        <f t="shared" ref="M206" si="2039">F$6</f>
        <v>1</v>
      </c>
      <c r="N206">
        <f t="shared" si="2004"/>
        <v>2.6701279394672071</v>
      </c>
      <c r="O206">
        <f t="shared" si="2005"/>
        <v>5.6806304786059583</v>
      </c>
      <c r="P206" s="13">
        <f t="shared" si="2006"/>
        <v>0.93524078053777271</v>
      </c>
      <c r="Q206" s="13">
        <f t="shared" si="2007"/>
        <v>0.99660019118527166</v>
      </c>
      <c r="R206" s="13">
        <f t="shared" si="2008"/>
        <v>1.0081516507404709</v>
      </c>
      <c r="S206" s="38">
        <f t="shared" si="1943"/>
        <v>0.73265826855290295</v>
      </c>
      <c r="T206" s="30">
        <f t="shared" si="2009"/>
        <v>3.5735800686565879E-2</v>
      </c>
      <c r="U206" s="13">
        <f t="shared" si="2010"/>
        <v>-0.26734173144709705</v>
      </c>
      <c r="V206" s="13">
        <f t="shared" si="2011"/>
        <v>0.19587013007396528</v>
      </c>
      <c r="W206" s="13">
        <f t="shared" si="2012"/>
        <v>-5.2364259712741994E-2</v>
      </c>
      <c r="X206" s="13">
        <f t="shared" si="2013"/>
        <v>-4.8973191126027465E-2</v>
      </c>
      <c r="Y206" s="13">
        <f t="shared" si="2014"/>
        <v>-5.2186231240993891E-2</v>
      </c>
      <c r="Z206" s="13">
        <f t="shared" si="2015"/>
        <v>-5.2364259712741994E-2</v>
      </c>
      <c r="AA206" s="13">
        <f t="shared" si="2016"/>
        <v>-9.7371674727361607E-3</v>
      </c>
      <c r="AB206" s="13">
        <f t="shared" si="2017"/>
        <v>3.9005840820897615E-4</v>
      </c>
      <c r="AC206">
        <f t="shared" si="2018"/>
        <v>-9.7371674727361607E-3</v>
      </c>
      <c r="AD206">
        <f t="shared" si="2019"/>
        <v>3.9005840820897615E-4</v>
      </c>
      <c r="AE206">
        <f t="shared" si="2020"/>
        <v>0</v>
      </c>
      <c r="AF206">
        <f t="shared" si="2021"/>
        <v>0</v>
      </c>
      <c r="AG206">
        <f t="shared" si="2022"/>
        <v>-9.7371674727361607E-3</v>
      </c>
      <c r="AH206">
        <f t="shared" si="2023"/>
        <v>3.9005840820897615E-4</v>
      </c>
    </row>
    <row r="207" spans="1:34" x14ac:dyDescent="0.25">
      <c r="A207" s="4">
        <f t="shared" si="1959"/>
        <v>33</v>
      </c>
      <c r="B207">
        <f t="shared" ref="B207:J207" si="2040">B204</f>
        <v>3.0597396147750953</v>
      </c>
      <c r="C207">
        <f t="shared" si="2040"/>
        <v>0.87593995052439089</v>
      </c>
      <c r="D207">
        <f t="shared" si="2040"/>
        <v>3.0702421539138469</v>
      </c>
      <c r="E207">
        <f t="shared" si="2040"/>
        <v>6.315462907637466E-2</v>
      </c>
      <c r="F207">
        <f t="shared" si="2040"/>
        <v>-0.38961167530788843</v>
      </c>
      <c r="G207">
        <f t="shared" si="2040"/>
        <v>2.6103883246921114</v>
      </c>
      <c r="H207">
        <f t="shared" si="2040"/>
        <v>-2.413302290966739</v>
      </c>
      <c r="I207">
        <f t="shared" si="2040"/>
        <v>-2.1984632701106444</v>
      </c>
      <c r="J207">
        <f t="shared" si="2040"/>
        <v>-1.9262039331376377</v>
      </c>
      <c r="K207" s="3">
        <f t="shared" ref="K207:K270" si="2041">D$7</f>
        <v>1</v>
      </c>
      <c r="L207" s="3">
        <f t="shared" ref="L207:L270" si="2042">E$7</f>
        <v>1</v>
      </c>
      <c r="M207" s="3">
        <f t="shared" ref="M207:M270" si="2043">F$7</f>
        <v>0</v>
      </c>
      <c r="N207">
        <f t="shared" si="2004"/>
        <v>3.5460678899915976</v>
      </c>
      <c r="O207">
        <f t="shared" si="2005"/>
        <v>5.7437851076823332</v>
      </c>
      <c r="P207" s="13">
        <f t="shared" si="2006"/>
        <v>0.97197049898579002</v>
      </c>
      <c r="Q207" s="13">
        <f t="shared" si="2007"/>
        <v>0.9968076010192608</v>
      </c>
      <c r="R207" s="13">
        <f t="shared" si="2008"/>
        <v>1.1209338795120931</v>
      </c>
      <c r="S207" s="38">
        <f t="shared" si="1943"/>
        <v>0.75416190041835496</v>
      </c>
      <c r="T207" s="30">
        <f t="shared" si="2009"/>
        <v>0.28438008602131237</v>
      </c>
      <c r="U207" s="13">
        <f t="shared" si="2010"/>
        <v>0.75416190041835496</v>
      </c>
      <c r="V207" s="13">
        <f t="shared" si="2011"/>
        <v>0.18540172837573021</v>
      </c>
      <c r="W207" s="13">
        <f t="shared" si="2012"/>
        <v>0.13982291981268835</v>
      </c>
      <c r="X207" s="13">
        <f t="shared" si="2013"/>
        <v>0.13590375313998881</v>
      </c>
      <c r="Y207" s="13">
        <f t="shared" si="2014"/>
        <v>0.13937654926599435</v>
      </c>
      <c r="Z207" s="13">
        <f t="shared" si="2015"/>
        <v>0.13982291981268835</v>
      </c>
      <c r="AA207" s="13">
        <f t="shared" si="2016"/>
        <v>1.1695517606857591E-2</v>
      </c>
      <c r="AB207" s="13">
        <f t="shared" si="2017"/>
        <v>-9.7819645726287055E-4</v>
      </c>
      <c r="AC207">
        <f t="shared" si="2018"/>
        <v>1.1695517606857591E-2</v>
      </c>
      <c r="AD207">
        <f t="shared" si="2019"/>
        <v>-9.7819645726287055E-4</v>
      </c>
      <c r="AE207">
        <f t="shared" si="2020"/>
        <v>1.1695517606857591E-2</v>
      </c>
      <c r="AF207">
        <f t="shared" si="2021"/>
        <v>-9.7819645726287055E-4</v>
      </c>
      <c r="AG207">
        <f t="shared" si="2022"/>
        <v>1.1695517606857591E-2</v>
      </c>
      <c r="AH207">
        <f t="shared" si="2023"/>
        <v>-9.7819645726287055E-4</v>
      </c>
    </row>
    <row r="208" spans="1:34" x14ac:dyDescent="0.25">
      <c r="A208" s="4"/>
      <c r="T208" s="32">
        <f t="shared" ref="T208" si="2044">SUM(T204:T207)</f>
        <v>0.50146381997571188</v>
      </c>
      <c r="X208" s="16">
        <f t="shared" ref="X208" si="2045">SUM(X204:X207)</f>
        <v>4.2759838385922372E-2</v>
      </c>
      <c r="Y208" s="16">
        <f t="shared" ref="Y208" si="2046">SUM(Y204:Y207)</f>
        <v>4.5857788513252604E-2</v>
      </c>
      <c r="Z208" s="17">
        <f t="shared" ref="Z208" si="2047">SUM(Z204:Z207)</f>
        <v>4.3604861389530375E-2</v>
      </c>
      <c r="AA208" s="16">
        <f t="shared" ref="AA208" si="2048">SUM(AA204:AA207)</f>
        <v>-2.8583490595204892E-2</v>
      </c>
      <c r="AB208" s="16">
        <f t="shared" ref="AB208" si="2049">SUM(AB204:AB207)</f>
        <v>4.6435767977975832E-3</v>
      </c>
      <c r="AC208" s="1">
        <f t="shared" ref="AC208" si="2050">SUM(AC204:AC207)</f>
        <v>1.9583501341214303E-3</v>
      </c>
      <c r="AD208" s="1">
        <f t="shared" ref="AD208" si="2051">SUM(AD204:AD207)</f>
        <v>-5.881380490538944E-4</v>
      </c>
      <c r="AE208" s="1">
        <f t="shared" ref="AE208" si="2052">SUM(AE204:AE207)</f>
        <v>-7.7224547395143159E-2</v>
      </c>
      <c r="AF208" s="1">
        <f t="shared" ref="AF208" si="2053">SUM(AF204:AF207)</f>
        <v>1.5328658846316356E-2</v>
      </c>
      <c r="AG208" s="1">
        <f t="shared" ref="AG208" si="2054">SUM(AG204:AG207)</f>
        <v>-2.8583490595204892E-2</v>
      </c>
      <c r="AH208" s="1">
        <f t="shared" ref="AH208" si="2055">SUM(AH204:AH207)</f>
        <v>4.6435767977975832E-3</v>
      </c>
    </row>
    <row r="209" spans="1:34" x14ac:dyDescent="0.25">
      <c r="A209" s="4" t="s">
        <v>4</v>
      </c>
      <c r="K209" s="2" t="s">
        <v>16</v>
      </c>
      <c r="L209" s="2" t="s">
        <v>17</v>
      </c>
      <c r="M209" s="2" t="s">
        <v>18</v>
      </c>
    </row>
    <row r="210" spans="1:34" x14ac:dyDescent="0.25">
      <c r="A210" s="4">
        <v>34</v>
      </c>
      <c r="B210">
        <f t="shared" ref="B210" si="2056">B204-B$2*AC208</f>
        <v>3.0538645643727311</v>
      </c>
      <c r="C210">
        <f t="shared" ref="C210" si="2057">C204-B$2*AD208</f>
        <v>0.87770436467155255</v>
      </c>
      <c r="D210">
        <f t="shared" ref="D210" si="2058">D204-B$2*AE208</f>
        <v>3.3019157960992764</v>
      </c>
      <c r="E210">
        <f t="shared" ref="E210" si="2059">E204-B$2*AF208</f>
        <v>1.7168652537425597E-2</v>
      </c>
      <c r="F210">
        <f t="shared" ref="F210" si="2060">F204-B$2*AG208</f>
        <v>-0.30386120352227375</v>
      </c>
      <c r="G210">
        <f t="shared" ref="G210" si="2061">G204-B$2*AG208</f>
        <v>2.6961387964777259</v>
      </c>
      <c r="H210">
        <f t="shared" ref="H210" si="2062">H204-B$2*X208</f>
        <v>-2.5415818061245061</v>
      </c>
      <c r="I210">
        <f t="shared" ref="I210" si="2063">I204-B$2*Y208</f>
        <v>-2.3360366356504021</v>
      </c>
      <c r="J210">
        <f t="shared" ref="J210" si="2064">J204-B$2*Z208</f>
        <v>-2.0570185173062288</v>
      </c>
      <c r="K210" s="3">
        <f t="shared" ref="K210" si="2065">D$4</f>
        <v>0</v>
      </c>
      <c r="L210" s="3">
        <f t="shared" ref="L210" si="2066">E$4</f>
        <v>0</v>
      </c>
      <c r="M210" s="3">
        <f t="shared" ref="M210" si="2067">F$4</f>
        <v>0</v>
      </c>
      <c r="N210">
        <f t="shared" ref="N210:N213" si="2068">B210*K210+C210*L210+F210</f>
        <v>-0.30386120352227375</v>
      </c>
      <c r="O210">
        <f t="shared" ref="O210:O213" si="2069">K210*D210+L210*E210+G210</f>
        <v>2.6961387964777259</v>
      </c>
      <c r="P210" s="13">
        <f t="shared" ref="P210:P213" si="2070">1/(1+EXP(-N210))</f>
        <v>0.42461385230166498</v>
      </c>
      <c r="Q210" s="13">
        <f t="shared" ref="Q210:Q213" si="2071">1/(1+EXP(-O210))</f>
        <v>0.93679841832021127</v>
      </c>
      <c r="R210" s="13">
        <f t="shared" ref="R210:R213" si="2072">P210*D210+Q210*E210+J210</f>
        <v>-0.63889576460704656</v>
      </c>
      <c r="S210" s="38">
        <f t="shared" si="1943"/>
        <v>0.34549619595012376</v>
      </c>
      <c r="T210" s="30">
        <f t="shared" ref="T210:T213" si="2073">(1/2)*(M210-S210)^2</f>
        <v>5.968381070800316E-2</v>
      </c>
      <c r="U210" s="13">
        <f t="shared" ref="U210:U213" si="2074">-1*(M210-S210)</f>
        <v>0.34549619595012376</v>
      </c>
      <c r="V210" s="13">
        <f t="shared" ref="V210:V213" si="2075">S210*(1-S210)</f>
        <v>0.22612857453411747</v>
      </c>
      <c r="W210" s="13">
        <f t="shared" ref="W210:W213" si="2076">U210*V210</f>
        <v>7.8126562297161611E-2</v>
      </c>
      <c r="X210" s="13">
        <f t="shared" ref="X210:X213" si="2077">W210*P210</f>
        <v>3.317362058408381E-2</v>
      </c>
      <c r="Y210" s="13">
        <f t="shared" ref="Y210:Y213" si="2078">W210*Q210</f>
        <v>7.3188839988776455E-2</v>
      </c>
      <c r="Z210" s="13">
        <f t="shared" ref="Z210:Z213" si="2079">W210*1</f>
        <v>7.8126562297161611E-2</v>
      </c>
      <c r="AA210" s="13">
        <f t="shared" ref="AA210:AA213" si="2080">W210*D210*(P210*(1-P210))</f>
        <v>6.3025785814786114E-2</v>
      </c>
      <c r="AB210" s="13">
        <f t="shared" ref="AB210:AB213" si="2081">(W210*I210)*Q210*(1-Q210)</f>
        <v>-1.0805688911641482E-2</v>
      </c>
      <c r="AC210">
        <f t="shared" ref="AC210:AC213" si="2082">AA210*K210</f>
        <v>0</v>
      </c>
      <c r="AD210">
        <f t="shared" ref="AD210:AD213" si="2083">K210*AB210</f>
        <v>0</v>
      </c>
      <c r="AE210">
        <f t="shared" ref="AE210:AE213" si="2084">L210*AA210</f>
        <v>0</v>
      </c>
      <c r="AF210">
        <f t="shared" ref="AF210:AF213" si="2085">L210*AB210</f>
        <v>0</v>
      </c>
      <c r="AG210">
        <f t="shared" ref="AG210:AG213" si="2086">AA210*1</f>
        <v>6.3025785814786114E-2</v>
      </c>
      <c r="AH210">
        <f t="shared" ref="AH210:AH213" si="2087">AB210*1</f>
        <v>-1.0805688911641482E-2</v>
      </c>
    </row>
    <row r="211" spans="1:34" x14ac:dyDescent="0.25">
      <c r="A211" s="4">
        <f t="shared" si="1959"/>
        <v>34</v>
      </c>
      <c r="B211">
        <f t="shared" ref="B211" si="2088">B210</f>
        <v>3.0538645643727311</v>
      </c>
      <c r="C211">
        <f t="shared" ref="C211" si="2089">C210</f>
        <v>0.87770436467155255</v>
      </c>
      <c r="D211">
        <f t="shared" ref="D211" si="2090">D210</f>
        <v>3.3019157960992764</v>
      </c>
      <c r="E211">
        <f t="shared" ref="E211" si="2091">E210</f>
        <v>1.7168652537425597E-2</v>
      </c>
      <c r="F211">
        <f t="shared" ref="F211" si="2092">F210</f>
        <v>-0.30386120352227375</v>
      </c>
      <c r="G211">
        <f t="shared" ref="G211" si="2093">G210</f>
        <v>2.6961387964777259</v>
      </c>
      <c r="H211">
        <f t="shared" ref="H211" si="2094">H210</f>
        <v>-2.5415818061245061</v>
      </c>
      <c r="I211">
        <f t="shared" ref="I211" si="2095">I210</f>
        <v>-2.3360366356504021</v>
      </c>
      <c r="J211">
        <f t="shared" ref="J211" si="2096">J210</f>
        <v>-2.0570185173062288</v>
      </c>
      <c r="K211" s="3">
        <f t="shared" ref="K211" si="2097">D$5</f>
        <v>0</v>
      </c>
      <c r="L211" s="3">
        <f t="shared" ref="L211" si="2098">E$5</f>
        <v>1</v>
      </c>
      <c r="M211" s="3">
        <f t="shared" ref="M211" si="2099">F$5</f>
        <v>1</v>
      </c>
      <c r="N211">
        <f t="shared" si="2068"/>
        <v>0.5738431611492788</v>
      </c>
      <c r="O211">
        <f t="shared" si="2069"/>
        <v>2.7133074490151516</v>
      </c>
      <c r="P211" s="13">
        <f t="shared" si="2070"/>
        <v>0.63964949077394784</v>
      </c>
      <c r="Q211" s="13">
        <f t="shared" si="2071"/>
        <v>0.9378073342790727</v>
      </c>
      <c r="R211" s="13">
        <f t="shared" si="2072"/>
        <v>7.1151128516414808E-2</v>
      </c>
      <c r="S211" s="38">
        <f t="shared" si="1943"/>
        <v>0.5177802817306264</v>
      </c>
      <c r="T211" s="30">
        <f t="shared" si="2073"/>
        <v>0.11626792834389703</v>
      </c>
      <c r="U211" s="13">
        <f t="shared" si="2074"/>
        <v>-0.4822197182693736</v>
      </c>
      <c r="V211" s="13">
        <f t="shared" si="2075"/>
        <v>0.24968386158157954</v>
      </c>
      <c r="W211" s="13">
        <f t="shared" si="2076"/>
        <v>-0.12040248138827855</v>
      </c>
      <c r="X211" s="13">
        <f t="shared" si="2077"/>
        <v>-7.701538590793211E-2</v>
      </c>
      <c r="Y211" s="13">
        <f t="shared" si="2078"/>
        <v>-0.11291433011132718</v>
      </c>
      <c r="Z211" s="13">
        <f t="shared" si="2079"/>
        <v>-0.12040248138827855</v>
      </c>
      <c r="AA211" s="13">
        <f t="shared" si="2080"/>
        <v>-9.1636528845024171E-2</v>
      </c>
      <c r="AB211" s="13">
        <f t="shared" si="2081"/>
        <v>1.6404684558278652E-2</v>
      </c>
      <c r="AC211">
        <f t="shared" si="2082"/>
        <v>0</v>
      </c>
      <c r="AD211">
        <f t="shared" si="2083"/>
        <v>0</v>
      </c>
      <c r="AE211">
        <f t="shared" si="2084"/>
        <v>-9.1636528845024171E-2</v>
      </c>
      <c r="AF211">
        <f t="shared" si="2085"/>
        <v>1.6404684558278652E-2</v>
      </c>
      <c r="AG211">
        <f t="shared" si="2086"/>
        <v>-9.1636528845024171E-2</v>
      </c>
      <c r="AH211">
        <f t="shared" si="2087"/>
        <v>1.6404684558278652E-2</v>
      </c>
    </row>
    <row r="212" spans="1:34" x14ac:dyDescent="0.25">
      <c r="A212" s="4">
        <f t="shared" si="1959"/>
        <v>34</v>
      </c>
      <c r="B212">
        <f t="shared" ref="B212:J212" si="2100">B210</f>
        <v>3.0538645643727311</v>
      </c>
      <c r="C212">
        <f t="shared" si="2100"/>
        <v>0.87770436467155255</v>
      </c>
      <c r="D212">
        <f t="shared" si="2100"/>
        <v>3.3019157960992764</v>
      </c>
      <c r="E212">
        <f t="shared" si="2100"/>
        <v>1.7168652537425597E-2</v>
      </c>
      <c r="F212">
        <f t="shared" si="2100"/>
        <v>-0.30386120352227375</v>
      </c>
      <c r="G212">
        <f t="shared" si="2100"/>
        <v>2.6961387964777259</v>
      </c>
      <c r="H212">
        <f t="shared" si="2100"/>
        <v>-2.5415818061245061</v>
      </c>
      <c r="I212">
        <f t="shared" si="2100"/>
        <v>-2.3360366356504021</v>
      </c>
      <c r="J212">
        <f t="shared" si="2100"/>
        <v>-2.0570185173062288</v>
      </c>
      <c r="K212" s="3">
        <f t="shared" ref="K212" si="2101">D$6</f>
        <v>1</v>
      </c>
      <c r="L212" s="3">
        <f t="shared" ref="L212" si="2102">E$6</f>
        <v>0</v>
      </c>
      <c r="M212" s="3">
        <f t="shared" ref="M212" si="2103">F$6</f>
        <v>1</v>
      </c>
      <c r="N212">
        <f t="shared" si="2068"/>
        <v>2.7500033608504575</v>
      </c>
      <c r="O212">
        <f t="shared" si="2069"/>
        <v>5.9980545925770024</v>
      </c>
      <c r="P212" s="13">
        <f t="shared" si="2070"/>
        <v>0.93991353963392432</v>
      </c>
      <c r="Q212" s="13">
        <f t="shared" si="2071"/>
        <v>0.99752257383059106</v>
      </c>
      <c r="R212" s="13">
        <f t="shared" si="2072"/>
        <v>1.0636229646469451</v>
      </c>
      <c r="S212" s="38">
        <f t="shared" si="1943"/>
        <v>0.74338228957454155</v>
      </c>
      <c r="T212" s="30">
        <f t="shared" si="2073"/>
        <v>3.2926324652002223E-2</v>
      </c>
      <c r="U212" s="13">
        <f t="shared" si="2074"/>
        <v>-0.25661771042545845</v>
      </c>
      <c r="V212" s="13">
        <f t="shared" si="2075"/>
        <v>0.190765061121454</v>
      </c>
      <c r="W212" s="13">
        <f t="shared" si="2076"/>
        <v>-4.8953693214160161E-2</v>
      </c>
      <c r="X212" s="13">
        <f t="shared" si="2077"/>
        <v>-4.6012239067074502E-2</v>
      </c>
      <c r="Y212" s="13">
        <f t="shared" si="2078"/>
        <v>-4.8832414053502186E-2</v>
      </c>
      <c r="Z212" s="13">
        <f t="shared" si="2079"/>
        <v>-4.8953693214160161E-2</v>
      </c>
      <c r="AA212" s="13">
        <f t="shared" si="2080"/>
        <v>-9.1288481364665431E-3</v>
      </c>
      <c r="AB212" s="13">
        <f t="shared" si="2081"/>
        <v>2.8261067648165919E-4</v>
      </c>
      <c r="AC212">
        <f t="shared" si="2082"/>
        <v>-9.1288481364665431E-3</v>
      </c>
      <c r="AD212">
        <f t="shared" si="2083"/>
        <v>2.8261067648165919E-4</v>
      </c>
      <c r="AE212">
        <f t="shared" si="2084"/>
        <v>0</v>
      </c>
      <c r="AF212">
        <f t="shared" si="2085"/>
        <v>0</v>
      </c>
      <c r="AG212">
        <f t="shared" si="2086"/>
        <v>-9.1288481364665431E-3</v>
      </c>
      <c r="AH212">
        <f t="shared" si="2087"/>
        <v>2.8261067648165919E-4</v>
      </c>
    </row>
    <row r="213" spans="1:34" x14ac:dyDescent="0.25">
      <c r="A213" s="4">
        <f t="shared" si="1959"/>
        <v>34</v>
      </c>
      <c r="B213">
        <f t="shared" ref="B213:J213" si="2104">B210</f>
        <v>3.0538645643727311</v>
      </c>
      <c r="C213">
        <f t="shared" si="2104"/>
        <v>0.87770436467155255</v>
      </c>
      <c r="D213">
        <f t="shared" si="2104"/>
        <v>3.3019157960992764</v>
      </c>
      <c r="E213">
        <f t="shared" si="2104"/>
        <v>1.7168652537425597E-2</v>
      </c>
      <c r="F213">
        <f t="shared" si="2104"/>
        <v>-0.30386120352227375</v>
      </c>
      <c r="G213">
        <f t="shared" si="2104"/>
        <v>2.6961387964777259</v>
      </c>
      <c r="H213">
        <f t="shared" si="2104"/>
        <v>-2.5415818061245061</v>
      </c>
      <c r="I213">
        <f t="shared" si="2104"/>
        <v>-2.3360366356504021</v>
      </c>
      <c r="J213">
        <f t="shared" si="2104"/>
        <v>-2.0570185173062288</v>
      </c>
      <c r="K213" s="3">
        <f t="shared" ref="K213:K276" si="2105">D$7</f>
        <v>1</v>
      </c>
      <c r="L213" s="3">
        <f t="shared" ref="L213:L276" si="2106">E$7</f>
        <v>1</v>
      </c>
      <c r="M213" s="3">
        <f t="shared" ref="M213:M276" si="2107">F$7</f>
        <v>0</v>
      </c>
      <c r="N213">
        <f t="shared" si="2068"/>
        <v>3.62770772552201</v>
      </c>
      <c r="O213">
        <f t="shared" si="2069"/>
        <v>6.0152232451144281</v>
      </c>
      <c r="P213" s="13">
        <f t="shared" si="2070"/>
        <v>0.97411101597354555</v>
      </c>
      <c r="Q213" s="13">
        <f t="shared" si="2071"/>
        <v>0.99756464215245899</v>
      </c>
      <c r="R213" s="13">
        <f t="shared" si="2072"/>
        <v>1.1765408742158727</v>
      </c>
      <c r="S213" s="38">
        <f t="shared" si="1943"/>
        <v>0.76432527382173221</v>
      </c>
      <c r="T213" s="30">
        <f t="shared" si="2073"/>
        <v>0.29209656210133295</v>
      </c>
      <c r="U213" s="13">
        <f t="shared" si="2074"/>
        <v>0.76432527382173221</v>
      </c>
      <c r="V213" s="13">
        <f t="shared" si="2075"/>
        <v>0.18013214961906629</v>
      </c>
      <c r="W213" s="13">
        <f t="shared" si="2076"/>
        <v>0.13767955458169007</v>
      </c>
      <c r="X213" s="13">
        <f t="shared" si="2077"/>
        <v>0.13411517079235533</v>
      </c>
      <c r="Y213" s="13">
        <f t="shared" si="2078"/>
        <v>0.1373442555979936</v>
      </c>
      <c r="Z213" s="13">
        <f t="shared" si="2079"/>
        <v>0.13767955458169007</v>
      </c>
      <c r="AA213" s="13">
        <f t="shared" si="2080"/>
        <v>1.1464600043550708E-2</v>
      </c>
      <c r="AB213" s="13">
        <f t="shared" si="2081"/>
        <v>-7.8136316534141166E-4</v>
      </c>
      <c r="AC213">
        <f t="shared" si="2082"/>
        <v>1.1464600043550708E-2</v>
      </c>
      <c r="AD213">
        <f t="shared" si="2083"/>
        <v>-7.8136316534141166E-4</v>
      </c>
      <c r="AE213">
        <f t="shared" si="2084"/>
        <v>1.1464600043550708E-2</v>
      </c>
      <c r="AF213">
        <f t="shared" si="2085"/>
        <v>-7.8136316534141166E-4</v>
      </c>
      <c r="AG213">
        <f t="shared" si="2086"/>
        <v>1.1464600043550708E-2</v>
      </c>
      <c r="AH213">
        <f t="shared" si="2087"/>
        <v>-7.8136316534141166E-4</v>
      </c>
    </row>
    <row r="214" spans="1:34" x14ac:dyDescent="0.25">
      <c r="A214" s="4"/>
      <c r="T214" s="32">
        <f t="shared" ref="T214" si="2108">SUM(T210:T213)</f>
        <v>0.50097462580523544</v>
      </c>
      <c r="X214" s="16">
        <f t="shared" ref="X214" si="2109">SUM(X210:X213)</f>
        <v>4.4261166401432517E-2</v>
      </c>
      <c r="Y214" s="16">
        <f t="shared" ref="Y214" si="2110">SUM(Y210:Y213)</f>
        <v>4.8786351421940682E-2</v>
      </c>
      <c r="Z214" s="17">
        <f t="shared" ref="Z214" si="2111">SUM(Z210:Z213)</f>
        <v>4.644994227641297E-2</v>
      </c>
      <c r="AA214" s="16">
        <f t="shared" ref="AA214" si="2112">SUM(AA210:AA213)</f>
        <v>-2.6274991123153887E-2</v>
      </c>
      <c r="AB214" s="16">
        <f t="shared" ref="AB214" si="2113">SUM(AB210:AB213)</f>
        <v>5.100243157777417E-3</v>
      </c>
      <c r="AC214" s="1">
        <f t="shared" ref="AC214" si="2114">SUM(AC210:AC213)</f>
        <v>2.3357519070841652E-3</v>
      </c>
      <c r="AD214" s="1">
        <f t="shared" ref="AD214" si="2115">SUM(AD210:AD213)</f>
        <v>-4.9875248885975247E-4</v>
      </c>
      <c r="AE214" s="1">
        <f t="shared" ref="AE214" si="2116">SUM(AE210:AE213)</f>
        <v>-8.017192880147346E-2</v>
      </c>
      <c r="AF214" s="1">
        <f t="shared" ref="AF214" si="2117">SUM(AF210:AF213)</f>
        <v>1.5623321392937241E-2</v>
      </c>
      <c r="AG214" s="1">
        <f t="shared" ref="AG214" si="2118">SUM(AG210:AG213)</f>
        <v>-2.6274991123153887E-2</v>
      </c>
      <c r="AH214" s="1">
        <f t="shared" ref="AH214" si="2119">SUM(AH210:AH213)</f>
        <v>5.100243157777417E-3</v>
      </c>
    </row>
    <row r="215" spans="1:34" x14ac:dyDescent="0.25">
      <c r="A215" s="4" t="s">
        <v>4</v>
      </c>
      <c r="K215" s="2" t="s">
        <v>16</v>
      </c>
      <c r="L215" s="2" t="s">
        <v>17</v>
      </c>
      <c r="M215" s="2" t="s">
        <v>18</v>
      </c>
    </row>
    <row r="216" spans="1:34" x14ac:dyDescent="0.25">
      <c r="A216" s="4">
        <v>35</v>
      </c>
      <c r="B216">
        <f t="shared" ref="B216" si="2120">B210-B$2*AC214</f>
        <v>3.0468573086514787</v>
      </c>
      <c r="C216">
        <f t="shared" ref="C216" si="2121">C210-B$2*AD214</f>
        <v>0.87920062213813177</v>
      </c>
      <c r="D216">
        <f t="shared" ref="D216" si="2122">D210-B$2*AE214</f>
        <v>3.5424315825036969</v>
      </c>
      <c r="E216">
        <f t="shared" ref="E216" si="2123">E210-B$2*AF214</f>
        <v>-2.9701311641386126E-2</v>
      </c>
      <c r="F216">
        <f t="shared" ref="F216" si="2124">F210-B$2*AG214</f>
        <v>-0.2250362301528121</v>
      </c>
      <c r="G216">
        <f t="shared" ref="G216" si="2125">G210-B$2*AG214</f>
        <v>2.7749637698471874</v>
      </c>
      <c r="H216">
        <f t="shared" ref="H216" si="2126">H210-B$2*X214</f>
        <v>-2.6743653053288039</v>
      </c>
      <c r="I216">
        <f t="shared" ref="I216" si="2127">I210-B$2*Y214</f>
        <v>-2.4823956899162241</v>
      </c>
      <c r="J216">
        <f t="shared" ref="J216" si="2128">J210-B$2*Z214</f>
        <v>-2.1963683441354678</v>
      </c>
      <c r="K216" s="3">
        <f t="shared" ref="K216" si="2129">D$4</f>
        <v>0</v>
      </c>
      <c r="L216" s="3">
        <f t="shared" ref="L216" si="2130">E$4</f>
        <v>0</v>
      </c>
      <c r="M216" s="3">
        <f t="shared" ref="M216" si="2131">F$4</f>
        <v>0</v>
      </c>
      <c r="N216">
        <f t="shared" ref="N216:N219" si="2132">B216*K216+C216*L216+F216</f>
        <v>-0.2250362301528121</v>
      </c>
      <c r="O216">
        <f t="shared" ref="O216:O219" si="2133">K216*D216+L216*E216+G216</f>
        <v>2.7749637698471874</v>
      </c>
      <c r="P216" s="13">
        <f t="shared" ref="P216:P219" si="2134">1/(1+EXP(-N216))</f>
        <v>0.44397716560945949</v>
      </c>
      <c r="Q216" s="13">
        <f t="shared" ref="Q216:Q219" si="2135">1/(1+EXP(-O216))</f>
        <v>0.94130782341798636</v>
      </c>
      <c r="R216" s="13">
        <f t="shared" ref="R216:R219" si="2136">P216*D216+Q216*E216+J216</f>
        <v>-0.65156768778385654</v>
      </c>
      <c r="S216" s="38">
        <f t="shared" si="1943"/>
        <v>0.34263634947437288</v>
      </c>
      <c r="T216" s="30">
        <f t="shared" ref="T216:T219" si="2137">(1/2)*(M216-S216)^2</f>
        <v>5.8699833990562292E-2</v>
      </c>
      <c r="U216" s="13">
        <f t="shared" ref="U216:U219" si="2138">-1*(M216-S216)</f>
        <v>0.34263634947437288</v>
      </c>
      <c r="V216" s="13">
        <f t="shared" ref="V216:V219" si="2139">S216*(1-S216)</f>
        <v>0.22523668149324827</v>
      </c>
      <c r="W216" s="13">
        <f t="shared" ref="W216:W219" si="2140">U216*V216</f>
        <v>7.7174274314568622E-2</v>
      </c>
      <c r="X216" s="13">
        <f t="shared" ref="X216:X219" si="2141">W216*P216</f>
        <v>3.4263615568149088E-2</v>
      </c>
      <c r="Y216" s="13">
        <f t="shared" ref="Y216:Y219" si="2142">W216*Q216</f>
        <v>7.2644748178909202E-2</v>
      </c>
      <c r="Z216" s="13">
        <f t="shared" ref="Z216:Z219" si="2143">W216*1</f>
        <v>7.7174274314568622E-2</v>
      </c>
      <c r="AA216" s="13">
        <f t="shared" ref="AA216:AA219" si="2144">W216*D216*(P216*(1-P216))</f>
        <v>6.7488113297894711E-2</v>
      </c>
      <c r="AB216" s="13">
        <f t="shared" ref="AB216:AB219" si="2145">(W216*I216)*Q216*(1-Q216)</f>
        <v>-1.0584136853243532E-2</v>
      </c>
      <c r="AC216">
        <f t="shared" ref="AC216:AC219" si="2146">AA216*K216</f>
        <v>0</v>
      </c>
      <c r="AD216">
        <f t="shared" ref="AD216:AD219" si="2147">K216*AB216</f>
        <v>0</v>
      </c>
      <c r="AE216">
        <f t="shared" ref="AE216:AE219" si="2148">L216*AA216</f>
        <v>0</v>
      </c>
      <c r="AF216">
        <f t="shared" ref="AF216:AF219" si="2149">L216*AB216</f>
        <v>0</v>
      </c>
      <c r="AG216">
        <f t="shared" ref="AG216:AG219" si="2150">AA216*1</f>
        <v>6.7488113297894711E-2</v>
      </c>
      <c r="AH216">
        <f t="shared" ref="AH216:AH219" si="2151">AB216*1</f>
        <v>-1.0584136853243532E-2</v>
      </c>
    </row>
    <row r="217" spans="1:34" x14ac:dyDescent="0.25">
      <c r="A217" s="4">
        <f t="shared" si="1959"/>
        <v>35</v>
      </c>
      <c r="B217">
        <f t="shared" ref="B217" si="2152">B216</f>
        <v>3.0468573086514787</v>
      </c>
      <c r="C217">
        <f t="shared" ref="C217" si="2153">C216</f>
        <v>0.87920062213813177</v>
      </c>
      <c r="D217">
        <f t="shared" ref="D217" si="2154">D216</f>
        <v>3.5424315825036969</v>
      </c>
      <c r="E217">
        <f t="shared" ref="E217" si="2155">E216</f>
        <v>-2.9701311641386126E-2</v>
      </c>
      <c r="F217">
        <f t="shared" ref="F217" si="2156">F216</f>
        <v>-0.2250362301528121</v>
      </c>
      <c r="G217">
        <f t="shared" ref="G217" si="2157">G216</f>
        <v>2.7749637698471874</v>
      </c>
      <c r="H217">
        <f t="shared" ref="H217" si="2158">H216</f>
        <v>-2.6743653053288039</v>
      </c>
      <c r="I217">
        <f t="shared" ref="I217" si="2159">I216</f>
        <v>-2.4823956899162241</v>
      </c>
      <c r="J217">
        <f t="shared" ref="J217" si="2160">J216</f>
        <v>-2.1963683441354678</v>
      </c>
      <c r="K217" s="3">
        <f t="shared" ref="K217" si="2161">D$5</f>
        <v>0</v>
      </c>
      <c r="L217" s="3">
        <f t="shared" ref="L217" si="2162">E$5</f>
        <v>1</v>
      </c>
      <c r="M217" s="3">
        <f t="shared" ref="M217" si="2163">F$5</f>
        <v>1</v>
      </c>
      <c r="N217">
        <f t="shared" si="2132"/>
        <v>0.65416439198531973</v>
      </c>
      <c r="O217">
        <f t="shared" si="2133"/>
        <v>2.7452624582058012</v>
      </c>
      <c r="P217" s="13">
        <f t="shared" si="2134"/>
        <v>0.65794828433720076</v>
      </c>
      <c r="Q217" s="13">
        <f t="shared" si="2135"/>
        <v>0.93964523297363745</v>
      </c>
      <c r="R217" s="13">
        <f t="shared" si="2136"/>
        <v>0.10645974205786146</v>
      </c>
      <c r="S217" s="38">
        <f t="shared" si="1943"/>
        <v>0.52658982688189759</v>
      </c>
      <c r="T217" s="30">
        <f t="shared" si="2137"/>
        <v>0.11205859600585584</v>
      </c>
      <c r="U217" s="13">
        <f t="shared" si="2138"/>
        <v>-0.47341017311810241</v>
      </c>
      <c r="V217" s="13">
        <f t="shared" si="2139"/>
        <v>0.24929298110639073</v>
      </c>
      <c r="W217" s="13">
        <f t="shared" si="2140"/>
        <v>-0.11801783334270427</v>
      </c>
      <c r="X217" s="13">
        <f t="shared" si="2141"/>
        <v>-7.7649630969025968E-2</v>
      </c>
      <c r="Y217" s="13">
        <f t="shared" si="2142"/>
        <v>-0.11089489450634928</v>
      </c>
      <c r="Z217" s="13">
        <f t="shared" si="2143"/>
        <v>-0.11801783334270427</v>
      </c>
      <c r="AA217" s="13">
        <f t="shared" si="2144"/>
        <v>-9.4087654099193868E-2</v>
      </c>
      <c r="AB217" s="13">
        <f t="shared" si="2145"/>
        <v>1.661476253312234E-2</v>
      </c>
      <c r="AC217">
        <f t="shared" si="2146"/>
        <v>0</v>
      </c>
      <c r="AD217">
        <f t="shared" si="2147"/>
        <v>0</v>
      </c>
      <c r="AE217">
        <f t="shared" si="2148"/>
        <v>-9.4087654099193868E-2</v>
      </c>
      <c r="AF217">
        <f t="shared" si="2149"/>
        <v>1.661476253312234E-2</v>
      </c>
      <c r="AG217">
        <f t="shared" si="2150"/>
        <v>-9.4087654099193868E-2</v>
      </c>
      <c r="AH217">
        <f t="shared" si="2151"/>
        <v>1.661476253312234E-2</v>
      </c>
    </row>
    <row r="218" spans="1:34" x14ac:dyDescent="0.25">
      <c r="A218" s="4">
        <f t="shared" si="1959"/>
        <v>35</v>
      </c>
      <c r="B218">
        <f t="shared" ref="B218:J218" si="2164">B216</f>
        <v>3.0468573086514787</v>
      </c>
      <c r="C218">
        <f t="shared" si="2164"/>
        <v>0.87920062213813177</v>
      </c>
      <c r="D218">
        <f t="shared" si="2164"/>
        <v>3.5424315825036969</v>
      </c>
      <c r="E218">
        <f t="shared" si="2164"/>
        <v>-2.9701311641386126E-2</v>
      </c>
      <c r="F218">
        <f t="shared" si="2164"/>
        <v>-0.2250362301528121</v>
      </c>
      <c r="G218">
        <f t="shared" si="2164"/>
        <v>2.7749637698471874</v>
      </c>
      <c r="H218">
        <f t="shared" si="2164"/>
        <v>-2.6743653053288039</v>
      </c>
      <c r="I218">
        <f t="shared" si="2164"/>
        <v>-2.4823956899162241</v>
      </c>
      <c r="J218">
        <f t="shared" si="2164"/>
        <v>-2.1963683441354678</v>
      </c>
      <c r="K218" s="3">
        <f t="shared" ref="K218" si="2165">D$6</f>
        <v>1</v>
      </c>
      <c r="L218" s="3">
        <f t="shared" ref="L218" si="2166">E$6</f>
        <v>0</v>
      </c>
      <c r="M218" s="3">
        <f t="shared" ref="M218" si="2167">F$6</f>
        <v>1</v>
      </c>
      <c r="N218">
        <f t="shared" si="2132"/>
        <v>2.8218210784986666</v>
      </c>
      <c r="O218">
        <f t="shared" si="2133"/>
        <v>6.3173953523508839</v>
      </c>
      <c r="P218" s="13">
        <f t="shared" si="2134"/>
        <v>0.94384366673820341</v>
      </c>
      <c r="Q218" s="13">
        <f t="shared" si="2135"/>
        <v>0.99819861301537338</v>
      </c>
      <c r="R218" s="13">
        <f t="shared" si="2136"/>
        <v>1.1174854617788688</v>
      </c>
      <c r="S218" s="38">
        <f t="shared" si="1943"/>
        <v>0.75352199759764948</v>
      </c>
      <c r="T218" s="30">
        <f t="shared" si="2137"/>
        <v>3.0375702834126554E-2</v>
      </c>
      <c r="U218" s="13">
        <f t="shared" si="2138"/>
        <v>-0.24647800240235052</v>
      </c>
      <c r="V218" s="13">
        <f t="shared" si="2139"/>
        <v>0.18572659673409742</v>
      </c>
      <c r="W218" s="13">
        <f t="shared" si="2140"/>
        <v>-4.5777520556007249E-2</v>
      </c>
      <c r="X218" s="13">
        <f t="shared" si="2141"/>
        <v>-4.320682285576536E-2</v>
      </c>
      <c r="Y218" s="13">
        <f t="shared" si="2142"/>
        <v>-4.5695057526289183E-2</v>
      </c>
      <c r="Z218" s="13">
        <f t="shared" si="2143"/>
        <v>-4.5777520556007249E-2</v>
      </c>
      <c r="AA218" s="13">
        <f t="shared" si="2144"/>
        <v>-8.5951319098635671E-3</v>
      </c>
      <c r="AB218" s="13">
        <f t="shared" si="2145"/>
        <v>2.0433711506048454E-4</v>
      </c>
      <c r="AC218">
        <f t="shared" si="2146"/>
        <v>-8.5951319098635671E-3</v>
      </c>
      <c r="AD218">
        <f t="shared" si="2147"/>
        <v>2.0433711506048454E-4</v>
      </c>
      <c r="AE218">
        <f t="shared" si="2148"/>
        <v>0</v>
      </c>
      <c r="AF218">
        <f t="shared" si="2149"/>
        <v>0</v>
      </c>
      <c r="AG218">
        <f t="shared" si="2150"/>
        <v>-8.5951319098635671E-3</v>
      </c>
      <c r="AH218">
        <f t="shared" si="2151"/>
        <v>2.0433711506048454E-4</v>
      </c>
    </row>
    <row r="219" spans="1:34" x14ac:dyDescent="0.25">
      <c r="A219" s="4">
        <f t="shared" si="1959"/>
        <v>35</v>
      </c>
      <c r="B219">
        <f t="shared" ref="B219:J219" si="2168">B216</f>
        <v>3.0468573086514787</v>
      </c>
      <c r="C219">
        <f t="shared" si="2168"/>
        <v>0.87920062213813177</v>
      </c>
      <c r="D219">
        <f t="shared" si="2168"/>
        <v>3.5424315825036969</v>
      </c>
      <c r="E219">
        <f t="shared" si="2168"/>
        <v>-2.9701311641386126E-2</v>
      </c>
      <c r="F219">
        <f t="shared" si="2168"/>
        <v>-0.2250362301528121</v>
      </c>
      <c r="G219">
        <f t="shared" si="2168"/>
        <v>2.7749637698471874</v>
      </c>
      <c r="H219">
        <f t="shared" si="2168"/>
        <v>-2.6743653053288039</v>
      </c>
      <c r="I219">
        <f t="shared" si="2168"/>
        <v>-2.4823956899162241</v>
      </c>
      <c r="J219">
        <f t="shared" si="2168"/>
        <v>-2.1963683441354678</v>
      </c>
      <c r="K219" s="3">
        <f t="shared" ref="K219:K282" si="2169">D$7</f>
        <v>1</v>
      </c>
      <c r="L219" s="3">
        <f t="shared" ref="L219:L282" si="2170">E$7</f>
        <v>1</v>
      </c>
      <c r="M219" s="3">
        <f t="shared" ref="M219:M282" si="2171">F$7</f>
        <v>0</v>
      </c>
      <c r="N219">
        <f t="shared" si="2132"/>
        <v>3.7010217006367983</v>
      </c>
      <c r="O219">
        <f t="shared" si="2133"/>
        <v>6.2876940407094981</v>
      </c>
      <c r="P219" s="13">
        <f t="shared" si="2134"/>
        <v>0.97589702273773515</v>
      </c>
      <c r="Q219" s="13">
        <f t="shared" si="2135"/>
        <v>0.998144407740853</v>
      </c>
      <c r="R219" s="13">
        <f t="shared" si="2136"/>
        <v>1.231033892364596</v>
      </c>
      <c r="S219" s="38">
        <f t="shared" si="1943"/>
        <v>0.77399947838445438</v>
      </c>
      <c r="T219" s="30">
        <f t="shared" si="2137"/>
        <v>0.29953759626970372</v>
      </c>
      <c r="U219" s="13">
        <f t="shared" si="2138"/>
        <v>0.77399947838445438</v>
      </c>
      <c r="V219" s="13">
        <f t="shared" si="2139"/>
        <v>0.17492428584504691</v>
      </c>
      <c r="W219" s="13">
        <f t="shared" si="2140"/>
        <v>0.13539130600083951</v>
      </c>
      <c r="X219" s="13">
        <f t="shared" si="2141"/>
        <v>0.13212797243079294</v>
      </c>
      <c r="Y219" s="13">
        <f t="shared" si="2142"/>
        <v>0.13514007494146854</v>
      </c>
      <c r="Z219" s="13">
        <f t="shared" si="2143"/>
        <v>0.13539130600083951</v>
      </c>
      <c r="AA219" s="13">
        <f t="shared" si="2144"/>
        <v>1.1281502209964196E-2</v>
      </c>
      <c r="AB219" s="13">
        <f t="shared" si="2145"/>
        <v>-6.2249764975267805E-4</v>
      </c>
      <c r="AC219">
        <f t="shared" si="2146"/>
        <v>1.1281502209964196E-2</v>
      </c>
      <c r="AD219">
        <f t="shared" si="2147"/>
        <v>-6.2249764975267805E-4</v>
      </c>
      <c r="AE219">
        <f t="shared" si="2148"/>
        <v>1.1281502209964196E-2</v>
      </c>
      <c r="AF219">
        <f t="shared" si="2149"/>
        <v>-6.2249764975267805E-4</v>
      </c>
      <c r="AG219">
        <f t="shared" si="2150"/>
        <v>1.1281502209964196E-2</v>
      </c>
      <c r="AH219">
        <f t="shared" si="2151"/>
        <v>-6.2249764975267805E-4</v>
      </c>
    </row>
    <row r="220" spans="1:34" x14ac:dyDescent="0.25">
      <c r="A220" s="4"/>
      <c r="T220" s="32">
        <f t="shared" ref="T220" si="2172">SUM(T216:T219)</f>
        <v>0.50067172910024837</v>
      </c>
      <c r="X220" s="16">
        <f t="shared" ref="X220" si="2173">SUM(X216:X219)</f>
        <v>4.5535134174150699E-2</v>
      </c>
      <c r="Y220" s="16">
        <f t="shared" ref="Y220" si="2174">SUM(Y216:Y219)</f>
        <v>5.1194871087739291E-2</v>
      </c>
      <c r="Z220" s="17">
        <f t="shared" ref="Z220" si="2175">SUM(Z216:Z219)</f>
        <v>4.8770226416696622E-2</v>
      </c>
      <c r="AA220" s="16">
        <f t="shared" ref="AA220" si="2176">SUM(AA216:AA219)</f>
        <v>-2.3913170501198525E-2</v>
      </c>
      <c r="AB220" s="16">
        <f t="shared" ref="AB220" si="2177">SUM(AB216:AB219)</f>
        <v>5.6124651451866132E-3</v>
      </c>
      <c r="AC220" s="1">
        <f t="shared" ref="AC220" si="2178">SUM(AC216:AC219)</f>
        <v>2.6863703001006288E-3</v>
      </c>
      <c r="AD220" s="1">
        <f t="shared" ref="AD220" si="2179">SUM(AD216:AD219)</f>
        <v>-4.1816053469219351E-4</v>
      </c>
      <c r="AE220" s="1">
        <f t="shared" ref="AE220" si="2180">SUM(AE216:AE219)</f>
        <v>-8.2806151889229671E-2</v>
      </c>
      <c r="AF220" s="1">
        <f t="shared" ref="AF220" si="2181">SUM(AF216:AF219)</f>
        <v>1.5992264883369661E-2</v>
      </c>
      <c r="AG220" s="1">
        <f t="shared" ref="AG220" si="2182">SUM(AG216:AG219)</f>
        <v>-2.3913170501198525E-2</v>
      </c>
      <c r="AH220" s="1">
        <f t="shared" ref="AH220" si="2183">SUM(AH216:AH219)</f>
        <v>5.6124651451866132E-3</v>
      </c>
    </row>
    <row r="221" spans="1:34" x14ac:dyDescent="0.25">
      <c r="A221" s="4" t="s">
        <v>4</v>
      </c>
      <c r="K221" s="2" t="s">
        <v>16</v>
      </c>
      <c r="L221" s="2" t="s">
        <v>17</v>
      </c>
      <c r="M221" s="2" t="s">
        <v>18</v>
      </c>
    </row>
    <row r="222" spans="1:34" x14ac:dyDescent="0.25">
      <c r="A222" s="4">
        <v>36</v>
      </c>
      <c r="B222">
        <f t="shared" ref="B222" si="2184">B216-B$2*AC220</f>
        <v>3.0387981977511767</v>
      </c>
      <c r="C222">
        <f t="shared" ref="C222" si="2185">C216-B$2*AD220</f>
        <v>0.88045510374220837</v>
      </c>
      <c r="D222">
        <f t="shared" ref="D222" si="2186">D216-B$2*AE220</f>
        <v>3.7908500381713859</v>
      </c>
      <c r="E222">
        <f t="shared" ref="E222" si="2187">E216-B$2*AF220</f>
        <v>-7.7678106291495103E-2</v>
      </c>
      <c r="F222">
        <f t="shared" ref="F222" si="2188">F216-B$2*AG220</f>
        <v>-0.15329671864921651</v>
      </c>
      <c r="G222">
        <f t="shared" ref="G222" si="2189">G216-B$2*AG220</f>
        <v>2.8467032813507829</v>
      </c>
      <c r="H222">
        <f t="shared" ref="H222" si="2190">H216-B$2*X220</f>
        <v>-2.810970707851256</v>
      </c>
      <c r="I222">
        <f t="shared" ref="I222" si="2191">I216-B$2*Y220</f>
        <v>-2.635980303179442</v>
      </c>
      <c r="J222">
        <f t="shared" ref="J222" si="2192">J216-B$2*Z220</f>
        <v>-2.3426790233855574</v>
      </c>
      <c r="K222" s="3">
        <f t="shared" ref="K222" si="2193">D$4</f>
        <v>0</v>
      </c>
      <c r="L222" s="3">
        <f t="shared" ref="L222" si="2194">E$4</f>
        <v>0</v>
      </c>
      <c r="M222" s="3">
        <f t="shared" ref="M222" si="2195">F$4</f>
        <v>0</v>
      </c>
      <c r="N222">
        <f t="shared" ref="N222:N225" si="2196">B222*K222+C222*L222+F222</f>
        <v>-0.15329671864921651</v>
      </c>
      <c r="O222">
        <f t="shared" ref="O222:O225" si="2197">K222*D222+L222*E222+G222</f>
        <v>2.8467032813507829</v>
      </c>
      <c r="P222" s="13">
        <f t="shared" ref="P222:P225" si="2198">1/(1+EXP(-N222))</f>
        <v>0.46175069553464737</v>
      </c>
      <c r="Q222" s="13">
        <f t="shared" ref="Q222:Q225" si="2199">1/(1+EXP(-O222))</f>
        <v>0.94514802081510019</v>
      </c>
      <c r="R222" s="13">
        <f t="shared" ref="R222:R225" si="2200">P222*D222+Q222*E222+J222</f>
        <v>-0.66566869001444706</v>
      </c>
      <c r="S222" s="38">
        <f t="shared" si="1943"/>
        <v>0.33946737095196677</v>
      </c>
      <c r="T222" s="30">
        <f t="shared" ref="T222:T225" si="2201">(1/2)*(M222-S222)^2</f>
        <v>5.7619047970520108E-2</v>
      </c>
      <c r="U222" s="13">
        <f t="shared" ref="U222:U225" si="2202">-1*(M222-S222)</f>
        <v>0.33946737095196677</v>
      </c>
      <c r="V222" s="13">
        <f t="shared" ref="V222:V225" si="2203">S222*(1-S222)</f>
        <v>0.22422927501092657</v>
      </c>
      <c r="W222" s="13">
        <f t="shared" ref="W222:W225" si="2204">U222*V222</f>
        <v>7.611852247842478E-2</v>
      </c>
      <c r="X222" s="13">
        <f t="shared" ref="X222:X225" si="2205">W222*P222</f>
        <v>3.5147780697482332E-2</v>
      </c>
      <c r="Y222" s="13">
        <f t="shared" ref="Y222:Y225" si="2206">W222*Q222</f>
        <v>7.194327086785289E-2</v>
      </c>
      <c r="Z222" s="13">
        <f t="shared" ref="Z222:Z225" si="2207">W222*1</f>
        <v>7.611852247842478E-2</v>
      </c>
      <c r="AA222" s="13">
        <f t="shared" ref="AA222:AA225" si="2208">W222*D222*(P222*(1-P222))</f>
        <v>7.1716318918132502E-2</v>
      </c>
      <c r="AB222" s="13">
        <f t="shared" ref="AB222:AB225" si="2209">(W222*I222)*Q222*(1-Q222)</f>
        <v>-1.0402186650417462E-2</v>
      </c>
      <c r="AC222">
        <f t="shared" ref="AC222:AC225" si="2210">AA222*K222</f>
        <v>0</v>
      </c>
      <c r="AD222">
        <f t="shared" ref="AD222:AD225" si="2211">K222*AB222</f>
        <v>0</v>
      </c>
      <c r="AE222">
        <f t="shared" ref="AE222:AE225" si="2212">L222*AA222</f>
        <v>0</v>
      </c>
      <c r="AF222">
        <f t="shared" ref="AF222:AF225" si="2213">L222*AB222</f>
        <v>0</v>
      </c>
      <c r="AG222">
        <f t="shared" ref="AG222:AG225" si="2214">AA222*1</f>
        <v>7.1716318918132502E-2</v>
      </c>
      <c r="AH222">
        <f t="shared" ref="AH222:AH225" si="2215">AB222*1</f>
        <v>-1.0402186650417462E-2</v>
      </c>
    </row>
    <row r="223" spans="1:34" x14ac:dyDescent="0.25">
      <c r="A223" s="4">
        <f t="shared" si="1959"/>
        <v>36</v>
      </c>
      <c r="B223">
        <f t="shared" ref="B223" si="2216">B222</f>
        <v>3.0387981977511767</v>
      </c>
      <c r="C223">
        <f t="shared" ref="C223" si="2217">C222</f>
        <v>0.88045510374220837</v>
      </c>
      <c r="D223">
        <f t="shared" ref="D223" si="2218">D222</f>
        <v>3.7908500381713859</v>
      </c>
      <c r="E223">
        <f t="shared" ref="E223" si="2219">E222</f>
        <v>-7.7678106291495103E-2</v>
      </c>
      <c r="F223">
        <f t="shared" ref="F223" si="2220">F222</f>
        <v>-0.15329671864921651</v>
      </c>
      <c r="G223">
        <f t="shared" ref="G223" si="2221">G222</f>
        <v>2.8467032813507829</v>
      </c>
      <c r="H223">
        <f t="shared" ref="H223" si="2222">H222</f>
        <v>-2.810970707851256</v>
      </c>
      <c r="I223">
        <f t="shared" ref="I223" si="2223">I222</f>
        <v>-2.635980303179442</v>
      </c>
      <c r="J223">
        <f t="shared" ref="J223" si="2224">J222</f>
        <v>-2.3426790233855574</v>
      </c>
      <c r="K223" s="3">
        <f t="shared" ref="K223" si="2225">D$5</f>
        <v>0</v>
      </c>
      <c r="L223" s="3">
        <f t="shared" ref="L223" si="2226">E$5</f>
        <v>1</v>
      </c>
      <c r="M223" s="3">
        <f t="shared" ref="M223" si="2227">F$5</f>
        <v>1</v>
      </c>
      <c r="N223">
        <f t="shared" si="2196"/>
        <v>0.72715838509299191</v>
      </c>
      <c r="O223">
        <f t="shared" si="2197"/>
        <v>2.7690251750592876</v>
      </c>
      <c r="P223" s="13">
        <f t="shared" si="2198"/>
        <v>0.67418139026992707</v>
      </c>
      <c r="Q223" s="13">
        <f t="shared" si="2199"/>
        <v>0.94097887033017125</v>
      </c>
      <c r="R223" s="13">
        <f t="shared" si="2200"/>
        <v>0.13994806894607548</v>
      </c>
      <c r="S223" s="38">
        <f t="shared" si="1943"/>
        <v>0.53493002577959825</v>
      </c>
      <c r="T223" s="30">
        <f t="shared" si="2201"/>
        <v>0.10814504046068257</v>
      </c>
      <c r="U223" s="13">
        <f t="shared" si="2202"/>
        <v>-0.46506997422040175</v>
      </c>
      <c r="V223" s="13">
        <f t="shared" si="2203"/>
        <v>0.2487798932990366</v>
      </c>
      <c r="W223" s="13">
        <f t="shared" si="2204"/>
        <v>-0.11570005856313725</v>
      </c>
      <c r="X223" s="13">
        <f t="shared" si="2205"/>
        <v>-7.8002826336407857E-2</v>
      </c>
      <c r="Y223" s="13">
        <f t="shared" si="2206"/>
        <v>-0.10887131040387554</v>
      </c>
      <c r="Z223" s="13">
        <f t="shared" si="2207"/>
        <v>-0.11570005856313725</v>
      </c>
      <c r="AA223" s="13">
        <f t="shared" si="2208"/>
        <v>-9.6343591043754742E-2</v>
      </c>
      <c r="AB223" s="13">
        <f t="shared" si="2209"/>
        <v>1.6938039006765496E-2</v>
      </c>
      <c r="AC223">
        <f t="shared" si="2210"/>
        <v>0</v>
      </c>
      <c r="AD223">
        <f t="shared" si="2211"/>
        <v>0</v>
      </c>
      <c r="AE223">
        <f t="shared" si="2212"/>
        <v>-9.6343591043754742E-2</v>
      </c>
      <c r="AF223">
        <f t="shared" si="2213"/>
        <v>1.6938039006765496E-2</v>
      </c>
      <c r="AG223">
        <f t="shared" si="2214"/>
        <v>-9.6343591043754742E-2</v>
      </c>
      <c r="AH223">
        <f t="shared" si="2215"/>
        <v>1.6938039006765496E-2</v>
      </c>
    </row>
    <row r="224" spans="1:34" x14ac:dyDescent="0.25">
      <c r="A224" s="4">
        <f t="shared" si="1959"/>
        <v>36</v>
      </c>
      <c r="B224">
        <f t="shared" ref="B224:J224" si="2228">B222</f>
        <v>3.0387981977511767</v>
      </c>
      <c r="C224">
        <f t="shared" si="2228"/>
        <v>0.88045510374220837</v>
      </c>
      <c r="D224">
        <f t="shared" si="2228"/>
        <v>3.7908500381713859</v>
      </c>
      <c r="E224">
        <f t="shared" si="2228"/>
        <v>-7.7678106291495103E-2</v>
      </c>
      <c r="F224">
        <f t="shared" si="2228"/>
        <v>-0.15329671864921651</v>
      </c>
      <c r="G224">
        <f t="shared" si="2228"/>
        <v>2.8467032813507829</v>
      </c>
      <c r="H224">
        <f t="shared" si="2228"/>
        <v>-2.810970707851256</v>
      </c>
      <c r="I224">
        <f t="shared" si="2228"/>
        <v>-2.635980303179442</v>
      </c>
      <c r="J224">
        <f t="shared" si="2228"/>
        <v>-2.3426790233855574</v>
      </c>
      <c r="K224" s="3">
        <f t="shared" ref="K224" si="2229">D$6</f>
        <v>1</v>
      </c>
      <c r="L224" s="3">
        <f t="shared" ref="L224" si="2230">E$6</f>
        <v>0</v>
      </c>
      <c r="M224" s="3">
        <f t="shared" ref="M224" si="2231">F$6</f>
        <v>1</v>
      </c>
      <c r="N224">
        <f t="shared" si="2196"/>
        <v>2.88550147910196</v>
      </c>
      <c r="O224">
        <f t="shared" si="2197"/>
        <v>6.6375533195221692</v>
      </c>
      <c r="P224" s="13">
        <f t="shared" si="2198"/>
        <v>0.94712505189292318</v>
      </c>
      <c r="Q224" s="13">
        <f t="shared" si="2199"/>
        <v>0.99869148541663955</v>
      </c>
      <c r="R224" s="13">
        <f t="shared" si="2200"/>
        <v>1.1701535523792015</v>
      </c>
      <c r="S224" s="38">
        <f t="shared" si="1943"/>
        <v>0.76317276991969396</v>
      </c>
      <c r="T224" s="30">
        <f t="shared" si="2201"/>
        <v>2.8043568453755108E-2</v>
      </c>
      <c r="U224" s="13">
        <f t="shared" si="2202"/>
        <v>-0.23682723008030604</v>
      </c>
      <c r="V224" s="13">
        <f t="shared" si="2203"/>
        <v>0.18074009317279582</v>
      </c>
      <c r="W224" s="13">
        <f t="shared" si="2204"/>
        <v>-4.2804175630569666E-2</v>
      </c>
      <c r="X224" s="13">
        <f t="shared" si="2205"/>
        <v>-4.0540907065337091E-2</v>
      </c>
      <c r="Y224" s="13">
        <f t="shared" si="2206"/>
        <v>-4.2748165742528342E-2</v>
      </c>
      <c r="Z224" s="13">
        <f t="shared" si="2207"/>
        <v>-4.2804175630569666E-2</v>
      </c>
      <c r="AA224" s="13">
        <f t="shared" si="2208"/>
        <v>-8.1260599145702699E-3</v>
      </c>
      <c r="AB224" s="13">
        <f t="shared" si="2209"/>
        <v>1.4744777130877831E-4</v>
      </c>
      <c r="AC224">
        <f t="shared" si="2210"/>
        <v>-8.1260599145702699E-3</v>
      </c>
      <c r="AD224">
        <f t="shared" si="2211"/>
        <v>1.4744777130877831E-4</v>
      </c>
      <c r="AE224">
        <f t="shared" si="2212"/>
        <v>0</v>
      </c>
      <c r="AF224">
        <f t="shared" si="2213"/>
        <v>0</v>
      </c>
      <c r="AG224">
        <f t="shared" si="2214"/>
        <v>-8.1260599145702699E-3</v>
      </c>
      <c r="AH224">
        <f t="shared" si="2215"/>
        <v>1.4744777130877831E-4</v>
      </c>
    </row>
    <row r="225" spans="1:34" x14ac:dyDescent="0.25">
      <c r="A225" s="4">
        <f t="shared" si="1959"/>
        <v>36</v>
      </c>
      <c r="B225">
        <f t="shared" ref="B225:J225" si="2232">B222</f>
        <v>3.0387981977511767</v>
      </c>
      <c r="C225">
        <f t="shared" si="2232"/>
        <v>0.88045510374220837</v>
      </c>
      <c r="D225">
        <f t="shared" si="2232"/>
        <v>3.7908500381713859</v>
      </c>
      <c r="E225">
        <f t="shared" si="2232"/>
        <v>-7.7678106291495103E-2</v>
      </c>
      <c r="F225">
        <f t="shared" si="2232"/>
        <v>-0.15329671864921651</v>
      </c>
      <c r="G225">
        <f t="shared" si="2232"/>
        <v>2.8467032813507829</v>
      </c>
      <c r="H225">
        <f t="shared" si="2232"/>
        <v>-2.810970707851256</v>
      </c>
      <c r="I225">
        <f t="shared" si="2232"/>
        <v>-2.635980303179442</v>
      </c>
      <c r="J225">
        <f t="shared" si="2232"/>
        <v>-2.3426790233855574</v>
      </c>
      <c r="K225" s="3">
        <f t="shared" ref="K225:K288" si="2233">D$7</f>
        <v>1</v>
      </c>
      <c r="L225" s="3">
        <f t="shared" ref="L225:L288" si="2234">E$7</f>
        <v>1</v>
      </c>
      <c r="M225" s="3">
        <f t="shared" ref="M225:M288" si="2235">F$7</f>
        <v>0</v>
      </c>
      <c r="N225">
        <f t="shared" si="2196"/>
        <v>3.7659565828441686</v>
      </c>
      <c r="O225">
        <f t="shared" si="2197"/>
        <v>6.5598752132306739</v>
      </c>
      <c r="P225" s="13">
        <f t="shared" si="2198"/>
        <v>0.97737813246358485</v>
      </c>
      <c r="Q225" s="13">
        <f t="shared" si="2199"/>
        <v>0.99858593999204126</v>
      </c>
      <c r="R225" s="13">
        <f t="shared" si="2200"/>
        <v>1.2848466425840068</v>
      </c>
      <c r="S225" s="38">
        <f t="shared" si="1943"/>
        <v>0.78327365277270411</v>
      </c>
      <c r="T225" s="30">
        <f t="shared" si="2201"/>
        <v>0.3067588075639473</v>
      </c>
      <c r="U225" s="13">
        <f t="shared" si="2202"/>
        <v>0.78327365277270411</v>
      </c>
      <c r="V225" s="13">
        <f t="shared" si="2203"/>
        <v>0.16975603764480945</v>
      </c>
      <c r="W225" s="13">
        <f t="shared" si="2204"/>
        <v>0.13296543168627056</v>
      </c>
      <c r="X225" s="13">
        <f t="shared" si="2205"/>
        <v>0.12995750530374151</v>
      </c>
      <c r="Y225" s="13">
        <f t="shared" si="2206"/>
        <v>0.13277741058688203</v>
      </c>
      <c r="Z225" s="13">
        <f t="shared" si="2207"/>
        <v>0.13296543168627056</v>
      </c>
      <c r="AA225" s="13">
        <f t="shared" si="2208"/>
        <v>1.1144649784073698E-2</v>
      </c>
      <c r="AB225" s="13">
        <f t="shared" si="2209"/>
        <v>-4.9491907826995423E-4</v>
      </c>
      <c r="AC225">
        <f t="shared" si="2210"/>
        <v>1.1144649784073698E-2</v>
      </c>
      <c r="AD225">
        <f t="shared" si="2211"/>
        <v>-4.9491907826995423E-4</v>
      </c>
      <c r="AE225">
        <f t="shared" si="2212"/>
        <v>1.1144649784073698E-2</v>
      </c>
      <c r="AF225">
        <f t="shared" si="2213"/>
        <v>-4.9491907826995423E-4</v>
      </c>
      <c r="AG225">
        <f t="shared" si="2214"/>
        <v>1.1144649784073698E-2</v>
      </c>
      <c r="AH225">
        <f t="shared" si="2215"/>
        <v>-4.9491907826995423E-4</v>
      </c>
    </row>
    <row r="226" spans="1:34" x14ac:dyDescent="0.25">
      <c r="A226" s="4"/>
      <c r="T226" s="32">
        <f t="shared" ref="T226" si="2236">SUM(T222:T225)</f>
        <v>0.50056646444890507</v>
      </c>
      <c r="X226" s="16">
        <f t="shared" ref="X226" si="2237">SUM(X222:X225)</f>
        <v>4.6561552599478889E-2</v>
      </c>
      <c r="Y226" s="16">
        <f t="shared" ref="Y226" si="2238">SUM(Y222:Y225)</f>
        <v>5.310120530833104E-2</v>
      </c>
      <c r="Z226" s="17">
        <f t="shared" ref="Z226" si="2239">SUM(Z222:Z225)</f>
        <v>5.0579719970988424E-2</v>
      </c>
      <c r="AA226" s="16">
        <f t="shared" ref="AA226" si="2240">SUM(AA222:AA225)</f>
        <v>-2.1608682256118814E-2</v>
      </c>
      <c r="AB226" s="16">
        <f t="shared" ref="AB226" si="2241">SUM(AB222:AB225)</f>
        <v>6.1883810493868589E-3</v>
      </c>
      <c r="AC226" s="1">
        <f t="shared" ref="AC226" si="2242">SUM(AC222:AC225)</f>
        <v>3.0185898695034279E-3</v>
      </c>
      <c r="AD226" s="1">
        <f t="shared" ref="AD226" si="2243">SUM(AD222:AD225)</f>
        <v>-3.474713069611759E-4</v>
      </c>
      <c r="AE226" s="1">
        <f t="shared" ref="AE226" si="2244">SUM(AE222:AE225)</f>
        <v>-8.5198941259681041E-2</v>
      </c>
      <c r="AF226" s="1">
        <f t="shared" ref="AF226" si="2245">SUM(AF222:AF225)</f>
        <v>1.6443119928495543E-2</v>
      </c>
      <c r="AG226" s="1">
        <f t="shared" ref="AG226" si="2246">SUM(AG222:AG225)</f>
        <v>-2.1608682256118814E-2</v>
      </c>
      <c r="AH226" s="1">
        <f t="shared" ref="AH226" si="2247">SUM(AH222:AH225)</f>
        <v>6.1883810493868589E-3</v>
      </c>
    </row>
    <row r="227" spans="1:34" x14ac:dyDescent="0.25">
      <c r="A227" s="4" t="s">
        <v>4</v>
      </c>
      <c r="K227" s="2" t="s">
        <v>16</v>
      </c>
      <c r="L227" s="2" t="s">
        <v>17</v>
      </c>
      <c r="M227" s="2" t="s">
        <v>18</v>
      </c>
    </row>
    <row r="228" spans="1:34" x14ac:dyDescent="0.25">
      <c r="A228" s="4">
        <v>37</v>
      </c>
      <c r="B228">
        <f t="shared" ref="B228" si="2248">B222-B$2*AC226</f>
        <v>3.0297424281426664</v>
      </c>
      <c r="C228">
        <f t="shared" ref="C228" si="2249">C222-B$2*AD226</f>
        <v>0.88149751766309192</v>
      </c>
      <c r="D228">
        <f t="shared" ref="D228" si="2250">D222-B$2*AE226</f>
        <v>4.0464468619504288</v>
      </c>
      <c r="E228">
        <f t="shared" ref="E228" si="2251">E222-B$2*AF226</f>
        <v>-0.12700746607698174</v>
      </c>
      <c r="F228">
        <f t="shared" ref="F228" si="2252">F222-B$2*AG226</f>
        <v>-8.8470671880860066E-2</v>
      </c>
      <c r="G228">
        <f t="shared" ref="G228" si="2253">G222-B$2*AG226</f>
        <v>2.9115293281191392</v>
      </c>
      <c r="H228">
        <f t="shared" ref="H228" si="2254">H222-B$2*X226</f>
        <v>-2.9506553656496926</v>
      </c>
      <c r="I228">
        <f t="shared" ref="I228" si="2255">I222-B$2*Y226</f>
        <v>-2.7952839191044352</v>
      </c>
      <c r="J228">
        <f t="shared" ref="J228" si="2256">J222-B$2*Z226</f>
        <v>-2.4944181832985226</v>
      </c>
      <c r="K228" s="3">
        <f t="shared" ref="K228" si="2257">D$4</f>
        <v>0</v>
      </c>
      <c r="L228" s="3">
        <f t="shared" ref="L228" si="2258">E$4</f>
        <v>0</v>
      </c>
      <c r="M228" s="3">
        <f t="shared" ref="M228" si="2259">F$4</f>
        <v>0</v>
      </c>
      <c r="N228">
        <f t="shared" ref="N228:N231" si="2260">B228*K228+C228*L228+F228</f>
        <v>-8.8470671880860066E-2</v>
      </c>
      <c r="O228">
        <f t="shared" ref="O228:O231" si="2261">K228*D228+L228*E228+G228</f>
        <v>2.9115293281191392</v>
      </c>
      <c r="P228" s="13">
        <f t="shared" ref="P228:P231" si="2262">1/(1+EXP(-N228))</f>
        <v>0.47789674710624563</v>
      </c>
      <c r="Q228" s="13">
        <f t="shared" ref="Q228:Q231" si="2263">1/(1+EXP(-O228))</f>
        <v>0.94841343883737839</v>
      </c>
      <c r="R228" s="13">
        <f t="shared" ref="R228:R231" si="2264">P228*D228+Q228*E228+J228</f>
        <v>-0.68108997829422924</v>
      </c>
      <c r="S228" s="38">
        <f t="shared" si="1943"/>
        <v>0.33601807416712448</v>
      </c>
      <c r="T228" s="30">
        <f t="shared" ref="T228:T231" si="2265">(1/2)*(M228-S228)^2</f>
        <v>5.6454073083491582E-2</v>
      </c>
      <c r="U228" s="13">
        <f t="shared" ref="U228:U231" si="2266">-1*(M228-S228)</f>
        <v>0.33601807416712448</v>
      </c>
      <c r="V228" s="13">
        <f t="shared" ref="V228:V231" si="2267">S228*(1-S228)</f>
        <v>0.22310992800014132</v>
      </c>
      <c r="W228" s="13">
        <f t="shared" ref="W228:W231" si="2268">U228*V228</f>
        <v>7.4968968334173283E-2</v>
      </c>
      <c r="X228" s="13">
        <f t="shared" ref="X228:X231" si="2269">W228*P228</f>
        <v>3.5827426100812548E-2</v>
      </c>
      <c r="Y228" s="13">
        <f t="shared" ref="Y228:Y231" si="2270">W228*Q228</f>
        <v>7.1101577063903812E-2</v>
      </c>
      <c r="Z228" s="13">
        <f t="shared" ref="Z228:Z231" si="2271">W228*1</f>
        <v>7.4968968334173283E-2</v>
      </c>
      <c r="AA228" s="13">
        <f t="shared" ref="AA228:AA231" si="2272">W228*D228*(P228*(1-P228))</f>
        <v>7.5691279990761542E-2</v>
      </c>
      <c r="AB228" s="13">
        <f t="shared" ref="AB228:AB231" si="2273">(W228*I228)*Q228*(1-Q228)</f>
        <v>-1.0252782344701597E-2</v>
      </c>
      <c r="AC228">
        <f t="shared" ref="AC228:AC231" si="2274">AA228*K228</f>
        <v>0</v>
      </c>
      <c r="AD228">
        <f t="shared" ref="AD228:AD231" si="2275">K228*AB228</f>
        <v>0</v>
      </c>
      <c r="AE228">
        <f t="shared" ref="AE228:AE231" si="2276">L228*AA228</f>
        <v>0</v>
      </c>
      <c r="AF228">
        <f t="shared" ref="AF228:AF231" si="2277">L228*AB228</f>
        <v>0</v>
      </c>
      <c r="AG228">
        <f t="shared" ref="AG228:AG231" si="2278">AA228*1</f>
        <v>7.5691279990761542E-2</v>
      </c>
      <c r="AH228">
        <f t="shared" ref="AH228:AH231" si="2279">AB228*1</f>
        <v>-1.0252782344701597E-2</v>
      </c>
    </row>
    <row r="229" spans="1:34" x14ac:dyDescent="0.25">
      <c r="A229" s="4">
        <f t="shared" si="1959"/>
        <v>37</v>
      </c>
      <c r="B229">
        <f t="shared" ref="B229" si="2280">B228</f>
        <v>3.0297424281426664</v>
      </c>
      <c r="C229">
        <f t="shared" ref="C229" si="2281">C228</f>
        <v>0.88149751766309192</v>
      </c>
      <c r="D229">
        <f t="shared" ref="D229" si="2282">D228</f>
        <v>4.0464468619504288</v>
      </c>
      <c r="E229">
        <f t="shared" ref="E229" si="2283">E228</f>
        <v>-0.12700746607698174</v>
      </c>
      <c r="F229">
        <f t="shared" ref="F229" si="2284">F228</f>
        <v>-8.8470671880860066E-2</v>
      </c>
      <c r="G229">
        <f t="shared" ref="G229" si="2285">G228</f>
        <v>2.9115293281191392</v>
      </c>
      <c r="H229">
        <f t="shared" ref="H229" si="2286">H228</f>
        <v>-2.9506553656496926</v>
      </c>
      <c r="I229">
        <f t="shared" ref="I229" si="2287">I228</f>
        <v>-2.7952839191044352</v>
      </c>
      <c r="J229">
        <f t="shared" ref="J229" si="2288">J228</f>
        <v>-2.4944181832985226</v>
      </c>
      <c r="K229" s="3">
        <f t="shared" ref="K229" si="2289">D$5</f>
        <v>0</v>
      </c>
      <c r="L229" s="3">
        <f t="shared" ref="L229" si="2290">E$5</f>
        <v>1</v>
      </c>
      <c r="M229" s="3">
        <f t="shared" ref="M229" si="2291">F$5</f>
        <v>1</v>
      </c>
      <c r="N229">
        <f t="shared" si="2260"/>
        <v>0.79302684578223182</v>
      </c>
      <c r="O229">
        <f t="shared" si="2261"/>
        <v>2.7845218620421575</v>
      </c>
      <c r="P229" s="13">
        <f t="shared" si="2262"/>
        <v>0.68848088327629509</v>
      </c>
      <c r="Q229" s="13">
        <f t="shared" si="2263"/>
        <v>0.94183366118944456</v>
      </c>
      <c r="R229" s="13">
        <f t="shared" si="2264"/>
        <v>0.17186321957402306</v>
      </c>
      <c r="S229" s="38">
        <f t="shared" si="1943"/>
        <v>0.54286035970825253</v>
      </c>
      <c r="T229" s="30">
        <f t="shared" si="2265"/>
        <v>0.10448832536303414</v>
      </c>
      <c r="U229" s="13">
        <f t="shared" si="2266"/>
        <v>-0.45713964029174747</v>
      </c>
      <c r="V229" s="13">
        <f t="shared" si="2267"/>
        <v>0.2481629895656792</v>
      </c>
      <c r="W229" s="13">
        <f t="shared" si="2268"/>
        <v>-0.11344513978377926</v>
      </c>
      <c r="X229" s="13">
        <f t="shared" si="2269"/>
        <v>-7.8104810041739109E-2</v>
      </c>
      <c r="Y229" s="13">
        <f t="shared" si="2270"/>
        <v>-0.10684645134670513</v>
      </c>
      <c r="Z229" s="13">
        <f t="shared" si="2271"/>
        <v>-0.11344513978377926</v>
      </c>
      <c r="AA229" s="13">
        <f t="shared" si="2272"/>
        <v>-9.8454670911679046E-2</v>
      </c>
      <c r="AB229" s="13">
        <f t="shared" si="2273"/>
        <v>1.7372317476259169E-2</v>
      </c>
      <c r="AC229">
        <f t="shared" si="2274"/>
        <v>0</v>
      </c>
      <c r="AD229">
        <f t="shared" si="2275"/>
        <v>0</v>
      </c>
      <c r="AE229">
        <f t="shared" si="2276"/>
        <v>-9.8454670911679046E-2</v>
      </c>
      <c r="AF229">
        <f t="shared" si="2277"/>
        <v>1.7372317476259169E-2</v>
      </c>
      <c r="AG229">
        <f t="shared" si="2278"/>
        <v>-9.8454670911679046E-2</v>
      </c>
      <c r="AH229">
        <f t="shared" si="2279"/>
        <v>1.7372317476259169E-2</v>
      </c>
    </row>
    <row r="230" spans="1:34" x14ac:dyDescent="0.25">
      <c r="A230" s="4">
        <f t="shared" si="1959"/>
        <v>37</v>
      </c>
      <c r="B230">
        <f t="shared" ref="B230:J230" si="2292">B228</f>
        <v>3.0297424281426664</v>
      </c>
      <c r="C230">
        <f t="shared" si="2292"/>
        <v>0.88149751766309192</v>
      </c>
      <c r="D230">
        <f t="shared" si="2292"/>
        <v>4.0464468619504288</v>
      </c>
      <c r="E230">
        <f t="shared" si="2292"/>
        <v>-0.12700746607698174</v>
      </c>
      <c r="F230">
        <f t="shared" si="2292"/>
        <v>-8.8470671880860066E-2</v>
      </c>
      <c r="G230">
        <f t="shared" si="2292"/>
        <v>2.9115293281191392</v>
      </c>
      <c r="H230">
        <f t="shared" si="2292"/>
        <v>-2.9506553656496926</v>
      </c>
      <c r="I230">
        <f t="shared" si="2292"/>
        <v>-2.7952839191044352</v>
      </c>
      <c r="J230">
        <f t="shared" si="2292"/>
        <v>-2.4944181832985226</v>
      </c>
      <c r="K230" s="3">
        <f t="shared" ref="K230" si="2293">D$6</f>
        <v>1</v>
      </c>
      <c r="L230" s="3">
        <f t="shared" ref="L230" si="2294">E$6</f>
        <v>0</v>
      </c>
      <c r="M230" s="3">
        <f t="shared" ref="M230" si="2295">F$6</f>
        <v>1</v>
      </c>
      <c r="N230">
        <f t="shared" si="2260"/>
        <v>2.9412717562618065</v>
      </c>
      <c r="O230">
        <f t="shared" si="2261"/>
        <v>6.9579761900695676</v>
      </c>
      <c r="P230" s="13">
        <f t="shared" si="2262"/>
        <v>0.9498493423130564</v>
      </c>
      <c r="Q230" s="13">
        <f t="shared" si="2263"/>
        <v>0.99904988426782526</v>
      </c>
      <c r="R230" s="13">
        <f t="shared" si="2264"/>
        <v>1.2222099129444648</v>
      </c>
      <c r="S230" s="38">
        <f t="shared" si="1943"/>
        <v>0.77245221921529494</v>
      </c>
      <c r="T230" s="30">
        <f t="shared" si="2265"/>
        <v>2.5888996270022092E-2</v>
      </c>
      <c r="U230" s="13">
        <f t="shared" si="2266"/>
        <v>-0.22754778078470506</v>
      </c>
      <c r="V230" s="13">
        <f t="shared" si="2267"/>
        <v>0.17576978824466086</v>
      </c>
      <c r="W230" s="13">
        <f t="shared" si="2268"/>
        <v>-3.9996025244070116E-2</v>
      </c>
      <c r="X230" s="13">
        <f t="shared" si="2269"/>
        <v>-3.7990198273216404E-2</v>
      </c>
      <c r="Y230" s="13">
        <f t="shared" si="2270"/>
        <v>-3.9958024391261268E-2</v>
      </c>
      <c r="Z230" s="13">
        <f t="shared" si="2271"/>
        <v>-3.9996025244070116E-2</v>
      </c>
      <c r="AA230" s="13">
        <f t="shared" si="2272"/>
        <v>-7.7094258302996205E-3</v>
      </c>
      <c r="AB230" s="13">
        <f t="shared" si="2273"/>
        <v>1.0612224846126108E-4</v>
      </c>
      <c r="AC230">
        <f t="shared" si="2274"/>
        <v>-7.7094258302996205E-3</v>
      </c>
      <c r="AD230">
        <f t="shared" si="2275"/>
        <v>1.0612224846126108E-4</v>
      </c>
      <c r="AE230">
        <f t="shared" si="2276"/>
        <v>0</v>
      </c>
      <c r="AF230">
        <f t="shared" si="2277"/>
        <v>0</v>
      </c>
      <c r="AG230">
        <f t="shared" si="2278"/>
        <v>-7.7094258302996205E-3</v>
      </c>
      <c r="AH230">
        <f t="shared" si="2279"/>
        <v>1.0612224846126108E-4</v>
      </c>
    </row>
    <row r="231" spans="1:34" x14ac:dyDescent="0.25">
      <c r="A231" s="4">
        <f t="shared" si="1959"/>
        <v>37</v>
      </c>
      <c r="B231">
        <f t="shared" ref="B231:J231" si="2296">B228</f>
        <v>3.0297424281426664</v>
      </c>
      <c r="C231">
        <f t="shared" si="2296"/>
        <v>0.88149751766309192</v>
      </c>
      <c r="D231">
        <f t="shared" si="2296"/>
        <v>4.0464468619504288</v>
      </c>
      <c r="E231">
        <f t="shared" si="2296"/>
        <v>-0.12700746607698174</v>
      </c>
      <c r="F231">
        <f t="shared" si="2296"/>
        <v>-8.8470671880860066E-2</v>
      </c>
      <c r="G231">
        <f t="shared" si="2296"/>
        <v>2.9115293281191392</v>
      </c>
      <c r="H231">
        <f t="shared" si="2296"/>
        <v>-2.9506553656496926</v>
      </c>
      <c r="I231">
        <f t="shared" si="2296"/>
        <v>-2.7952839191044352</v>
      </c>
      <c r="J231">
        <f t="shared" si="2296"/>
        <v>-2.4944181832985226</v>
      </c>
      <c r="K231" s="3">
        <f t="shared" ref="K231:K294" si="2297">D$7</f>
        <v>1</v>
      </c>
      <c r="L231" s="3">
        <f t="shared" ref="L231:L294" si="2298">E$7</f>
        <v>1</v>
      </c>
      <c r="M231" s="3">
        <f t="shared" ref="M231:M294" si="2299">F$7</f>
        <v>0</v>
      </c>
      <c r="N231">
        <f t="shared" si="2260"/>
        <v>3.8227692739248984</v>
      </c>
      <c r="O231">
        <f t="shared" si="2261"/>
        <v>6.8309687239925863</v>
      </c>
      <c r="P231" s="13">
        <f t="shared" si="2262"/>
        <v>0.97860077938806578</v>
      </c>
      <c r="Q231" s="13">
        <f t="shared" si="2263"/>
        <v>0.99892135316393382</v>
      </c>
      <c r="R231" s="13">
        <f t="shared" si="2264"/>
        <v>1.338567399683019</v>
      </c>
      <c r="S231" s="38">
        <f t="shared" si="1943"/>
        <v>0.79225425212383827</v>
      </c>
      <c r="T231" s="30">
        <f t="shared" si="2265"/>
        <v>0.31383340000415116</v>
      </c>
      <c r="U231" s="13">
        <f t="shared" si="2266"/>
        <v>0.79225425212383827</v>
      </c>
      <c r="V231" s="13">
        <f t="shared" si="2267"/>
        <v>0.16458745211553596</v>
      </c>
      <c r="W231" s="13">
        <f t="shared" si="2268"/>
        <v>0.13039510878476199</v>
      </c>
      <c r="X231" s="13">
        <f t="shared" si="2269"/>
        <v>0.1276047550851597</v>
      </c>
      <c r="Y231" s="13">
        <f t="shared" si="2270"/>
        <v>0.13025445851323281</v>
      </c>
      <c r="Z231" s="13">
        <f t="shared" si="2271"/>
        <v>0.13039510878476199</v>
      </c>
      <c r="AA231" s="13">
        <f t="shared" si="2272"/>
        <v>1.1049398986982257E-2</v>
      </c>
      <c r="AB231" s="13">
        <f t="shared" si="2273"/>
        <v>-3.9273336419208305E-4</v>
      </c>
      <c r="AC231">
        <f t="shared" si="2274"/>
        <v>1.1049398986982257E-2</v>
      </c>
      <c r="AD231">
        <f t="shared" si="2275"/>
        <v>-3.9273336419208305E-4</v>
      </c>
      <c r="AE231">
        <f t="shared" si="2276"/>
        <v>1.1049398986982257E-2</v>
      </c>
      <c r="AF231">
        <f t="shared" si="2277"/>
        <v>-3.9273336419208305E-4</v>
      </c>
      <c r="AG231">
        <f t="shared" si="2278"/>
        <v>1.1049398986982257E-2</v>
      </c>
      <c r="AH231">
        <f t="shared" si="2279"/>
        <v>-3.9273336419208305E-4</v>
      </c>
    </row>
    <row r="232" spans="1:34" x14ac:dyDescent="0.25">
      <c r="A232" s="4"/>
      <c r="T232" s="32">
        <f t="shared" ref="T232" si="2300">SUM(T228:T231)</f>
        <v>0.50066479472069902</v>
      </c>
      <c r="X232" s="16">
        <f t="shared" ref="X232" si="2301">SUM(X228:X231)</f>
        <v>4.7337172871016742E-2</v>
      </c>
      <c r="Y232" s="16">
        <f t="shared" ref="Y232" si="2302">SUM(Y228:Y231)</f>
        <v>5.4551559839170219E-2</v>
      </c>
      <c r="Z232" s="17">
        <f t="shared" ref="Z232" si="2303">SUM(Z228:Z231)</f>
        <v>5.192291209108589E-2</v>
      </c>
      <c r="AA232" s="16">
        <f t="shared" ref="AA232" si="2304">SUM(AA228:AA231)</f>
        <v>-1.9423417764234868E-2</v>
      </c>
      <c r="AB232" s="16">
        <f t="shared" ref="AB232" si="2305">SUM(AB228:AB231)</f>
        <v>6.8329240158267503E-3</v>
      </c>
      <c r="AC232" s="1">
        <f t="shared" ref="AC232" si="2306">SUM(AC228:AC231)</f>
        <v>3.339973156682636E-3</v>
      </c>
      <c r="AD232" s="1">
        <f t="shared" ref="AD232" si="2307">SUM(AD228:AD231)</f>
        <v>-2.8661111573082194E-4</v>
      </c>
      <c r="AE232" s="1">
        <f t="shared" ref="AE232" si="2308">SUM(AE228:AE231)</f>
        <v>-8.7405271924696784E-2</v>
      </c>
      <c r="AF232" s="1">
        <f t="shared" ref="AF232" si="2309">SUM(AF228:AF231)</f>
        <v>1.6979584112067087E-2</v>
      </c>
      <c r="AG232" s="1">
        <f t="shared" ref="AG232" si="2310">SUM(AG228:AG231)</f>
        <v>-1.9423417764234868E-2</v>
      </c>
      <c r="AH232" s="1">
        <f t="shared" ref="AH232" si="2311">SUM(AH228:AH231)</f>
        <v>6.8329240158267503E-3</v>
      </c>
    </row>
    <row r="233" spans="1:34" x14ac:dyDescent="0.25">
      <c r="A233" s="4" t="s">
        <v>4</v>
      </c>
      <c r="K233" s="2" t="s">
        <v>16</v>
      </c>
      <c r="L233" s="2" t="s">
        <v>17</v>
      </c>
      <c r="M233" s="2" t="s">
        <v>18</v>
      </c>
    </row>
    <row r="234" spans="1:34" x14ac:dyDescent="0.25">
      <c r="A234" s="4">
        <v>38</v>
      </c>
      <c r="B234">
        <f t="shared" ref="B234" si="2312">B228-B$2*AC232</f>
        <v>3.0197225086726185</v>
      </c>
      <c r="C234">
        <f t="shared" ref="C234" si="2313">C228-B$2*AD232</f>
        <v>0.88235735101028434</v>
      </c>
      <c r="D234">
        <f t="shared" ref="D234" si="2314">D228-B$2*AE232</f>
        <v>4.3086626777245192</v>
      </c>
      <c r="E234">
        <f t="shared" ref="E234" si="2315">E228-B$2*AF232</f>
        <v>-0.177946218413183</v>
      </c>
      <c r="F234">
        <f t="shared" ref="F234" si="2316">F228-B$2*AG232</f>
        <v>-3.0200418588155462E-2</v>
      </c>
      <c r="G234">
        <f t="shared" ref="G234" si="2317">G228-B$2*AG232</f>
        <v>2.9697995814118436</v>
      </c>
      <c r="H234">
        <f t="shared" ref="H234" si="2318">H228-B$2*X232</f>
        <v>-3.0926668842627429</v>
      </c>
      <c r="I234">
        <f t="shared" ref="I234" si="2319">I228-B$2*Y232</f>
        <v>-2.9589385986219456</v>
      </c>
      <c r="J234">
        <f t="shared" ref="J234" si="2320">J228-B$2*Z232</f>
        <v>-2.6501869195717802</v>
      </c>
      <c r="K234" s="3">
        <f t="shared" ref="K234" si="2321">D$4</f>
        <v>0</v>
      </c>
      <c r="L234" s="3">
        <f t="shared" ref="L234" si="2322">E$4</f>
        <v>0</v>
      </c>
      <c r="M234" s="3">
        <f t="shared" ref="M234" si="2323">F$4</f>
        <v>0</v>
      </c>
      <c r="N234">
        <f t="shared" ref="N234:N237" si="2324">B234*K234+C234*L234+F234</f>
        <v>-3.0200418588155462E-2</v>
      </c>
      <c r="O234">
        <f t="shared" ref="O234:O237" si="2325">K234*D234+L234*E234+G234</f>
        <v>2.9697995814118436</v>
      </c>
      <c r="P234" s="13">
        <f t="shared" ref="P234:P237" si="2326">1/(1+EXP(-N234))</f>
        <v>0.49245046914965479</v>
      </c>
      <c r="Q234" s="13">
        <f t="shared" ref="Q234:Q237" si="2327">1/(1+EXP(-O234))</f>
        <v>0.95119097306772493</v>
      </c>
      <c r="R234" s="13">
        <f t="shared" ref="R234:R237" si="2328">P234*D234+Q234*E234+J234</f>
        <v>-0.69764479916489042</v>
      </c>
      <c r="S234" s="38">
        <f t="shared" si="1943"/>
        <v>0.33233461285975524</v>
      </c>
      <c r="T234" s="30">
        <f t="shared" ref="T234:T237" si="2329">(1/2)*(M234-S234)^2</f>
        <v>5.5223147452321694E-2</v>
      </c>
      <c r="U234" s="13">
        <f t="shared" ref="U234:U237" si="2330">-1*(M234-S234)</f>
        <v>0.33233461285975524</v>
      </c>
      <c r="V234" s="13">
        <f t="shared" ref="V234:V237" si="2331">S234*(1-S234)</f>
        <v>0.22188831795511182</v>
      </c>
      <c r="W234" s="13">
        <f t="shared" ref="W234:W237" si="2332">U234*V234</f>
        <v>7.3741168245714361E-2</v>
      </c>
      <c r="X234" s="13">
        <f t="shared" ref="X234:X237" si="2333">W234*P234</f>
        <v>3.6313872898245662E-2</v>
      </c>
      <c r="Y234" s="13">
        <f t="shared" ref="Y234:Y237" si="2334">W234*Q234</f>
        <v>7.0141933578791865E-2</v>
      </c>
      <c r="Z234" s="13">
        <f t="shared" ref="Z234:Z237" si="2335">W234*1</f>
        <v>7.3741168245714361E-2</v>
      </c>
      <c r="AA234" s="13">
        <f t="shared" ref="AA234:AA237" si="2336">W234*D234*(P234*(1-P234))</f>
        <v>7.9413345942756855E-2</v>
      </c>
      <c r="AB234" s="13">
        <f t="shared" ref="AB234:AB237" si="2337">(W234*I234)*Q234*(1-Q234)</f>
        <v>-1.0130102423584315E-2</v>
      </c>
      <c r="AC234">
        <f t="shared" ref="AC234:AC237" si="2338">AA234*K234</f>
        <v>0</v>
      </c>
      <c r="AD234">
        <f t="shared" ref="AD234:AD237" si="2339">K234*AB234</f>
        <v>0</v>
      </c>
      <c r="AE234">
        <f t="shared" ref="AE234:AE237" si="2340">L234*AA234</f>
        <v>0</v>
      </c>
      <c r="AF234">
        <f t="shared" ref="AF234:AF237" si="2341">L234*AB234</f>
        <v>0</v>
      </c>
      <c r="AG234">
        <f t="shared" ref="AG234:AG237" si="2342">AA234*1</f>
        <v>7.9413345942756855E-2</v>
      </c>
      <c r="AH234">
        <f t="shared" ref="AH234:AH237" si="2343">AB234*1</f>
        <v>-1.0130102423584315E-2</v>
      </c>
    </row>
    <row r="235" spans="1:34" x14ac:dyDescent="0.25">
      <c r="A235" s="4">
        <f t="shared" si="1959"/>
        <v>38</v>
      </c>
      <c r="B235">
        <f t="shared" ref="B235" si="2344">B234</f>
        <v>3.0197225086726185</v>
      </c>
      <c r="C235">
        <f t="shared" ref="C235" si="2345">C234</f>
        <v>0.88235735101028434</v>
      </c>
      <c r="D235">
        <f t="shared" ref="D235" si="2346">D234</f>
        <v>4.3086626777245192</v>
      </c>
      <c r="E235">
        <f t="shared" ref="E235" si="2347">E234</f>
        <v>-0.177946218413183</v>
      </c>
      <c r="F235">
        <f t="shared" ref="F235" si="2348">F234</f>
        <v>-3.0200418588155462E-2</v>
      </c>
      <c r="G235">
        <f t="shared" ref="G235" si="2349">G234</f>
        <v>2.9697995814118436</v>
      </c>
      <c r="H235">
        <f t="shared" ref="H235" si="2350">H234</f>
        <v>-3.0926668842627429</v>
      </c>
      <c r="I235">
        <f t="shared" ref="I235" si="2351">I234</f>
        <v>-2.9589385986219456</v>
      </c>
      <c r="J235">
        <f t="shared" ref="J235" si="2352">J234</f>
        <v>-2.6501869195717802</v>
      </c>
      <c r="K235" s="3">
        <f t="shared" ref="K235" si="2353">D$5</f>
        <v>0</v>
      </c>
      <c r="L235" s="3">
        <f t="shared" ref="L235" si="2354">E$5</f>
        <v>1</v>
      </c>
      <c r="M235" s="3">
        <f t="shared" ref="M235" si="2355">F$5</f>
        <v>1</v>
      </c>
      <c r="N235">
        <f t="shared" si="2324"/>
        <v>0.85215693242212887</v>
      </c>
      <c r="O235">
        <f t="shared" si="2325"/>
        <v>2.7918533629986606</v>
      </c>
      <c r="P235" s="13">
        <f t="shared" si="2326"/>
        <v>0.70101941244189403</v>
      </c>
      <c r="Q235" s="13">
        <f t="shared" si="2327"/>
        <v>0.9422340042962517</v>
      </c>
      <c r="R235" s="13">
        <f t="shared" si="2328"/>
        <v>0.20260228125215107</v>
      </c>
      <c r="S235" s="38">
        <f t="shared" si="1943"/>
        <v>0.55047802116745459</v>
      </c>
      <c r="T235" s="30">
        <f t="shared" si="2329"/>
        <v>0.1010350047267637</v>
      </c>
      <c r="U235" s="13">
        <f t="shared" si="2330"/>
        <v>-0.44952197883254541</v>
      </c>
      <c r="V235" s="13">
        <f t="shared" si="2331"/>
        <v>0.24745196937901801</v>
      </c>
      <c r="W235" s="13">
        <f t="shared" si="2332"/>
        <v>-0.11123509894126661</v>
      </c>
      <c r="X235" s="13">
        <f t="shared" si="2333"/>
        <v>-7.7977963702722669E-2</v>
      </c>
      <c r="Y235" s="13">
        <f t="shared" si="2334"/>
        <v>-0.10480949269371939</v>
      </c>
      <c r="Z235" s="13">
        <f t="shared" si="2335"/>
        <v>-0.11123509894126661</v>
      </c>
      <c r="AA235" s="13">
        <f t="shared" si="2336"/>
        <v>-0.10045171961874318</v>
      </c>
      <c r="AB235" s="13">
        <f t="shared" si="2337"/>
        <v>1.7914670951061147E-2</v>
      </c>
      <c r="AC235">
        <f t="shared" si="2338"/>
        <v>0</v>
      </c>
      <c r="AD235">
        <f t="shared" si="2339"/>
        <v>0</v>
      </c>
      <c r="AE235">
        <f t="shared" si="2340"/>
        <v>-0.10045171961874318</v>
      </c>
      <c r="AF235">
        <f t="shared" si="2341"/>
        <v>1.7914670951061147E-2</v>
      </c>
      <c r="AG235">
        <f t="shared" si="2342"/>
        <v>-0.10045171961874318</v>
      </c>
      <c r="AH235">
        <f t="shared" si="2343"/>
        <v>1.7914670951061147E-2</v>
      </c>
    </row>
    <row r="236" spans="1:34" x14ac:dyDescent="0.25">
      <c r="A236" s="4">
        <f t="shared" si="1959"/>
        <v>38</v>
      </c>
      <c r="B236">
        <f t="shared" ref="B236:J236" si="2356">B234</f>
        <v>3.0197225086726185</v>
      </c>
      <c r="C236">
        <f t="shared" si="2356"/>
        <v>0.88235735101028434</v>
      </c>
      <c r="D236">
        <f t="shared" si="2356"/>
        <v>4.3086626777245192</v>
      </c>
      <c r="E236">
        <f t="shared" si="2356"/>
        <v>-0.177946218413183</v>
      </c>
      <c r="F236">
        <f t="shared" si="2356"/>
        <v>-3.0200418588155462E-2</v>
      </c>
      <c r="G236">
        <f t="shared" si="2356"/>
        <v>2.9697995814118436</v>
      </c>
      <c r="H236">
        <f t="shared" si="2356"/>
        <v>-3.0926668842627429</v>
      </c>
      <c r="I236">
        <f t="shared" si="2356"/>
        <v>-2.9589385986219456</v>
      </c>
      <c r="J236">
        <f t="shared" si="2356"/>
        <v>-2.6501869195717802</v>
      </c>
      <c r="K236" s="3">
        <f t="shared" ref="K236" si="2357">D$6</f>
        <v>1</v>
      </c>
      <c r="L236" s="3">
        <f t="shared" ref="L236" si="2358">E$6</f>
        <v>0</v>
      </c>
      <c r="M236" s="3">
        <f t="shared" ref="M236" si="2359">F$6</f>
        <v>1</v>
      </c>
      <c r="N236">
        <f t="shared" si="2324"/>
        <v>2.989522090084463</v>
      </c>
      <c r="O236">
        <f t="shared" si="2325"/>
        <v>7.2784622591363632</v>
      </c>
      <c r="P236" s="13">
        <f t="shared" si="2326"/>
        <v>0.95209851885506935</v>
      </c>
      <c r="Q236" s="13">
        <f t="shared" si="2327"/>
        <v>0.99931022994338325</v>
      </c>
      <c r="R236" s="13">
        <f t="shared" si="2328"/>
        <v>1.2742609576958186</v>
      </c>
      <c r="S236" s="38">
        <f t="shared" si="1943"/>
        <v>0.78147128100674235</v>
      </c>
      <c r="T236" s="30">
        <f t="shared" si="2329"/>
        <v>2.3877400512417084E-2</v>
      </c>
      <c r="U236" s="13">
        <f t="shared" si="2330"/>
        <v>-0.21852871899325765</v>
      </c>
      <c r="V236" s="13">
        <f t="shared" si="2331"/>
        <v>0.17077391796842348</v>
      </c>
      <c r="W236" s="13">
        <f t="shared" si="2332"/>
        <v>-3.731900553109925E-2</v>
      </c>
      <c r="X236" s="13">
        <f t="shared" si="2333"/>
        <v>-3.5531369891303739E-2</v>
      </c>
      <c r="Y236" s="13">
        <f t="shared" si="2334"/>
        <v>-3.729326399854118E-2</v>
      </c>
      <c r="Z236" s="13">
        <f t="shared" si="2335"/>
        <v>-3.731900553109925E-2</v>
      </c>
      <c r="AA236" s="13">
        <f t="shared" si="2336"/>
        <v>-7.3333664759999478E-3</v>
      </c>
      <c r="AB236" s="13">
        <f t="shared" si="2337"/>
        <v>7.6115076134137879E-5</v>
      </c>
      <c r="AC236">
        <f t="shared" si="2338"/>
        <v>-7.3333664759999478E-3</v>
      </c>
      <c r="AD236">
        <f t="shared" si="2339"/>
        <v>7.6115076134137879E-5</v>
      </c>
      <c r="AE236">
        <f t="shared" si="2340"/>
        <v>0</v>
      </c>
      <c r="AF236">
        <f t="shared" si="2341"/>
        <v>0</v>
      </c>
      <c r="AG236">
        <f t="shared" si="2342"/>
        <v>-7.3333664759999478E-3</v>
      </c>
      <c r="AH236">
        <f t="shared" si="2343"/>
        <v>7.6115076134137879E-5</v>
      </c>
    </row>
    <row r="237" spans="1:34" x14ac:dyDescent="0.25">
      <c r="A237" s="4">
        <f t="shared" si="1959"/>
        <v>38</v>
      </c>
      <c r="B237">
        <f t="shared" ref="B237:J237" si="2360">B234</f>
        <v>3.0197225086726185</v>
      </c>
      <c r="C237">
        <f t="shared" si="2360"/>
        <v>0.88235735101028434</v>
      </c>
      <c r="D237">
        <f t="shared" si="2360"/>
        <v>4.3086626777245192</v>
      </c>
      <c r="E237">
        <f t="shared" si="2360"/>
        <v>-0.177946218413183</v>
      </c>
      <c r="F237">
        <f t="shared" si="2360"/>
        <v>-3.0200418588155462E-2</v>
      </c>
      <c r="G237">
        <f t="shared" si="2360"/>
        <v>2.9697995814118436</v>
      </c>
      <c r="H237">
        <f t="shared" si="2360"/>
        <v>-3.0926668842627429</v>
      </c>
      <c r="I237">
        <f t="shared" si="2360"/>
        <v>-2.9589385986219456</v>
      </c>
      <c r="J237">
        <f t="shared" si="2360"/>
        <v>-2.6501869195717802</v>
      </c>
      <c r="K237" s="3">
        <f t="shared" ref="K237:K300" si="2361">D$7</f>
        <v>1</v>
      </c>
      <c r="L237" s="3">
        <f t="shared" ref="L237:L300" si="2362">E$7</f>
        <v>1</v>
      </c>
      <c r="M237" s="3">
        <f t="shared" ref="M237:M300" si="2363">F$7</f>
        <v>0</v>
      </c>
      <c r="N237">
        <f t="shared" si="2324"/>
        <v>3.8718794410947472</v>
      </c>
      <c r="O237">
        <f t="shared" si="2325"/>
        <v>7.1005160407231802</v>
      </c>
      <c r="P237" s="13">
        <f t="shared" si="2326"/>
        <v>0.97960539527514423</v>
      </c>
      <c r="Q237" s="13">
        <f t="shared" si="2327"/>
        <v>0.99917600029009124</v>
      </c>
      <c r="R237" s="13">
        <f t="shared" si="2328"/>
        <v>1.3928026951669779</v>
      </c>
      <c r="S237" s="38">
        <f t="shared" si="1943"/>
        <v>0.80103930054440764</v>
      </c>
      <c r="T237" s="30">
        <f t="shared" si="2329"/>
        <v>0.32083198050833689</v>
      </c>
      <c r="U237" s="13">
        <f t="shared" si="2330"/>
        <v>0.80103930054440764</v>
      </c>
      <c r="V237" s="13">
        <f t="shared" si="2331"/>
        <v>0.15937533952773381</v>
      </c>
      <c r="W237" s="13">
        <f t="shared" si="2332"/>
        <v>0.12766591049932338</v>
      </c>
      <c r="X237" s="13">
        <f t="shared" si="2333"/>
        <v>0.12506221471785087</v>
      </c>
      <c r="Y237" s="13">
        <f t="shared" si="2334"/>
        <v>0.1275607138261067</v>
      </c>
      <c r="Z237" s="13">
        <f t="shared" si="2335"/>
        <v>0.12766591049932338</v>
      </c>
      <c r="AA237" s="13">
        <f t="shared" si="2336"/>
        <v>1.0989651048896078E-2</v>
      </c>
      <c r="AB237" s="13">
        <f t="shared" si="2337"/>
        <v>-3.1101401002836646E-4</v>
      </c>
      <c r="AC237">
        <f t="shared" si="2338"/>
        <v>1.0989651048896078E-2</v>
      </c>
      <c r="AD237">
        <f t="shared" si="2339"/>
        <v>-3.1101401002836646E-4</v>
      </c>
      <c r="AE237">
        <f t="shared" si="2340"/>
        <v>1.0989651048896078E-2</v>
      </c>
      <c r="AF237">
        <f t="shared" si="2341"/>
        <v>-3.1101401002836646E-4</v>
      </c>
      <c r="AG237">
        <f t="shared" si="2342"/>
        <v>1.0989651048896078E-2</v>
      </c>
      <c r="AH237">
        <f t="shared" si="2343"/>
        <v>-3.1101401002836646E-4</v>
      </c>
    </row>
    <row r="238" spans="1:34" x14ac:dyDescent="0.25">
      <c r="A238" s="4"/>
      <c r="T238" s="32">
        <f t="shared" ref="T238" si="2364">SUM(T234:T237)</f>
        <v>0.50096753319983933</v>
      </c>
      <c r="X238" s="16">
        <f t="shared" ref="X238" si="2365">SUM(X234:X237)</f>
        <v>4.7866754022070121E-2</v>
      </c>
      <c r="Y238" s="16">
        <f t="shared" ref="Y238" si="2366">SUM(Y234:Y237)</f>
        <v>5.5599890712637989E-2</v>
      </c>
      <c r="Z238" s="17">
        <f t="shared" ref="Z238" si="2367">SUM(Z234:Z237)</f>
        <v>5.2852974272671882E-2</v>
      </c>
      <c r="AA238" s="16">
        <f t="shared" ref="AA238" si="2368">SUM(AA234:AA237)</f>
        <v>-1.7382089103090193E-2</v>
      </c>
      <c r="AB238" s="16">
        <f t="shared" ref="AB238" si="2369">SUM(AB234:AB237)</f>
        <v>7.5496695935826025E-3</v>
      </c>
      <c r="AC238" s="1">
        <f t="shared" ref="AC238" si="2370">SUM(AC234:AC237)</f>
        <v>3.6562845728961299E-3</v>
      </c>
      <c r="AD238" s="1">
        <f t="shared" ref="AD238" si="2371">SUM(AD234:AD237)</f>
        <v>-2.3489893389422859E-4</v>
      </c>
      <c r="AE238" s="1">
        <f t="shared" ref="AE238" si="2372">SUM(AE234:AE237)</f>
        <v>-8.9462068569847092E-2</v>
      </c>
      <c r="AF238" s="1">
        <f t="shared" ref="AF238" si="2373">SUM(AF234:AF237)</f>
        <v>1.7603656941032782E-2</v>
      </c>
      <c r="AG238" s="1">
        <f t="shared" ref="AG238" si="2374">SUM(AG234:AG237)</f>
        <v>-1.7382089103090193E-2</v>
      </c>
      <c r="AH238" s="1">
        <f t="shared" ref="AH238" si="2375">SUM(AH234:AH237)</f>
        <v>7.5496695935826025E-3</v>
      </c>
    </row>
    <row r="239" spans="1:34" x14ac:dyDescent="0.25">
      <c r="A239" s="4" t="s">
        <v>4</v>
      </c>
      <c r="K239" s="2" t="s">
        <v>16</v>
      </c>
      <c r="L239" s="2" t="s">
        <v>17</v>
      </c>
      <c r="M239" s="2" t="s">
        <v>18</v>
      </c>
    </row>
    <row r="240" spans="1:34" x14ac:dyDescent="0.25">
      <c r="A240" s="4">
        <v>39</v>
      </c>
      <c r="B240">
        <f t="shared" ref="B240" si="2376">B234-B$2*AC238</f>
        <v>3.0087536549539302</v>
      </c>
      <c r="C240">
        <f t="shared" ref="C240" si="2377">C234-B$2*AD238</f>
        <v>0.88306204781196707</v>
      </c>
      <c r="D240">
        <f t="shared" ref="D240" si="2378">D234-B$2*AE238</f>
        <v>4.5770488834340606</v>
      </c>
      <c r="E240">
        <f t="shared" ref="E240" si="2379">E234-B$2*AF238</f>
        <v>-0.23075718923628136</v>
      </c>
      <c r="F240">
        <f t="shared" ref="F240" si="2380">F234-B$2*AG238</f>
        <v>2.1945848721115116E-2</v>
      </c>
      <c r="G240">
        <f t="shared" ref="G240" si="2381">G234-B$2*AG238</f>
        <v>3.0219458487211144</v>
      </c>
      <c r="H240">
        <f t="shared" ref="H240" si="2382">H234-B$2*X238</f>
        <v>-3.2362671463289532</v>
      </c>
      <c r="I240">
        <f t="shared" ref="I240" si="2383">I234-B$2*Y238</f>
        <v>-3.1257382707598595</v>
      </c>
      <c r="J240">
        <f t="shared" ref="J240" si="2384">J234-B$2*Z238</f>
        <v>-2.8087458423897957</v>
      </c>
      <c r="K240" s="3">
        <f t="shared" ref="K240" si="2385">D$4</f>
        <v>0</v>
      </c>
      <c r="L240" s="3">
        <f t="shared" ref="L240" si="2386">E$4</f>
        <v>0</v>
      </c>
      <c r="M240" s="3">
        <f t="shared" ref="M240" si="2387">F$4</f>
        <v>0</v>
      </c>
      <c r="N240">
        <f t="shared" ref="N240:N243" si="2388">B240*K240+C240*L240+F240</f>
        <v>2.1945848721115116E-2</v>
      </c>
      <c r="O240">
        <f t="shared" ref="O240:O243" si="2389">K240*D240+L240*E240+G240</f>
        <v>3.0219458487211144</v>
      </c>
      <c r="P240" s="13">
        <f t="shared" ref="P240:P243" si="2390">1/(1+EXP(-N240))</f>
        <v>0.50548624199159764</v>
      </c>
      <c r="Q240" s="13">
        <f t="shared" ref="Q240:Q243" si="2391">1/(1+EXP(-O240))</f>
        <v>0.95355577768690392</v>
      </c>
      <c r="R240" s="13">
        <f t="shared" ref="R240:R243" si="2392">P240*D240+Q240*E240+J240</f>
        <v>-0.71515045392992072</v>
      </c>
      <c r="S240" s="38">
        <f t="shared" si="1943"/>
        <v>0.32846177859692427</v>
      </c>
      <c r="T240" s="30">
        <f t="shared" ref="T240:T243" si="2393">(1/2)*(M240-S240)^2</f>
        <v>5.3943569999527451E-2</v>
      </c>
      <c r="U240" s="13">
        <f t="shared" ref="U240:U243" si="2394">-1*(M240-S240)</f>
        <v>0.32846177859692427</v>
      </c>
      <c r="V240" s="13">
        <f t="shared" ref="V240:V243" si="2395">S240*(1-S240)</f>
        <v>0.22057463859786938</v>
      </c>
      <c r="W240" s="13">
        <f t="shared" ref="W240:W243" si="2396">U240*V240</f>
        <v>7.2450338107229964E-2</v>
      </c>
      <c r="X240" s="13">
        <f t="shared" ref="X240:X243" si="2397">W240*P240</f>
        <v>3.6622649140844316E-2</v>
      </c>
      <c r="Y240" s="13">
        <f t="shared" ref="Y240:Y243" si="2398">W240*Q240</f>
        <v>6.9085438497518803E-2</v>
      </c>
      <c r="Z240" s="13">
        <f t="shared" ref="Z240:Z243" si="2399">W240*1</f>
        <v>7.2450338107229964E-2</v>
      </c>
      <c r="AA240" s="13">
        <f t="shared" ref="AA240:AA243" si="2400">W240*D240*(P240*(1-P240))</f>
        <v>8.2892203742436513E-2</v>
      </c>
      <c r="AB240" s="13">
        <f t="shared" ref="AB240:AB243" si="2401">(W240*I240)*Q240*(1-Q240)</f>
        <v>-1.0029304655481448E-2</v>
      </c>
      <c r="AC240">
        <f t="shared" ref="AC240:AC243" si="2402">AA240*K240</f>
        <v>0</v>
      </c>
      <c r="AD240">
        <f t="shared" ref="AD240:AD243" si="2403">K240*AB240</f>
        <v>0</v>
      </c>
      <c r="AE240">
        <f t="shared" ref="AE240:AE243" si="2404">L240*AA240</f>
        <v>0</v>
      </c>
      <c r="AF240">
        <f t="shared" ref="AF240:AF243" si="2405">L240*AB240</f>
        <v>0</v>
      </c>
      <c r="AG240">
        <f t="shared" ref="AG240:AG243" si="2406">AA240*1</f>
        <v>8.2892203742436513E-2</v>
      </c>
      <c r="AH240">
        <f t="shared" ref="AH240:AH243" si="2407">AB240*1</f>
        <v>-1.0029304655481448E-2</v>
      </c>
    </row>
    <row r="241" spans="1:34" x14ac:dyDescent="0.25">
      <c r="A241" s="4">
        <f t="shared" si="1959"/>
        <v>39</v>
      </c>
      <c r="B241">
        <f t="shared" ref="B241" si="2408">B240</f>
        <v>3.0087536549539302</v>
      </c>
      <c r="C241">
        <f t="shared" ref="C241" si="2409">C240</f>
        <v>0.88306204781196707</v>
      </c>
      <c r="D241">
        <f t="shared" ref="D241" si="2410">D240</f>
        <v>4.5770488834340606</v>
      </c>
      <c r="E241">
        <f t="shared" ref="E241" si="2411">E240</f>
        <v>-0.23075718923628136</v>
      </c>
      <c r="F241">
        <f t="shared" ref="F241" si="2412">F240</f>
        <v>2.1945848721115116E-2</v>
      </c>
      <c r="G241">
        <f t="shared" ref="G241" si="2413">G240</f>
        <v>3.0219458487211144</v>
      </c>
      <c r="H241">
        <f t="shared" ref="H241" si="2414">H240</f>
        <v>-3.2362671463289532</v>
      </c>
      <c r="I241">
        <f t="shared" ref="I241" si="2415">I240</f>
        <v>-3.1257382707598595</v>
      </c>
      <c r="J241">
        <f t="shared" ref="J241" si="2416">J240</f>
        <v>-2.8087458423897957</v>
      </c>
      <c r="K241" s="3">
        <f t="shared" ref="K241" si="2417">D$5</f>
        <v>0</v>
      </c>
      <c r="L241" s="3">
        <f t="shared" ref="L241" si="2418">E$5</f>
        <v>1</v>
      </c>
      <c r="M241" s="3">
        <f t="shared" ref="M241" si="2419">F$5</f>
        <v>1</v>
      </c>
      <c r="N241">
        <f t="shared" si="2388"/>
        <v>0.90500789653308222</v>
      </c>
      <c r="O241">
        <f t="shared" si="2389"/>
        <v>2.791188659484833</v>
      </c>
      <c r="P241" s="13">
        <f t="shared" si="2390"/>
        <v>0.71197753872219105</v>
      </c>
      <c r="Q241" s="13">
        <f t="shared" si="2391"/>
        <v>0.94219781445506867</v>
      </c>
      <c r="R241" s="13">
        <f t="shared" si="2392"/>
        <v>0.2325912368805203</v>
      </c>
      <c r="S241" s="38">
        <f t="shared" si="1943"/>
        <v>0.55788707633279599</v>
      </c>
      <c r="T241" s="30">
        <f t="shared" si="2393"/>
        <v>9.7731918636781476E-2</v>
      </c>
      <c r="U241" s="13">
        <f t="shared" si="2394"/>
        <v>-0.44211292366720401</v>
      </c>
      <c r="V241" s="13">
        <f t="shared" si="2395"/>
        <v>0.24664908639364105</v>
      </c>
      <c r="W241" s="13">
        <f t="shared" si="2396"/>
        <v>-0.10904674870533744</v>
      </c>
      <c r="X241" s="13">
        <f t="shared" si="2397"/>
        <v>-7.7638835748883431E-2</v>
      </c>
      <c r="Y241" s="13">
        <f t="shared" si="2398"/>
        <v>-0.10274360830360002</v>
      </c>
      <c r="Z241" s="13">
        <f t="shared" si="2399"/>
        <v>-0.10904674870533744</v>
      </c>
      <c r="AA241" s="13">
        <f t="shared" si="2400"/>
        <v>-0.10235072475156148</v>
      </c>
      <c r="AB241" s="13">
        <f t="shared" si="2401"/>
        <v>1.856315041716311E-2</v>
      </c>
      <c r="AC241">
        <f t="shared" si="2402"/>
        <v>0</v>
      </c>
      <c r="AD241">
        <f t="shared" si="2403"/>
        <v>0</v>
      </c>
      <c r="AE241">
        <f t="shared" si="2404"/>
        <v>-0.10235072475156148</v>
      </c>
      <c r="AF241">
        <f t="shared" si="2405"/>
        <v>1.856315041716311E-2</v>
      </c>
      <c r="AG241">
        <f t="shared" si="2406"/>
        <v>-0.10235072475156148</v>
      </c>
      <c r="AH241">
        <f t="shared" si="2407"/>
        <v>1.856315041716311E-2</v>
      </c>
    </row>
    <row r="242" spans="1:34" x14ac:dyDescent="0.25">
      <c r="A242" s="4">
        <f t="shared" si="1959"/>
        <v>39</v>
      </c>
      <c r="B242">
        <f t="shared" ref="B242:J242" si="2420">B240</f>
        <v>3.0087536549539302</v>
      </c>
      <c r="C242">
        <f t="shared" si="2420"/>
        <v>0.88306204781196707</v>
      </c>
      <c r="D242">
        <f t="shared" si="2420"/>
        <v>4.5770488834340606</v>
      </c>
      <c r="E242">
        <f t="shared" si="2420"/>
        <v>-0.23075718923628136</v>
      </c>
      <c r="F242">
        <f t="shared" si="2420"/>
        <v>2.1945848721115116E-2</v>
      </c>
      <c r="G242">
        <f t="shared" si="2420"/>
        <v>3.0219458487211144</v>
      </c>
      <c r="H242">
        <f t="shared" si="2420"/>
        <v>-3.2362671463289532</v>
      </c>
      <c r="I242">
        <f t="shared" si="2420"/>
        <v>-3.1257382707598595</v>
      </c>
      <c r="J242">
        <f t="shared" si="2420"/>
        <v>-2.8087458423897957</v>
      </c>
      <c r="K242" s="3">
        <f t="shared" ref="K242" si="2421">D$6</f>
        <v>1</v>
      </c>
      <c r="L242" s="3">
        <f t="shared" ref="L242" si="2422">E$6</f>
        <v>0</v>
      </c>
      <c r="M242" s="3">
        <f t="shared" ref="M242" si="2423">F$6</f>
        <v>1</v>
      </c>
      <c r="N242">
        <f t="shared" si="2388"/>
        <v>3.0306995036750455</v>
      </c>
      <c r="O242">
        <f t="shared" si="2389"/>
        <v>7.598994732155175</v>
      </c>
      <c r="P242" s="13">
        <f t="shared" si="2390"/>
        <v>0.95394191663215666</v>
      </c>
      <c r="Q242" s="13">
        <f t="shared" si="2391"/>
        <v>0.99949929605590282</v>
      </c>
      <c r="R242" s="13">
        <f t="shared" si="2392"/>
        <v>1.3268512937908628</v>
      </c>
      <c r="S242" s="38">
        <f t="shared" si="1943"/>
        <v>0.7903193248907191</v>
      </c>
      <c r="T242" s="30">
        <f t="shared" si="2393"/>
        <v>2.1982992757141905E-2</v>
      </c>
      <c r="U242" s="13">
        <f t="shared" si="2394"/>
        <v>-0.2096806751092809</v>
      </c>
      <c r="V242" s="13">
        <f t="shared" si="2395"/>
        <v>0.16571468959499708</v>
      </c>
      <c r="W242" s="13">
        <f t="shared" si="2396"/>
        <v>-3.4747167989803915E-2</v>
      </c>
      <c r="X242" s="13">
        <f t="shared" si="2397"/>
        <v>-3.3146780029733071E-2</v>
      </c>
      <c r="Y242" s="13">
        <f t="shared" si="2398"/>
        <v>-3.4729769945745212E-2</v>
      </c>
      <c r="Z242" s="13">
        <f t="shared" si="2399"/>
        <v>-3.4747167989803915E-2</v>
      </c>
      <c r="AA242" s="13">
        <f t="shared" si="2400"/>
        <v>-6.9876759813195773E-3</v>
      </c>
      <c r="AB242" s="13">
        <f t="shared" si="2401"/>
        <v>5.4354503002876752E-5</v>
      </c>
      <c r="AC242">
        <f t="shared" si="2402"/>
        <v>-6.9876759813195773E-3</v>
      </c>
      <c r="AD242">
        <f t="shared" si="2403"/>
        <v>5.4354503002876752E-5</v>
      </c>
      <c r="AE242">
        <f t="shared" si="2404"/>
        <v>0</v>
      </c>
      <c r="AF242">
        <f t="shared" si="2405"/>
        <v>0</v>
      </c>
      <c r="AG242">
        <f t="shared" si="2406"/>
        <v>-6.9876759813195773E-3</v>
      </c>
      <c r="AH242">
        <f t="shared" si="2407"/>
        <v>5.4354503002876752E-5</v>
      </c>
    </row>
    <row r="243" spans="1:34" x14ac:dyDescent="0.25">
      <c r="A243" s="4">
        <f t="shared" si="1959"/>
        <v>39</v>
      </c>
      <c r="B243">
        <f t="shared" ref="B243:J243" si="2424">B240</f>
        <v>3.0087536549539302</v>
      </c>
      <c r="C243">
        <f t="shared" si="2424"/>
        <v>0.88306204781196707</v>
      </c>
      <c r="D243">
        <f t="shared" si="2424"/>
        <v>4.5770488834340606</v>
      </c>
      <c r="E243">
        <f t="shared" si="2424"/>
        <v>-0.23075718923628136</v>
      </c>
      <c r="F243">
        <f t="shared" si="2424"/>
        <v>2.1945848721115116E-2</v>
      </c>
      <c r="G243">
        <f t="shared" si="2424"/>
        <v>3.0219458487211144</v>
      </c>
      <c r="H243">
        <f t="shared" si="2424"/>
        <v>-3.2362671463289532</v>
      </c>
      <c r="I243">
        <f t="shared" si="2424"/>
        <v>-3.1257382707598595</v>
      </c>
      <c r="J243">
        <f t="shared" si="2424"/>
        <v>-2.8087458423897957</v>
      </c>
      <c r="K243" s="3">
        <f t="shared" ref="K243:K300" si="2425">D$7</f>
        <v>1</v>
      </c>
      <c r="L243" s="3">
        <f t="shared" ref="L243:L300" si="2426">E$7</f>
        <v>1</v>
      </c>
      <c r="M243" s="3">
        <f t="shared" ref="M243:M300" si="2427">F$7</f>
        <v>0</v>
      </c>
      <c r="N243">
        <f t="shared" si="2388"/>
        <v>3.9137615514870125</v>
      </c>
      <c r="O243">
        <f t="shared" si="2389"/>
        <v>7.3682375429188935</v>
      </c>
      <c r="P243" s="13">
        <f t="shared" si="2390"/>
        <v>0.98042554968911411</v>
      </c>
      <c r="Q243" s="13">
        <f t="shared" si="2391"/>
        <v>0.99936941861021666</v>
      </c>
      <c r="R243" s="13">
        <f t="shared" si="2392"/>
        <v>1.4480981470577983</v>
      </c>
      <c r="S243" s="38">
        <f t="shared" si="1943"/>
        <v>0.80970556439105246</v>
      </c>
      <c r="T243" s="30">
        <f t="shared" si="2393"/>
        <v>0.32781155050291638</v>
      </c>
      <c r="U243" s="13">
        <f t="shared" si="2394"/>
        <v>0.80970556439105246</v>
      </c>
      <c r="V243" s="13">
        <f t="shared" si="2395"/>
        <v>0.15408246338521966</v>
      </c>
      <c r="W243" s="13">
        <f t="shared" si="2396"/>
        <v>0.12476142797809296</v>
      </c>
      <c r="X243" s="13">
        <f t="shared" si="2397"/>
        <v>0.12231929160542061</v>
      </c>
      <c r="Y243" s="13">
        <f t="shared" si="2398"/>
        <v>0.12468275574344719</v>
      </c>
      <c r="Z243" s="13">
        <f t="shared" si="2399"/>
        <v>0.12476142797809296</v>
      </c>
      <c r="AA243" s="13">
        <f t="shared" si="2400"/>
        <v>1.0958978706343691E-2</v>
      </c>
      <c r="AB243" s="13">
        <f t="shared" si="2401"/>
        <v>-2.4575374915639244E-4</v>
      </c>
      <c r="AC243">
        <f t="shared" si="2402"/>
        <v>1.0958978706343691E-2</v>
      </c>
      <c r="AD243">
        <f t="shared" si="2403"/>
        <v>-2.4575374915639244E-4</v>
      </c>
      <c r="AE243">
        <f t="shared" si="2404"/>
        <v>1.0958978706343691E-2</v>
      </c>
      <c r="AF243">
        <f t="shared" si="2405"/>
        <v>-2.4575374915639244E-4</v>
      </c>
      <c r="AG243">
        <f t="shared" si="2406"/>
        <v>1.0958978706343691E-2</v>
      </c>
      <c r="AH243">
        <f t="shared" si="2407"/>
        <v>-2.4575374915639244E-4</v>
      </c>
    </row>
    <row r="244" spans="1:34" x14ac:dyDescent="0.25">
      <c r="A244" s="4"/>
      <c r="T244" s="32">
        <f t="shared" ref="T244" si="2428">SUM(T240:T243)</f>
        <v>0.50147003189636719</v>
      </c>
      <c r="X244" s="16">
        <f t="shared" ref="X244" si="2429">SUM(X240:X243)</f>
        <v>4.815632496764842E-2</v>
      </c>
      <c r="Y244" s="16">
        <f t="shared" ref="Y244" si="2430">SUM(Y240:Y243)</f>
        <v>5.6294815991620756E-2</v>
      </c>
      <c r="Z244" s="17">
        <f t="shared" ref="Z244" si="2431">SUM(Z240:Z243)</f>
        <v>5.3417849390181571E-2</v>
      </c>
      <c r="AA244" s="16">
        <f t="shared" ref="AA244" si="2432">SUM(AA240:AA243)</f>
        <v>-1.5487218284100856E-2</v>
      </c>
      <c r="AB244" s="16">
        <f t="shared" ref="AB244" si="2433">SUM(AB240:AB243)</f>
        <v>8.3424465155281461E-3</v>
      </c>
      <c r="AC244" s="1">
        <f t="shared" ref="AC244" si="2434">SUM(AC240:AC243)</f>
        <v>3.971302725024114E-3</v>
      </c>
      <c r="AD244" s="1">
        <f t="shared" ref="AD244" si="2435">SUM(AD240:AD243)</f>
        <v>-1.9139924615351568E-4</v>
      </c>
      <c r="AE244" s="1">
        <f t="shared" ref="AE244" si="2436">SUM(AE240:AE243)</f>
        <v>-9.1391746045217798E-2</v>
      </c>
      <c r="AF244" s="1">
        <f t="shared" ref="AF244" si="2437">SUM(AF240:AF243)</f>
        <v>1.8317396668006719E-2</v>
      </c>
      <c r="AG244" s="1">
        <f t="shared" ref="AG244" si="2438">SUM(AG240:AG243)</f>
        <v>-1.5487218284100856E-2</v>
      </c>
      <c r="AH244" s="1">
        <f t="shared" ref="AH244" si="2439">SUM(AH240:AH243)</f>
        <v>8.3424465155281461E-3</v>
      </c>
    </row>
    <row r="245" spans="1:34" x14ac:dyDescent="0.25">
      <c r="A245" s="4" t="s">
        <v>4</v>
      </c>
      <c r="K245" s="2" t="s">
        <v>16</v>
      </c>
      <c r="L245" s="2" t="s">
        <v>17</v>
      </c>
      <c r="M245" s="2" t="s">
        <v>18</v>
      </c>
    </row>
    <row r="246" spans="1:34" x14ac:dyDescent="0.25">
      <c r="A246" s="4">
        <v>40</v>
      </c>
      <c r="B246">
        <f t="shared" ref="B246" si="2440">B240-B$2*AC244</f>
        <v>2.9968397467788579</v>
      </c>
      <c r="C246">
        <f t="shared" ref="C246" si="2441">C240-B$2*AD244</f>
        <v>0.88363624555042763</v>
      </c>
      <c r="D246">
        <f t="shared" ref="D246" si="2442">D240-B$2*AE244</f>
        <v>4.8512241215697136</v>
      </c>
      <c r="E246">
        <f t="shared" ref="E246" si="2443">E240-B$2*AF244</f>
        <v>-0.28570937924030149</v>
      </c>
      <c r="F246">
        <f t="shared" ref="F246" si="2444">F240-B$2*AG244</f>
        <v>6.8407503573417683E-2</v>
      </c>
      <c r="G246">
        <f t="shared" ref="G246" si="2445">G240-B$2*AG244</f>
        <v>3.0684075035734169</v>
      </c>
      <c r="H246">
        <f t="shared" ref="H246" si="2446">H240-B$2*X244</f>
        <v>-3.3807361212318985</v>
      </c>
      <c r="I246">
        <f t="shared" ref="I246" si="2447">I240-B$2*Y244</f>
        <v>-3.2946227187347219</v>
      </c>
      <c r="J246">
        <f t="shared" ref="J246" si="2448">J240-B$2*Z244</f>
        <v>-2.9689993905603407</v>
      </c>
      <c r="K246" s="3">
        <f t="shared" ref="K246" si="2449">D$4</f>
        <v>0</v>
      </c>
      <c r="L246" s="3">
        <f t="shared" ref="L246" si="2450">E$4</f>
        <v>0</v>
      </c>
      <c r="M246" s="3">
        <f t="shared" ref="M246" si="2451">F$4</f>
        <v>0</v>
      </c>
      <c r="N246">
        <f t="shared" ref="N246:N249" si="2452">B246*K246+C246*L246+F246</f>
        <v>6.8407503573417683E-2</v>
      </c>
      <c r="O246">
        <f t="shared" ref="O246:O249" si="2453">K246*D246+L246*E246+G246</f>
        <v>3.0684075035734169</v>
      </c>
      <c r="P246" s="13">
        <f t="shared" ref="P246:P249" si="2454">1/(1+EXP(-N246))</f>
        <v>0.51709520987039959</v>
      </c>
      <c r="Q246" s="13">
        <f t="shared" ref="Q246:Q249" si="2455">1/(1+EXP(-O246))</f>
        <v>0.95557061133872423</v>
      </c>
      <c r="R246" s="13">
        <f t="shared" ref="R246:R249" si="2456">P246*D246+Q246*E246+J246</f>
        <v>-0.7334701214747672</v>
      </c>
      <c r="S246" s="38">
        <f t="shared" si="1943"/>
        <v>0.32443369554822377</v>
      </c>
      <c r="T246" s="30">
        <f t="shared" ref="T246:T249" si="2457">(1/2)*(M246-S246)^2</f>
        <v>5.2628611403538778E-2</v>
      </c>
      <c r="U246" s="13">
        <f t="shared" ref="U246:U249" si="2458">-1*(M246-S246)</f>
        <v>0.32443369554822377</v>
      </c>
      <c r="V246" s="13">
        <f t="shared" ref="V246:V249" si="2459">S246*(1-S246)</f>
        <v>0.21917647274114621</v>
      </c>
      <c r="W246" s="13">
        <f t="shared" ref="W246:W249" si="2460">U246*V246</f>
        <v>7.1108233028634601E-2</v>
      </c>
      <c r="X246" s="13">
        <f t="shared" ref="X246:X249" si="2461">W246*P246</f>
        <v>3.6769726681455089E-2</v>
      </c>
      <c r="Y246" s="13">
        <f t="shared" ref="Y246:Y249" si="2462">W246*Q246</f>
        <v>6.7948937706388823E-2</v>
      </c>
      <c r="Z246" s="13">
        <f t="shared" ref="Z246:Z249" si="2463">W246*1</f>
        <v>7.1108233028634601E-2</v>
      </c>
      <c r="AA246" s="13">
        <f t="shared" ref="AA246:AA249" si="2464">W246*D246*(P246*(1-P246))</f>
        <v>8.6139680001072069E-2</v>
      </c>
      <c r="AB246" s="13">
        <f t="shared" ref="AB246:AB249" si="2465">(W246*I246)*Q246*(1-Q246)</f>
        <v>-9.9462345817243232E-3</v>
      </c>
      <c r="AC246">
        <f t="shared" ref="AC246:AC249" si="2466">AA246*K246</f>
        <v>0</v>
      </c>
      <c r="AD246">
        <f t="shared" ref="AD246:AD249" si="2467">K246*AB246</f>
        <v>0</v>
      </c>
      <c r="AE246">
        <f t="shared" ref="AE246:AE249" si="2468">L246*AA246</f>
        <v>0</v>
      </c>
      <c r="AF246">
        <f t="shared" ref="AF246:AF249" si="2469">L246*AB246</f>
        <v>0</v>
      </c>
      <c r="AG246">
        <f t="shared" ref="AG246:AG249" si="2470">AA246*1</f>
        <v>8.6139680001072069E-2</v>
      </c>
      <c r="AH246">
        <f t="shared" ref="AH246:AH249" si="2471">AB246*1</f>
        <v>-9.9462345817243232E-3</v>
      </c>
    </row>
    <row r="247" spans="1:34" x14ac:dyDescent="0.25">
      <c r="A247" s="4">
        <f t="shared" si="1959"/>
        <v>40</v>
      </c>
      <c r="B247">
        <f t="shared" ref="B247" si="2472">B246</f>
        <v>2.9968397467788579</v>
      </c>
      <c r="C247">
        <f t="shared" ref="C247" si="2473">C246</f>
        <v>0.88363624555042763</v>
      </c>
      <c r="D247">
        <f t="shared" ref="D247" si="2474">D246</f>
        <v>4.8512241215697136</v>
      </c>
      <c r="E247">
        <f t="shared" ref="E247" si="2475">E246</f>
        <v>-0.28570937924030149</v>
      </c>
      <c r="F247">
        <f t="shared" ref="F247" si="2476">F246</f>
        <v>6.8407503573417683E-2</v>
      </c>
      <c r="G247">
        <f t="shared" ref="G247" si="2477">G246</f>
        <v>3.0684075035734169</v>
      </c>
      <c r="H247">
        <f t="shared" ref="H247" si="2478">H246</f>
        <v>-3.3807361212318985</v>
      </c>
      <c r="I247">
        <f t="shared" ref="I247" si="2479">I246</f>
        <v>-3.2946227187347219</v>
      </c>
      <c r="J247">
        <f t="shared" ref="J247" si="2480">J246</f>
        <v>-2.9689993905603407</v>
      </c>
      <c r="K247" s="3">
        <f t="shared" ref="K247" si="2481">D$5</f>
        <v>0</v>
      </c>
      <c r="L247" s="3">
        <f t="shared" ref="L247" si="2482">E$5</f>
        <v>1</v>
      </c>
      <c r="M247" s="3">
        <f t="shared" ref="M247" si="2483">F$5</f>
        <v>1</v>
      </c>
      <c r="N247">
        <f t="shared" si="2452"/>
        <v>0.95204374912384537</v>
      </c>
      <c r="O247">
        <f t="shared" si="2453"/>
        <v>2.7826981243331153</v>
      </c>
      <c r="P247" s="13">
        <f t="shared" si="2454"/>
        <v>0.72152600668307731</v>
      </c>
      <c r="Q247" s="13">
        <f t="shared" si="2455"/>
        <v>0.94173367079422476</v>
      </c>
      <c r="R247" s="13">
        <f t="shared" si="2456"/>
        <v>0.26222283490816567</v>
      </c>
      <c r="S247" s="38">
        <f t="shared" si="1943"/>
        <v>0.56518263513748945</v>
      </c>
      <c r="T247" s="30">
        <f t="shared" si="2457"/>
        <v>9.4533070392988805E-2</v>
      </c>
      <c r="U247" s="13">
        <f t="shared" si="2458"/>
        <v>-0.43481736486251055</v>
      </c>
      <c r="V247" s="13">
        <f t="shared" si="2459"/>
        <v>0.24575122407653294</v>
      </c>
      <c r="W247" s="13">
        <f t="shared" si="2460"/>
        <v>-0.1068568996646944</v>
      </c>
      <c r="X247" s="13">
        <f t="shared" si="2461"/>
        <v>-7.7100032101601212E-2</v>
      </c>
      <c r="Y247" s="13">
        <f t="shared" si="2462"/>
        <v>-0.10063074037092283</v>
      </c>
      <c r="Z247" s="13">
        <f t="shared" si="2463"/>
        <v>-0.1068568996646944</v>
      </c>
      <c r="AA247" s="13">
        <f t="shared" si="2464"/>
        <v>-0.10415749837057531</v>
      </c>
      <c r="AB247" s="13">
        <f t="shared" si="2465"/>
        <v>1.9317637629911334E-2</v>
      </c>
      <c r="AC247">
        <f t="shared" si="2466"/>
        <v>0</v>
      </c>
      <c r="AD247">
        <f t="shared" si="2467"/>
        <v>0</v>
      </c>
      <c r="AE247">
        <f t="shared" si="2468"/>
        <v>-0.10415749837057531</v>
      </c>
      <c r="AF247">
        <f t="shared" si="2469"/>
        <v>1.9317637629911334E-2</v>
      </c>
      <c r="AG247">
        <f t="shared" si="2470"/>
        <v>-0.10415749837057531</v>
      </c>
      <c r="AH247">
        <f t="shared" si="2471"/>
        <v>1.9317637629911334E-2</v>
      </c>
    </row>
    <row r="248" spans="1:34" x14ac:dyDescent="0.25">
      <c r="A248" s="4">
        <f t="shared" si="1959"/>
        <v>40</v>
      </c>
      <c r="B248">
        <f t="shared" ref="B248:J248" si="2484">B246</f>
        <v>2.9968397467788579</v>
      </c>
      <c r="C248">
        <f t="shared" si="2484"/>
        <v>0.88363624555042763</v>
      </c>
      <c r="D248">
        <f t="shared" si="2484"/>
        <v>4.8512241215697136</v>
      </c>
      <c r="E248">
        <f t="shared" si="2484"/>
        <v>-0.28570937924030149</v>
      </c>
      <c r="F248">
        <f t="shared" si="2484"/>
        <v>6.8407503573417683E-2</v>
      </c>
      <c r="G248">
        <f t="shared" si="2484"/>
        <v>3.0684075035734169</v>
      </c>
      <c r="H248">
        <f t="shared" si="2484"/>
        <v>-3.3807361212318985</v>
      </c>
      <c r="I248">
        <f t="shared" si="2484"/>
        <v>-3.2946227187347219</v>
      </c>
      <c r="J248">
        <f t="shared" si="2484"/>
        <v>-2.9689993905603407</v>
      </c>
      <c r="K248" s="3">
        <f t="shared" ref="K248" si="2485">D$6</f>
        <v>1</v>
      </c>
      <c r="L248" s="3">
        <f t="shared" ref="L248" si="2486">E$6</f>
        <v>0</v>
      </c>
      <c r="M248" s="3">
        <f t="shared" ref="M248" si="2487">F$6</f>
        <v>1</v>
      </c>
      <c r="N248">
        <f t="shared" si="2452"/>
        <v>3.0652472503522756</v>
      </c>
      <c r="O248">
        <f t="shared" si="2453"/>
        <v>7.9196316251431309</v>
      </c>
      <c r="P248" s="13">
        <f t="shared" si="2454"/>
        <v>0.95543624813360284</v>
      </c>
      <c r="Q248" s="13">
        <f t="shared" si="2455"/>
        <v>0.99963659589112086</v>
      </c>
      <c r="R248" s="13">
        <f t="shared" si="2456"/>
        <v>1.3804304317295193</v>
      </c>
      <c r="S248" s="38">
        <f t="shared" si="1943"/>
        <v>0.79906012057476195</v>
      </c>
      <c r="T248" s="30">
        <f t="shared" si="2457"/>
        <v>2.0188417571714603E-2</v>
      </c>
      <c r="U248" s="13">
        <f t="shared" si="2458"/>
        <v>-0.20093987942523805</v>
      </c>
      <c r="V248" s="13">
        <f t="shared" si="2459"/>
        <v>0.16056304428180884</v>
      </c>
      <c r="W248" s="13">
        <f t="shared" si="2460"/>
        <v>-3.226351875813583E-2</v>
      </c>
      <c r="X248" s="13">
        <f t="shared" si="2461"/>
        <v>-3.0825735313861416E-2</v>
      </c>
      <c r="Y248" s="13">
        <f t="shared" si="2462"/>
        <v>-3.2251794062852224E-2</v>
      </c>
      <c r="Z248" s="13">
        <f t="shared" si="2463"/>
        <v>-3.226351875813583E-2</v>
      </c>
      <c r="AA248" s="13">
        <f t="shared" si="2464"/>
        <v>-6.6641771237420646E-3</v>
      </c>
      <c r="AB248" s="13">
        <f t="shared" si="2465"/>
        <v>3.8614409715085826E-5</v>
      </c>
      <c r="AC248">
        <f t="shared" si="2466"/>
        <v>-6.6641771237420646E-3</v>
      </c>
      <c r="AD248">
        <f t="shared" si="2467"/>
        <v>3.8614409715085826E-5</v>
      </c>
      <c r="AE248">
        <f t="shared" si="2468"/>
        <v>0</v>
      </c>
      <c r="AF248">
        <f t="shared" si="2469"/>
        <v>0</v>
      </c>
      <c r="AG248">
        <f t="shared" si="2470"/>
        <v>-6.6641771237420646E-3</v>
      </c>
      <c r="AH248">
        <f t="shared" si="2471"/>
        <v>3.8614409715085826E-5</v>
      </c>
    </row>
    <row r="249" spans="1:34" x14ac:dyDescent="0.25">
      <c r="A249" s="4">
        <f t="shared" si="1959"/>
        <v>40</v>
      </c>
      <c r="B249">
        <f t="shared" ref="B249:J249" si="2488">B246</f>
        <v>2.9968397467788579</v>
      </c>
      <c r="C249">
        <f t="shared" si="2488"/>
        <v>0.88363624555042763</v>
      </c>
      <c r="D249">
        <f t="shared" si="2488"/>
        <v>4.8512241215697136</v>
      </c>
      <c r="E249">
        <f t="shared" si="2488"/>
        <v>-0.28570937924030149</v>
      </c>
      <c r="F249">
        <f t="shared" si="2488"/>
        <v>6.8407503573417683E-2</v>
      </c>
      <c r="G249">
        <f t="shared" si="2488"/>
        <v>3.0684075035734169</v>
      </c>
      <c r="H249">
        <f t="shared" si="2488"/>
        <v>-3.3807361212318985</v>
      </c>
      <c r="I249">
        <f t="shared" si="2488"/>
        <v>-3.2946227187347219</v>
      </c>
      <c r="J249">
        <f t="shared" si="2488"/>
        <v>-2.9689993905603407</v>
      </c>
      <c r="K249" s="3">
        <f t="shared" ref="K249:K300" si="2489">D$7</f>
        <v>1</v>
      </c>
      <c r="L249" s="3">
        <f t="shared" ref="L249:L300" si="2490">E$7</f>
        <v>1</v>
      </c>
      <c r="M249" s="3">
        <f t="shared" ref="M249:M300" si="2491">F$7</f>
        <v>0</v>
      </c>
      <c r="N249">
        <f t="shared" si="2452"/>
        <v>3.9488834959027033</v>
      </c>
      <c r="O249">
        <f t="shared" si="2453"/>
        <v>7.6339222459028289</v>
      </c>
      <c r="P249" s="13">
        <f t="shared" si="2454"/>
        <v>0.98108833355214642</v>
      </c>
      <c r="Q249" s="13">
        <f t="shared" si="2455"/>
        <v>0.99951647420244283</v>
      </c>
      <c r="R249" s="13">
        <f t="shared" si="2456"/>
        <v>1.5049087671736299</v>
      </c>
      <c r="S249" s="38">
        <f t="shared" si="1943"/>
        <v>0.81830546040314145</v>
      </c>
      <c r="T249" s="30">
        <f t="shared" si="2457"/>
        <v>0.33481191326279863</v>
      </c>
      <c r="U249" s="13">
        <f t="shared" si="2458"/>
        <v>0.81830546040314145</v>
      </c>
      <c r="V249" s="13">
        <f t="shared" si="2459"/>
        <v>0.14868163387754416</v>
      </c>
      <c r="W249" s="13">
        <f t="shared" si="2460"/>
        <v>0.12166699286365508</v>
      </c>
      <c r="X249" s="13">
        <f t="shared" si="2461"/>
        <v>0.11936606727690426</v>
      </c>
      <c r="Y249" s="13">
        <f t="shared" si="2462"/>
        <v>0.1216081637338943</v>
      </c>
      <c r="Z249" s="13">
        <f t="shared" si="2463"/>
        <v>0.12166699286365508</v>
      </c>
      <c r="AA249" s="13">
        <f t="shared" si="2464"/>
        <v>1.0951207906036653E-2</v>
      </c>
      <c r="AB249" s="13">
        <f t="shared" si="2465"/>
        <v>-1.9372607056596274E-4</v>
      </c>
      <c r="AC249">
        <f t="shared" si="2466"/>
        <v>1.0951207906036653E-2</v>
      </c>
      <c r="AD249">
        <f t="shared" si="2467"/>
        <v>-1.9372607056596274E-4</v>
      </c>
      <c r="AE249">
        <f t="shared" si="2468"/>
        <v>1.0951207906036653E-2</v>
      </c>
      <c r="AF249">
        <f t="shared" si="2469"/>
        <v>-1.9372607056596274E-4</v>
      </c>
      <c r="AG249">
        <f t="shared" si="2470"/>
        <v>1.0951207906036653E-2</v>
      </c>
      <c r="AH249">
        <f t="shared" si="2471"/>
        <v>-1.9372607056596274E-4</v>
      </c>
    </row>
    <row r="250" spans="1:34" x14ac:dyDescent="0.25">
      <c r="A250" s="4"/>
      <c r="T250" s="32">
        <f t="shared" ref="T250" si="2492">SUM(T246:T249)</f>
        <v>0.50216201263104088</v>
      </c>
      <c r="X250" s="16">
        <f t="shared" ref="X250" si="2493">SUM(X246:X249)</f>
        <v>4.8210026542896717E-2</v>
      </c>
      <c r="Y250" s="16">
        <f t="shared" ref="Y250" si="2494">SUM(Y246:Y249)</f>
        <v>5.6674567006508067E-2</v>
      </c>
      <c r="Z250" s="17">
        <f t="shared" ref="Z250" si="2495">SUM(Z246:Z249)</f>
        <v>5.3654807469459456E-2</v>
      </c>
      <c r="AA250" s="16">
        <f t="shared" ref="AA250" si="2496">SUM(AA246:AA249)</f>
        <v>-1.3730787587208651E-2</v>
      </c>
      <c r="AB250" s="16">
        <f t="shared" ref="AB250" si="2497">SUM(AB246:AB249)</f>
        <v>9.2162913873361334E-3</v>
      </c>
      <c r="AC250" s="1">
        <f t="shared" ref="AC250" si="2498">SUM(AC246:AC249)</f>
        <v>4.2870307822945883E-3</v>
      </c>
      <c r="AD250" s="1">
        <f t="shared" ref="AD250" si="2499">SUM(AD246:AD249)</f>
        <v>-1.5511166085087691E-4</v>
      </c>
      <c r="AE250" s="1">
        <f t="shared" ref="AE250" si="2500">SUM(AE246:AE249)</f>
        <v>-9.3206290464538655E-2</v>
      </c>
      <c r="AF250" s="1">
        <f t="shared" ref="AF250" si="2501">SUM(AF246:AF249)</f>
        <v>1.9123911559345372E-2</v>
      </c>
      <c r="AG250" s="1">
        <f t="shared" ref="AG250" si="2502">SUM(AG246:AG249)</f>
        <v>-1.3730787587208651E-2</v>
      </c>
      <c r="AH250" s="1">
        <f t="shared" ref="AH250" si="2503">SUM(AH246:AH249)</f>
        <v>9.2162913873361334E-3</v>
      </c>
    </row>
    <row r="251" spans="1:34" x14ac:dyDescent="0.25">
      <c r="A251" s="4" t="s">
        <v>4</v>
      </c>
      <c r="K251" s="2" t="s">
        <v>16</v>
      </c>
      <c r="L251" s="2" t="s">
        <v>17</v>
      </c>
      <c r="M251" s="2" t="s">
        <v>18</v>
      </c>
    </row>
    <row r="252" spans="1:34" x14ac:dyDescent="0.25">
      <c r="A252" s="4">
        <v>41</v>
      </c>
      <c r="B252">
        <f t="shared" ref="B252" si="2504">B246-B$2*AC250</f>
        <v>2.983978654431974</v>
      </c>
      <c r="C252">
        <f t="shared" ref="C252" si="2505">C246-B$2*AD250</f>
        <v>0.88410158053298027</v>
      </c>
      <c r="D252">
        <f t="shared" ref="D252" si="2506">D246-B$2*AE250</f>
        <v>5.1308429929633297</v>
      </c>
      <c r="E252">
        <f t="shared" ref="E252" si="2507">E246-B$2*AF250</f>
        <v>-0.34308111391833762</v>
      </c>
      <c r="F252">
        <f t="shared" ref="F252" si="2508">F246-B$2*AG250</f>
        <v>0.10959986633504364</v>
      </c>
      <c r="G252">
        <f t="shared" ref="G252" si="2509">G246-B$2*AG250</f>
        <v>3.1095998663350426</v>
      </c>
      <c r="H252">
        <f t="shared" ref="H252" si="2510">H246-B$2*X250</f>
        <v>-3.5253662008605886</v>
      </c>
      <c r="I252">
        <f t="shared" ref="I252" si="2511">I246-B$2*Y250</f>
        <v>-3.4646464197542461</v>
      </c>
      <c r="J252">
        <f t="shared" ref="J252" si="2512">J246-B$2*Z250</f>
        <v>-3.1299638129687191</v>
      </c>
      <c r="K252" s="3">
        <f t="shared" ref="K252" si="2513">D$4</f>
        <v>0</v>
      </c>
      <c r="L252" s="3">
        <f t="shared" ref="L252" si="2514">E$4</f>
        <v>0</v>
      </c>
      <c r="M252" s="3">
        <f t="shared" ref="M252" si="2515">F$4</f>
        <v>0</v>
      </c>
      <c r="N252">
        <f t="shared" ref="N252:N255" si="2516">B252*K252+C252*L252+F252</f>
        <v>0.10959986633504364</v>
      </c>
      <c r="O252">
        <f t="shared" ref="O252:O255" si="2517">K252*D252+L252*E252+G252</f>
        <v>3.1095998663350426</v>
      </c>
      <c r="P252" s="13">
        <f t="shared" ref="P252:P255" si="2518">1/(1+EXP(-N252))</f>
        <v>0.52737257182524921</v>
      </c>
      <c r="Q252" s="13">
        <f t="shared" ref="Q252:Q255" si="2519">1/(1+EXP(-O252))</f>
        <v>0.95728699786900329</v>
      </c>
      <c r="R252" s="13">
        <f t="shared" ref="R252:R255" si="2520">P252*D252+Q252*E252+J252</f>
        <v>-0.75252503770652757</v>
      </c>
      <c r="S252" s="38">
        <f t="shared" si="1943"/>
        <v>0.32027135685427466</v>
      </c>
      <c r="T252" s="30">
        <f t="shared" ref="T252:T255" si="2521">(1/2)*(M252-S252)^2</f>
        <v>5.1286871010639071E-2</v>
      </c>
      <c r="U252" s="13">
        <f t="shared" ref="U252:U255" si="2522">-1*(M252-S252)</f>
        <v>0.32027135685427466</v>
      </c>
      <c r="V252" s="13">
        <f t="shared" ref="V252:V255" si="2523">S252*(1-S252)</f>
        <v>0.21769761483299652</v>
      </c>
      <c r="W252" s="13">
        <f t="shared" ref="W252:W255" si="2524">U252*V252</f>
        <v>6.972231048650307E-2</v>
      </c>
      <c r="X252" s="13">
        <f t="shared" ref="X252:X255" si="2525">W252*P252</f>
        <v>3.6769634194865668E-2</v>
      </c>
      <c r="Y252" s="13">
        <f t="shared" ref="Y252:Y255" si="2526">W252*Q252</f>
        <v>6.6744261290115056E-2</v>
      </c>
      <c r="Z252" s="13">
        <f t="shared" ref="Z252:Z255" si="2527">W252*1</f>
        <v>6.972231048650307E-2</v>
      </c>
      <c r="AA252" s="13">
        <f t="shared" ref="AA252:AA255" si="2528">W252*D252*(P252*(1-P252))</f>
        <v>8.9165521932355246E-2</v>
      </c>
      <c r="AB252" s="13">
        <f t="shared" ref="AB252:AB255" si="2529">(W252*I252)*Q252*(1-Q252)</f>
        <v>-9.877179535935832E-3</v>
      </c>
      <c r="AC252">
        <f t="shared" ref="AC252:AC255" si="2530">AA252*K252</f>
        <v>0</v>
      </c>
      <c r="AD252">
        <f t="shared" ref="AD252:AD255" si="2531">K252*AB252</f>
        <v>0</v>
      </c>
      <c r="AE252">
        <f t="shared" ref="AE252:AE255" si="2532">L252*AA252</f>
        <v>0</v>
      </c>
      <c r="AF252">
        <f t="shared" ref="AF252:AF255" si="2533">L252*AB252</f>
        <v>0</v>
      </c>
      <c r="AG252">
        <f t="shared" ref="AG252:AG255" si="2534">AA252*1</f>
        <v>8.9165521932355246E-2</v>
      </c>
      <c r="AH252">
        <f t="shared" ref="AH252:AH255" si="2535">AB252*1</f>
        <v>-9.877179535935832E-3</v>
      </c>
    </row>
    <row r="253" spans="1:34" x14ac:dyDescent="0.25">
      <c r="A253" s="4">
        <f t="shared" si="1959"/>
        <v>41</v>
      </c>
      <c r="B253">
        <f t="shared" ref="B253" si="2536">B252</f>
        <v>2.983978654431974</v>
      </c>
      <c r="C253">
        <f t="shared" ref="C253" si="2537">C252</f>
        <v>0.88410158053298027</v>
      </c>
      <c r="D253">
        <f t="shared" ref="D253" si="2538">D252</f>
        <v>5.1308429929633297</v>
      </c>
      <c r="E253">
        <f t="shared" ref="E253" si="2539">E252</f>
        <v>-0.34308111391833762</v>
      </c>
      <c r="F253">
        <f t="shared" ref="F253" si="2540">F252</f>
        <v>0.10959986633504364</v>
      </c>
      <c r="G253">
        <f t="shared" ref="G253" si="2541">G252</f>
        <v>3.1095998663350426</v>
      </c>
      <c r="H253">
        <f t="shared" ref="H253" si="2542">H252</f>
        <v>-3.5253662008605886</v>
      </c>
      <c r="I253">
        <f t="shared" ref="I253" si="2543">I252</f>
        <v>-3.4646464197542461</v>
      </c>
      <c r="J253">
        <f t="shared" ref="J253" si="2544">J252</f>
        <v>-3.1299638129687191</v>
      </c>
      <c r="K253" s="3">
        <f t="shared" ref="K253" si="2545">D$5</f>
        <v>0</v>
      </c>
      <c r="L253" s="3">
        <f t="shared" ref="L253" si="2546">E$5</f>
        <v>1</v>
      </c>
      <c r="M253" s="3">
        <f t="shared" ref="M253" si="2547">F$5</f>
        <v>1</v>
      </c>
      <c r="N253">
        <f t="shared" si="2516"/>
        <v>0.99370144686802386</v>
      </c>
      <c r="O253">
        <f t="shared" si="2517"/>
        <v>2.766518752416705</v>
      </c>
      <c r="P253" s="13">
        <f t="shared" si="2518"/>
        <v>0.72981840715746316</v>
      </c>
      <c r="Q253" s="13">
        <f t="shared" si="2519"/>
        <v>0.94083951558900569</v>
      </c>
      <c r="R253" s="13">
        <f t="shared" si="2520"/>
        <v>0.29183557850414399</v>
      </c>
      <c r="S253" s="38">
        <f t="shared" si="1943"/>
        <v>0.57244545343480757</v>
      </c>
      <c r="T253" s="30">
        <f t="shared" si="2521"/>
        <v>9.1401445144283652E-2</v>
      </c>
      <c r="U253" s="13">
        <f t="shared" si="2522"/>
        <v>-0.42755454656519243</v>
      </c>
      <c r="V253" s="13">
        <f t="shared" si="2523"/>
        <v>0.24475165627662512</v>
      </c>
      <c r="W253" s="13">
        <f t="shared" si="2524"/>
        <v>-0.10464468342043229</v>
      </c>
      <c r="X253" s="13">
        <f t="shared" si="2525"/>
        <v>-7.6371616171396886E-2</v>
      </c>
      <c r="Y253" s="13">
        <f t="shared" si="2526"/>
        <v>-9.8453853258244364E-2</v>
      </c>
      <c r="Z253" s="13">
        <f t="shared" si="2527"/>
        <v>-0.10464468342043229</v>
      </c>
      <c r="AA253" s="13">
        <f t="shared" si="2528"/>
        <v>-0.10587086565294231</v>
      </c>
      <c r="AB253" s="13">
        <f t="shared" si="2529"/>
        <v>2.0180102104725154E-2</v>
      </c>
      <c r="AC253">
        <f t="shared" si="2530"/>
        <v>0</v>
      </c>
      <c r="AD253">
        <f t="shared" si="2531"/>
        <v>0</v>
      </c>
      <c r="AE253">
        <f t="shared" si="2532"/>
        <v>-0.10587086565294231</v>
      </c>
      <c r="AF253">
        <f t="shared" si="2533"/>
        <v>2.0180102104725154E-2</v>
      </c>
      <c r="AG253">
        <f t="shared" si="2534"/>
        <v>-0.10587086565294231</v>
      </c>
      <c r="AH253">
        <f t="shared" si="2535"/>
        <v>2.0180102104725154E-2</v>
      </c>
    </row>
    <row r="254" spans="1:34" x14ac:dyDescent="0.25">
      <c r="A254" s="4">
        <f t="shared" si="1959"/>
        <v>41</v>
      </c>
      <c r="B254">
        <f t="shared" ref="B254:J254" si="2548">B252</f>
        <v>2.983978654431974</v>
      </c>
      <c r="C254">
        <f t="shared" si="2548"/>
        <v>0.88410158053298027</v>
      </c>
      <c r="D254">
        <f t="shared" si="2548"/>
        <v>5.1308429929633297</v>
      </c>
      <c r="E254">
        <f t="shared" si="2548"/>
        <v>-0.34308111391833762</v>
      </c>
      <c r="F254">
        <f t="shared" si="2548"/>
        <v>0.10959986633504364</v>
      </c>
      <c r="G254">
        <f t="shared" si="2548"/>
        <v>3.1095998663350426</v>
      </c>
      <c r="H254">
        <f t="shared" si="2548"/>
        <v>-3.5253662008605886</v>
      </c>
      <c r="I254">
        <f t="shared" si="2548"/>
        <v>-3.4646464197542461</v>
      </c>
      <c r="J254">
        <f t="shared" si="2548"/>
        <v>-3.1299638129687191</v>
      </c>
      <c r="K254" s="3">
        <f t="shared" ref="K254" si="2549">D$6</f>
        <v>1</v>
      </c>
      <c r="L254" s="3">
        <f t="shared" ref="L254" si="2550">E$6</f>
        <v>0</v>
      </c>
      <c r="M254" s="3">
        <f t="shared" ref="M254" si="2551">F$6</f>
        <v>1</v>
      </c>
      <c r="N254">
        <f t="shared" si="2516"/>
        <v>3.0935785207670174</v>
      </c>
      <c r="O254">
        <f t="shared" si="2517"/>
        <v>8.2404428592983727</v>
      </c>
      <c r="P254" s="13">
        <f t="shared" si="2518"/>
        <v>0.95662708682767927</v>
      </c>
      <c r="Q254" s="13">
        <f t="shared" si="2519"/>
        <v>0.99973630214316667</v>
      </c>
      <c r="R254" s="13">
        <f t="shared" si="2520"/>
        <v>1.4353489281961247</v>
      </c>
      <c r="S254" s="38">
        <f t="shared" si="1943"/>
        <v>0.80773337285006086</v>
      </c>
      <c r="T254" s="30">
        <f t="shared" si="2521"/>
        <v>1.8483227957806856E-2</v>
      </c>
      <c r="U254" s="13">
        <f t="shared" si="2522"/>
        <v>-0.19226662714993914</v>
      </c>
      <c r="V254" s="13">
        <f t="shared" si="2523"/>
        <v>0.15530017123432543</v>
      </c>
      <c r="W254" s="13">
        <f t="shared" si="2524"/>
        <v>-2.9859040119031753E-2</v>
      </c>
      <c r="X254" s="13">
        <f t="shared" si="2525"/>
        <v>-2.8563966564540147E-2</v>
      </c>
      <c r="Y254" s="13">
        <f t="shared" si="2526"/>
        <v>-2.9851166354145264E-2</v>
      </c>
      <c r="Z254" s="13">
        <f t="shared" si="2527"/>
        <v>-2.9859040119031753E-2</v>
      </c>
      <c r="AA254" s="13">
        <f t="shared" si="2528"/>
        <v>-6.3566139117608471E-3</v>
      </c>
      <c r="AB254" s="13">
        <f t="shared" si="2529"/>
        <v>2.7272617696180567E-5</v>
      </c>
      <c r="AC254">
        <f t="shared" si="2530"/>
        <v>-6.3566139117608471E-3</v>
      </c>
      <c r="AD254">
        <f t="shared" si="2531"/>
        <v>2.7272617696180567E-5</v>
      </c>
      <c r="AE254">
        <f t="shared" si="2532"/>
        <v>0</v>
      </c>
      <c r="AF254">
        <f t="shared" si="2533"/>
        <v>0</v>
      </c>
      <c r="AG254">
        <f t="shared" si="2534"/>
        <v>-6.3566139117608471E-3</v>
      </c>
      <c r="AH254">
        <f t="shared" si="2535"/>
        <v>2.7272617696180567E-5</v>
      </c>
    </row>
    <row r="255" spans="1:34" x14ac:dyDescent="0.25">
      <c r="A255" s="4">
        <f t="shared" si="1959"/>
        <v>41</v>
      </c>
      <c r="B255">
        <f t="shared" ref="B255:J255" si="2552">B252</f>
        <v>2.983978654431974</v>
      </c>
      <c r="C255">
        <f t="shared" si="2552"/>
        <v>0.88410158053298027</v>
      </c>
      <c r="D255">
        <f t="shared" si="2552"/>
        <v>5.1308429929633297</v>
      </c>
      <c r="E255">
        <f t="shared" si="2552"/>
        <v>-0.34308111391833762</v>
      </c>
      <c r="F255">
        <f t="shared" si="2552"/>
        <v>0.10959986633504364</v>
      </c>
      <c r="G255">
        <f t="shared" si="2552"/>
        <v>3.1095998663350426</v>
      </c>
      <c r="H255">
        <f t="shared" si="2552"/>
        <v>-3.5253662008605886</v>
      </c>
      <c r="I255">
        <f t="shared" si="2552"/>
        <v>-3.4646464197542461</v>
      </c>
      <c r="J255">
        <f t="shared" si="2552"/>
        <v>-3.1299638129687191</v>
      </c>
      <c r="K255" s="3">
        <f t="shared" ref="K255:K300" si="2553">D$7</f>
        <v>1</v>
      </c>
      <c r="L255" s="3">
        <f t="shared" ref="L255:L300" si="2554">E$7</f>
        <v>1</v>
      </c>
      <c r="M255" s="3">
        <f t="shared" ref="M255:M300" si="2555">F$7</f>
        <v>0</v>
      </c>
      <c r="N255">
        <f t="shared" si="2516"/>
        <v>3.9776801012999976</v>
      </c>
      <c r="O255">
        <f t="shared" si="2517"/>
        <v>7.8973617453800351</v>
      </c>
      <c r="P255" s="13">
        <f t="shared" si="2518"/>
        <v>0.98161528950038102</v>
      </c>
      <c r="Q255" s="13">
        <f t="shared" si="2519"/>
        <v>0.99962841517889278</v>
      </c>
      <c r="R255" s="13">
        <f t="shared" si="2520"/>
        <v>1.5635964867659844</v>
      </c>
      <c r="S255" s="38">
        <f t="shared" si="1943"/>
        <v>0.82686881984295535</v>
      </c>
      <c r="T255" s="30">
        <f t="shared" si="2521"/>
        <v>0.34185602261424086</v>
      </c>
      <c r="U255" s="13">
        <f t="shared" si="2522"/>
        <v>0.82686881984295535</v>
      </c>
      <c r="V255" s="13">
        <f t="shared" si="2523"/>
        <v>0.1431567746144736</v>
      </c>
      <c r="W255" s="13">
        <f t="shared" si="2524"/>
        <v>0.11837187327799373</v>
      </c>
      <c r="X255" s="13">
        <f t="shared" si="2525"/>
        <v>0.11619564065648023</v>
      </c>
      <c r="Y255" s="13">
        <f t="shared" si="2526"/>
        <v>0.11832788808663759</v>
      </c>
      <c r="Z255" s="13">
        <f t="shared" si="2527"/>
        <v>0.11837187327799373</v>
      </c>
      <c r="AA255" s="13">
        <f t="shared" si="2528"/>
        <v>1.0960625912996231E-2</v>
      </c>
      <c r="AB255" s="13">
        <f t="shared" si="2529"/>
        <v>-1.5233650877813259E-4</v>
      </c>
      <c r="AC255">
        <f t="shared" si="2530"/>
        <v>1.0960625912996231E-2</v>
      </c>
      <c r="AD255">
        <f t="shared" si="2531"/>
        <v>-1.5233650877813259E-4</v>
      </c>
      <c r="AE255">
        <f t="shared" si="2532"/>
        <v>1.0960625912996231E-2</v>
      </c>
      <c r="AF255">
        <f t="shared" si="2533"/>
        <v>-1.5233650877813259E-4</v>
      </c>
      <c r="AG255">
        <f t="shared" si="2534"/>
        <v>1.0960625912996231E-2</v>
      </c>
      <c r="AH255">
        <f t="shared" si="2535"/>
        <v>-1.5233650877813259E-4</v>
      </c>
    </row>
    <row r="256" spans="1:34" x14ac:dyDescent="0.25">
      <c r="A256" s="4"/>
      <c r="T256" s="32">
        <f t="shared" ref="T256" si="2556">SUM(T252:T255)</f>
        <v>0.50302756672697047</v>
      </c>
      <c r="X256" s="16">
        <f t="shared" ref="X256" si="2557">SUM(X252:X255)</f>
        <v>4.8029692115408876E-2</v>
      </c>
      <c r="Y256" s="16">
        <f t="shared" ref="Y256" si="2558">SUM(Y252:Y255)</f>
        <v>5.6767129764363017E-2</v>
      </c>
      <c r="Z256" s="17">
        <f t="shared" ref="Z256" si="2559">SUM(Z252:Z255)</f>
        <v>5.3590460225032749E-2</v>
      </c>
      <c r="AA256" s="16">
        <f t="shared" ref="AA256" si="2560">SUM(AA252:AA255)</f>
        <v>-1.2101331719351677E-2</v>
      </c>
      <c r="AB256" s="16">
        <f t="shared" ref="AB256" si="2561">SUM(AB252:AB255)</f>
        <v>1.0177858677707371E-2</v>
      </c>
      <c r="AC256" s="1">
        <f t="shared" ref="AC256" si="2562">SUM(AC252:AC255)</f>
        <v>4.6040120012353835E-3</v>
      </c>
      <c r="AD256" s="1">
        <f t="shared" ref="AD256" si="2563">SUM(AD252:AD255)</f>
        <v>-1.2506389108195203E-4</v>
      </c>
      <c r="AE256" s="1">
        <f t="shared" ref="AE256" si="2564">SUM(AE252:AE255)</f>
        <v>-9.491023973994607E-2</v>
      </c>
      <c r="AF256" s="1">
        <f t="shared" ref="AF256" si="2565">SUM(AF252:AF255)</f>
        <v>2.002776559594702E-2</v>
      </c>
      <c r="AG256" s="1">
        <f t="shared" ref="AG256" si="2566">SUM(AG252:AG255)</f>
        <v>-1.2101331719351677E-2</v>
      </c>
      <c r="AH256" s="1">
        <f t="shared" ref="AH256" si="2567">SUM(AH252:AH255)</f>
        <v>1.0177858677707371E-2</v>
      </c>
    </row>
    <row r="257" spans="1:34" x14ac:dyDescent="0.25">
      <c r="A257" s="4" t="s">
        <v>4</v>
      </c>
      <c r="K257" s="2" t="s">
        <v>16</v>
      </c>
      <c r="L257" s="2" t="s">
        <v>17</v>
      </c>
      <c r="M257" s="2" t="s">
        <v>18</v>
      </c>
    </row>
    <row r="258" spans="1:34" x14ac:dyDescent="0.25">
      <c r="A258" s="4">
        <v>42</v>
      </c>
      <c r="B258">
        <f t="shared" ref="B258" si="2568">B252-B$2*AC256</f>
        <v>2.970166618428268</v>
      </c>
      <c r="C258">
        <f t="shared" ref="C258" si="2569">C252-B$2*AD256</f>
        <v>0.88447677220622611</v>
      </c>
      <c r="D258">
        <f t="shared" ref="D258" si="2570">D252-B$2*AE256</f>
        <v>5.4155737121831677</v>
      </c>
      <c r="E258">
        <f t="shared" ref="E258" si="2571">E252-B$2*AF256</f>
        <v>-0.4031644107061787</v>
      </c>
      <c r="F258">
        <f t="shared" ref="F258" si="2572">F252-B$2*AG256</f>
        <v>0.14590386149309867</v>
      </c>
      <c r="G258">
        <f t="shared" ref="G258" si="2573">G252-B$2*AG256</f>
        <v>3.1459038614930974</v>
      </c>
      <c r="H258">
        <f t="shared" ref="H258" si="2574">H252-B$2*X256</f>
        <v>-3.6694552772068154</v>
      </c>
      <c r="I258">
        <f t="shared" ref="I258" si="2575">I252-B$2*Y256</f>
        <v>-3.6349478090473353</v>
      </c>
      <c r="J258">
        <f t="shared" ref="J258" si="2576">J252-B$2*Z256</f>
        <v>-3.2907351936438172</v>
      </c>
      <c r="K258" s="3">
        <f t="shared" ref="K258" si="2577">D$4</f>
        <v>0</v>
      </c>
      <c r="L258" s="3">
        <f t="shared" ref="L258" si="2578">E$4</f>
        <v>0</v>
      </c>
      <c r="M258" s="3">
        <f t="shared" ref="M258" si="2579">F$4</f>
        <v>0</v>
      </c>
      <c r="N258">
        <f t="shared" ref="N258:N261" si="2580">B258*K258+C258*L258+F258</f>
        <v>0.14590386149309867</v>
      </c>
      <c r="O258">
        <f t="shared" ref="O258:O261" si="2581">K258*D258+L258*E258+G258</f>
        <v>3.1459038614930974</v>
      </c>
      <c r="P258" s="13">
        <f t="shared" ref="P258:P261" si="2582">1/(1+EXP(-N258))</f>
        <v>0.53641139465706333</v>
      </c>
      <c r="Q258" s="13">
        <f t="shared" ref="Q258:Q261" si="2583">1/(1+EXP(-O258))</f>
        <v>0.95874701879866708</v>
      </c>
      <c r="R258" s="13">
        <f t="shared" ref="R258:R261" si="2584">P258*D258+Q258*E258+J258</f>
        <v>-0.77229242267378462</v>
      </c>
      <c r="S258" s="38">
        <f t="shared" si="1943"/>
        <v>0.31598341796076052</v>
      </c>
      <c r="T258" s="30">
        <f t="shared" ref="T258:T261" si="2585">(1/2)*(M258-S258)^2</f>
        <v>4.9922760213082333E-2</v>
      </c>
      <c r="U258" s="13">
        <f t="shared" ref="U258:U261" si="2586">-1*(M258-S258)</f>
        <v>0.31598341796076052</v>
      </c>
      <c r="V258" s="13">
        <f t="shared" ref="V258:V261" si="2587">S258*(1-S258)</f>
        <v>0.21613789753459584</v>
      </c>
      <c r="W258" s="13">
        <f t="shared" ref="W258:W261" si="2588">U258*V258</f>
        <v>6.829599161383422E-2</v>
      </c>
      <c r="X258" s="13">
        <f t="shared" ref="X258:X261" si="2589">W258*P258</f>
        <v>3.6634748111063917E-2</v>
      </c>
      <c r="Y258" s="13">
        <f t="shared" ref="Y258:Y261" si="2590">W258*Q258</f>
        <v>6.5478578355662329E-2</v>
      </c>
      <c r="Z258" s="13">
        <f t="shared" ref="Z258:Z261" si="2591">W258*1</f>
        <v>6.829599161383422E-2</v>
      </c>
      <c r="AA258" s="13">
        <f t="shared" ref="AA258:AA261" si="2592">W258*D258*(P258*(1-P258))</f>
        <v>9.1975135023007804E-2</v>
      </c>
      <c r="AB258" s="13">
        <f t="shared" ref="AB258:AB261" si="2593">(W258*I258)*Q258*(1-Q258)</f>
        <v>-9.818672175355982E-3</v>
      </c>
      <c r="AC258">
        <f t="shared" ref="AC258:AC261" si="2594">AA258*K258</f>
        <v>0</v>
      </c>
      <c r="AD258">
        <f t="shared" ref="AD258:AD261" si="2595">K258*AB258</f>
        <v>0</v>
      </c>
      <c r="AE258">
        <f t="shared" ref="AE258:AE261" si="2596">L258*AA258</f>
        <v>0</v>
      </c>
      <c r="AF258">
        <f t="shared" ref="AF258:AF261" si="2597">L258*AB258</f>
        <v>0</v>
      </c>
      <c r="AG258">
        <f t="shared" ref="AG258:AG261" si="2598">AA258*1</f>
        <v>9.1975135023007804E-2</v>
      </c>
      <c r="AH258">
        <f t="shared" ref="AH258:AH261" si="2599">AB258*1</f>
        <v>-9.818672175355982E-3</v>
      </c>
    </row>
    <row r="259" spans="1:34" x14ac:dyDescent="0.25">
      <c r="A259" s="4">
        <f t="shared" si="1959"/>
        <v>42</v>
      </c>
      <c r="B259">
        <f t="shared" ref="B259" si="2600">B258</f>
        <v>2.970166618428268</v>
      </c>
      <c r="C259">
        <f t="shared" ref="C259" si="2601">C258</f>
        <v>0.88447677220622611</v>
      </c>
      <c r="D259">
        <f t="shared" ref="D259" si="2602">D258</f>
        <v>5.4155737121831677</v>
      </c>
      <c r="E259">
        <f t="shared" ref="E259" si="2603">E258</f>
        <v>-0.4031644107061787</v>
      </c>
      <c r="F259">
        <f t="shared" ref="F259" si="2604">F258</f>
        <v>0.14590386149309867</v>
      </c>
      <c r="G259">
        <f t="shared" ref="G259" si="2605">G258</f>
        <v>3.1459038614930974</v>
      </c>
      <c r="H259">
        <f t="shared" ref="H259" si="2606">H258</f>
        <v>-3.6694552772068154</v>
      </c>
      <c r="I259">
        <f t="shared" ref="I259" si="2607">I258</f>
        <v>-3.6349478090473353</v>
      </c>
      <c r="J259">
        <f t="shared" ref="J259" si="2608">J258</f>
        <v>-3.2907351936438172</v>
      </c>
      <c r="K259" s="3">
        <f t="shared" ref="K259" si="2609">D$5</f>
        <v>0</v>
      </c>
      <c r="L259" s="3">
        <f t="shared" ref="L259" si="2610">E$5</f>
        <v>1</v>
      </c>
      <c r="M259" s="3">
        <f t="shared" ref="M259" si="2611">F$5</f>
        <v>1</v>
      </c>
      <c r="N259">
        <f t="shared" si="2580"/>
        <v>1.0303806336993249</v>
      </c>
      <c r="O259">
        <f t="shared" si="2581"/>
        <v>2.7427394507869187</v>
      </c>
      <c r="P259" s="13">
        <f t="shared" si="2582"/>
        <v>0.73698968296052747</v>
      </c>
      <c r="Q259" s="13">
        <f t="shared" si="2583"/>
        <v>0.9395019891884403</v>
      </c>
      <c r="R259" s="13">
        <f t="shared" si="2584"/>
        <v>0.32171299371898243</v>
      </c>
      <c r="S259" s="38">
        <f t="shared" si="1943"/>
        <v>0.57974166502382929</v>
      </c>
      <c r="T259" s="30">
        <f t="shared" si="2585"/>
        <v>8.8308534058471652E-2</v>
      </c>
      <c r="U259" s="13">
        <f t="shared" si="2586"/>
        <v>-0.42025833497617071</v>
      </c>
      <c r="V259" s="13">
        <f t="shared" si="2587"/>
        <v>0.24364126685922741</v>
      </c>
      <c r="W259" s="13">
        <f t="shared" si="2588"/>
        <v>-0.10239227314174379</v>
      </c>
      <c r="X259" s="13">
        <f t="shared" si="2589"/>
        <v>-7.5462048920341487E-2</v>
      </c>
      <c r="Y259" s="13">
        <f t="shared" si="2590"/>
        <v>-9.6197744294194393E-2</v>
      </c>
      <c r="Z259" s="13">
        <f t="shared" si="2591"/>
        <v>-0.10239227314174379</v>
      </c>
      <c r="AA259" s="13">
        <f t="shared" si="2592"/>
        <v>-0.10748450211682332</v>
      </c>
      <c r="AB259" s="13">
        <f t="shared" si="2593"/>
        <v>2.1154568114336633E-2</v>
      </c>
      <c r="AC259">
        <f t="shared" si="2594"/>
        <v>0</v>
      </c>
      <c r="AD259">
        <f t="shared" si="2595"/>
        <v>0</v>
      </c>
      <c r="AE259">
        <f t="shared" si="2596"/>
        <v>-0.10748450211682332</v>
      </c>
      <c r="AF259">
        <f t="shared" si="2597"/>
        <v>2.1154568114336633E-2</v>
      </c>
      <c r="AG259">
        <f t="shared" si="2598"/>
        <v>-0.10748450211682332</v>
      </c>
      <c r="AH259">
        <f t="shared" si="2599"/>
        <v>2.1154568114336633E-2</v>
      </c>
    </row>
    <row r="260" spans="1:34" x14ac:dyDescent="0.25">
      <c r="A260" s="4">
        <f t="shared" si="1959"/>
        <v>42</v>
      </c>
      <c r="B260">
        <f t="shared" ref="B260:J260" si="2612">B258</f>
        <v>2.970166618428268</v>
      </c>
      <c r="C260">
        <f t="shared" si="2612"/>
        <v>0.88447677220622611</v>
      </c>
      <c r="D260">
        <f t="shared" si="2612"/>
        <v>5.4155737121831677</v>
      </c>
      <c r="E260">
        <f t="shared" si="2612"/>
        <v>-0.4031644107061787</v>
      </c>
      <c r="F260">
        <f t="shared" si="2612"/>
        <v>0.14590386149309867</v>
      </c>
      <c r="G260">
        <f t="shared" si="2612"/>
        <v>3.1459038614930974</v>
      </c>
      <c r="H260">
        <f t="shared" si="2612"/>
        <v>-3.6694552772068154</v>
      </c>
      <c r="I260">
        <f t="shared" si="2612"/>
        <v>-3.6349478090473353</v>
      </c>
      <c r="J260">
        <f t="shared" si="2612"/>
        <v>-3.2907351936438172</v>
      </c>
      <c r="K260" s="3">
        <f t="shared" ref="K260" si="2613">D$6</f>
        <v>1</v>
      </c>
      <c r="L260" s="3">
        <f t="shared" ref="L260" si="2614">E$6</f>
        <v>0</v>
      </c>
      <c r="M260" s="3">
        <f t="shared" ref="M260" si="2615">F$6</f>
        <v>1</v>
      </c>
      <c r="N260">
        <f t="shared" si="2580"/>
        <v>3.1160704799213668</v>
      </c>
      <c r="O260">
        <f t="shared" si="2581"/>
        <v>8.5614775736762656</v>
      </c>
      <c r="P260" s="13">
        <f t="shared" si="2582"/>
        <v>0.95755079074553484</v>
      </c>
      <c r="Q260" s="13">
        <f t="shared" si="2583"/>
        <v>0.99980870023151625</v>
      </c>
      <c r="R260" s="13">
        <f t="shared" si="2584"/>
        <v>1.4918644113501562</v>
      </c>
      <c r="S260" s="38">
        <f t="shared" si="1943"/>
        <v>0.81635794562531017</v>
      </c>
      <c r="T260" s="30">
        <f t="shared" si="2585"/>
        <v>1.6862202067478269E-2</v>
      </c>
      <c r="U260" s="13">
        <f t="shared" si="2586"/>
        <v>-0.18364205437468983</v>
      </c>
      <c r="V260" s="13">
        <f t="shared" si="2587"/>
        <v>0.1499176502397333</v>
      </c>
      <c r="W260" s="13">
        <f t="shared" si="2588"/>
        <v>-2.7531185277050837E-2</v>
      </c>
      <c r="X260" s="13">
        <f t="shared" si="2589"/>
        <v>-2.6362508232201855E-2</v>
      </c>
      <c r="Y260" s="13">
        <f t="shared" si="2590"/>
        <v>-2.7525918567681253E-2</v>
      </c>
      <c r="Z260" s="13">
        <f t="shared" si="2591"/>
        <v>-2.7531185277050837E-2</v>
      </c>
      <c r="AA260" s="13">
        <f t="shared" si="2592"/>
        <v>-6.0603932306335373E-3</v>
      </c>
      <c r="AB260" s="13">
        <f t="shared" si="2593"/>
        <v>1.9140551400209932E-5</v>
      </c>
      <c r="AC260">
        <f t="shared" si="2594"/>
        <v>-6.0603932306335373E-3</v>
      </c>
      <c r="AD260">
        <f t="shared" si="2595"/>
        <v>1.9140551400209932E-5</v>
      </c>
      <c r="AE260">
        <f t="shared" si="2596"/>
        <v>0</v>
      </c>
      <c r="AF260">
        <f t="shared" si="2597"/>
        <v>0</v>
      </c>
      <c r="AG260">
        <f t="shared" si="2598"/>
        <v>-6.0603932306335373E-3</v>
      </c>
      <c r="AH260">
        <f t="shared" si="2599"/>
        <v>1.9140551400209932E-5</v>
      </c>
    </row>
    <row r="261" spans="1:34" x14ac:dyDescent="0.25">
      <c r="A261" s="4">
        <f t="shared" si="1959"/>
        <v>42</v>
      </c>
      <c r="B261">
        <f t="shared" ref="B261:J261" si="2616">B258</f>
        <v>2.970166618428268</v>
      </c>
      <c r="C261">
        <f t="shared" si="2616"/>
        <v>0.88447677220622611</v>
      </c>
      <c r="D261">
        <f t="shared" si="2616"/>
        <v>5.4155737121831677</v>
      </c>
      <c r="E261">
        <f t="shared" si="2616"/>
        <v>-0.4031644107061787</v>
      </c>
      <c r="F261">
        <f t="shared" si="2616"/>
        <v>0.14590386149309867</v>
      </c>
      <c r="G261">
        <f t="shared" si="2616"/>
        <v>3.1459038614930974</v>
      </c>
      <c r="H261">
        <f t="shared" si="2616"/>
        <v>-3.6694552772068154</v>
      </c>
      <c r="I261">
        <f t="shared" si="2616"/>
        <v>-3.6349478090473353</v>
      </c>
      <c r="J261">
        <f t="shared" si="2616"/>
        <v>-3.2907351936438172</v>
      </c>
      <c r="K261" s="3">
        <f t="shared" ref="K261:K300" si="2617">D$7</f>
        <v>1</v>
      </c>
      <c r="L261" s="3">
        <f t="shared" ref="L261:L300" si="2618">E$7</f>
        <v>1</v>
      </c>
      <c r="M261" s="3">
        <f t="shared" ref="M261:M300" si="2619">F$7</f>
        <v>0</v>
      </c>
      <c r="N261">
        <f t="shared" si="2580"/>
        <v>4.0005472521275927</v>
      </c>
      <c r="O261">
        <f t="shared" si="2581"/>
        <v>8.1583131629700869</v>
      </c>
      <c r="P261" s="13">
        <f t="shared" si="2582"/>
        <v>0.98202345344217912</v>
      </c>
      <c r="Q261" s="13">
        <f t="shared" si="2583"/>
        <v>0.99971373696499188</v>
      </c>
      <c r="R261" s="13">
        <f t="shared" si="2584"/>
        <v>1.6244362059266164</v>
      </c>
      <c r="S261" s="38">
        <f t="shared" si="1943"/>
        <v>0.83540602850087731</v>
      </c>
      <c r="T261" s="30">
        <f t="shared" si="2585"/>
        <v>0.3489516162278043</v>
      </c>
      <c r="U261" s="13">
        <f t="shared" si="2586"/>
        <v>0.83540602850087731</v>
      </c>
      <c r="V261" s="13">
        <f t="shared" si="2587"/>
        <v>0.13750279604526869</v>
      </c>
      <c r="W261" s="13">
        <f t="shared" si="2588"/>
        <v>0.11487066475194406</v>
      </c>
      <c r="X261" s="13">
        <f t="shared" si="2589"/>
        <v>0.1128056868989029</v>
      </c>
      <c r="Y261" s="13">
        <f t="shared" si="2590"/>
        <v>0.11483778152681877</v>
      </c>
      <c r="Z261" s="13">
        <f t="shared" si="2591"/>
        <v>0.11487066475194406</v>
      </c>
      <c r="AA261" s="13">
        <f t="shared" si="2592"/>
        <v>1.0982007341957863E-2</v>
      </c>
      <c r="AB261" s="13">
        <f t="shared" si="2593"/>
        <v>-1.1949459044449E-4</v>
      </c>
      <c r="AC261">
        <f t="shared" si="2594"/>
        <v>1.0982007341957863E-2</v>
      </c>
      <c r="AD261">
        <f t="shared" si="2595"/>
        <v>-1.1949459044449E-4</v>
      </c>
      <c r="AE261">
        <f t="shared" si="2596"/>
        <v>1.0982007341957863E-2</v>
      </c>
      <c r="AF261">
        <f t="shared" si="2597"/>
        <v>-1.1949459044449E-4</v>
      </c>
      <c r="AG261">
        <f t="shared" si="2598"/>
        <v>1.0982007341957863E-2</v>
      </c>
      <c r="AH261">
        <f t="shared" si="2599"/>
        <v>-1.1949459044449E-4</v>
      </c>
    </row>
    <row r="262" spans="1:34" x14ac:dyDescent="0.25">
      <c r="A262" s="4"/>
      <c r="T262" s="32">
        <f t="shared" ref="T262" si="2620">SUM(T258:T261)</f>
        <v>0.5040451125668366</v>
      </c>
      <c r="X262" s="16">
        <f t="shared" ref="X262" si="2621">SUM(X258:X261)</f>
        <v>4.761587785742348E-2</v>
      </c>
      <c r="Y262" s="16">
        <f t="shared" ref="Y262" si="2622">SUM(Y258:Y261)</f>
        <v>5.6592697020605452E-2</v>
      </c>
      <c r="Z262" s="17">
        <f t="shared" ref="Z262" si="2623">SUM(Z258:Z261)</f>
        <v>5.324319794698365E-2</v>
      </c>
      <c r="AA262" s="16">
        <f t="shared" ref="AA262" si="2624">SUM(AA258:AA261)</f>
        <v>-1.0587752982491195E-2</v>
      </c>
      <c r="AB262" s="16">
        <f t="shared" ref="AB262" si="2625">SUM(AB258:AB261)</f>
        <v>1.123554189993637E-2</v>
      </c>
      <c r="AC262" s="1">
        <f t="shared" ref="AC262" si="2626">SUM(AC258:AC261)</f>
        <v>4.921614111324326E-3</v>
      </c>
      <c r="AD262" s="1">
        <f t="shared" ref="AD262" si="2627">SUM(AD258:AD261)</f>
        <v>-1.0035403904428008E-4</v>
      </c>
      <c r="AE262" s="1">
        <f t="shared" ref="AE262" si="2628">SUM(AE258:AE261)</f>
        <v>-9.6502494774865458E-2</v>
      </c>
      <c r="AF262" s="1">
        <f t="shared" ref="AF262" si="2629">SUM(AF258:AF261)</f>
        <v>2.1035073523892143E-2</v>
      </c>
      <c r="AG262" s="1">
        <f t="shared" ref="AG262" si="2630">SUM(AG258:AG261)</f>
        <v>-1.0587752982491195E-2</v>
      </c>
      <c r="AH262" s="1">
        <f t="shared" ref="AH262" si="2631">SUM(AH258:AH261)</f>
        <v>1.123554189993637E-2</v>
      </c>
    </row>
    <row r="263" spans="1:34" x14ac:dyDescent="0.25">
      <c r="A263" s="4" t="s">
        <v>4</v>
      </c>
      <c r="K263" s="2" t="s">
        <v>16</v>
      </c>
      <c r="L263" s="2" t="s">
        <v>17</v>
      </c>
      <c r="M263" s="2" t="s">
        <v>18</v>
      </c>
    </row>
    <row r="264" spans="1:34" x14ac:dyDescent="0.25">
      <c r="A264" s="4">
        <v>43</v>
      </c>
      <c r="B264">
        <f t="shared" ref="B264" si="2632">B258-B$2*AC262</f>
        <v>2.9554017760942952</v>
      </c>
      <c r="C264">
        <f t="shared" ref="C264" si="2633">C258-B$2*AD262</f>
        <v>0.88477783432335899</v>
      </c>
      <c r="D264">
        <f t="shared" ref="D264" si="2634">D258-B$2*AE262</f>
        <v>5.7050811965077646</v>
      </c>
      <c r="E264">
        <f t="shared" ref="E264" si="2635">E258-B$2*AF262</f>
        <v>-0.46626963127785515</v>
      </c>
      <c r="F264">
        <f t="shared" ref="F264" si="2636">F258-B$2*AG262</f>
        <v>0.17766712044057226</v>
      </c>
      <c r="G264">
        <f t="shared" ref="G264" si="2637">G258-B$2*AG262</f>
        <v>3.1776671204405709</v>
      </c>
      <c r="H264">
        <f t="shared" ref="H264" si="2638">H258-B$2*X262</f>
        <v>-3.8123029107790858</v>
      </c>
      <c r="I264">
        <f t="shared" ref="I264" si="2639">I258-B$2*Y262</f>
        <v>-3.8047259001091516</v>
      </c>
      <c r="J264">
        <f t="shared" ref="J264" si="2640">J258-B$2*Z262</f>
        <v>-3.4504647874847683</v>
      </c>
      <c r="K264" s="3">
        <f t="shared" ref="K264" si="2641">D$4</f>
        <v>0</v>
      </c>
      <c r="L264" s="3">
        <f t="shared" ref="L264" si="2642">E$4</f>
        <v>0</v>
      </c>
      <c r="M264" s="3">
        <f t="shared" ref="M264" si="2643">F$4</f>
        <v>0</v>
      </c>
      <c r="N264">
        <f t="shared" ref="N264:N267" si="2644">B264*K264+C264*L264+F264</f>
        <v>0.17766712044057226</v>
      </c>
      <c r="O264">
        <f t="shared" ref="O264:O267" si="2645">K264*D264+L264*E264+G264</f>
        <v>3.1776671204405709</v>
      </c>
      <c r="P264" s="13">
        <f t="shared" ref="P264:P267" si="2646">1/(1+EXP(-N264))</f>
        <v>0.54430031085801611</v>
      </c>
      <c r="Q264" s="13">
        <f t="shared" ref="Q264:Q267" si="2647">1/(1+EXP(-O264))</f>
        <v>0.95998514769771692</v>
      </c>
      <c r="R264" s="13">
        <f t="shared" ref="R264:R267" si="2648">P264*D264+Q264*E264+J264</f>
        <v>-0.79279923960460108</v>
      </c>
      <c r="S264" s="38">
        <f t="shared" ref="S264:S327" si="2649">1/(1+EXP(-R264))</f>
        <v>0.3115679346428325</v>
      </c>
      <c r="T264" s="30">
        <f t="shared" ref="T264:T267" si="2650">(1/2)*(M264-S264)^2</f>
        <v>4.8537288948800175E-2</v>
      </c>
      <c r="U264" s="13">
        <f t="shared" ref="U264:U267" si="2651">-1*(M264-S264)</f>
        <v>0.3115679346428325</v>
      </c>
      <c r="V264" s="13">
        <f t="shared" ref="V264:V267" si="2652">S264*(1-S264)</f>
        <v>0.21449335674523215</v>
      </c>
      <c r="W264" s="13">
        <f t="shared" ref="W264:W267" si="2653">U264*V264</f>
        <v>6.6829252155720248E-2</v>
      </c>
      <c r="X264" s="13">
        <f t="shared" ref="X264:X267" si="2654">W264*P264</f>
        <v>3.6375182722767276E-2</v>
      </c>
      <c r="Y264" s="13">
        <f t="shared" ref="Y264:Y267" si="2655">W264*Q264</f>
        <v>6.4155089501237064E-2</v>
      </c>
      <c r="Z264" s="13">
        <f t="shared" ref="Z264:Z267" si="2656">W264*1</f>
        <v>6.6829252155720248E-2</v>
      </c>
      <c r="AA264" s="13">
        <f t="shared" ref="AA264:AA267" si="2657">W264*D264*(P264*(1-P264))</f>
        <v>9.4568335641269582E-2</v>
      </c>
      <c r="AB264" s="13">
        <f t="shared" ref="AB264:AB267" si="2658">(W264*I264)*Q264*(1-Q264)</f>
        <v>-9.7673265620173387E-3</v>
      </c>
      <c r="AC264">
        <f t="shared" ref="AC264:AC267" si="2659">AA264*K264</f>
        <v>0</v>
      </c>
      <c r="AD264">
        <f t="shared" ref="AD264:AD267" si="2660">K264*AB264</f>
        <v>0</v>
      </c>
      <c r="AE264">
        <f t="shared" ref="AE264:AE267" si="2661">L264*AA264</f>
        <v>0</v>
      </c>
      <c r="AF264">
        <f t="shared" ref="AF264:AF267" si="2662">L264*AB264</f>
        <v>0</v>
      </c>
      <c r="AG264">
        <f t="shared" ref="AG264:AG267" si="2663">AA264*1</f>
        <v>9.4568335641269582E-2</v>
      </c>
      <c r="AH264">
        <f t="shared" ref="AH264:AH267" si="2664">AB264*1</f>
        <v>-9.7673265620173387E-3</v>
      </c>
    </row>
    <row r="265" spans="1:34" x14ac:dyDescent="0.25">
      <c r="A265" s="4">
        <f t="shared" ref="A265:A297" si="2665">A258+1</f>
        <v>43</v>
      </c>
      <c r="B265">
        <f t="shared" ref="B265" si="2666">B264</f>
        <v>2.9554017760942952</v>
      </c>
      <c r="C265">
        <f t="shared" ref="C265" si="2667">C264</f>
        <v>0.88477783432335899</v>
      </c>
      <c r="D265">
        <f t="shared" ref="D265" si="2668">D264</f>
        <v>5.7050811965077646</v>
      </c>
      <c r="E265">
        <f t="shared" ref="E265" si="2669">E264</f>
        <v>-0.46626963127785515</v>
      </c>
      <c r="F265">
        <f t="shared" ref="F265" si="2670">F264</f>
        <v>0.17766712044057226</v>
      </c>
      <c r="G265">
        <f t="shared" ref="G265" si="2671">G264</f>
        <v>3.1776671204405709</v>
      </c>
      <c r="H265">
        <f t="shared" ref="H265" si="2672">H264</f>
        <v>-3.8123029107790858</v>
      </c>
      <c r="I265">
        <f t="shared" ref="I265" si="2673">I264</f>
        <v>-3.8047259001091516</v>
      </c>
      <c r="J265">
        <f t="shared" ref="J265" si="2674">J264</f>
        <v>-3.4504647874847683</v>
      </c>
      <c r="K265" s="3">
        <f t="shared" ref="K265" si="2675">D$5</f>
        <v>0</v>
      </c>
      <c r="L265" s="3">
        <f t="shared" ref="L265" si="2676">E$5</f>
        <v>1</v>
      </c>
      <c r="M265" s="3">
        <f t="shared" ref="M265" si="2677">F$5</f>
        <v>1</v>
      </c>
      <c r="N265">
        <f t="shared" si="2644"/>
        <v>1.0624449547639312</v>
      </c>
      <c r="O265">
        <f t="shared" si="2645"/>
        <v>2.7113974891627155</v>
      </c>
      <c r="P265" s="13">
        <f t="shared" si="2646"/>
        <v>0.74315750202509556</v>
      </c>
      <c r="Q265" s="13">
        <f t="shared" si="2647"/>
        <v>0.93769584317664445</v>
      </c>
      <c r="R265" s="13">
        <f t="shared" si="2648"/>
        <v>0.35209000831353388</v>
      </c>
      <c r="S265" s="38">
        <f t="shared" si="2649"/>
        <v>0.58712430857047315</v>
      </c>
      <c r="T265" s="30">
        <f t="shared" si="2650"/>
        <v>8.5233168286704936E-2</v>
      </c>
      <c r="U265" s="13">
        <f t="shared" si="2651"/>
        <v>-0.41287569142952685</v>
      </c>
      <c r="V265" s="13">
        <f t="shared" si="2652"/>
        <v>0.24240935485611698</v>
      </c>
      <c r="W265" s="13">
        <f t="shared" si="2653"/>
        <v>-0.10008492999520482</v>
      </c>
      <c r="X265" s="13">
        <f t="shared" si="2654"/>
        <v>-7.4378866565592977E-2</v>
      </c>
      <c r="Y265" s="13">
        <f t="shared" si="2655"/>
        <v>-9.3849222821129022E-2</v>
      </c>
      <c r="Z265" s="13">
        <f t="shared" si="2656"/>
        <v>-0.10008492999520482</v>
      </c>
      <c r="AA265" s="13">
        <f t="shared" si="2657"/>
        <v>-0.10898789656532656</v>
      </c>
      <c r="AB265" s="13">
        <f t="shared" si="2658"/>
        <v>2.2246980713816845E-2</v>
      </c>
      <c r="AC265">
        <f t="shared" si="2659"/>
        <v>0</v>
      </c>
      <c r="AD265">
        <f t="shared" si="2660"/>
        <v>0</v>
      </c>
      <c r="AE265">
        <f t="shared" si="2661"/>
        <v>-0.10898789656532656</v>
      </c>
      <c r="AF265">
        <f t="shared" si="2662"/>
        <v>2.2246980713816845E-2</v>
      </c>
      <c r="AG265">
        <f t="shared" si="2663"/>
        <v>-0.10898789656532656</v>
      </c>
      <c r="AH265">
        <f t="shared" si="2664"/>
        <v>2.2246980713816845E-2</v>
      </c>
    </row>
    <row r="266" spans="1:34" x14ac:dyDescent="0.25">
      <c r="A266" s="4">
        <f t="shared" si="2665"/>
        <v>43</v>
      </c>
      <c r="B266">
        <f t="shared" ref="B266:J266" si="2678">B264</f>
        <v>2.9554017760942952</v>
      </c>
      <c r="C266">
        <f t="shared" si="2678"/>
        <v>0.88477783432335899</v>
      </c>
      <c r="D266">
        <f t="shared" si="2678"/>
        <v>5.7050811965077646</v>
      </c>
      <c r="E266">
        <f t="shared" si="2678"/>
        <v>-0.46626963127785515</v>
      </c>
      <c r="F266">
        <f t="shared" si="2678"/>
        <v>0.17766712044057226</v>
      </c>
      <c r="G266">
        <f t="shared" si="2678"/>
        <v>3.1776671204405709</v>
      </c>
      <c r="H266">
        <f t="shared" si="2678"/>
        <v>-3.8123029107790858</v>
      </c>
      <c r="I266">
        <f t="shared" si="2678"/>
        <v>-3.8047259001091516</v>
      </c>
      <c r="J266">
        <f t="shared" si="2678"/>
        <v>-3.4504647874847683</v>
      </c>
      <c r="K266" s="3">
        <f t="shared" ref="K266" si="2679">D$6</f>
        <v>1</v>
      </c>
      <c r="L266" s="3">
        <f t="shared" ref="L266" si="2680">E$6</f>
        <v>0</v>
      </c>
      <c r="M266" s="3">
        <f t="shared" ref="M266" si="2681">F$6</f>
        <v>1</v>
      </c>
      <c r="N266">
        <f t="shared" si="2644"/>
        <v>3.1330688965348674</v>
      </c>
      <c r="O266">
        <f t="shared" si="2645"/>
        <v>8.8827483169483354</v>
      </c>
      <c r="P266" s="13">
        <f t="shared" si="2646"/>
        <v>0.95823638125765886</v>
      </c>
      <c r="Q266" s="13">
        <f t="shared" si="2647"/>
        <v>0.99986125697399109</v>
      </c>
      <c r="R266" s="13">
        <f t="shared" si="2648"/>
        <v>1.5501466334196703</v>
      </c>
      <c r="S266" s="38">
        <f t="shared" si="2649"/>
        <v>0.82493490924820323</v>
      </c>
      <c r="T266" s="30">
        <f t="shared" si="2650"/>
        <v>1.532389299996742E-2</v>
      </c>
      <c r="U266" s="13">
        <f t="shared" si="2651"/>
        <v>-0.17506509075179677</v>
      </c>
      <c r="V266" s="13">
        <f t="shared" si="2652"/>
        <v>0.14441730475186193</v>
      </c>
      <c r="W266" s="13">
        <f t="shared" si="2653"/>
        <v>-2.52824285625146E-2</v>
      </c>
      <c r="X266" s="13">
        <f t="shared" si="2654"/>
        <v>-2.4226542855149264E-2</v>
      </c>
      <c r="Y266" s="13">
        <f t="shared" si="2655"/>
        <v>-2.5278920801870983E-2</v>
      </c>
      <c r="Z266" s="13">
        <f t="shared" si="2656"/>
        <v>-2.52824285625146E-2</v>
      </c>
      <c r="AA266" s="13">
        <f t="shared" si="2657"/>
        <v>-5.7723332598669172E-3</v>
      </c>
      <c r="AB266" s="13">
        <f t="shared" si="2658"/>
        <v>1.3344216098326916E-5</v>
      </c>
      <c r="AC266">
        <f t="shared" si="2659"/>
        <v>-5.7723332598669172E-3</v>
      </c>
      <c r="AD266">
        <f t="shared" si="2660"/>
        <v>1.3344216098326916E-5</v>
      </c>
      <c r="AE266">
        <f t="shared" si="2661"/>
        <v>0</v>
      </c>
      <c r="AF266">
        <f t="shared" si="2662"/>
        <v>0</v>
      </c>
      <c r="AG266">
        <f t="shared" si="2663"/>
        <v>-5.7723332598669172E-3</v>
      </c>
      <c r="AH266">
        <f t="shared" si="2664"/>
        <v>1.3344216098326916E-5</v>
      </c>
    </row>
    <row r="267" spans="1:34" x14ac:dyDescent="0.25">
      <c r="A267" s="4">
        <f t="shared" si="2665"/>
        <v>43</v>
      </c>
      <c r="B267">
        <f t="shared" ref="B267:J267" si="2682">B264</f>
        <v>2.9554017760942952</v>
      </c>
      <c r="C267">
        <f t="shared" si="2682"/>
        <v>0.88477783432335899</v>
      </c>
      <c r="D267">
        <f t="shared" si="2682"/>
        <v>5.7050811965077646</v>
      </c>
      <c r="E267">
        <f t="shared" si="2682"/>
        <v>-0.46626963127785515</v>
      </c>
      <c r="F267">
        <f t="shared" si="2682"/>
        <v>0.17766712044057226</v>
      </c>
      <c r="G267">
        <f t="shared" si="2682"/>
        <v>3.1776671204405709</v>
      </c>
      <c r="H267">
        <f t="shared" si="2682"/>
        <v>-3.8123029107790858</v>
      </c>
      <c r="I267">
        <f t="shared" si="2682"/>
        <v>-3.8047259001091516</v>
      </c>
      <c r="J267">
        <f t="shared" si="2682"/>
        <v>-3.4504647874847683</v>
      </c>
      <c r="K267" s="3">
        <f t="shared" ref="K267:K300" si="2683">D$7</f>
        <v>1</v>
      </c>
      <c r="L267" s="3">
        <f t="shared" ref="L267:L300" si="2684">E$7</f>
        <v>1</v>
      </c>
      <c r="M267" s="3">
        <f t="shared" ref="M267:M300" si="2685">F$7</f>
        <v>0</v>
      </c>
      <c r="N267">
        <f t="shared" si="2644"/>
        <v>4.0178467308582269</v>
      </c>
      <c r="O267">
        <f t="shared" si="2645"/>
        <v>8.4164786856704801</v>
      </c>
      <c r="P267" s="13">
        <f t="shared" si="2646"/>
        <v>0.98232631485267852</v>
      </c>
      <c r="Q267" s="13">
        <f t="shared" si="2647"/>
        <v>0.99977885674491274</v>
      </c>
      <c r="R267" s="13">
        <f t="shared" si="2648"/>
        <v>1.6876200813221676</v>
      </c>
      <c r="S267" s="38">
        <f t="shared" si="2649"/>
        <v>0.84391092095337938</v>
      </c>
      <c r="T267" s="30">
        <f t="shared" si="2650"/>
        <v>0.35609282125219049</v>
      </c>
      <c r="U267" s="13">
        <f t="shared" si="2651"/>
        <v>0.84391092095337938</v>
      </c>
      <c r="V267" s="13">
        <f t="shared" si="2652"/>
        <v>0.13172527844899842</v>
      </c>
      <c r="W267" s="13">
        <f t="shared" si="2653"/>
        <v>0.1111644010487346</v>
      </c>
      <c r="X267" s="13">
        <f t="shared" si="2654"/>
        <v>0.10919971642500868</v>
      </c>
      <c r="Y267" s="13">
        <f t="shared" si="2655"/>
        <v>0.11113981779123686</v>
      </c>
      <c r="Z267" s="13">
        <f t="shared" si="2656"/>
        <v>0.1111644010487346</v>
      </c>
      <c r="AA267" s="13">
        <f t="shared" si="2657"/>
        <v>1.1010586528910318E-2</v>
      </c>
      <c r="AB267" s="13">
        <f t="shared" si="2658"/>
        <v>-9.351187241671269E-5</v>
      </c>
      <c r="AC267">
        <f t="shared" si="2659"/>
        <v>1.1010586528910318E-2</v>
      </c>
      <c r="AD267">
        <f t="shared" si="2660"/>
        <v>-9.351187241671269E-5</v>
      </c>
      <c r="AE267">
        <f t="shared" si="2661"/>
        <v>1.1010586528910318E-2</v>
      </c>
      <c r="AF267">
        <f t="shared" si="2662"/>
        <v>-9.351187241671269E-5</v>
      </c>
      <c r="AG267">
        <f t="shared" si="2663"/>
        <v>1.1010586528910318E-2</v>
      </c>
      <c r="AH267">
        <f t="shared" si="2664"/>
        <v>-9.351187241671269E-5</v>
      </c>
    </row>
    <row r="268" spans="1:34" x14ac:dyDescent="0.25">
      <c r="A268" s="4"/>
      <c r="T268" s="32">
        <f t="shared" ref="T268" si="2686">SUM(T264:T267)</f>
        <v>0.50518717148766301</v>
      </c>
      <c r="X268" s="16">
        <f t="shared" ref="X268" si="2687">SUM(X264:X267)</f>
        <v>4.6969489727033714E-2</v>
      </c>
      <c r="Y268" s="16">
        <f t="shared" ref="Y268" si="2688">SUM(Y264:Y267)</f>
        <v>5.6166763669473915E-2</v>
      </c>
      <c r="Z268" s="17">
        <f t="shared" ref="Z268" si="2689">SUM(Z264:Z267)</f>
        <v>5.2626294646735419E-2</v>
      </c>
      <c r="AA268" s="16">
        <f t="shared" ref="AA268" si="2690">SUM(AA264:AA267)</f>
        <v>-9.1813076550135812E-3</v>
      </c>
      <c r="AB268" s="16">
        <f t="shared" ref="AB268" si="2691">SUM(AB264:AB267)</f>
        <v>1.2399486495481121E-2</v>
      </c>
      <c r="AC268" s="1">
        <f t="shared" ref="AC268" si="2692">SUM(AC264:AC267)</f>
        <v>5.2382532690434004E-3</v>
      </c>
      <c r="AD268" s="1">
        <f t="shared" ref="AD268" si="2693">SUM(AD264:AD267)</f>
        <v>-8.0167656318385781E-5</v>
      </c>
      <c r="AE268" s="1">
        <f t="shared" ref="AE268" si="2694">SUM(AE264:AE267)</f>
        <v>-9.7977310036416243E-2</v>
      </c>
      <c r="AF268" s="1">
        <f t="shared" ref="AF268" si="2695">SUM(AF264:AF267)</f>
        <v>2.2153468841400133E-2</v>
      </c>
      <c r="AG268" s="1">
        <f t="shared" ref="AG268" si="2696">SUM(AG264:AG267)</f>
        <v>-9.1813076550135812E-3</v>
      </c>
      <c r="AH268" s="1">
        <f t="shared" ref="AH268" si="2697">SUM(AH264:AH267)</f>
        <v>1.2399486495481121E-2</v>
      </c>
    </row>
    <row r="269" spans="1:34" x14ac:dyDescent="0.25">
      <c r="A269" s="4" t="s">
        <v>4</v>
      </c>
      <c r="K269" s="2" t="s">
        <v>16</v>
      </c>
      <c r="L269" s="2" t="s">
        <v>17</v>
      </c>
      <c r="M269" s="2" t="s">
        <v>18</v>
      </c>
    </row>
    <row r="270" spans="1:34" x14ac:dyDescent="0.25">
      <c r="A270" s="4">
        <v>44</v>
      </c>
      <c r="B270">
        <f t="shared" ref="B270" si="2698">B264-B$2*AC268</f>
        <v>2.9396870162871651</v>
      </c>
      <c r="C270">
        <f t="shared" ref="C270" si="2699">C264-B$2*AD268</f>
        <v>0.88501833729231416</v>
      </c>
      <c r="D270">
        <f t="shared" ref="D270" si="2700">D264-B$2*AE268</f>
        <v>5.9990131266170135</v>
      </c>
      <c r="E270">
        <f t="shared" ref="E270" si="2701">E264-B$2*AF268</f>
        <v>-0.53273003780205552</v>
      </c>
      <c r="F270">
        <f t="shared" ref="F270" si="2702">F264-B$2*AG268</f>
        <v>0.205211043405613</v>
      </c>
      <c r="G270">
        <f t="shared" ref="G270" si="2703">G264-B$2*AG268</f>
        <v>3.2052110434056118</v>
      </c>
      <c r="H270">
        <f t="shared" ref="H270" si="2704">H264-B$2*X268</f>
        <v>-3.9532113799601869</v>
      </c>
      <c r="I270">
        <f t="shared" ref="I270" si="2705">I264-B$2*Y268</f>
        <v>-3.9732261911175732</v>
      </c>
      <c r="J270">
        <f t="shared" ref="J270" si="2706">J264-B$2*Z268</f>
        <v>-3.6083436714249744</v>
      </c>
      <c r="K270" s="3">
        <f t="shared" ref="K270" si="2707">D$4</f>
        <v>0</v>
      </c>
      <c r="L270" s="3">
        <f t="shared" ref="L270" si="2708">E$4</f>
        <v>0</v>
      </c>
      <c r="M270" s="3">
        <f t="shared" ref="M270" si="2709">F$4</f>
        <v>0</v>
      </c>
      <c r="N270">
        <f t="shared" ref="N270:N273" si="2710">B270*K270+C270*L270+F270</f>
        <v>0.205211043405613</v>
      </c>
      <c r="O270">
        <f t="shared" ref="O270:O273" si="2711">K270*D270+L270*E270+G270</f>
        <v>3.2052110434056118</v>
      </c>
      <c r="P270" s="13">
        <f t="shared" ref="P270:P273" si="2712">1/(1+EXP(-N270))</f>
        <v>0.55112347913667714</v>
      </c>
      <c r="Q270" s="13">
        <f t="shared" ref="Q270:Q273" si="2713">1/(1+EXP(-O270))</f>
        <v>0.96102990774943464</v>
      </c>
      <c r="R270" s="13">
        <f t="shared" ref="R270:R273" si="2714">P270*D270+Q270*E270+J270</f>
        <v>-0.81411618478147263</v>
      </c>
      <c r="S270" s="38">
        <f t="shared" si="2649"/>
        <v>0.30701405596150527</v>
      </c>
      <c r="T270" s="30">
        <f t="shared" ref="T270:T273" si="2715">(1/2)*(M270-S270)^2</f>
        <v>4.7128815278967146E-2</v>
      </c>
      <c r="U270" s="13">
        <f t="shared" ref="U270:U273" si="2716">-1*(M270-S270)</f>
        <v>0.30701405596150527</v>
      </c>
      <c r="V270" s="13">
        <f t="shared" ref="V270:V273" si="2717">S270*(1-S270)</f>
        <v>0.21275642540357095</v>
      </c>
      <c r="W270" s="13">
        <f t="shared" ref="W270:W273" si="2718">U270*V270</f>
        <v>6.5319213095021755E-2</v>
      </c>
      <c r="X270" s="13">
        <f t="shared" ref="X270:X273" si="2719">W270*P270</f>
        <v>3.5998951975398388E-2</v>
      </c>
      <c r="Y270" s="13">
        <f t="shared" ref="Y270:Y273" si="2720">W270*Q270</f>
        <v>6.2773717334974416E-2</v>
      </c>
      <c r="Z270" s="13">
        <f t="shared" ref="Z270:Z273" si="2721">W270*1</f>
        <v>6.5319213095021755E-2</v>
      </c>
      <c r="AA270" s="13">
        <f t="shared" ref="AA270:AA273" si="2722">W270*D270*(P270*(1-P270))</f>
        <v>9.693855893444972E-2</v>
      </c>
      <c r="AB270" s="13">
        <f t="shared" ref="AB270:AB273" si="2723">(W270*I270)*Q270*(1-Q270)</f>
        <v>-9.7196935186001712E-3</v>
      </c>
      <c r="AC270">
        <f t="shared" ref="AC270:AC273" si="2724">AA270*K270</f>
        <v>0</v>
      </c>
      <c r="AD270">
        <f t="shared" ref="AD270:AD273" si="2725">K270*AB270</f>
        <v>0</v>
      </c>
      <c r="AE270">
        <f t="shared" ref="AE270:AE273" si="2726">L270*AA270</f>
        <v>0</v>
      </c>
      <c r="AF270">
        <f t="shared" ref="AF270:AF273" si="2727">L270*AB270</f>
        <v>0</v>
      </c>
      <c r="AG270">
        <f t="shared" ref="AG270:AG273" si="2728">AA270*1</f>
        <v>9.693855893444972E-2</v>
      </c>
      <c r="AH270">
        <f t="shared" ref="AH270:AH273" si="2729">AB270*1</f>
        <v>-9.7196935186001712E-3</v>
      </c>
    </row>
    <row r="271" spans="1:34" x14ac:dyDescent="0.25">
      <c r="A271" s="4">
        <f t="shared" si="2665"/>
        <v>44</v>
      </c>
      <c r="B271">
        <f t="shared" ref="B271" si="2730">B270</f>
        <v>2.9396870162871651</v>
      </c>
      <c r="C271">
        <f t="shared" ref="C271" si="2731">C270</f>
        <v>0.88501833729231416</v>
      </c>
      <c r="D271">
        <f t="shared" ref="D271" si="2732">D270</f>
        <v>5.9990131266170135</v>
      </c>
      <c r="E271">
        <f t="shared" ref="E271" si="2733">E270</f>
        <v>-0.53273003780205552</v>
      </c>
      <c r="F271">
        <f t="shared" ref="F271" si="2734">F270</f>
        <v>0.205211043405613</v>
      </c>
      <c r="G271">
        <f t="shared" ref="G271" si="2735">G270</f>
        <v>3.2052110434056118</v>
      </c>
      <c r="H271">
        <f t="shared" ref="H271" si="2736">H270</f>
        <v>-3.9532113799601869</v>
      </c>
      <c r="I271">
        <f t="shared" ref="I271" si="2737">I270</f>
        <v>-3.9732261911175732</v>
      </c>
      <c r="J271">
        <f t="shared" ref="J271" si="2738">J270</f>
        <v>-3.6083436714249744</v>
      </c>
      <c r="K271" s="3">
        <f t="shared" ref="K271" si="2739">D$5</f>
        <v>0</v>
      </c>
      <c r="L271" s="3">
        <f t="shared" ref="L271" si="2740">E$5</f>
        <v>1</v>
      </c>
      <c r="M271" s="3">
        <f t="shared" ref="M271" si="2741">F$5</f>
        <v>1</v>
      </c>
      <c r="N271">
        <f t="shared" si="2710"/>
        <v>1.0902293806979271</v>
      </c>
      <c r="O271">
        <f t="shared" si="2711"/>
        <v>2.6724810056035562</v>
      </c>
      <c r="P271" s="13">
        <f t="shared" si="2712"/>
        <v>0.74842491302715508</v>
      </c>
      <c r="Q271" s="13">
        <f t="shared" si="2713"/>
        <v>0.93538314920507926</v>
      </c>
      <c r="R271" s="13">
        <f t="shared" si="2714"/>
        <v>0.38316050567669802</v>
      </c>
      <c r="S271" s="38">
        <f t="shared" si="2649"/>
        <v>0.59463515174943171</v>
      </c>
      <c r="T271" s="30">
        <f t="shared" si="2715"/>
        <v>8.2160330098603129E-2</v>
      </c>
      <c r="U271" s="13">
        <f t="shared" si="2716"/>
        <v>-0.40536484825056829</v>
      </c>
      <c r="V271" s="13">
        <f t="shared" si="2717"/>
        <v>0.24104418805336203</v>
      </c>
      <c r="W271" s="13">
        <f t="shared" si="2718"/>
        <v>-9.7710840711932548E-2</v>
      </c>
      <c r="X271" s="13">
        <f t="shared" si="2719"/>
        <v>-7.3129227461638316E-2</v>
      </c>
      <c r="Y271" s="13">
        <f t="shared" si="2720"/>
        <v>-9.1397073896603329E-2</v>
      </c>
      <c r="Z271" s="13">
        <f t="shared" si="2721"/>
        <v>-9.7710840711932548E-2</v>
      </c>
      <c r="AA271" s="13">
        <f t="shared" si="2722"/>
        <v>-0.11036679455858112</v>
      </c>
      <c r="AB271" s="13">
        <f t="shared" si="2723"/>
        <v>2.3465043826411923E-2</v>
      </c>
      <c r="AC271">
        <f t="shared" si="2724"/>
        <v>0</v>
      </c>
      <c r="AD271">
        <f t="shared" si="2725"/>
        <v>0</v>
      </c>
      <c r="AE271">
        <f t="shared" si="2726"/>
        <v>-0.11036679455858112</v>
      </c>
      <c r="AF271">
        <f t="shared" si="2727"/>
        <v>2.3465043826411923E-2</v>
      </c>
      <c r="AG271">
        <f t="shared" si="2728"/>
        <v>-0.11036679455858112</v>
      </c>
      <c r="AH271">
        <f t="shared" si="2729"/>
        <v>2.3465043826411923E-2</v>
      </c>
    </row>
    <row r="272" spans="1:34" x14ac:dyDescent="0.25">
      <c r="A272" s="4">
        <f t="shared" si="2665"/>
        <v>44</v>
      </c>
      <c r="B272">
        <f t="shared" ref="B272:J272" si="2742">B270</f>
        <v>2.9396870162871651</v>
      </c>
      <c r="C272">
        <f t="shared" si="2742"/>
        <v>0.88501833729231416</v>
      </c>
      <c r="D272">
        <f t="shared" si="2742"/>
        <v>5.9990131266170135</v>
      </c>
      <c r="E272">
        <f t="shared" si="2742"/>
        <v>-0.53273003780205552</v>
      </c>
      <c r="F272">
        <f t="shared" si="2742"/>
        <v>0.205211043405613</v>
      </c>
      <c r="G272">
        <f t="shared" si="2742"/>
        <v>3.2052110434056118</v>
      </c>
      <c r="H272">
        <f t="shared" si="2742"/>
        <v>-3.9532113799601869</v>
      </c>
      <c r="I272">
        <f t="shared" si="2742"/>
        <v>-3.9732261911175732</v>
      </c>
      <c r="J272">
        <f t="shared" si="2742"/>
        <v>-3.6083436714249744</v>
      </c>
      <c r="K272" s="3">
        <f t="shared" ref="K272" si="2743">D$6</f>
        <v>1</v>
      </c>
      <c r="L272" s="3">
        <f t="shared" ref="L272" si="2744">E$6</f>
        <v>0</v>
      </c>
      <c r="M272" s="3">
        <f t="shared" ref="M272" si="2745">F$6</f>
        <v>1</v>
      </c>
      <c r="N272">
        <f t="shared" si="2710"/>
        <v>3.1448980596927782</v>
      </c>
      <c r="O272">
        <f t="shared" si="2711"/>
        <v>9.2042241700226253</v>
      </c>
      <c r="P272" s="13">
        <f t="shared" si="2712"/>
        <v>0.95870721979767171</v>
      </c>
      <c r="Q272" s="13">
        <f t="shared" si="2713"/>
        <v>0.99989939662764604</v>
      </c>
      <c r="R272" s="13">
        <f t="shared" si="2714"/>
        <v>1.6102770813600622</v>
      </c>
      <c r="S272" s="38">
        <f t="shared" si="2649"/>
        <v>0.83344985197327182</v>
      </c>
      <c r="T272" s="30">
        <f t="shared" si="2715"/>
        <v>1.3869475903862534E-2</v>
      </c>
      <c r="U272" s="13">
        <f t="shared" si="2716"/>
        <v>-0.16655014802672818</v>
      </c>
      <c r="V272" s="13">
        <f t="shared" si="2717"/>
        <v>0.13881119621900312</v>
      </c>
      <c r="W272" s="13">
        <f t="shared" si="2718"/>
        <v>-2.3119025278042181E-2</v>
      </c>
      <c r="X272" s="13">
        <f t="shared" si="2719"/>
        <v>-2.2164376448743913E-2</v>
      </c>
      <c r="Y272" s="13">
        <f t="shared" si="2720"/>
        <v>-2.3116699426133674E-2</v>
      </c>
      <c r="Z272" s="13">
        <f t="shared" si="2721"/>
        <v>-2.3119025278042181E-2</v>
      </c>
      <c r="AA272" s="13">
        <f t="shared" si="2722"/>
        <v>-5.4904691352497988E-3</v>
      </c>
      <c r="AB272" s="13">
        <f t="shared" si="2723"/>
        <v>9.2402060301247977E-6</v>
      </c>
      <c r="AC272">
        <f t="shared" si="2724"/>
        <v>-5.4904691352497988E-3</v>
      </c>
      <c r="AD272">
        <f t="shared" si="2725"/>
        <v>9.2402060301247977E-6</v>
      </c>
      <c r="AE272">
        <f t="shared" si="2726"/>
        <v>0</v>
      </c>
      <c r="AF272">
        <f t="shared" si="2727"/>
        <v>0</v>
      </c>
      <c r="AG272">
        <f t="shared" si="2728"/>
        <v>-5.4904691352497988E-3</v>
      </c>
      <c r="AH272">
        <f t="shared" si="2729"/>
        <v>9.2402060301247977E-6</v>
      </c>
    </row>
    <row r="273" spans="1:34" x14ac:dyDescent="0.25">
      <c r="A273" s="4">
        <f t="shared" si="2665"/>
        <v>44</v>
      </c>
      <c r="B273">
        <f t="shared" ref="B273:J273" si="2746">B270</f>
        <v>2.9396870162871651</v>
      </c>
      <c r="C273">
        <f t="shared" si="2746"/>
        <v>0.88501833729231416</v>
      </c>
      <c r="D273">
        <f t="shared" si="2746"/>
        <v>5.9990131266170135</v>
      </c>
      <c r="E273">
        <f t="shared" si="2746"/>
        <v>-0.53273003780205552</v>
      </c>
      <c r="F273">
        <f t="shared" si="2746"/>
        <v>0.205211043405613</v>
      </c>
      <c r="G273">
        <f t="shared" si="2746"/>
        <v>3.2052110434056118</v>
      </c>
      <c r="H273">
        <f t="shared" si="2746"/>
        <v>-3.9532113799601869</v>
      </c>
      <c r="I273">
        <f t="shared" si="2746"/>
        <v>-3.9732261911175732</v>
      </c>
      <c r="J273">
        <f t="shared" si="2746"/>
        <v>-3.6083436714249744</v>
      </c>
      <c r="K273" s="3">
        <f t="shared" ref="K273:K300" si="2747">D$7</f>
        <v>1</v>
      </c>
      <c r="L273" s="3">
        <f t="shared" ref="L273:L300" si="2748">E$7</f>
        <v>1</v>
      </c>
      <c r="M273" s="3">
        <f t="shared" ref="M273:M300" si="2749">F$7</f>
        <v>0</v>
      </c>
      <c r="N273">
        <f t="shared" si="2710"/>
        <v>4.029916396985092</v>
      </c>
      <c r="O273">
        <f t="shared" si="2711"/>
        <v>8.6714941322205696</v>
      </c>
      <c r="P273" s="13">
        <f t="shared" si="2712"/>
        <v>0.98253464493472364</v>
      </c>
      <c r="Q273" s="13">
        <f t="shared" si="2713"/>
        <v>0.99982862655955085</v>
      </c>
      <c r="R273" s="13">
        <f t="shared" si="2714"/>
        <v>1.7532558188717728</v>
      </c>
      <c r="S273" s="38">
        <f t="shared" si="2649"/>
        <v>0.85236298549054168</v>
      </c>
      <c r="T273" s="30">
        <f t="shared" si="2715"/>
        <v>0.36326132951717466</v>
      </c>
      <c r="U273" s="13">
        <f t="shared" si="2716"/>
        <v>0.85236298549054168</v>
      </c>
      <c r="V273" s="13">
        <f t="shared" si="2717"/>
        <v>0.12584032645619231</v>
      </c>
      <c r="W273" s="13">
        <f t="shared" si="2718"/>
        <v>0.10726163635330448</v>
      </c>
      <c r="X273" s="13">
        <f t="shared" si="2719"/>
        <v>0.10538827378951146</v>
      </c>
      <c r="Y273" s="13">
        <f t="shared" si="2720"/>
        <v>0.1072432545576544</v>
      </c>
      <c r="Z273" s="13">
        <f t="shared" si="2721"/>
        <v>0.10726163635330448</v>
      </c>
      <c r="AA273" s="13">
        <f t="shared" si="2722"/>
        <v>1.1042045246504678E-2</v>
      </c>
      <c r="AB273" s="13">
        <f t="shared" si="2723"/>
        <v>-7.3022515651942701E-5</v>
      </c>
      <c r="AC273">
        <f t="shared" si="2724"/>
        <v>1.1042045246504678E-2</v>
      </c>
      <c r="AD273">
        <f t="shared" si="2725"/>
        <v>-7.3022515651942701E-5</v>
      </c>
      <c r="AE273">
        <f t="shared" si="2726"/>
        <v>1.1042045246504678E-2</v>
      </c>
      <c r="AF273">
        <f t="shared" si="2727"/>
        <v>-7.3022515651942701E-5</v>
      </c>
      <c r="AG273">
        <f t="shared" si="2728"/>
        <v>1.1042045246504678E-2</v>
      </c>
      <c r="AH273">
        <f t="shared" si="2729"/>
        <v>-7.3022515651942701E-5</v>
      </c>
    </row>
    <row r="274" spans="1:34" x14ac:dyDescent="0.25">
      <c r="A274" s="4"/>
      <c r="T274" s="32">
        <f t="shared" ref="T274" si="2750">SUM(T270:T273)</f>
        <v>0.50641995079860747</v>
      </c>
      <c r="X274" s="16">
        <f t="shared" ref="X274" si="2751">SUM(X270:X273)</f>
        <v>4.6093621854527617E-2</v>
      </c>
      <c r="Y274" s="16">
        <f t="shared" ref="Y274" si="2752">SUM(Y270:Y273)</f>
        <v>5.5503198569891818E-2</v>
      </c>
      <c r="Z274" s="17">
        <f t="shared" ref="Z274" si="2753">SUM(Z270:Z273)</f>
        <v>5.1750983458351503E-2</v>
      </c>
      <c r="AA274" s="16">
        <f t="shared" ref="AA274" si="2754">SUM(AA270:AA273)</f>
        <v>-7.8766595128765167E-3</v>
      </c>
      <c r="AB274" s="16">
        <f t="shared" ref="AB274" si="2755">SUM(AB270:AB273)</f>
        <v>1.3681567998189934E-2</v>
      </c>
      <c r="AC274" s="1">
        <f t="shared" ref="AC274" si="2756">SUM(AC270:AC273)</f>
        <v>5.5515761112548793E-3</v>
      </c>
      <c r="AD274" s="1">
        <f t="shared" ref="AD274" si="2757">SUM(AD270:AD273)</f>
        <v>-6.3782309621817897E-5</v>
      </c>
      <c r="AE274" s="1">
        <f t="shared" ref="AE274" si="2758">SUM(AE270:AE273)</f>
        <v>-9.9324749312076438E-2</v>
      </c>
      <c r="AF274" s="1">
        <f t="shared" ref="AF274" si="2759">SUM(AF270:AF273)</f>
        <v>2.3392021310759979E-2</v>
      </c>
      <c r="AG274" s="1">
        <f t="shared" ref="AG274" si="2760">SUM(AG270:AG273)</f>
        <v>-7.8766595128765167E-3</v>
      </c>
      <c r="AH274" s="1">
        <f t="shared" ref="AH274" si="2761">SUM(AH270:AH273)</f>
        <v>1.3681567998189934E-2</v>
      </c>
    </row>
    <row r="275" spans="1:34" x14ac:dyDescent="0.25">
      <c r="A275" s="4" t="s">
        <v>4</v>
      </c>
      <c r="K275" s="2" t="s">
        <v>16</v>
      </c>
      <c r="L275" s="2" t="s">
        <v>17</v>
      </c>
      <c r="M275" s="2" t="s">
        <v>18</v>
      </c>
    </row>
    <row r="276" spans="1:34" x14ac:dyDescent="0.25">
      <c r="A276" s="4">
        <v>45</v>
      </c>
      <c r="B276">
        <f t="shared" ref="B276" si="2762">B270-B$2*AC274</f>
        <v>2.9230322879534003</v>
      </c>
      <c r="C276">
        <f t="shared" ref="C276" si="2763">C270-B$2*AD274</f>
        <v>0.88520968422117963</v>
      </c>
      <c r="D276">
        <f t="shared" ref="D276" si="2764">D270-B$2*AE274</f>
        <v>6.2969873745532432</v>
      </c>
      <c r="E276">
        <f t="shared" ref="E276" si="2765">E270-B$2*AF274</f>
        <v>-0.60290610173433545</v>
      </c>
      <c r="F276">
        <f t="shared" ref="F276" si="2766">F270-B$2*AG274</f>
        <v>0.22884102194424255</v>
      </c>
      <c r="G276">
        <f t="shared" ref="G276" si="2767">G270-B$2*AG274</f>
        <v>3.2288410219442412</v>
      </c>
      <c r="H276">
        <f t="shared" ref="H276" si="2768">H270-B$2*X274</f>
        <v>-4.0914922455237699</v>
      </c>
      <c r="I276">
        <f t="shared" ref="I276" si="2769">I270-B$2*Y274</f>
        <v>-4.1397357868272486</v>
      </c>
      <c r="J276">
        <f t="shared" ref="J276" si="2770">J270-B$2*Z274</f>
        <v>-3.763596621800029</v>
      </c>
      <c r="K276" s="3">
        <f t="shared" ref="K276" si="2771">D$4</f>
        <v>0</v>
      </c>
      <c r="L276" s="3">
        <f t="shared" ref="L276" si="2772">E$4</f>
        <v>0</v>
      </c>
      <c r="M276" s="3">
        <f t="shared" ref="M276" si="2773">F$4</f>
        <v>0</v>
      </c>
      <c r="N276">
        <f t="shared" ref="N276:N279" si="2774">B276*K276+C276*L276+F276</f>
        <v>0.22884102194424255</v>
      </c>
      <c r="O276">
        <f t="shared" ref="O276:O279" si="2775">K276*D276+L276*E276+G276</f>
        <v>3.2288410219442412</v>
      </c>
      <c r="P276" s="13">
        <f t="shared" ref="P276:P279" si="2776">1/(1+EXP(-N276))</f>
        <v>0.55696188948144232</v>
      </c>
      <c r="Q276" s="13">
        <f t="shared" ref="Q276:Q279" si="2777">1/(1+EXP(-O276))</f>
        <v>0.96190530665875729</v>
      </c>
      <c r="R276" s="13">
        <f t="shared" ref="R276:R279" si="2778">P276*D276+Q276*E276+J276</f>
        <v>-0.8363532143032697</v>
      </c>
      <c r="S276" s="38">
        <f t="shared" si="2649"/>
        <v>0.3023033946527946</v>
      </c>
      <c r="T276" s="30">
        <f t="shared" ref="T276:T279" si="2779">(1/2)*(M276-S276)^2</f>
        <v>4.5693671209301644E-2</v>
      </c>
      <c r="U276" s="13">
        <f t="shared" ref="U276:U279" si="2780">-1*(M276-S276)</f>
        <v>0.3023033946527946</v>
      </c>
      <c r="V276" s="13">
        <f t="shared" ref="V276:V279" si="2781">S276*(1-S276)</f>
        <v>0.2109160522341913</v>
      </c>
      <c r="W276" s="13">
        <f t="shared" ref="W276:W279" si="2782">U276*V276</f>
        <v>6.3760638577162174E-2</v>
      </c>
      <c r="X276" s="13">
        <f t="shared" ref="X276:X279" si="2783">W276*P276</f>
        <v>3.5512245736479583E-2</v>
      </c>
      <c r="Y276" s="13">
        <f t="shared" ref="Y276:Y279" si="2784">W276*Q276</f>
        <v>6.1331696603323368E-2</v>
      </c>
      <c r="Z276" s="13">
        <f t="shared" ref="Z276:Z279" si="2785">W276*1</f>
        <v>6.3760638577162174E-2</v>
      </c>
      <c r="AA276" s="13">
        <f t="shared" ref="AA276:AA279" si="2786">W276*D276*(P276*(1-P276))</f>
        <v>9.9072254509150956E-2</v>
      </c>
      <c r="AB276" s="13">
        <f t="shared" ref="AB276:AB279" si="2787">(W276*I276)*Q276*(1-Q276)</f>
        <v>-9.6721290903218089E-3</v>
      </c>
      <c r="AC276">
        <f t="shared" ref="AC276:AC279" si="2788">AA276*K276</f>
        <v>0</v>
      </c>
      <c r="AD276">
        <f t="shared" ref="AD276:AD279" si="2789">K276*AB276</f>
        <v>0</v>
      </c>
      <c r="AE276">
        <f t="shared" ref="AE276:AE279" si="2790">L276*AA276</f>
        <v>0</v>
      </c>
      <c r="AF276">
        <f t="shared" ref="AF276:AF279" si="2791">L276*AB276</f>
        <v>0</v>
      </c>
      <c r="AG276">
        <f t="shared" ref="AG276:AG279" si="2792">AA276*1</f>
        <v>9.9072254509150956E-2</v>
      </c>
      <c r="AH276">
        <f t="shared" ref="AH276:AH279" si="2793">AB276*1</f>
        <v>-9.6721290903218089E-3</v>
      </c>
    </row>
    <row r="277" spans="1:34" x14ac:dyDescent="0.25">
      <c r="A277" s="4">
        <f t="shared" si="2665"/>
        <v>45</v>
      </c>
      <c r="B277">
        <f t="shared" ref="B277" si="2794">B276</f>
        <v>2.9230322879534003</v>
      </c>
      <c r="C277">
        <f t="shared" ref="C277" si="2795">C276</f>
        <v>0.88520968422117963</v>
      </c>
      <c r="D277">
        <f t="shared" ref="D277" si="2796">D276</f>
        <v>6.2969873745532432</v>
      </c>
      <c r="E277">
        <f t="shared" ref="E277" si="2797">E276</f>
        <v>-0.60290610173433545</v>
      </c>
      <c r="F277">
        <f t="shared" ref="F277" si="2798">F276</f>
        <v>0.22884102194424255</v>
      </c>
      <c r="G277">
        <f t="shared" ref="G277" si="2799">G276</f>
        <v>3.2288410219442412</v>
      </c>
      <c r="H277">
        <f t="shared" ref="H277" si="2800">H276</f>
        <v>-4.0914922455237699</v>
      </c>
      <c r="I277">
        <f t="shared" ref="I277" si="2801">I276</f>
        <v>-4.1397357868272486</v>
      </c>
      <c r="J277">
        <f t="shared" ref="J277" si="2802">J276</f>
        <v>-3.763596621800029</v>
      </c>
      <c r="K277" s="3">
        <f t="shared" ref="K277" si="2803">D$5</f>
        <v>0</v>
      </c>
      <c r="L277" s="3">
        <f t="shared" ref="L277" si="2804">E$5</f>
        <v>1</v>
      </c>
      <c r="M277" s="3">
        <f t="shared" ref="M277" si="2805">F$5</f>
        <v>1</v>
      </c>
      <c r="N277">
        <f t="shared" si="2774"/>
        <v>1.1140507061654221</v>
      </c>
      <c r="O277">
        <f t="shared" si="2775"/>
        <v>2.6259349202099056</v>
      </c>
      <c r="P277" s="13">
        <f t="shared" si="2776"/>
        <v>0.75288351677443077</v>
      </c>
      <c r="Q277" s="13">
        <f t="shared" si="2777"/>
        <v>0.9325121701992225</v>
      </c>
      <c r="R277" s="13">
        <f t="shared" si="2778"/>
        <v>0.41508410048316779</v>
      </c>
      <c r="S277" s="38">
        <f t="shared" si="2649"/>
        <v>0.60230632193800882</v>
      </c>
      <c r="T277" s="30">
        <f t="shared" si="2779"/>
        <v>7.9080130785237346E-2</v>
      </c>
      <c r="U277" s="13">
        <f t="shared" si="2780"/>
        <v>-0.39769367806199118</v>
      </c>
      <c r="V277" s="13">
        <f t="shared" si="2781"/>
        <v>0.23953341649151649</v>
      </c>
      <c r="W277" s="13">
        <f t="shared" si="2782"/>
        <v>-9.5260925423266016E-2</v>
      </c>
      <c r="X277" s="13">
        <f t="shared" si="2783"/>
        <v>-7.1720380543855294E-2</v>
      </c>
      <c r="Y277" s="13">
        <f t="shared" si="2784"/>
        <v>-8.8831972301636086E-2</v>
      </c>
      <c r="Z277" s="13">
        <f t="shared" si="2785"/>
        <v>-9.5260925423266016E-2</v>
      </c>
      <c r="AA277" s="13">
        <f t="shared" si="2786"/>
        <v>-0.11160332212918296</v>
      </c>
      <c r="AB277" s="13">
        <f t="shared" si="2787"/>
        <v>2.4818034915776874E-2</v>
      </c>
      <c r="AC277">
        <f t="shared" si="2788"/>
        <v>0</v>
      </c>
      <c r="AD277">
        <f t="shared" si="2789"/>
        <v>0</v>
      </c>
      <c r="AE277">
        <f t="shared" si="2790"/>
        <v>-0.11160332212918296</v>
      </c>
      <c r="AF277">
        <f t="shared" si="2791"/>
        <v>2.4818034915776874E-2</v>
      </c>
      <c r="AG277">
        <f t="shared" si="2792"/>
        <v>-0.11160332212918296</v>
      </c>
      <c r="AH277">
        <f t="shared" si="2793"/>
        <v>2.4818034915776874E-2</v>
      </c>
    </row>
    <row r="278" spans="1:34" x14ac:dyDescent="0.25">
      <c r="A278" s="4">
        <f t="shared" si="2665"/>
        <v>45</v>
      </c>
      <c r="B278">
        <f t="shared" ref="B278:J278" si="2806">B276</f>
        <v>2.9230322879534003</v>
      </c>
      <c r="C278">
        <f t="shared" si="2806"/>
        <v>0.88520968422117963</v>
      </c>
      <c r="D278">
        <f t="shared" si="2806"/>
        <v>6.2969873745532432</v>
      </c>
      <c r="E278">
        <f t="shared" si="2806"/>
        <v>-0.60290610173433545</v>
      </c>
      <c r="F278">
        <f t="shared" si="2806"/>
        <v>0.22884102194424255</v>
      </c>
      <c r="G278">
        <f t="shared" si="2806"/>
        <v>3.2288410219442412</v>
      </c>
      <c r="H278">
        <f t="shared" si="2806"/>
        <v>-4.0914922455237699</v>
      </c>
      <c r="I278">
        <f t="shared" si="2806"/>
        <v>-4.1397357868272486</v>
      </c>
      <c r="J278">
        <f t="shared" si="2806"/>
        <v>-3.763596621800029</v>
      </c>
      <c r="K278" s="3">
        <f t="shared" ref="K278" si="2807">D$6</f>
        <v>1</v>
      </c>
      <c r="L278" s="3">
        <f t="shared" ref="L278" si="2808">E$6</f>
        <v>0</v>
      </c>
      <c r="M278" s="3">
        <f t="shared" ref="M278" si="2809">F$6</f>
        <v>1</v>
      </c>
      <c r="N278">
        <f t="shared" si="2774"/>
        <v>3.1518733098976428</v>
      </c>
      <c r="O278">
        <f t="shared" si="2775"/>
        <v>9.5258283964974844</v>
      </c>
      <c r="P278" s="13">
        <f t="shared" si="2776"/>
        <v>0.95898247200376163</v>
      </c>
      <c r="Q278" s="13">
        <f t="shared" si="2777"/>
        <v>0.99992706203970461</v>
      </c>
      <c r="R278" s="13">
        <f t="shared" si="2778"/>
        <v>1.6722417698324916</v>
      </c>
      <c r="S278" s="38">
        <f t="shared" si="2649"/>
        <v>0.8418744784492469</v>
      </c>
      <c r="T278" s="30">
        <f t="shared" si="2779"/>
        <v>1.2501840282848842E-2</v>
      </c>
      <c r="U278" s="13">
        <f t="shared" si="2780"/>
        <v>-0.1581255215507531</v>
      </c>
      <c r="V278" s="13">
        <f t="shared" si="2781"/>
        <v>0.13312184098505542</v>
      </c>
      <c r="W278" s="13">
        <f t="shared" si="2782"/>
        <v>-2.1049960535558309E-2</v>
      </c>
      <c r="X278" s="13">
        <f t="shared" si="2783"/>
        <v>-2.0186543189971332E-2</v>
      </c>
      <c r="Y278" s="13">
        <f t="shared" si="2784"/>
        <v>-2.1048425194372548E-2</v>
      </c>
      <c r="Z278" s="13">
        <f t="shared" si="2785"/>
        <v>-2.1049960535558309E-2</v>
      </c>
      <c r="AA278" s="13">
        <f t="shared" si="2786"/>
        <v>-5.2139187725863618E-3</v>
      </c>
      <c r="AB278" s="13">
        <f t="shared" si="2787"/>
        <v>6.3554432648078081E-6</v>
      </c>
      <c r="AC278">
        <f t="shared" si="2788"/>
        <v>-5.2139187725863618E-3</v>
      </c>
      <c r="AD278">
        <f t="shared" si="2789"/>
        <v>6.3554432648078081E-6</v>
      </c>
      <c r="AE278">
        <f t="shared" si="2790"/>
        <v>0</v>
      </c>
      <c r="AF278">
        <f t="shared" si="2791"/>
        <v>0</v>
      </c>
      <c r="AG278">
        <f t="shared" si="2792"/>
        <v>-5.2139187725863618E-3</v>
      </c>
      <c r="AH278">
        <f t="shared" si="2793"/>
        <v>6.3554432648078081E-6</v>
      </c>
    </row>
    <row r="279" spans="1:34" x14ac:dyDescent="0.25">
      <c r="A279" s="4">
        <f t="shared" si="2665"/>
        <v>45</v>
      </c>
      <c r="B279">
        <f t="shared" ref="B279:J279" si="2810">B276</f>
        <v>2.9230322879534003</v>
      </c>
      <c r="C279">
        <f t="shared" si="2810"/>
        <v>0.88520968422117963</v>
      </c>
      <c r="D279">
        <f t="shared" si="2810"/>
        <v>6.2969873745532432</v>
      </c>
      <c r="E279">
        <f t="shared" si="2810"/>
        <v>-0.60290610173433545</v>
      </c>
      <c r="F279">
        <f t="shared" si="2810"/>
        <v>0.22884102194424255</v>
      </c>
      <c r="G279">
        <f t="shared" si="2810"/>
        <v>3.2288410219442412</v>
      </c>
      <c r="H279">
        <f t="shared" si="2810"/>
        <v>-4.0914922455237699</v>
      </c>
      <c r="I279">
        <f t="shared" si="2810"/>
        <v>-4.1397357868272486</v>
      </c>
      <c r="J279">
        <f t="shared" si="2810"/>
        <v>-3.763596621800029</v>
      </c>
      <c r="K279" s="3">
        <f t="shared" ref="K279:K300" si="2811">D$7</f>
        <v>1</v>
      </c>
      <c r="L279" s="3">
        <f t="shared" ref="L279:L300" si="2812">E$7</f>
        <v>1</v>
      </c>
      <c r="M279" s="3">
        <f t="shared" ref="M279:M300" si="2813">F$7</f>
        <v>0</v>
      </c>
      <c r="N279">
        <f t="shared" si="2774"/>
        <v>4.0370829941188227</v>
      </c>
      <c r="O279">
        <f t="shared" si="2775"/>
        <v>8.9229222947631488</v>
      </c>
      <c r="P279" s="13">
        <f t="shared" si="2776"/>
        <v>0.98265720166749049</v>
      </c>
      <c r="Q279" s="13">
        <f t="shared" si="2777"/>
        <v>0.99986671962741158</v>
      </c>
      <c r="R279" s="13">
        <f t="shared" si="2778"/>
        <v>1.8213576244295187</v>
      </c>
      <c r="S279" s="38">
        <f t="shared" si="2649"/>
        <v>0.86072895147151129</v>
      </c>
      <c r="T279" s="30">
        <f t="shared" si="2779"/>
        <v>0.37042716395062364</v>
      </c>
      <c r="U279" s="13">
        <f t="shared" si="2780"/>
        <v>0.86072895147151129</v>
      </c>
      <c r="V279" s="13">
        <f t="shared" si="2781"/>
        <v>0.11987462357026404</v>
      </c>
      <c r="W279" s="13">
        <f t="shared" si="2782"/>
        <v>0.10317955905367548</v>
      </c>
      <c r="X279" s="13">
        <f t="shared" si="2783"/>
        <v>0.10139013676897034</v>
      </c>
      <c r="Y279" s="13">
        <f t="shared" si="2784"/>
        <v>0.1031658072436013</v>
      </c>
      <c r="Z279" s="13">
        <f t="shared" si="2785"/>
        <v>0.10317955905367548</v>
      </c>
      <c r="AA279" s="13">
        <f t="shared" si="2786"/>
        <v>1.1072551411278291E-2</v>
      </c>
      <c r="AB279" s="13">
        <f t="shared" si="2787"/>
        <v>-5.6921272798033436E-5</v>
      </c>
      <c r="AC279">
        <f t="shared" si="2788"/>
        <v>1.1072551411278291E-2</v>
      </c>
      <c r="AD279">
        <f t="shared" si="2789"/>
        <v>-5.6921272798033436E-5</v>
      </c>
      <c r="AE279">
        <f t="shared" si="2790"/>
        <v>1.1072551411278291E-2</v>
      </c>
      <c r="AF279">
        <f t="shared" si="2791"/>
        <v>-5.6921272798033436E-5</v>
      </c>
      <c r="AG279">
        <f t="shared" si="2792"/>
        <v>1.1072551411278291E-2</v>
      </c>
      <c r="AH279">
        <f t="shared" si="2793"/>
        <v>-5.6921272798033436E-5</v>
      </c>
    </row>
    <row r="280" spans="1:34" x14ac:dyDescent="0.25">
      <c r="A280" s="4"/>
      <c r="T280" s="32">
        <f t="shared" ref="T280" si="2814">SUM(T276:T279)</f>
        <v>0.50770280622801145</v>
      </c>
      <c r="X280" s="16">
        <f t="shared" ref="X280" si="2815">SUM(X276:X279)</f>
        <v>4.4995458771623295E-2</v>
      </c>
      <c r="Y280" s="16">
        <f t="shared" ref="Y280" si="2816">SUM(Y276:Y279)</f>
        <v>5.4617106350916038E-2</v>
      </c>
      <c r="Z280" s="17">
        <f t="shared" ref="Z280" si="2817">SUM(Z276:Z279)</f>
        <v>5.062931167201333E-2</v>
      </c>
      <c r="AA280" s="16">
        <f t="shared" ref="AA280" si="2818">SUM(AA276:AA279)</f>
        <v>-6.6724349813400748E-3</v>
      </c>
      <c r="AB280" s="16">
        <f t="shared" ref="AB280" si="2819">SUM(AB276:AB279)</f>
        <v>1.5095339995921839E-2</v>
      </c>
      <c r="AC280" s="1">
        <f t="shared" ref="AC280" si="2820">SUM(AC276:AC279)</f>
        <v>5.8586326386919291E-3</v>
      </c>
      <c r="AD280" s="1">
        <f t="shared" ref="AD280" si="2821">SUM(AD276:AD279)</f>
        <v>-5.0565829533225627E-5</v>
      </c>
      <c r="AE280" s="1">
        <f t="shared" ref="AE280" si="2822">SUM(AE276:AE279)</f>
        <v>-0.10053077071790467</v>
      </c>
      <c r="AF280" s="1">
        <f t="shared" ref="AF280" si="2823">SUM(AF276:AF279)</f>
        <v>2.4761113642978842E-2</v>
      </c>
      <c r="AG280" s="1">
        <f t="shared" ref="AG280" si="2824">SUM(AG276:AG279)</f>
        <v>-6.6724349813400748E-3</v>
      </c>
      <c r="AH280" s="1">
        <f t="shared" ref="AH280" si="2825">SUM(AH276:AH279)</f>
        <v>1.5095339995921839E-2</v>
      </c>
    </row>
    <row r="281" spans="1:34" x14ac:dyDescent="0.25">
      <c r="A281" s="4" t="s">
        <v>4</v>
      </c>
      <c r="K281" s="2" t="s">
        <v>16</v>
      </c>
      <c r="L281" s="2" t="s">
        <v>17</v>
      </c>
      <c r="M281" s="2" t="s">
        <v>18</v>
      </c>
    </row>
    <row r="282" spans="1:34" x14ac:dyDescent="0.25">
      <c r="A282" s="4">
        <v>46</v>
      </c>
      <c r="B282">
        <f t="shared" ref="B282" si="2826">B276-B$2*AC280</f>
        <v>2.9054563900373247</v>
      </c>
      <c r="C282">
        <f t="shared" ref="C282" si="2827">C276-B$2*AD280</f>
        <v>0.88536138170977929</v>
      </c>
      <c r="D282">
        <f t="shared" ref="D282" si="2828">D276-B$2*AE280</f>
        <v>6.598579686706957</v>
      </c>
      <c r="E282">
        <f t="shared" ref="E282" si="2829">E276-B$2*AF280</f>
        <v>-0.67718944266327197</v>
      </c>
      <c r="F282">
        <f t="shared" ref="F282" si="2830">F276-B$2*AG280</f>
        <v>0.24885832688826276</v>
      </c>
      <c r="G282">
        <f t="shared" ref="G282" si="2831">G276-B$2*AG280</f>
        <v>3.2488583268882616</v>
      </c>
      <c r="H282">
        <f t="shared" ref="H282" si="2832">H276-B$2*X280</f>
        <v>-4.2264786218386394</v>
      </c>
      <c r="I282">
        <f t="shared" ref="I282" si="2833">I276-B$2*Y280</f>
        <v>-4.3035871058799966</v>
      </c>
      <c r="J282">
        <f t="shared" ref="J282" si="2834">J276-B$2*Z280</f>
        <v>-3.915484556816069</v>
      </c>
      <c r="K282" s="3">
        <f t="shared" ref="K282" si="2835">D$4</f>
        <v>0</v>
      </c>
      <c r="L282" s="3">
        <f t="shared" ref="L282" si="2836">E$4</f>
        <v>0</v>
      </c>
      <c r="M282" s="3">
        <f t="shared" ref="M282" si="2837">F$4</f>
        <v>0</v>
      </c>
      <c r="N282">
        <f t="shared" ref="N282:N285" si="2838">B282*K282+C282*L282+F282</f>
        <v>0.24885832688826276</v>
      </c>
      <c r="O282">
        <f t="shared" ref="O282:O285" si="2839">K282*D282+L282*E282+G282</f>
        <v>3.2488583268882616</v>
      </c>
      <c r="P282" s="13">
        <f t="shared" ref="P282:P285" si="2840">1/(1+EXP(-N282))</f>
        <v>0.56189547630358161</v>
      </c>
      <c r="Q282" s="13">
        <f t="shared" ref="Q282:Q285" si="2841">1/(1+EXP(-O282))</f>
        <v>0.96263206656444933</v>
      </c>
      <c r="R282" s="13">
        <f t="shared" ref="R282:R285" si="2842">P282*D282+Q282*E282+J282</f>
        <v>-0.85965675347329817</v>
      </c>
      <c r="S282" s="38">
        <f t="shared" si="2649"/>
        <v>0.29741106468011591</v>
      </c>
      <c r="T282" s="30">
        <f t="shared" ref="T282:T285" si="2843">(1/2)*(M282-S282)^2</f>
        <v>4.4226670697080042E-2</v>
      </c>
      <c r="U282" s="13">
        <f t="shared" ref="U282:U285" si="2844">-1*(M282-S282)</f>
        <v>0.29741106468011591</v>
      </c>
      <c r="V282" s="13">
        <f t="shared" ref="V282:V285" si="2845">S282*(1-S282)</f>
        <v>0.20895772328595583</v>
      </c>
      <c r="W282" s="13">
        <f t="shared" ref="W282:W285" si="2846">U282*V282</f>
        <v>6.2146338955609171E-2</v>
      </c>
      <c r="X282" s="13">
        <f t="shared" ref="X282:X285" si="2847">W282*P282</f>
        <v>3.4919746727985847E-2</v>
      </c>
      <c r="Y282" s="13">
        <f t="shared" ref="Y282:Y285" si="2848">W282*Q282</f>
        <v>5.9824058698252795E-2</v>
      </c>
      <c r="Z282" s="13">
        <f t="shared" ref="Z282:Z285" si="2849">W282*1</f>
        <v>6.2146338955609171E-2</v>
      </c>
      <c r="AA282" s="13">
        <f t="shared" ref="AA282:AA285" si="2850">W282*D282*(P282*(1-P282))</f>
        <v>0.10094836479039662</v>
      </c>
      <c r="AB282" s="13">
        <f t="shared" ref="AB282:AB285" si="2851">(W282*I282)*Q282*(1-Q282)</f>
        <v>-9.6206751864793168E-3</v>
      </c>
      <c r="AC282">
        <f t="shared" ref="AC282:AC285" si="2852">AA282*K282</f>
        <v>0</v>
      </c>
      <c r="AD282">
        <f t="shared" ref="AD282:AD285" si="2853">K282*AB282</f>
        <v>0</v>
      </c>
      <c r="AE282">
        <f t="shared" ref="AE282:AE285" si="2854">L282*AA282</f>
        <v>0</v>
      </c>
      <c r="AF282">
        <f t="shared" ref="AF282:AF285" si="2855">L282*AB282</f>
        <v>0</v>
      </c>
      <c r="AG282">
        <f t="shared" ref="AG282:AG285" si="2856">AA282*1</f>
        <v>0.10094836479039662</v>
      </c>
      <c r="AH282">
        <f t="shared" ref="AH282:AH285" si="2857">AB282*1</f>
        <v>-9.6206751864793168E-3</v>
      </c>
    </row>
    <row r="283" spans="1:34" x14ac:dyDescent="0.25">
      <c r="A283" s="4">
        <f t="shared" si="2665"/>
        <v>46</v>
      </c>
      <c r="B283">
        <f t="shared" ref="B283" si="2858">B282</f>
        <v>2.9054563900373247</v>
      </c>
      <c r="C283">
        <f t="shared" ref="C283" si="2859">C282</f>
        <v>0.88536138170977929</v>
      </c>
      <c r="D283">
        <f t="shared" ref="D283" si="2860">D282</f>
        <v>6.598579686706957</v>
      </c>
      <c r="E283">
        <f t="shared" ref="E283" si="2861">E282</f>
        <v>-0.67718944266327197</v>
      </c>
      <c r="F283">
        <f t="shared" ref="F283" si="2862">F282</f>
        <v>0.24885832688826276</v>
      </c>
      <c r="G283">
        <f t="shared" ref="G283" si="2863">G282</f>
        <v>3.2488583268882616</v>
      </c>
      <c r="H283">
        <f t="shared" ref="H283" si="2864">H282</f>
        <v>-4.2264786218386394</v>
      </c>
      <c r="I283">
        <f t="shared" ref="I283" si="2865">I282</f>
        <v>-4.3035871058799966</v>
      </c>
      <c r="J283">
        <f t="shared" ref="J283" si="2866">J282</f>
        <v>-3.915484556816069</v>
      </c>
      <c r="K283" s="3">
        <f t="shared" ref="K283" si="2867">D$5</f>
        <v>0</v>
      </c>
      <c r="L283" s="3">
        <f t="shared" ref="L283" si="2868">E$5</f>
        <v>1</v>
      </c>
      <c r="M283" s="3">
        <f t="shared" ref="M283" si="2869">F$5</f>
        <v>1</v>
      </c>
      <c r="N283">
        <f t="shared" si="2838"/>
        <v>1.1342197085980421</v>
      </c>
      <c r="O283">
        <f t="shared" si="2839"/>
        <v>2.5716688842249895</v>
      </c>
      <c r="P283" s="13">
        <f t="shared" si="2840"/>
        <v>0.75661679043014907</v>
      </c>
      <c r="Q283" s="13">
        <f t="shared" si="2841"/>
        <v>0.92901583001085586</v>
      </c>
      <c r="R283" s="13">
        <f t="shared" si="2842"/>
        <v>0.44799191498731883</v>
      </c>
      <c r="S283" s="38">
        <f t="shared" si="2649"/>
        <v>0.61016168780781244</v>
      </c>
      <c r="T283" s="30">
        <f t="shared" si="2843"/>
        <v>7.5986954826426742E-2</v>
      </c>
      <c r="U283" s="13">
        <f t="shared" si="2844"/>
        <v>-0.38983831219218756</v>
      </c>
      <c r="V283" s="13">
        <f t="shared" si="2845"/>
        <v>0.23786440253933408</v>
      </c>
      <c r="W283" s="13">
        <f t="shared" si="2846"/>
        <v>-9.2728657216537086E-2</v>
      </c>
      <c r="X283" s="13">
        <f t="shared" si="2847"/>
        <v>-7.0160059004073766E-2</v>
      </c>
      <c r="Y283" s="13">
        <f t="shared" si="2848"/>
        <v>-8.6146390449813343E-2</v>
      </c>
      <c r="Z283" s="13">
        <f t="shared" si="2849"/>
        <v>-9.2728657216537086E-2</v>
      </c>
      <c r="AA283" s="13">
        <f t="shared" si="2850"/>
        <v>-0.11267589731273082</v>
      </c>
      <c r="AB283" s="13">
        <f t="shared" si="2851"/>
        <v>2.6316564361809312E-2</v>
      </c>
      <c r="AC283">
        <f t="shared" si="2852"/>
        <v>0</v>
      </c>
      <c r="AD283">
        <f t="shared" si="2853"/>
        <v>0</v>
      </c>
      <c r="AE283">
        <f t="shared" si="2854"/>
        <v>-0.11267589731273082</v>
      </c>
      <c r="AF283">
        <f t="shared" si="2855"/>
        <v>2.6316564361809312E-2</v>
      </c>
      <c r="AG283">
        <f t="shared" si="2856"/>
        <v>-0.11267589731273082</v>
      </c>
      <c r="AH283">
        <f t="shared" si="2857"/>
        <v>2.6316564361809312E-2</v>
      </c>
    </row>
    <row r="284" spans="1:34" x14ac:dyDescent="0.25">
      <c r="A284" s="4">
        <f t="shared" si="2665"/>
        <v>46</v>
      </c>
      <c r="B284">
        <f t="shared" ref="B284:J284" si="2870">B282</f>
        <v>2.9054563900373247</v>
      </c>
      <c r="C284">
        <f t="shared" si="2870"/>
        <v>0.88536138170977929</v>
      </c>
      <c r="D284">
        <f t="shared" si="2870"/>
        <v>6.598579686706957</v>
      </c>
      <c r="E284">
        <f t="shared" si="2870"/>
        <v>-0.67718944266327197</v>
      </c>
      <c r="F284">
        <f t="shared" si="2870"/>
        <v>0.24885832688826276</v>
      </c>
      <c r="G284">
        <f t="shared" si="2870"/>
        <v>3.2488583268882616</v>
      </c>
      <c r="H284">
        <f t="shared" si="2870"/>
        <v>-4.2264786218386394</v>
      </c>
      <c r="I284">
        <f t="shared" si="2870"/>
        <v>-4.3035871058799966</v>
      </c>
      <c r="J284">
        <f t="shared" si="2870"/>
        <v>-3.915484556816069</v>
      </c>
      <c r="K284" s="3">
        <f t="shared" ref="K284" si="2871">D$6</f>
        <v>1</v>
      </c>
      <c r="L284" s="3">
        <f t="shared" ref="L284" si="2872">E$6</f>
        <v>0</v>
      </c>
      <c r="M284" s="3">
        <f t="shared" ref="M284" si="2873">F$6</f>
        <v>1</v>
      </c>
      <c r="N284">
        <f t="shared" si="2838"/>
        <v>3.1543147169255876</v>
      </c>
      <c r="O284">
        <f t="shared" si="2839"/>
        <v>9.8474380135952195</v>
      </c>
      <c r="P284" s="13">
        <f t="shared" si="2840"/>
        <v>0.95907839743175738</v>
      </c>
      <c r="Q284" s="13">
        <f t="shared" si="2841"/>
        <v>0.99994712029254607</v>
      </c>
      <c r="R284" s="13">
        <f t="shared" si="2842"/>
        <v>1.7359170413529341</v>
      </c>
      <c r="S284" s="38">
        <f t="shared" si="2649"/>
        <v>0.85016771093947685</v>
      </c>
      <c r="T284" s="30">
        <f t="shared" si="2843"/>
        <v>1.1224857422558082E-2</v>
      </c>
      <c r="U284" s="13">
        <f t="shared" si="2844"/>
        <v>-0.14983228906052315</v>
      </c>
      <c r="V284" s="13">
        <f t="shared" si="2845"/>
        <v>0.127382574215407</v>
      </c>
      <c r="W284" s="13">
        <f t="shared" si="2846"/>
        <v>-1.9086022681116404E-2</v>
      </c>
      <c r="X284" s="13">
        <f t="shared" si="2847"/>
        <v>-1.8304992046351293E-2</v>
      </c>
      <c r="Y284" s="13">
        <f t="shared" si="2848"/>
        <v>-1.9085013417820568E-2</v>
      </c>
      <c r="Z284" s="13">
        <f t="shared" si="2849"/>
        <v>-1.9086022681116404E-2</v>
      </c>
      <c r="AA284" s="13">
        <f t="shared" si="2850"/>
        <v>-4.9427955094113194E-3</v>
      </c>
      <c r="AB284" s="13">
        <f t="shared" si="2851"/>
        <v>4.3432228259024317E-6</v>
      </c>
      <c r="AC284">
        <f t="shared" si="2852"/>
        <v>-4.9427955094113194E-3</v>
      </c>
      <c r="AD284">
        <f t="shared" si="2853"/>
        <v>4.3432228259024317E-6</v>
      </c>
      <c r="AE284">
        <f t="shared" si="2854"/>
        <v>0</v>
      </c>
      <c r="AF284">
        <f t="shared" si="2855"/>
        <v>0</v>
      </c>
      <c r="AG284">
        <f t="shared" si="2856"/>
        <v>-4.9427955094113194E-3</v>
      </c>
      <c r="AH284">
        <f t="shared" si="2857"/>
        <v>4.3432228259024317E-6</v>
      </c>
    </row>
    <row r="285" spans="1:34" x14ac:dyDescent="0.25">
      <c r="A285" s="4">
        <f t="shared" si="2665"/>
        <v>46</v>
      </c>
      <c r="B285">
        <f t="shared" ref="B285:J285" si="2874">B282</f>
        <v>2.9054563900373247</v>
      </c>
      <c r="C285">
        <f t="shared" si="2874"/>
        <v>0.88536138170977929</v>
      </c>
      <c r="D285">
        <f t="shared" si="2874"/>
        <v>6.598579686706957</v>
      </c>
      <c r="E285">
        <f t="shared" si="2874"/>
        <v>-0.67718944266327197</v>
      </c>
      <c r="F285">
        <f t="shared" si="2874"/>
        <v>0.24885832688826276</v>
      </c>
      <c r="G285">
        <f t="shared" si="2874"/>
        <v>3.2488583268882616</v>
      </c>
      <c r="H285">
        <f t="shared" si="2874"/>
        <v>-4.2264786218386394</v>
      </c>
      <c r="I285">
        <f t="shared" si="2874"/>
        <v>-4.3035871058799966</v>
      </c>
      <c r="J285">
        <f t="shared" si="2874"/>
        <v>-3.915484556816069</v>
      </c>
      <c r="K285" s="3">
        <f t="shared" ref="K285:K300" si="2875">D$7</f>
        <v>1</v>
      </c>
      <c r="L285" s="3">
        <f t="shared" ref="L285:L300" si="2876">E$7</f>
        <v>1</v>
      </c>
      <c r="M285" s="3">
        <f t="shared" ref="M285:M300" si="2877">F$7</f>
        <v>0</v>
      </c>
      <c r="N285">
        <f t="shared" si="2838"/>
        <v>4.0396760986353666</v>
      </c>
      <c r="O285">
        <f t="shared" si="2839"/>
        <v>9.1702485709319461</v>
      </c>
      <c r="P285" s="13">
        <f t="shared" si="2840"/>
        <v>0.98270133815614502</v>
      </c>
      <c r="Q285" s="13">
        <f t="shared" si="2841"/>
        <v>0.99989592020112261</v>
      </c>
      <c r="R285" s="13">
        <f t="shared" si="2842"/>
        <v>1.8918295703185359</v>
      </c>
      <c r="S285" s="38">
        <f t="shared" si="2649"/>
        <v>0.86896399629334564</v>
      </c>
      <c r="T285" s="30">
        <f t="shared" si="2843"/>
        <v>0.37754921342705083</v>
      </c>
      <c r="U285" s="13">
        <f t="shared" si="2844"/>
        <v>0.86896399629334564</v>
      </c>
      <c r="V285" s="13">
        <f t="shared" si="2845"/>
        <v>0.11386556943924403</v>
      </c>
      <c r="W285" s="13">
        <f t="shared" si="2846"/>
        <v>9.894508026014294E-2</v>
      </c>
      <c r="X285" s="13">
        <f t="shared" si="2847"/>
        <v>9.7233462775609639E-2</v>
      </c>
      <c r="Y285" s="13">
        <f t="shared" si="2848"/>
        <v>9.893478207608955E-2</v>
      </c>
      <c r="Z285" s="13">
        <f t="shared" si="2849"/>
        <v>9.894508026014294E-2</v>
      </c>
      <c r="AA285" s="13">
        <f t="shared" si="2850"/>
        <v>1.109886905080444E-2</v>
      </c>
      <c r="AB285" s="13">
        <f t="shared" si="2851"/>
        <v>-4.4314519379760652E-5</v>
      </c>
      <c r="AC285">
        <f t="shared" si="2852"/>
        <v>1.109886905080444E-2</v>
      </c>
      <c r="AD285">
        <f t="shared" si="2853"/>
        <v>-4.4314519379760652E-5</v>
      </c>
      <c r="AE285">
        <f t="shared" si="2854"/>
        <v>1.109886905080444E-2</v>
      </c>
      <c r="AF285">
        <f t="shared" si="2855"/>
        <v>-4.4314519379760652E-5</v>
      </c>
      <c r="AG285">
        <f t="shared" si="2856"/>
        <v>1.109886905080444E-2</v>
      </c>
      <c r="AH285">
        <f t="shared" si="2857"/>
        <v>-4.4314519379760652E-5</v>
      </c>
    </row>
    <row r="286" spans="1:34" x14ac:dyDescent="0.25">
      <c r="A286" s="4"/>
      <c r="T286" s="32">
        <f t="shared" ref="T286" si="2878">SUM(T282:T285)</f>
        <v>0.50898769637311569</v>
      </c>
      <c r="X286" s="16">
        <f t="shared" ref="X286" si="2879">SUM(X282:X285)</f>
        <v>4.3688158453170423E-2</v>
      </c>
      <c r="Y286" s="16">
        <f t="shared" ref="Y286" si="2880">SUM(Y282:Y285)</f>
        <v>5.3527436906708435E-2</v>
      </c>
      <c r="Z286" s="17">
        <f t="shared" ref="Z286" si="2881">SUM(Z282:Z285)</f>
        <v>4.9276739318098617E-2</v>
      </c>
      <c r="AA286" s="16">
        <f t="shared" ref="AA286" si="2882">SUM(AA282:AA285)</f>
        <v>-5.5714589809410815E-3</v>
      </c>
      <c r="AB286" s="16">
        <f t="shared" ref="AB286" si="2883">SUM(AB282:AB285)</f>
        <v>1.6655917878776138E-2</v>
      </c>
      <c r="AC286" s="1">
        <f t="shared" ref="AC286" si="2884">SUM(AC282:AC285)</f>
        <v>6.1560735413931202E-3</v>
      </c>
      <c r="AD286" s="1">
        <f t="shared" ref="AD286" si="2885">SUM(AD282:AD285)</f>
        <v>-3.9971296553858219E-5</v>
      </c>
      <c r="AE286" s="1">
        <f t="shared" ref="AE286" si="2886">SUM(AE282:AE285)</f>
        <v>-0.10157702826192638</v>
      </c>
      <c r="AF286" s="1">
        <f t="shared" ref="AF286" si="2887">SUM(AF282:AF285)</f>
        <v>2.6272249842429551E-2</v>
      </c>
      <c r="AG286" s="1">
        <f t="shared" ref="AG286" si="2888">SUM(AG282:AG285)</f>
        <v>-5.5714589809410815E-3</v>
      </c>
      <c r="AH286" s="1">
        <f t="shared" ref="AH286" si="2889">SUM(AH282:AH285)</f>
        <v>1.6655917878776138E-2</v>
      </c>
    </row>
    <row r="287" spans="1:34" x14ac:dyDescent="0.25">
      <c r="A287" s="4" t="s">
        <v>4</v>
      </c>
      <c r="K287" s="2" t="s">
        <v>16</v>
      </c>
      <c r="L287" s="2" t="s">
        <v>17</v>
      </c>
      <c r="M287" s="2" t="s">
        <v>18</v>
      </c>
    </row>
    <row r="288" spans="1:34" x14ac:dyDescent="0.25">
      <c r="A288" s="4">
        <v>47</v>
      </c>
      <c r="B288">
        <f t="shared" ref="B288" si="2890">B282-B$2*AC286</f>
        <v>2.8869881694131454</v>
      </c>
      <c r="C288">
        <f t="shared" ref="C288" si="2891">C282-B$2*AD286</f>
        <v>0.88548129559944089</v>
      </c>
      <c r="D288">
        <f t="shared" ref="D288" si="2892">D282-B$2*AE286</f>
        <v>6.9033107714927358</v>
      </c>
      <c r="E288">
        <f t="shared" ref="E288" si="2893">E282-B$2*AF286</f>
        <v>-0.75600619219056064</v>
      </c>
      <c r="F288">
        <f t="shared" ref="F288" si="2894">F282-B$2*AG286</f>
        <v>0.265572703831086</v>
      </c>
      <c r="G288">
        <f t="shared" ref="G288" si="2895">G282-B$2*AG286</f>
        <v>3.2655727038310847</v>
      </c>
      <c r="H288">
        <f t="shared" ref="H288" si="2896">H282-B$2*X286</f>
        <v>-4.3575430971981506</v>
      </c>
      <c r="I288">
        <f t="shared" ref="I288" si="2897">I282-B$2*Y286</f>
        <v>-4.4641694166001216</v>
      </c>
      <c r="J288">
        <f t="shared" ref="J288" si="2898">J282-B$2*Z286</f>
        <v>-4.0633147747703653</v>
      </c>
      <c r="K288" s="3">
        <f t="shared" ref="K288" si="2899">D$4</f>
        <v>0</v>
      </c>
      <c r="L288" s="3">
        <f t="shared" ref="L288" si="2900">E$4</f>
        <v>0</v>
      </c>
      <c r="M288" s="3">
        <f t="shared" ref="M288" si="2901">F$4</f>
        <v>0</v>
      </c>
      <c r="N288">
        <f t="shared" ref="N288:N291" si="2902">B288*K288+C288*L288+F288</f>
        <v>0.265572703831086</v>
      </c>
      <c r="O288">
        <f t="shared" ref="O288:O291" si="2903">K288*D288+L288*E288+G288</f>
        <v>3.2655727038310847</v>
      </c>
      <c r="P288" s="13">
        <f t="shared" ref="P288:P291" si="2904">1/(1+EXP(-N288))</f>
        <v>0.56600568903960435</v>
      </c>
      <c r="Q288" s="13">
        <f t="shared" ref="Q288:Q291" si="2905">1/(1+EXP(-O288))</f>
        <v>0.9632286816814094</v>
      </c>
      <c r="R288" s="13">
        <f t="shared" ref="R288:R291" si="2906">P288*D288+Q288*E288+J288</f>
        <v>-0.88420845274379278</v>
      </c>
      <c r="S288" s="38">
        <f t="shared" si="2649"/>
        <v>0.29230644379847037</v>
      </c>
      <c r="T288" s="30">
        <f t="shared" ref="T288:T291" si="2907">(1/2)*(M288-S288)^2</f>
        <v>4.2721528543054159E-2</v>
      </c>
      <c r="U288" s="13">
        <f t="shared" ref="U288:U291" si="2908">-1*(M288-S288)</f>
        <v>0.29230644379847037</v>
      </c>
      <c r="V288" s="13">
        <f t="shared" ref="V288:V291" si="2909">S288*(1-S288)</f>
        <v>0.20686338671236204</v>
      </c>
      <c r="W288" s="13">
        <f t="shared" ref="W288:W291" si="2910">U288*V288</f>
        <v>6.0467500921998298E-2</v>
      </c>
      <c r="X288" s="13">
        <f t="shared" ref="X288:X291" si="2911">W288*P288</f>
        <v>3.4224949523858558E-2</v>
      </c>
      <c r="Y288" s="13">
        <f t="shared" ref="Y288:Y291" si="2912">W288*Q288</f>
        <v>5.824403119766583E-2</v>
      </c>
      <c r="Z288" s="13">
        <f t="shared" ref="Z288:Z291" si="2913">W288*1</f>
        <v>6.0467500921998298E-2</v>
      </c>
      <c r="AA288" s="13">
        <f t="shared" ref="AA288:AA291" si="2914">W288*D288*(P288*(1-P288))</f>
        <v>0.10253786668902758</v>
      </c>
      <c r="AB288" s="13">
        <f t="shared" ref="AB288:AB291" si="2915">(W288*I288)*Q288*(1-Q288)</f>
        <v>-9.5609554389597118E-3</v>
      </c>
      <c r="AC288">
        <f t="shared" ref="AC288:AC291" si="2916">AA288*K288</f>
        <v>0</v>
      </c>
      <c r="AD288">
        <f t="shared" ref="AD288:AD291" si="2917">K288*AB288</f>
        <v>0</v>
      </c>
      <c r="AE288">
        <f t="shared" ref="AE288:AE291" si="2918">L288*AA288</f>
        <v>0</v>
      </c>
      <c r="AF288">
        <f t="shared" ref="AF288:AF291" si="2919">L288*AB288</f>
        <v>0</v>
      </c>
      <c r="AG288">
        <f t="shared" ref="AG288:AG291" si="2920">AA288*1</f>
        <v>0.10253786668902758</v>
      </c>
      <c r="AH288">
        <f t="shared" ref="AH288:AH291" si="2921">AB288*1</f>
        <v>-9.5609554389597118E-3</v>
      </c>
    </row>
    <row r="289" spans="1:34" x14ac:dyDescent="0.25">
      <c r="A289" s="4">
        <f t="shared" si="2665"/>
        <v>47</v>
      </c>
      <c r="B289">
        <f t="shared" ref="B289" si="2922">B288</f>
        <v>2.8869881694131454</v>
      </c>
      <c r="C289">
        <f t="shared" ref="C289" si="2923">C288</f>
        <v>0.88548129559944089</v>
      </c>
      <c r="D289">
        <f t="shared" ref="D289" si="2924">D288</f>
        <v>6.9033107714927358</v>
      </c>
      <c r="E289">
        <f t="shared" ref="E289" si="2925">E288</f>
        <v>-0.75600619219056064</v>
      </c>
      <c r="F289">
        <f t="shared" ref="F289" si="2926">F288</f>
        <v>0.265572703831086</v>
      </c>
      <c r="G289">
        <f t="shared" ref="G289" si="2927">G288</f>
        <v>3.2655727038310847</v>
      </c>
      <c r="H289">
        <f t="shared" ref="H289" si="2928">H288</f>
        <v>-4.3575430971981506</v>
      </c>
      <c r="I289">
        <f t="shared" ref="I289" si="2929">I288</f>
        <v>-4.4641694166001216</v>
      </c>
      <c r="J289">
        <f t="shared" ref="J289" si="2930">J288</f>
        <v>-4.0633147747703653</v>
      </c>
      <c r="K289" s="3">
        <f t="shared" ref="K289" si="2931">D$5</f>
        <v>0</v>
      </c>
      <c r="L289" s="3">
        <f t="shared" ref="L289" si="2932">E$5</f>
        <v>1</v>
      </c>
      <c r="M289" s="3">
        <f t="shared" ref="M289" si="2933">F$5</f>
        <v>1</v>
      </c>
      <c r="N289">
        <f t="shared" si="2902"/>
        <v>1.1510539994305269</v>
      </c>
      <c r="O289">
        <f t="shared" si="2903"/>
        <v>2.5095665116405241</v>
      </c>
      <c r="P289" s="13">
        <f t="shared" si="2904"/>
        <v>0.75970338158802919</v>
      </c>
      <c r="Q289" s="13">
        <f t="shared" si="2905"/>
        <v>0.92480975272949206</v>
      </c>
      <c r="R289" s="13">
        <f t="shared" si="2906"/>
        <v>0.48199186282401563</v>
      </c>
      <c r="S289" s="38">
        <f t="shared" si="2649"/>
        <v>0.61821811372541213</v>
      </c>
      <c r="T289" s="30">
        <f t="shared" si="2907"/>
        <v>7.2878704343691175E-2</v>
      </c>
      <c r="U289" s="13">
        <f t="shared" si="2908"/>
        <v>-0.38178188627458787</v>
      </c>
      <c r="V289" s="13">
        <f t="shared" si="2909"/>
        <v>0.23602447758720552</v>
      </c>
      <c r="W289" s="13">
        <f t="shared" si="2910"/>
        <v>-9.0109870260217509E-2</v>
      </c>
      <c r="X289" s="13">
        <f t="shared" si="2911"/>
        <v>-6.8456773151145831E-2</v>
      </c>
      <c r="Y289" s="13">
        <f t="shared" si="2912"/>
        <v>-8.3334486833838359E-2</v>
      </c>
      <c r="Z289" s="13">
        <f t="shared" si="2913"/>
        <v>-9.0109870260217509E-2</v>
      </c>
      <c r="AA289" s="13">
        <f t="shared" si="2914"/>
        <v>-0.11355898652267742</v>
      </c>
      <c r="AB289" s="13">
        <f t="shared" si="2915"/>
        <v>2.7972220710589357E-2</v>
      </c>
      <c r="AC289">
        <f t="shared" si="2916"/>
        <v>0</v>
      </c>
      <c r="AD289">
        <f t="shared" si="2917"/>
        <v>0</v>
      </c>
      <c r="AE289">
        <f t="shared" si="2918"/>
        <v>-0.11355898652267742</v>
      </c>
      <c r="AF289">
        <f t="shared" si="2919"/>
        <v>2.7972220710589357E-2</v>
      </c>
      <c r="AG289">
        <f t="shared" si="2920"/>
        <v>-0.11355898652267742</v>
      </c>
      <c r="AH289">
        <f t="shared" si="2921"/>
        <v>2.7972220710589357E-2</v>
      </c>
    </row>
    <row r="290" spans="1:34" x14ac:dyDescent="0.25">
      <c r="A290" s="4">
        <f t="shared" si="2665"/>
        <v>47</v>
      </c>
      <c r="B290">
        <f t="shared" ref="B290:J290" si="2934">B288</f>
        <v>2.8869881694131454</v>
      </c>
      <c r="C290">
        <f t="shared" si="2934"/>
        <v>0.88548129559944089</v>
      </c>
      <c r="D290">
        <f t="shared" si="2934"/>
        <v>6.9033107714927358</v>
      </c>
      <c r="E290">
        <f t="shared" si="2934"/>
        <v>-0.75600619219056064</v>
      </c>
      <c r="F290">
        <f t="shared" si="2934"/>
        <v>0.265572703831086</v>
      </c>
      <c r="G290">
        <f t="shared" si="2934"/>
        <v>3.2655727038310847</v>
      </c>
      <c r="H290">
        <f t="shared" si="2934"/>
        <v>-4.3575430971981506</v>
      </c>
      <c r="I290">
        <f t="shared" si="2934"/>
        <v>-4.4641694166001216</v>
      </c>
      <c r="J290">
        <f t="shared" si="2934"/>
        <v>-4.0633147747703653</v>
      </c>
      <c r="K290" s="3">
        <f t="shared" ref="K290" si="2935">D$6</f>
        <v>1</v>
      </c>
      <c r="L290" s="3">
        <f t="shared" ref="L290" si="2936">E$6</f>
        <v>0</v>
      </c>
      <c r="M290" s="3">
        <f t="shared" ref="M290" si="2937">F$6</f>
        <v>1</v>
      </c>
      <c r="N290">
        <f t="shared" si="2902"/>
        <v>3.1525608732442314</v>
      </c>
      <c r="O290">
        <f t="shared" si="2903"/>
        <v>10.16888347532382</v>
      </c>
      <c r="P290" s="13">
        <f t="shared" si="2904"/>
        <v>0.95900950883681479</v>
      </c>
      <c r="Q290" s="13">
        <f t="shared" si="2905"/>
        <v>0.99996165635750234</v>
      </c>
      <c r="R290" s="13">
        <f t="shared" si="2906"/>
        <v>1.8010486933873748</v>
      </c>
      <c r="S290" s="38">
        <f t="shared" si="2649"/>
        <v>0.85827654391363295</v>
      </c>
      <c r="T290" s="30">
        <f t="shared" si="2907"/>
        <v>1.0042769002532205E-2</v>
      </c>
      <c r="U290" s="13">
        <f t="shared" si="2908"/>
        <v>-0.14172345608636705</v>
      </c>
      <c r="V290" s="13">
        <f t="shared" si="2909"/>
        <v>0.12163791808130264</v>
      </c>
      <c r="W290" s="13">
        <f t="shared" si="2910"/>
        <v>-1.7238946141632606E-2</v>
      </c>
      <c r="X290" s="13">
        <f t="shared" si="2911"/>
        <v>-1.6532313272151388E-2</v>
      </c>
      <c r="Y290" s="13">
        <f t="shared" si="2912"/>
        <v>-1.7238285137644714E-2</v>
      </c>
      <c r="Z290" s="13">
        <f t="shared" si="2913"/>
        <v>-1.7238946141632606E-2</v>
      </c>
      <c r="AA290" s="13">
        <f t="shared" si="2914"/>
        <v>-4.678150326222672E-3</v>
      </c>
      <c r="AB290" s="13">
        <f t="shared" si="2915"/>
        <v>2.9507206412788922E-6</v>
      </c>
      <c r="AC290">
        <f t="shared" si="2916"/>
        <v>-4.678150326222672E-3</v>
      </c>
      <c r="AD290">
        <f t="shared" si="2917"/>
        <v>2.9507206412788922E-6</v>
      </c>
      <c r="AE290">
        <f t="shared" si="2918"/>
        <v>0</v>
      </c>
      <c r="AF290">
        <f t="shared" si="2919"/>
        <v>0</v>
      </c>
      <c r="AG290">
        <f t="shared" si="2920"/>
        <v>-4.678150326222672E-3</v>
      </c>
      <c r="AH290">
        <f t="shared" si="2921"/>
        <v>2.9507206412788922E-6</v>
      </c>
    </row>
    <row r="291" spans="1:34" x14ac:dyDescent="0.25">
      <c r="A291" s="4">
        <f t="shared" si="2665"/>
        <v>47</v>
      </c>
      <c r="B291">
        <f t="shared" ref="B291:J291" si="2938">B288</f>
        <v>2.8869881694131454</v>
      </c>
      <c r="C291">
        <f t="shared" si="2938"/>
        <v>0.88548129559944089</v>
      </c>
      <c r="D291">
        <f t="shared" si="2938"/>
        <v>6.9033107714927358</v>
      </c>
      <c r="E291">
        <f t="shared" si="2938"/>
        <v>-0.75600619219056064</v>
      </c>
      <c r="F291">
        <f t="shared" si="2938"/>
        <v>0.265572703831086</v>
      </c>
      <c r="G291">
        <f t="shared" si="2938"/>
        <v>3.2655727038310847</v>
      </c>
      <c r="H291">
        <f t="shared" si="2938"/>
        <v>-4.3575430971981506</v>
      </c>
      <c r="I291">
        <f t="shared" si="2938"/>
        <v>-4.4641694166001216</v>
      </c>
      <c r="J291">
        <f t="shared" si="2938"/>
        <v>-4.0633147747703653</v>
      </c>
      <c r="K291" s="3">
        <f t="shared" ref="K291:K300" si="2939">D$7</f>
        <v>1</v>
      </c>
      <c r="L291" s="3">
        <f t="shared" ref="L291:L300" si="2940">E$7</f>
        <v>1</v>
      </c>
      <c r="M291" s="3">
        <f t="shared" ref="M291:M300" si="2941">F$7</f>
        <v>0</v>
      </c>
      <c r="N291">
        <f t="shared" si="2902"/>
        <v>4.0380421688436723</v>
      </c>
      <c r="O291">
        <f t="shared" si="2903"/>
        <v>9.412877283133259</v>
      </c>
      <c r="P291" s="13">
        <f t="shared" si="2904"/>
        <v>0.98267354038247834</v>
      </c>
      <c r="Q291" s="13">
        <f t="shared" si="2905"/>
        <v>0.99991834103489996</v>
      </c>
      <c r="R291" s="13">
        <f t="shared" si="2906"/>
        <v>1.9644416039056019</v>
      </c>
      <c r="S291" s="38">
        <f t="shared" si="2649"/>
        <v>0.87701283250353979</v>
      </c>
      <c r="T291" s="30">
        <f t="shared" si="2907"/>
        <v>0.38457575418794099</v>
      </c>
      <c r="U291" s="13">
        <f t="shared" si="2908"/>
        <v>0.87701283250353979</v>
      </c>
      <c r="V291" s="13">
        <f t="shared" si="2909"/>
        <v>0.10786132412765785</v>
      </c>
      <c r="W291" s="13">
        <f t="shared" si="2910"/>
        <v>9.4595765390779615E-2</v>
      </c>
      <c r="X291" s="13">
        <f t="shared" si="2911"/>
        <v>9.2956755681747716E-2</v>
      </c>
      <c r="Y291" s="13">
        <f t="shared" si="2912"/>
        <v>9.4588040798474965E-2</v>
      </c>
      <c r="Z291" s="13">
        <f t="shared" si="2913"/>
        <v>9.4595765390779615E-2</v>
      </c>
      <c r="AA291" s="13">
        <f t="shared" si="2914"/>
        <v>1.1118551533672165E-2</v>
      </c>
      <c r="AB291" s="13">
        <f t="shared" si="2915"/>
        <v>-3.4481072803489797E-5</v>
      </c>
      <c r="AC291">
        <f t="shared" si="2916"/>
        <v>1.1118551533672165E-2</v>
      </c>
      <c r="AD291">
        <f t="shared" si="2917"/>
        <v>-3.4481072803489797E-5</v>
      </c>
      <c r="AE291">
        <f t="shared" si="2918"/>
        <v>1.1118551533672165E-2</v>
      </c>
      <c r="AF291">
        <f t="shared" si="2919"/>
        <v>-3.4481072803489797E-5</v>
      </c>
      <c r="AG291">
        <f t="shared" si="2920"/>
        <v>1.1118551533672165E-2</v>
      </c>
      <c r="AH291">
        <f t="shared" si="2921"/>
        <v>-3.4481072803489797E-5</v>
      </c>
    </row>
    <row r="292" spans="1:34" x14ac:dyDescent="0.25">
      <c r="A292" s="4"/>
      <c r="T292" s="32">
        <f t="shared" ref="T292" si="2942">SUM(T288:T291)</f>
        <v>0.51021875607721856</v>
      </c>
      <c r="X292" s="16">
        <f t="shared" ref="X292" si="2943">SUM(X288:X291)</f>
        <v>4.2192618782309052E-2</v>
      </c>
      <c r="Y292" s="16">
        <f t="shared" ref="Y292" si="2944">SUM(Y288:Y291)</f>
        <v>5.2259300024657722E-2</v>
      </c>
      <c r="Z292" s="17">
        <f t="shared" ref="Z292" si="2945">SUM(Z288:Z291)</f>
        <v>4.7714449910927798E-2</v>
      </c>
      <c r="AA292" s="16">
        <f t="shared" ref="AA292" si="2946">SUM(AA288:AA291)</f>
        <v>-4.5807186262003478E-3</v>
      </c>
      <c r="AB292" s="16">
        <f t="shared" ref="AB292" si="2947">SUM(AB288:AB291)</f>
        <v>1.8379734919467434E-2</v>
      </c>
      <c r="AC292" s="1">
        <f t="shared" ref="AC292" si="2948">SUM(AC288:AC291)</f>
        <v>6.4404012074494926E-3</v>
      </c>
      <c r="AD292" s="1">
        <f t="shared" ref="AD292" si="2949">SUM(AD288:AD291)</f>
        <v>-3.1530352162210903E-5</v>
      </c>
      <c r="AE292" s="1">
        <f t="shared" ref="AE292" si="2950">SUM(AE288:AE291)</f>
        <v>-0.10244043498900525</v>
      </c>
      <c r="AF292" s="1">
        <f t="shared" ref="AF292" si="2951">SUM(AF288:AF291)</f>
        <v>2.7937739637785869E-2</v>
      </c>
      <c r="AG292" s="1">
        <f t="shared" ref="AG292" si="2952">SUM(AG288:AG291)</f>
        <v>-4.5807186262003478E-3</v>
      </c>
      <c r="AH292" s="1">
        <f t="shared" ref="AH292" si="2953">SUM(AH288:AH291)</f>
        <v>1.8379734919467434E-2</v>
      </c>
    </row>
    <row r="293" spans="1:34" x14ac:dyDescent="0.25">
      <c r="A293" s="4" t="s">
        <v>4</v>
      </c>
      <c r="K293" s="2" t="s">
        <v>16</v>
      </c>
      <c r="L293" s="2" t="s">
        <v>17</v>
      </c>
      <c r="M293" s="2" t="s">
        <v>18</v>
      </c>
    </row>
    <row r="294" spans="1:34" x14ac:dyDescent="0.25">
      <c r="A294" s="4">
        <v>48</v>
      </c>
      <c r="B294">
        <f t="shared" ref="B294" si="2954">B288-B$2*AC292</f>
        <v>2.8676669657907969</v>
      </c>
      <c r="C294">
        <f t="shared" ref="C294" si="2955">C288-B$2*AD292</f>
        <v>0.88557588665592757</v>
      </c>
      <c r="D294">
        <f t="shared" ref="D294" si="2956">D288-B$2*AE292</f>
        <v>7.2106320764597518</v>
      </c>
      <c r="E294">
        <f t="shared" ref="E294" si="2957">E288-B$2*AF292</f>
        <v>-0.83981941110391822</v>
      </c>
      <c r="F294">
        <f t="shared" ref="F294" si="2958">F288-B$2*AG292</f>
        <v>0.27931485970968706</v>
      </c>
      <c r="G294">
        <f t="shared" ref="G294" si="2959">G288-B$2*AG292</f>
        <v>3.2793148597096855</v>
      </c>
      <c r="H294">
        <f t="shared" ref="H294" si="2960">H288-B$2*X292</f>
        <v>-4.4841209535450774</v>
      </c>
      <c r="I294">
        <f t="shared" ref="I294" si="2961">I288-B$2*Y292</f>
        <v>-4.6209473166740951</v>
      </c>
      <c r="J294">
        <f t="shared" ref="J294" si="2962">J288-B$2*Z292</f>
        <v>-4.2064581245031487</v>
      </c>
      <c r="K294" s="3">
        <f t="shared" ref="K294" si="2963">D$4</f>
        <v>0</v>
      </c>
      <c r="L294" s="3">
        <f t="shared" ref="L294" si="2964">E$4</f>
        <v>0</v>
      </c>
      <c r="M294" s="3">
        <f t="shared" ref="M294" si="2965">F$4</f>
        <v>0</v>
      </c>
      <c r="N294">
        <f t="shared" ref="N294:N297" si="2966">B294*K294+C294*L294+F294</f>
        <v>0.27931485970968706</v>
      </c>
      <c r="O294">
        <f t="shared" ref="O294:O297" si="2967">K294*D294+L294*E294+G294</f>
        <v>3.2793148597096855</v>
      </c>
      <c r="P294" s="13">
        <f t="shared" ref="P294:P297" si="2968">1/(1+EXP(-N294))</f>
        <v>0.5693782446716561</v>
      </c>
      <c r="Q294" s="13">
        <f t="shared" ref="Q294:Q297" si="2969">1/(1+EXP(-O294))</f>
        <v>0.96371233128150002</v>
      </c>
      <c r="R294" s="13">
        <f t="shared" ref="R294:R297" si="2970">P294*D294+Q294*E294+J294</f>
        <v>-0.91022541236576959</v>
      </c>
      <c r="S294" s="38">
        <f t="shared" si="2649"/>
        <v>0.28695371312027401</v>
      </c>
      <c r="T294" s="30">
        <f t="shared" ref="T294:T297" si="2971">(1/2)*(M294-S294)^2</f>
        <v>4.1171216736756257E-2</v>
      </c>
      <c r="U294" s="13">
        <f t="shared" ref="U294:U297" si="2972">-1*(M294-S294)</f>
        <v>0.28695371312027401</v>
      </c>
      <c r="V294" s="13">
        <f t="shared" ref="V294:V297" si="2973">S294*(1-S294)</f>
        <v>0.20461127964676151</v>
      </c>
      <c r="W294" s="13">
        <f t="shared" ref="W294:W297" si="2974">U294*V294</f>
        <v>5.8713966440928966E-2</v>
      </c>
      <c r="X294" s="13">
        <f t="shared" ref="X294:X297" si="2975">W294*P294</f>
        <v>3.3430455149846661E-2</v>
      </c>
      <c r="Y294" s="13">
        <f t="shared" ref="Y294:Y297" si="2976">W294*Q294</f>
        <v>5.6583373477571412E-2</v>
      </c>
      <c r="Z294" s="13">
        <f t="shared" ref="Z294:Z297" si="2977">W294*1</f>
        <v>5.8713966440928966E-2</v>
      </c>
      <c r="AA294" s="13">
        <f t="shared" ref="AA294:AA297" si="2978">W294*D294*(P294*(1-P294))</f>
        <v>0.10380340331243133</v>
      </c>
      <c r="AB294" s="13">
        <f t="shared" ref="AB294:AB297" si="2979">(W294*I294)*Q294*(1-Q294)</f>
        <v>-9.4880927533494107E-3</v>
      </c>
      <c r="AC294">
        <f t="shared" ref="AC294:AC297" si="2980">AA294*K294</f>
        <v>0</v>
      </c>
      <c r="AD294">
        <f t="shared" ref="AD294:AD297" si="2981">K294*AB294</f>
        <v>0</v>
      </c>
      <c r="AE294">
        <f t="shared" ref="AE294:AE297" si="2982">L294*AA294</f>
        <v>0</v>
      </c>
      <c r="AF294">
        <f t="shared" ref="AF294:AF297" si="2983">L294*AB294</f>
        <v>0</v>
      </c>
      <c r="AG294">
        <f t="shared" ref="AG294:AG297" si="2984">AA294*1</f>
        <v>0.10380340331243133</v>
      </c>
      <c r="AH294">
        <f t="shared" ref="AH294:AH297" si="2985">AB294*1</f>
        <v>-9.4880927533494107E-3</v>
      </c>
    </row>
    <row r="295" spans="1:34" x14ac:dyDescent="0.25">
      <c r="A295" s="4">
        <f t="shared" si="2665"/>
        <v>48</v>
      </c>
      <c r="B295">
        <f t="shared" ref="B295" si="2986">B294</f>
        <v>2.8676669657907969</v>
      </c>
      <c r="C295">
        <f t="shared" ref="C295" si="2987">C294</f>
        <v>0.88557588665592757</v>
      </c>
      <c r="D295">
        <f t="shared" ref="D295" si="2988">D294</f>
        <v>7.2106320764597518</v>
      </c>
      <c r="E295">
        <f t="shared" ref="E295" si="2989">E294</f>
        <v>-0.83981941110391822</v>
      </c>
      <c r="F295">
        <f t="shared" ref="F295" si="2990">F294</f>
        <v>0.27931485970968706</v>
      </c>
      <c r="G295">
        <f t="shared" ref="G295" si="2991">G294</f>
        <v>3.2793148597096855</v>
      </c>
      <c r="H295">
        <f t="shared" ref="H295" si="2992">H294</f>
        <v>-4.4841209535450774</v>
      </c>
      <c r="I295">
        <f t="shared" ref="I295" si="2993">I294</f>
        <v>-4.6209473166740951</v>
      </c>
      <c r="J295">
        <f t="shared" ref="J295" si="2994">J294</f>
        <v>-4.2064581245031487</v>
      </c>
      <c r="K295" s="3">
        <f t="shared" ref="K295" si="2995">D$5</f>
        <v>0</v>
      </c>
      <c r="L295" s="3">
        <f t="shared" ref="L295" si="2996">E$5</f>
        <v>1</v>
      </c>
      <c r="M295" s="3">
        <f t="shared" ref="M295" si="2997">F$5</f>
        <v>1</v>
      </c>
      <c r="N295">
        <f t="shared" si="2966"/>
        <v>1.1648907463656146</v>
      </c>
      <c r="O295">
        <f t="shared" si="2967"/>
        <v>2.4394954486057672</v>
      </c>
      <c r="P295" s="13">
        <f t="shared" si="2968"/>
        <v>0.76222025280680161</v>
      </c>
      <c r="Q295" s="13">
        <f t="shared" si="2969"/>
        <v>0.91978987169297854</v>
      </c>
      <c r="R295" s="13">
        <f t="shared" si="2970"/>
        <v>0.51717429132829018</v>
      </c>
      <c r="S295" s="38">
        <f t="shared" si="2649"/>
        <v>0.6264867840788777</v>
      </c>
      <c r="T295" s="30">
        <f t="shared" si="2971"/>
        <v>6.975606123386946E-2</v>
      </c>
      <c r="U295" s="13">
        <f t="shared" si="2972"/>
        <v>-0.3735132159211223</v>
      </c>
      <c r="V295" s="13">
        <f t="shared" si="2973"/>
        <v>0.23400109345338338</v>
      </c>
      <c r="W295" s="13">
        <f t="shared" si="2974"/>
        <v>-8.7402500944832304E-2</v>
      </c>
      <c r="X295" s="13">
        <f t="shared" si="2975"/>
        <v>-6.6619956366116798E-2</v>
      </c>
      <c r="Y295" s="13">
        <f t="shared" si="2976"/>
        <v>-8.039193512969274E-2</v>
      </c>
      <c r="Z295" s="13">
        <f t="shared" si="2977"/>
        <v>-8.7402500944832304E-2</v>
      </c>
      <c r="AA295" s="13">
        <f t="shared" si="2978"/>
        <v>-0.11422273136474248</v>
      </c>
      <c r="AB295" s="13">
        <f t="shared" si="2979"/>
        <v>2.9797011666313735E-2</v>
      </c>
      <c r="AC295">
        <f t="shared" si="2980"/>
        <v>0</v>
      </c>
      <c r="AD295">
        <f t="shared" si="2981"/>
        <v>0</v>
      </c>
      <c r="AE295">
        <f t="shared" si="2982"/>
        <v>-0.11422273136474248</v>
      </c>
      <c r="AF295">
        <f t="shared" si="2983"/>
        <v>2.9797011666313735E-2</v>
      </c>
      <c r="AG295">
        <f t="shared" si="2984"/>
        <v>-0.11422273136474248</v>
      </c>
      <c r="AH295">
        <f t="shared" si="2985"/>
        <v>2.9797011666313735E-2</v>
      </c>
    </row>
    <row r="296" spans="1:34" x14ac:dyDescent="0.25">
      <c r="A296" s="4">
        <f t="shared" si="2665"/>
        <v>48</v>
      </c>
      <c r="B296">
        <f t="shared" ref="B296:J296" si="2998">B294</f>
        <v>2.8676669657907969</v>
      </c>
      <c r="C296">
        <f t="shared" si="2998"/>
        <v>0.88557588665592757</v>
      </c>
      <c r="D296">
        <f t="shared" si="2998"/>
        <v>7.2106320764597518</v>
      </c>
      <c r="E296">
        <f t="shared" si="2998"/>
        <v>-0.83981941110391822</v>
      </c>
      <c r="F296">
        <f t="shared" si="2998"/>
        <v>0.27931485970968706</v>
      </c>
      <c r="G296">
        <f t="shared" si="2998"/>
        <v>3.2793148597096855</v>
      </c>
      <c r="H296">
        <f t="shared" si="2998"/>
        <v>-4.4841209535450774</v>
      </c>
      <c r="I296">
        <f t="shared" si="2998"/>
        <v>-4.6209473166740951</v>
      </c>
      <c r="J296">
        <f t="shared" si="2998"/>
        <v>-4.2064581245031487</v>
      </c>
      <c r="K296" s="3">
        <f t="shared" ref="K296" si="2999">D$6</f>
        <v>1</v>
      </c>
      <c r="L296" s="3">
        <f t="shared" ref="L296" si="3000">E$6</f>
        <v>0</v>
      </c>
      <c r="M296" s="3">
        <f t="shared" ref="M296" si="3001">F$6</f>
        <v>1</v>
      </c>
      <c r="N296">
        <f t="shared" si="2966"/>
        <v>3.1469818255004842</v>
      </c>
      <c r="O296">
        <f t="shared" si="2967"/>
        <v>10.489946936169437</v>
      </c>
      <c r="P296" s="13">
        <f t="shared" si="2968"/>
        <v>0.95878963246220683</v>
      </c>
      <c r="Q296" s="13">
        <f t="shared" si="2969"/>
        <v>0.99997218610245386</v>
      </c>
      <c r="R296" s="13">
        <f t="shared" si="2970"/>
        <v>1.8672251014530357</v>
      </c>
      <c r="S296" s="38">
        <f t="shared" si="2649"/>
        <v>0.86613687196151468</v>
      </c>
      <c r="T296" s="30">
        <f t="shared" si="2971"/>
        <v>8.9596685241239583E-3</v>
      </c>
      <c r="U296" s="13">
        <f t="shared" si="2972"/>
        <v>-0.13386312803848532</v>
      </c>
      <c r="V296" s="13">
        <f t="shared" si="2973"/>
        <v>0.11594379099023741</v>
      </c>
      <c r="W296" s="13">
        <f t="shared" si="2974"/>
        <v>-1.5520598538593531E-2</v>
      </c>
      <c r="X296" s="13">
        <f t="shared" si="2975"/>
        <v>-1.4880988968411555E-2</v>
      </c>
      <c r="Y296" s="13">
        <f t="shared" si="2976"/>
        <v>-1.5520166850255923E-2</v>
      </c>
      <c r="Z296" s="13">
        <f t="shared" si="2977"/>
        <v>-1.5520598538593531E-2</v>
      </c>
      <c r="AA296" s="13">
        <f t="shared" si="2978"/>
        <v>-4.4219275097251995E-3</v>
      </c>
      <c r="AB296" s="13">
        <f t="shared" si="2979"/>
        <v>1.9947535818902998E-6</v>
      </c>
      <c r="AC296">
        <f t="shared" si="2980"/>
        <v>-4.4219275097251995E-3</v>
      </c>
      <c r="AD296">
        <f t="shared" si="2981"/>
        <v>1.9947535818902998E-6</v>
      </c>
      <c r="AE296">
        <f t="shared" si="2982"/>
        <v>0</v>
      </c>
      <c r="AF296">
        <f t="shared" si="2983"/>
        <v>0</v>
      </c>
      <c r="AG296">
        <f t="shared" si="2984"/>
        <v>-4.4219275097251995E-3</v>
      </c>
      <c r="AH296">
        <f t="shared" si="2985"/>
        <v>1.9947535818902998E-6</v>
      </c>
    </row>
    <row r="297" spans="1:34" x14ac:dyDescent="0.25">
      <c r="A297" s="4">
        <f t="shared" si="2665"/>
        <v>48</v>
      </c>
      <c r="B297">
        <f t="shared" ref="B297:J297" si="3002">B294</f>
        <v>2.8676669657907969</v>
      </c>
      <c r="C297">
        <f t="shared" si="3002"/>
        <v>0.88557588665592757</v>
      </c>
      <c r="D297">
        <f t="shared" si="3002"/>
        <v>7.2106320764597518</v>
      </c>
      <c r="E297">
        <f t="shared" si="3002"/>
        <v>-0.83981941110391822</v>
      </c>
      <c r="F297">
        <f t="shared" si="3002"/>
        <v>0.27931485970968706</v>
      </c>
      <c r="G297">
        <f t="shared" si="3002"/>
        <v>3.2793148597096855</v>
      </c>
      <c r="H297">
        <f t="shared" si="3002"/>
        <v>-4.4841209535450774</v>
      </c>
      <c r="I297">
        <f t="shared" si="3002"/>
        <v>-4.6209473166740951</v>
      </c>
      <c r="J297">
        <f t="shared" si="3002"/>
        <v>-4.2064581245031487</v>
      </c>
      <c r="K297" s="3">
        <f t="shared" ref="K297:K300" si="3003">D$7</f>
        <v>1</v>
      </c>
      <c r="L297" s="3">
        <f t="shared" ref="L297:L300" si="3004">E$7</f>
        <v>1</v>
      </c>
      <c r="M297" s="3">
        <f t="shared" ref="M297:M300" si="3005">F$7</f>
        <v>0</v>
      </c>
      <c r="N297">
        <f t="shared" si="2966"/>
        <v>4.0325577121564118</v>
      </c>
      <c r="O297">
        <f t="shared" si="2967"/>
        <v>9.6501275250655194</v>
      </c>
      <c r="P297" s="13">
        <f t="shared" si="2968"/>
        <v>0.98257991301720582</v>
      </c>
      <c r="Q297" s="13">
        <f t="shared" si="2969"/>
        <v>0.99993558679764438</v>
      </c>
      <c r="R297" s="13">
        <f t="shared" si="2970"/>
        <v>2.0387987983375</v>
      </c>
      <c r="S297" s="38">
        <f t="shared" si="2649"/>
        <v>0.88481089737114249</v>
      </c>
      <c r="T297" s="30">
        <f t="shared" si="2971"/>
        <v>0.39144516205336322</v>
      </c>
      <c r="U297" s="13">
        <f t="shared" si="2972"/>
        <v>0.88481089737114249</v>
      </c>
      <c r="V297" s="13">
        <f t="shared" si="2973"/>
        <v>0.10192057326441605</v>
      </c>
      <c r="W297" s="13">
        <f t="shared" si="2974"/>
        <v>9.0180433890669237E-2</v>
      </c>
      <c r="X297" s="13">
        <f t="shared" si="2975"/>
        <v>8.8609482888147656E-2</v>
      </c>
      <c r="Y297" s="13">
        <f t="shared" si="2976"/>
        <v>9.017462508013252E-2</v>
      </c>
      <c r="Z297" s="13">
        <f t="shared" si="2977"/>
        <v>9.0180433890669237E-2</v>
      </c>
      <c r="AA297" s="13">
        <f t="shared" si="2978"/>
        <v>1.1130222788438667E-2</v>
      </c>
      <c r="AB297" s="13">
        <f t="shared" si="2979"/>
        <v>-2.6840478470170023E-5</v>
      </c>
      <c r="AC297">
        <f t="shared" si="2980"/>
        <v>1.1130222788438667E-2</v>
      </c>
      <c r="AD297">
        <f t="shared" si="2981"/>
        <v>-2.6840478470170023E-5</v>
      </c>
      <c r="AE297">
        <f t="shared" si="2982"/>
        <v>1.1130222788438667E-2</v>
      </c>
      <c r="AF297">
        <f t="shared" si="2983"/>
        <v>-2.6840478470170023E-5</v>
      </c>
      <c r="AG297">
        <f t="shared" si="2984"/>
        <v>1.1130222788438667E-2</v>
      </c>
      <c r="AH297">
        <f t="shared" si="2985"/>
        <v>-2.6840478470170023E-5</v>
      </c>
    </row>
    <row r="298" spans="1:34" x14ac:dyDescent="0.25">
      <c r="A298" s="4"/>
      <c r="T298" s="32">
        <f t="shared" ref="T298" si="3006">SUM(T294:T297)</f>
        <v>0.51133210854811284</v>
      </c>
      <c r="X298" s="16">
        <f t="shared" ref="X298" si="3007">SUM(X294:X297)</f>
        <v>4.0538992703465962E-2</v>
      </c>
      <c r="Y298" s="16">
        <f t="shared" ref="Y298" si="3008">SUM(Y294:Y297)</f>
        <v>5.0845896577755269E-2</v>
      </c>
      <c r="Z298" s="17">
        <f t="shared" ref="Z298" si="3009">SUM(Z294:Z297)</f>
        <v>4.5971300848172372E-2</v>
      </c>
      <c r="AA298" s="16">
        <f t="shared" ref="AA298" si="3010">SUM(AA294:AA297)</f>
        <v>-3.7110327735976785E-3</v>
      </c>
      <c r="AB298" s="16">
        <f t="shared" ref="AB298" si="3011">SUM(AB294:AB297)</f>
        <v>2.0284073188076044E-2</v>
      </c>
      <c r="AC298" s="1">
        <f t="shared" ref="AC298" si="3012">SUM(AC294:AC297)</f>
        <v>6.7082952787134676E-3</v>
      </c>
      <c r="AD298" s="1">
        <f t="shared" ref="AD298" si="3013">SUM(AD294:AD297)</f>
        <v>-2.4845724888279722E-5</v>
      </c>
      <c r="AE298" s="1">
        <f t="shared" ref="AE298" si="3014">SUM(AE294:AE297)</f>
        <v>-0.10309250857630381</v>
      </c>
      <c r="AF298" s="1">
        <f t="shared" ref="AF298" si="3015">SUM(AF294:AF297)</f>
        <v>2.9770171187843565E-2</v>
      </c>
      <c r="AG298" s="1">
        <f t="shared" ref="AG298" si="3016">SUM(AG294:AG297)</f>
        <v>-3.7110327735976785E-3</v>
      </c>
      <c r="AH298" s="1">
        <f t="shared" ref="AH298" si="3017">SUM(AH294:AH297)</f>
        <v>2.0284073188076044E-2</v>
      </c>
    </row>
    <row r="299" spans="1:34" x14ac:dyDescent="0.25">
      <c r="A299" s="4" t="s">
        <v>4</v>
      </c>
      <c r="K299" s="2" t="s">
        <v>16</v>
      </c>
      <c r="L299" s="2" t="s">
        <v>17</v>
      </c>
      <c r="M299" s="2" t="s">
        <v>18</v>
      </c>
    </row>
    <row r="300" spans="1:34" x14ac:dyDescent="0.25">
      <c r="A300" s="4">
        <v>49</v>
      </c>
      <c r="B300">
        <f t="shared" ref="B300" si="3018">B294-B$2*AC298</f>
        <v>2.8475420799546565</v>
      </c>
      <c r="C300">
        <f t="shared" ref="C300" si="3019">C294-B$2*AD298</f>
        <v>0.88565042383059245</v>
      </c>
      <c r="D300">
        <f t="shared" ref="D300" si="3020">D294-B$2*AE298</f>
        <v>7.5199096021886636</v>
      </c>
      <c r="E300">
        <f t="shared" ref="E300" si="3021">E294-B$2*AF298</f>
        <v>-0.92912992466744893</v>
      </c>
      <c r="F300">
        <f t="shared" ref="F300" si="3022">F294-B$2*AG298</f>
        <v>0.29044795803048007</v>
      </c>
      <c r="G300">
        <f t="shared" ref="G300" si="3023">G294-B$2*AG298</f>
        <v>3.2904479580304784</v>
      </c>
      <c r="H300">
        <f t="shared" ref="H300" si="3024">H294-B$2*X298</f>
        <v>-4.605737931655475</v>
      </c>
      <c r="I300">
        <f t="shared" ref="I300" si="3025">I294-B$2*Y298</f>
        <v>-4.7734850064073608</v>
      </c>
      <c r="J300">
        <f t="shared" ref="J300" si="3026">J294-B$2*Z298</f>
        <v>-4.3443720270476662</v>
      </c>
      <c r="K300" s="3">
        <f t="shared" ref="K300" si="3027">D$4</f>
        <v>0</v>
      </c>
      <c r="L300" s="3">
        <f t="shared" ref="L300" si="3028">E$4</f>
        <v>0</v>
      </c>
      <c r="M300" s="3">
        <f t="shared" ref="M300" si="3029">F$4</f>
        <v>0</v>
      </c>
      <c r="N300">
        <f t="shared" ref="N300:N303" si="3030">B300*K300+C300*L300+F300</f>
        <v>0.29044795803048007</v>
      </c>
      <c r="O300">
        <f t="shared" ref="O300:O303" si="3031">K300*D300+L300*E300+G300</f>
        <v>3.2904479580304784</v>
      </c>
      <c r="P300" s="13">
        <f t="shared" ref="P300:P303" si="3032">1/(1+EXP(-N300))</f>
        <v>0.57210579693551633</v>
      </c>
      <c r="Q300" s="13">
        <f t="shared" ref="Q300:Q303" si="3033">1/(1+EXP(-O300))</f>
        <v>0.96409966184210016</v>
      </c>
      <c r="R300" s="13">
        <f t="shared" ref="R300:R303" si="3034">P300*D300+Q300*E300+J300</f>
        <v>-0.9379619973837432</v>
      </c>
      <c r="S300" s="38">
        <f t="shared" si="2649"/>
        <v>0.28131219337465463</v>
      </c>
      <c r="T300" s="30">
        <f t="shared" ref="T300:T303" si="3035">(1/2)*(M300-S300)^2</f>
        <v>3.9568275070629537E-2</v>
      </c>
      <c r="U300" s="13">
        <f t="shared" ref="U300:U303" si="3036">-1*(M300-S300)</f>
        <v>0.28131219337465463</v>
      </c>
      <c r="V300" s="13">
        <f t="shared" ref="V300:V303" si="3037">S300*(1-S300)</f>
        <v>0.20217564323339554</v>
      </c>
      <c r="W300" s="13">
        <f t="shared" ref="W300:W303" si="3038">U300*V300</f>
        <v>5.6874473644918148E-2</v>
      </c>
      <c r="X300" s="13">
        <f t="shared" ref="X300:X303" si="3039">W300*P300</f>
        <v>3.2538216069913917E-2</v>
      </c>
      <c r="Y300" s="13">
        <f t="shared" ref="Y300:Y303" si="3040">W300*Q300</f>
        <v>5.4832660808513026E-2</v>
      </c>
      <c r="Z300" s="13">
        <f t="shared" ref="Z300:Z303" si="3041">W300*1</f>
        <v>5.6874473644918148E-2</v>
      </c>
      <c r="AA300" s="13">
        <f t="shared" ref="AA300:AA303" si="3042">W300*D300*(P300*(1-P300))</f>
        <v>0.10469905493754982</v>
      </c>
      <c r="AB300" s="13">
        <f t="shared" ref="AB300:AB303" si="3043">(W300*I300)*Q300*(1-Q300)</f>
        <v>-9.3966580543118107E-3</v>
      </c>
      <c r="AC300">
        <f t="shared" ref="AC300:AC303" si="3044">AA300*K300</f>
        <v>0</v>
      </c>
      <c r="AD300">
        <f t="shared" ref="AD300:AD303" si="3045">K300*AB300</f>
        <v>0</v>
      </c>
      <c r="AE300">
        <f t="shared" ref="AE300:AE303" si="3046">L300*AA300</f>
        <v>0</v>
      </c>
      <c r="AF300">
        <f t="shared" ref="AF300:AF303" si="3047">L300*AB300</f>
        <v>0</v>
      </c>
      <c r="AG300">
        <f t="shared" ref="AG300:AG303" si="3048">AA300*1</f>
        <v>0.10469905493754982</v>
      </c>
      <c r="AH300">
        <f t="shared" ref="AH300:AH303" si="3049">AB300*1</f>
        <v>-9.3966580543118107E-3</v>
      </c>
    </row>
    <row r="301" spans="1:34" x14ac:dyDescent="0.25">
      <c r="A301" s="4">
        <f t="shared" ref="A301:A363" si="3050">A294+1</f>
        <v>49</v>
      </c>
      <c r="B301">
        <f t="shared" ref="B301" si="3051">B300</f>
        <v>2.8475420799546565</v>
      </c>
      <c r="C301">
        <f t="shared" ref="C301" si="3052">C300</f>
        <v>0.88565042383059245</v>
      </c>
      <c r="D301">
        <f t="shared" ref="D301" si="3053">D300</f>
        <v>7.5199096021886636</v>
      </c>
      <c r="E301">
        <f t="shared" ref="E301" si="3054">E300</f>
        <v>-0.92912992466744893</v>
      </c>
      <c r="F301">
        <f t="shared" ref="F301" si="3055">F300</f>
        <v>0.29044795803048007</v>
      </c>
      <c r="G301">
        <f t="shared" ref="G301" si="3056">G300</f>
        <v>3.2904479580304784</v>
      </c>
      <c r="H301">
        <f t="shared" ref="H301" si="3057">H300</f>
        <v>-4.605737931655475</v>
      </c>
      <c r="I301">
        <f t="shared" ref="I301" si="3058">I300</f>
        <v>-4.7734850064073608</v>
      </c>
      <c r="J301">
        <f t="shared" ref="J301" si="3059">J300</f>
        <v>-4.3443720270476662</v>
      </c>
      <c r="K301" s="3">
        <f t="shared" ref="K301" si="3060">D$5</f>
        <v>0</v>
      </c>
      <c r="L301" s="3">
        <f t="shared" ref="L301" si="3061">E$5</f>
        <v>1</v>
      </c>
      <c r="M301" s="3">
        <f t="shared" ref="M301" si="3062">F$5</f>
        <v>1</v>
      </c>
      <c r="N301">
        <f t="shared" si="3030"/>
        <v>1.1760983818610726</v>
      </c>
      <c r="O301">
        <f t="shared" si="3031"/>
        <v>2.3613180333630295</v>
      </c>
      <c r="P301" s="13">
        <f t="shared" si="3032"/>
        <v>0.76424555740018774</v>
      </c>
      <c r="Q301" s="13">
        <f t="shared" si="3033"/>
        <v>0.91382965069430822</v>
      </c>
      <c r="R301" s="13">
        <f t="shared" si="3034"/>
        <v>0.55361900396754926</v>
      </c>
      <c r="S301" s="38">
        <f t="shared" si="2649"/>
        <v>0.63497481928351684</v>
      </c>
      <c r="T301" s="30">
        <f t="shared" si="3035"/>
        <v>6.6621691278550596E-2</v>
      </c>
      <c r="U301" s="13">
        <f t="shared" si="3036"/>
        <v>-0.36502518071648316</v>
      </c>
      <c r="V301" s="13">
        <f t="shared" si="3037"/>
        <v>0.23178179815938196</v>
      </c>
      <c r="W301" s="13">
        <f t="shared" si="3038"/>
        <v>-8.4606192759919818E-2</v>
      </c>
      <c r="X301" s="13">
        <f t="shared" si="3039"/>
        <v>-6.4659906945312651E-2</v>
      </c>
      <c r="Y301" s="13">
        <f t="shared" si="3040"/>
        <v>-7.731564757637284E-2</v>
      </c>
      <c r="Z301" s="13">
        <f t="shared" si="3041"/>
        <v>-8.4606192759919818E-2</v>
      </c>
      <c r="AA301" s="13">
        <f t="shared" si="3042"/>
        <v>-0.11463245159815903</v>
      </c>
      <c r="AB301" s="13">
        <f t="shared" si="3043"/>
        <v>3.1802467245012206E-2</v>
      </c>
      <c r="AC301">
        <f t="shared" si="3044"/>
        <v>0</v>
      </c>
      <c r="AD301">
        <f t="shared" si="3045"/>
        <v>0</v>
      </c>
      <c r="AE301">
        <f t="shared" si="3046"/>
        <v>-0.11463245159815903</v>
      </c>
      <c r="AF301">
        <f t="shared" si="3047"/>
        <v>3.1802467245012206E-2</v>
      </c>
      <c r="AG301">
        <f t="shared" si="3048"/>
        <v>-0.11463245159815903</v>
      </c>
      <c r="AH301">
        <f t="shared" si="3049"/>
        <v>3.1802467245012206E-2</v>
      </c>
    </row>
    <row r="302" spans="1:34" x14ac:dyDescent="0.25">
      <c r="A302" s="4">
        <f t="shared" si="3050"/>
        <v>49</v>
      </c>
      <c r="B302">
        <f t="shared" ref="B302:J302" si="3063">B300</f>
        <v>2.8475420799546565</v>
      </c>
      <c r="C302">
        <f t="shared" si="3063"/>
        <v>0.88565042383059245</v>
      </c>
      <c r="D302">
        <f t="shared" si="3063"/>
        <v>7.5199096021886636</v>
      </c>
      <c r="E302">
        <f t="shared" si="3063"/>
        <v>-0.92912992466744893</v>
      </c>
      <c r="F302">
        <f t="shared" si="3063"/>
        <v>0.29044795803048007</v>
      </c>
      <c r="G302">
        <f t="shared" si="3063"/>
        <v>3.2904479580304784</v>
      </c>
      <c r="H302">
        <f t="shared" si="3063"/>
        <v>-4.605737931655475</v>
      </c>
      <c r="I302">
        <f t="shared" si="3063"/>
        <v>-4.7734850064073608</v>
      </c>
      <c r="J302">
        <f t="shared" si="3063"/>
        <v>-4.3443720270476662</v>
      </c>
      <c r="K302" s="3">
        <f t="shared" ref="K302" si="3064">D$6</f>
        <v>1</v>
      </c>
      <c r="L302" s="3">
        <f t="shared" ref="L302" si="3065">E$6</f>
        <v>0</v>
      </c>
      <c r="M302" s="3">
        <f t="shared" ref="M302" si="3066">F$6</f>
        <v>1</v>
      </c>
      <c r="N302">
        <f t="shared" si="3030"/>
        <v>3.1379900379851366</v>
      </c>
      <c r="O302">
        <f t="shared" si="3031"/>
        <v>10.810357560219142</v>
      </c>
      <c r="P302" s="13">
        <f t="shared" si="3032"/>
        <v>0.95843287897083262</v>
      </c>
      <c r="Q302" s="13">
        <f t="shared" si="3033"/>
        <v>0.99997981110282208</v>
      </c>
      <c r="R302" s="13">
        <f t="shared" si="3034"/>
        <v>1.933845416019488</v>
      </c>
      <c r="S302" s="38">
        <f t="shared" si="2649"/>
        <v>0.8736744386992753</v>
      </c>
      <c r="T302" s="30">
        <f t="shared" si="3035"/>
        <v>7.9790737189715764E-3</v>
      </c>
      <c r="U302" s="13">
        <f t="shared" si="3036"/>
        <v>-0.1263255613007247</v>
      </c>
      <c r="V302" s="13">
        <f t="shared" si="3037"/>
        <v>0.11036741386278154</v>
      </c>
      <c r="W302" s="13">
        <f t="shared" si="3038"/>
        <v>-1.3942225505525261E-2</v>
      </c>
      <c r="X302" s="13">
        <f t="shared" si="3039"/>
        <v>-1.3362687330521148E-2</v>
      </c>
      <c r="Y302" s="13">
        <f t="shared" si="3040"/>
        <v>-1.3941944027368099E-2</v>
      </c>
      <c r="Z302" s="13">
        <f t="shared" si="3041"/>
        <v>-1.3942225505525261E-2</v>
      </c>
      <c r="AA302" s="13">
        <f t="shared" si="3042"/>
        <v>-4.1769220690776338E-3</v>
      </c>
      <c r="AB302" s="13">
        <f t="shared" si="3043"/>
        <v>1.3436046364024705E-6</v>
      </c>
      <c r="AC302">
        <f t="shared" si="3044"/>
        <v>-4.1769220690776338E-3</v>
      </c>
      <c r="AD302">
        <f t="shared" si="3045"/>
        <v>1.3436046364024705E-6</v>
      </c>
      <c r="AE302">
        <f t="shared" si="3046"/>
        <v>0</v>
      </c>
      <c r="AF302">
        <f t="shared" si="3047"/>
        <v>0</v>
      </c>
      <c r="AG302">
        <f t="shared" si="3048"/>
        <v>-4.1769220690776338E-3</v>
      </c>
      <c r="AH302">
        <f t="shared" si="3049"/>
        <v>1.3436046364024705E-6</v>
      </c>
    </row>
    <row r="303" spans="1:34" x14ac:dyDescent="0.25">
      <c r="A303" s="4">
        <f t="shared" si="3050"/>
        <v>49</v>
      </c>
      <c r="B303">
        <f t="shared" ref="B303:J303" si="3067">B300</f>
        <v>2.8475420799546565</v>
      </c>
      <c r="C303">
        <f t="shared" si="3067"/>
        <v>0.88565042383059245</v>
      </c>
      <c r="D303">
        <f t="shared" si="3067"/>
        <v>7.5199096021886636</v>
      </c>
      <c r="E303">
        <f t="shared" si="3067"/>
        <v>-0.92912992466744893</v>
      </c>
      <c r="F303">
        <f t="shared" si="3067"/>
        <v>0.29044795803048007</v>
      </c>
      <c r="G303">
        <f t="shared" si="3067"/>
        <v>3.2904479580304784</v>
      </c>
      <c r="H303">
        <f t="shared" si="3067"/>
        <v>-4.605737931655475</v>
      </c>
      <c r="I303">
        <f t="shared" si="3067"/>
        <v>-4.7734850064073608</v>
      </c>
      <c r="J303">
        <f t="shared" si="3067"/>
        <v>-4.3443720270476662</v>
      </c>
      <c r="K303" s="3">
        <f t="shared" ref="K303:K366" si="3068">D$7</f>
        <v>1</v>
      </c>
      <c r="L303" s="3">
        <f t="shared" ref="L303:L366" si="3069">E$7</f>
        <v>1</v>
      </c>
      <c r="M303" s="3">
        <f t="shared" ref="M303:M366" si="3070">F$7</f>
        <v>0</v>
      </c>
      <c r="N303">
        <f t="shared" si="3030"/>
        <v>4.0236404618157291</v>
      </c>
      <c r="O303">
        <f t="shared" si="3031"/>
        <v>9.8812276355516921</v>
      </c>
      <c r="P303" s="13">
        <f t="shared" si="3032"/>
        <v>0.98242662112125922</v>
      </c>
      <c r="Q303" s="13">
        <f t="shared" si="3033"/>
        <v>0.99994887713780445</v>
      </c>
      <c r="R303" s="13">
        <f t="shared" si="3034"/>
        <v>2.1143049296815066</v>
      </c>
      <c r="S303" s="38">
        <f t="shared" si="2649"/>
        <v>0.89228578731599129</v>
      </c>
      <c r="T303" s="30">
        <f t="shared" si="3035"/>
        <v>0.39808696312305919</v>
      </c>
      <c r="U303" s="13">
        <f t="shared" si="3036"/>
        <v>0.89228578731599129</v>
      </c>
      <c r="V303" s="13">
        <f t="shared" si="3037"/>
        <v>9.611186106987285E-2</v>
      </c>
      <c r="W303" s="13">
        <f t="shared" si="3038"/>
        <v>8.5759247625136675E-2</v>
      </c>
      <c r="X303" s="13">
        <f t="shared" si="3039"/>
        <v>8.42521678742644E-2</v>
      </c>
      <c r="Y303" s="13">
        <f t="shared" si="3040"/>
        <v>8.5754863366938341E-2</v>
      </c>
      <c r="Z303" s="13">
        <f t="shared" si="3041"/>
        <v>8.5759247625136675E-2</v>
      </c>
      <c r="AA303" s="13">
        <f t="shared" si="3042"/>
        <v>1.1133942568349445E-2</v>
      </c>
      <c r="AB303" s="13">
        <f t="shared" si="3043"/>
        <v>-2.092712086495324E-5</v>
      </c>
      <c r="AC303">
        <f t="shared" si="3044"/>
        <v>1.1133942568349445E-2</v>
      </c>
      <c r="AD303">
        <f t="shared" si="3045"/>
        <v>-2.092712086495324E-5</v>
      </c>
      <c r="AE303">
        <f t="shared" si="3046"/>
        <v>1.1133942568349445E-2</v>
      </c>
      <c r="AF303">
        <f t="shared" si="3047"/>
        <v>-2.092712086495324E-5</v>
      </c>
      <c r="AG303">
        <f t="shared" si="3048"/>
        <v>1.1133942568349445E-2</v>
      </c>
      <c r="AH303">
        <f t="shared" si="3049"/>
        <v>-2.092712086495324E-5</v>
      </c>
    </row>
    <row r="304" spans="1:34" x14ac:dyDescent="0.25">
      <c r="A304" s="4"/>
      <c r="T304" s="32">
        <f t="shared" ref="T304" si="3071">SUM(T300:T303)</f>
        <v>0.5122560031912109</v>
      </c>
      <c r="X304" s="16">
        <f t="shared" ref="X304" si="3072">SUM(X300:X303)</f>
        <v>3.8767789668344516E-2</v>
      </c>
      <c r="Y304" s="16">
        <f t="shared" ref="Y304" si="3073">SUM(Y300:Y303)</f>
        <v>4.9329932571710429E-2</v>
      </c>
      <c r="Z304" s="17">
        <f t="shared" ref="Z304" si="3074">SUM(Z300:Z303)</f>
        <v>4.4085303004609742E-2</v>
      </c>
      <c r="AA304" s="16">
        <f t="shared" ref="AA304" si="3075">SUM(AA300:AA303)</f>
        <v>-2.9763761613374063E-3</v>
      </c>
      <c r="AB304" s="16">
        <f t="shared" ref="AB304" si="3076">SUM(AB300:AB303)</f>
        <v>2.2386225674471842E-2</v>
      </c>
      <c r="AC304" s="1">
        <f t="shared" ref="AC304" si="3077">SUM(AC300:AC303)</f>
        <v>6.9570204992718109E-3</v>
      </c>
      <c r="AD304" s="1">
        <f t="shared" ref="AD304" si="3078">SUM(AD300:AD303)</f>
        <v>-1.958351622855077E-5</v>
      </c>
      <c r="AE304" s="1">
        <f t="shared" ref="AE304" si="3079">SUM(AE300:AE303)</f>
        <v>-0.10349850902980959</v>
      </c>
      <c r="AF304" s="1">
        <f t="shared" ref="AF304" si="3080">SUM(AF300:AF303)</f>
        <v>3.1781540124147252E-2</v>
      </c>
      <c r="AG304" s="1">
        <f t="shared" ref="AG304" si="3081">SUM(AG300:AG303)</f>
        <v>-2.9763761613374063E-3</v>
      </c>
      <c r="AH304" s="1">
        <f t="shared" ref="AH304" si="3082">SUM(AH300:AH303)</f>
        <v>2.2386225674471842E-2</v>
      </c>
    </row>
    <row r="305" spans="1:34" x14ac:dyDescent="0.25">
      <c r="A305" s="4" t="s">
        <v>4</v>
      </c>
      <c r="K305" s="2" t="s">
        <v>16</v>
      </c>
      <c r="L305" s="2" t="s">
        <v>17</v>
      </c>
      <c r="M305" s="2" t="s">
        <v>18</v>
      </c>
    </row>
    <row r="306" spans="1:34" x14ac:dyDescent="0.25">
      <c r="A306" s="4">
        <v>50</v>
      </c>
      <c r="B306">
        <f t="shared" ref="B306" si="3083">B300-B$2*AC304</f>
        <v>2.8266710184568411</v>
      </c>
      <c r="C306">
        <f t="shared" ref="C306" si="3084">C300-B$2*AD304</f>
        <v>0.8857091743792781</v>
      </c>
      <c r="D306">
        <f t="shared" ref="D306" si="3085">D300-B$2*AE304</f>
        <v>7.8304051292780921</v>
      </c>
      <c r="E306">
        <f t="shared" ref="E306" si="3086">E300-B$2*AF304</f>
        <v>-1.0244745450398907</v>
      </c>
      <c r="F306">
        <f t="shared" ref="F306" si="3087">F300-B$2*AG304</f>
        <v>0.2993770865144923</v>
      </c>
      <c r="G306">
        <f t="shared" ref="G306" si="3088">G300-B$2*AG304</f>
        <v>3.2993770865144905</v>
      </c>
      <c r="H306">
        <f t="shared" ref="H306" si="3089">H300-B$2*X304</f>
        <v>-4.7220413006605089</v>
      </c>
      <c r="I306">
        <f t="shared" ref="I306" si="3090">I300-B$2*Y304</f>
        <v>-4.9214748041224921</v>
      </c>
      <c r="J306">
        <f t="shared" ref="J306" si="3091">J300-B$2*Z304</f>
        <v>-4.4766279360614956</v>
      </c>
      <c r="K306" s="3">
        <f t="shared" ref="K306" si="3092">D$4</f>
        <v>0</v>
      </c>
      <c r="L306" s="3">
        <f t="shared" ref="L306" si="3093">E$4</f>
        <v>0</v>
      </c>
      <c r="M306" s="3">
        <f t="shared" ref="M306" si="3094">F$4</f>
        <v>0</v>
      </c>
      <c r="N306">
        <f t="shared" ref="N306:N309" si="3095">B306*K306+C306*L306+F306</f>
        <v>0.2993770865144923</v>
      </c>
      <c r="O306">
        <f t="shared" ref="O306:O309" si="3096">K306*D306+L306*E306+G306</f>
        <v>3.2993770865144905</v>
      </c>
      <c r="P306" s="13">
        <f t="shared" ref="P306:P309" si="3097">1/(1+EXP(-N306))</f>
        <v>0.57429023337601359</v>
      </c>
      <c r="Q306" s="13">
        <f t="shared" ref="Q306:Q309" si="3098">1/(1+EXP(-O306))</f>
        <v>0.96440743494892556</v>
      </c>
      <c r="R306" s="13">
        <f t="shared" ref="R306:R309" si="3099">P306*D306+Q306*E306+J306</f>
        <v>-0.96771361509203402</v>
      </c>
      <c r="S306" s="38">
        <f t="shared" si="2649"/>
        <v>0.2753364617086822</v>
      </c>
      <c r="T306" s="30">
        <f t="shared" ref="T306:T309" si="3100">(1/2)*(M306-S306)^2</f>
        <v>3.7905083573128308E-2</v>
      </c>
      <c r="U306" s="13">
        <f t="shared" ref="U306:U309" si="3101">-1*(M306-S306)</f>
        <v>0.2753364617086822</v>
      </c>
      <c r="V306" s="13">
        <f t="shared" ref="V306:V309" si="3102">S306*(1-S306)</f>
        <v>0.19952629456242557</v>
      </c>
      <c r="W306" s="13">
        <f t="shared" ref="W306:W309" si="3103">U306*V306</f>
        <v>5.4936863962662535E-2</v>
      </c>
      <c r="X306" s="13">
        <f t="shared" ref="X306:X309" si="3104">W306*P306</f>
        <v>3.1549704426063779E-2</v>
      </c>
      <c r="Y306" s="13">
        <f t="shared" ref="Y306:Y309" si="3105">W306*Q306</f>
        <v>5.2981520058369438E-2</v>
      </c>
      <c r="Z306" s="13">
        <f t="shared" ref="Z306:Z309" si="3106">W306*1</f>
        <v>5.4936863962662535E-2</v>
      </c>
      <c r="AA306" s="13">
        <f t="shared" ref="AA306:AA309" si="3107">W306*D306*(P306*(1-P306))</f>
        <v>0.10517030682214222</v>
      </c>
      <c r="AB306" s="13">
        <f t="shared" ref="AB306:AB309" si="3108">(W306*I306)*Q306*(1-Q306)</f>
        <v>-9.2806622491951492E-3</v>
      </c>
      <c r="AC306">
        <f t="shared" ref="AC306:AC309" si="3109">AA306*K306</f>
        <v>0</v>
      </c>
      <c r="AD306">
        <f t="shared" ref="AD306:AD309" si="3110">K306*AB306</f>
        <v>0</v>
      </c>
      <c r="AE306">
        <f t="shared" ref="AE306:AE309" si="3111">L306*AA306</f>
        <v>0</v>
      </c>
      <c r="AF306">
        <f t="shared" ref="AF306:AF309" si="3112">L306*AB306</f>
        <v>0</v>
      </c>
      <c r="AG306">
        <f t="shared" ref="AG306:AG309" si="3113">AA306*1</f>
        <v>0.10517030682214222</v>
      </c>
      <c r="AH306">
        <f t="shared" ref="AH306:AH309" si="3114">AB306*1</f>
        <v>-9.2806622491951492E-3</v>
      </c>
    </row>
    <row r="307" spans="1:34" x14ac:dyDescent="0.25">
      <c r="A307" s="4">
        <f t="shared" si="3050"/>
        <v>50</v>
      </c>
      <c r="B307">
        <f t="shared" ref="B307" si="3115">B306</f>
        <v>2.8266710184568411</v>
      </c>
      <c r="C307">
        <f t="shared" ref="C307" si="3116">C306</f>
        <v>0.8857091743792781</v>
      </c>
      <c r="D307">
        <f t="shared" ref="D307" si="3117">D306</f>
        <v>7.8304051292780921</v>
      </c>
      <c r="E307">
        <f t="shared" ref="E307" si="3118">E306</f>
        <v>-1.0244745450398907</v>
      </c>
      <c r="F307">
        <f t="shared" ref="F307" si="3119">F306</f>
        <v>0.2993770865144923</v>
      </c>
      <c r="G307">
        <f t="shared" ref="G307" si="3120">G306</f>
        <v>3.2993770865144905</v>
      </c>
      <c r="H307">
        <f t="shared" ref="H307" si="3121">H306</f>
        <v>-4.7220413006605089</v>
      </c>
      <c r="I307">
        <f t="shared" ref="I307" si="3122">I306</f>
        <v>-4.9214748041224921</v>
      </c>
      <c r="J307">
        <f t="shared" ref="J307" si="3123">J306</f>
        <v>-4.4766279360614956</v>
      </c>
      <c r="K307" s="3">
        <f t="shared" ref="K307" si="3124">D$5</f>
        <v>0</v>
      </c>
      <c r="L307" s="3">
        <f t="shared" ref="L307" si="3125">E$5</f>
        <v>1</v>
      </c>
      <c r="M307" s="3">
        <f t="shared" ref="M307" si="3126">F$5</f>
        <v>1</v>
      </c>
      <c r="N307">
        <f t="shared" si="3095"/>
        <v>1.1850862608937704</v>
      </c>
      <c r="O307">
        <f t="shared" si="3096"/>
        <v>2.2749025414745998</v>
      </c>
      <c r="P307" s="13">
        <f t="shared" si="3097"/>
        <v>0.76586109429500426</v>
      </c>
      <c r="Q307" s="13">
        <f t="shared" si="3098"/>
        <v>0.90677703883775596</v>
      </c>
      <c r="R307" s="13">
        <f t="shared" si="3099"/>
        <v>0.59140471070470912</v>
      </c>
      <c r="S307" s="38">
        <f t="shared" si="2649"/>
        <v>0.64368738660982838</v>
      </c>
      <c r="T307" s="30">
        <f t="shared" si="3100"/>
        <v>6.3479339230466947E-2</v>
      </c>
      <c r="U307" s="13">
        <f t="shared" si="3101"/>
        <v>-0.35631261339017162</v>
      </c>
      <c r="V307" s="13">
        <f t="shared" si="3102"/>
        <v>0.22935393492923772</v>
      </c>
      <c r="W307" s="13">
        <f t="shared" si="3103"/>
        <v>-8.1721699945956058E-2</v>
      </c>
      <c r="X307" s="13">
        <f t="shared" si="3104"/>
        <v>-6.2587470548257904E-2</v>
      </c>
      <c r="Y307" s="13">
        <f t="shared" si="3105"/>
        <v>-7.4103361085781638E-2</v>
      </c>
      <c r="Z307" s="13">
        <f t="shared" si="3106"/>
        <v>-8.1721699945956058E-2</v>
      </c>
      <c r="AA307" s="13">
        <f t="shared" si="3107"/>
        <v>-0.11474802423306728</v>
      </c>
      <c r="AB307" s="13">
        <f t="shared" si="3108"/>
        <v>3.3998211127870222E-2</v>
      </c>
      <c r="AC307">
        <f t="shared" si="3109"/>
        <v>0</v>
      </c>
      <c r="AD307">
        <f t="shared" si="3110"/>
        <v>0</v>
      </c>
      <c r="AE307">
        <f t="shared" si="3111"/>
        <v>-0.11474802423306728</v>
      </c>
      <c r="AF307">
        <f t="shared" si="3112"/>
        <v>3.3998211127870222E-2</v>
      </c>
      <c r="AG307">
        <f t="shared" si="3113"/>
        <v>-0.11474802423306728</v>
      </c>
      <c r="AH307">
        <f t="shared" si="3114"/>
        <v>3.3998211127870222E-2</v>
      </c>
    </row>
    <row r="308" spans="1:34" x14ac:dyDescent="0.25">
      <c r="A308" s="4">
        <f t="shared" si="3050"/>
        <v>50</v>
      </c>
      <c r="B308">
        <f t="shared" ref="B308:J308" si="3127">B306</f>
        <v>2.8266710184568411</v>
      </c>
      <c r="C308">
        <f t="shared" si="3127"/>
        <v>0.8857091743792781</v>
      </c>
      <c r="D308">
        <f t="shared" si="3127"/>
        <v>7.8304051292780921</v>
      </c>
      <c r="E308">
        <f t="shared" si="3127"/>
        <v>-1.0244745450398907</v>
      </c>
      <c r="F308">
        <f t="shared" si="3127"/>
        <v>0.2993770865144923</v>
      </c>
      <c r="G308">
        <f t="shared" si="3127"/>
        <v>3.2993770865144905</v>
      </c>
      <c r="H308">
        <f t="shared" si="3127"/>
        <v>-4.7220413006605089</v>
      </c>
      <c r="I308">
        <f t="shared" si="3127"/>
        <v>-4.9214748041224921</v>
      </c>
      <c r="J308">
        <f t="shared" si="3127"/>
        <v>-4.4766279360614956</v>
      </c>
      <c r="K308" s="3">
        <f t="shared" ref="K308" si="3128">D$6</f>
        <v>1</v>
      </c>
      <c r="L308" s="3">
        <f t="shared" ref="L308" si="3129">E$6</f>
        <v>0</v>
      </c>
      <c r="M308" s="3">
        <f t="shared" ref="M308" si="3130">F$6</f>
        <v>1</v>
      </c>
      <c r="N308">
        <f t="shared" si="3095"/>
        <v>3.1260481049713333</v>
      </c>
      <c r="O308">
        <f t="shared" si="3096"/>
        <v>11.129782215792583</v>
      </c>
      <c r="P308" s="13">
        <f t="shared" si="3097"/>
        <v>0.95795450757799372</v>
      </c>
      <c r="Q308" s="13">
        <f t="shared" si="3098"/>
        <v>0.99998533133371759</v>
      </c>
      <c r="R308" s="13">
        <f t="shared" si="3099"/>
        <v>2.0000844363276205</v>
      </c>
      <c r="S308" s="38">
        <f t="shared" si="2649"/>
        <v>0.88080594296561543</v>
      </c>
      <c r="T308" s="30">
        <f t="shared" si="3100"/>
        <v>7.1036116161580613E-3</v>
      </c>
      <c r="U308" s="13">
        <f t="shared" si="3101"/>
        <v>-0.11919405703438457</v>
      </c>
      <c r="V308" s="13">
        <f t="shared" si="3102"/>
        <v>0.10498683380206845</v>
      </c>
      <c r="W308" s="13">
        <f t="shared" si="3103"/>
        <v>-1.2513806656063201E-2</v>
      </c>
      <c r="X308" s="13">
        <f t="shared" si="3104"/>
        <v>-1.1987657493135243E-2</v>
      </c>
      <c r="Y308" s="13">
        <f t="shared" si="3105"/>
        <v>-1.2513623095209441E-2</v>
      </c>
      <c r="Z308" s="13">
        <f t="shared" si="3106"/>
        <v>-1.2513806656063201E-2</v>
      </c>
      <c r="AA308" s="13">
        <f t="shared" si="3107"/>
        <v>-3.9467353107726791E-3</v>
      </c>
      <c r="AB308" s="13">
        <f t="shared" si="3108"/>
        <v>9.0337686527705796E-7</v>
      </c>
      <c r="AC308">
        <f t="shared" si="3109"/>
        <v>-3.9467353107726791E-3</v>
      </c>
      <c r="AD308">
        <f t="shared" si="3110"/>
        <v>9.0337686527705796E-7</v>
      </c>
      <c r="AE308">
        <f t="shared" si="3111"/>
        <v>0</v>
      </c>
      <c r="AF308">
        <f t="shared" si="3112"/>
        <v>0</v>
      </c>
      <c r="AG308">
        <f t="shared" si="3113"/>
        <v>-3.9467353107726791E-3</v>
      </c>
      <c r="AH308">
        <f t="shared" si="3114"/>
        <v>9.0337686527705796E-7</v>
      </c>
    </row>
    <row r="309" spans="1:34" x14ac:dyDescent="0.25">
      <c r="A309" s="4">
        <f t="shared" si="3050"/>
        <v>50</v>
      </c>
      <c r="B309">
        <f t="shared" ref="B309:J309" si="3131">B306</f>
        <v>2.8266710184568411</v>
      </c>
      <c r="C309">
        <f t="shared" si="3131"/>
        <v>0.8857091743792781</v>
      </c>
      <c r="D309">
        <f t="shared" si="3131"/>
        <v>7.8304051292780921</v>
      </c>
      <c r="E309">
        <f t="shared" si="3131"/>
        <v>-1.0244745450398907</v>
      </c>
      <c r="F309">
        <f t="shared" si="3131"/>
        <v>0.2993770865144923</v>
      </c>
      <c r="G309">
        <f t="shared" si="3131"/>
        <v>3.2993770865144905</v>
      </c>
      <c r="H309">
        <f t="shared" si="3131"/>
        <v>-4.7220413006605089</v>
      </c>
      <c r="I309">
        <f t="shared" si="3131"/>
        <v>-4.9214748041224921</v>
      </c>
      <c r="J309">
        <f t="shared" si="3131"/>
        <v>-4.4766279360614956</v>
      </c>
      <c r="K309" s="3">
        <f t="shared" ref="K309:K372" si="3132">D$7</f>
        <v>1</v>
      </c>
      <c r="L309" s="3">
        <f t="shared" ref="L309:L372" si="3133">E$7</f>
        <v>1</v>
      </c>
      <c r="M309" s="3">
        <f t="shared" ref="M309:M372" si="3134">F$7</f>
        <v>0</v>
      </c>
      <c r="N309">
        <f t="shared" si="3095"/>
        <v>4.0117572793506113</v>
      </c>
      <c r="O309">
        <f t="shared" si="3096"/>
        <v>10.105307670752691</v>
      </c>
      <c r="P309" s="13">
        <f t="shared" si="3097"/>
        <v>0.98222028280051399</v>
      </c>
      <c r="Q309" s="13">
        <f t="shared" si="3098"/>
        <v>0.99995913957355986</v>
      </c>
      <c r="R309" s="13">
        <f t="shared" si="3099"/>
        <v>2.1901221198875245</v>
      </c>
      <c r="S309" s="38">
        <f t="shared" si="2649"/>
        <v>0.89935896034162177</v>
      </c>
      <c r="T309" s="30">
        <f t="shared" si="3100"/>
        <v>0.40442326977338139</v>
      </c>
      <c r="U309" s="13">
        <f t="shared" si="3101"/>
        <v>0.89935896034162177</v>
      </c>
      <c r="V309" s="13">
        <f t="shared" si="3102"/>
        <v>9.0512420794858967E-2</v>
      </c>
      <c r="W309" s="13">
        <f t="shared" si="3103"/>
        <v>8.140315666406775E-2</v>
      </c>
      <c r="X309" s="13">
        <f t="shared" si="3104"/>
        <v>7.995583155943517E-2</v>
      </c>
      <c r="Y309" s="13">
        <f t="shared" si="3105"/>
        <v>8.139983049637288E-2</v>
      </c>
      <c r="Z309" s="13">
        <f t="shared" si="3106"/>
        <v>8.140315666406775E-2</v>
      </c>
      <c r="AA309" s="13">
        <f t="shared" si="3107"/>
        <v>1.1131641864674472E-2</v>
      </c>
      <c r="AB309" s="13">
        <f t="shared" si="3108"/>
        <v>-1.6368981633674221E-5</v>
      </c>
      <c r="AC309">
        <f t="shared" si="3109"/>
        <v>1.1131641864674472E-2</v>
      </c>
      <c r="AD309">
        <f t="shared" si="3110"/>
        <v>-1.6368981633674221E-5</v>
      </c>
      <c r="AE309">
        <f t="shared" si="3111"/>
        <v>1.1131641864674472E-2</v>
      </c>
      <c r="AF309">
        <f t="shared" si="3112"/>
        <v>-1.6368981633674221E-5</v>
      </c>
      <c r="AG309">
        <f t="shared" si="3113"/>
        <v>1.1131641864674472E-2</v>
      </c>
      <c r="AH309">
        <f t="shared" si="3114"/>
        <v>-1.6368981633674221E-5</v>
      </c>
    </row>
    <row r="310" spans="1:34" x14ac:dyDescent="0.25">
      <c r="A310" s="4"/>
      <c r="T310" s="32">
        <f t="shared" ref="T310" si="3135">SUM(T306:T309)</f>
        <v>0.51291130419313469</v>
      </c>
      <c r="X310" s="16">
        <f t="shared" ref="X310" si="3136">SUM(X306:X309)</f>
        <v>3.6930407944105806E-2</v>
      </c>
      <c r="Y310" s="16">
        <f t="shared" ref="Y310" si="3137">SUM(Y306:Y309)</f>
        <v>4.7764366373751241E-2</v>
      </c>
      <c r="Z310" s="17">
        <f t="shared" ref="Z310" si="3138">SUM(Z306:Z309)</f>
        <v>4.2104514024711027E-2</v>
      </c>
      <c r="AA310" s="16">
        <f t="shared" ref="AA310" si="3139">SUM(AA306:AA309)</f>
        <v>-2.3928108570232635E-3</v>
      </c>
      <c r="AB310" s="16">
        <f t="shared" ref="AB310" si="3140">SUM(AB306:AB309)</f>
        <v>2.4702083273906678E-2</v>
      </c>
      <c r="AC310" s="1">
        <f t="shared" ref="AC310" si="3141">SUM(AC306:AC309)</f>
        <v>7.1849065539017929E-3</v>
      </c>
      <c r="AD310" s="1">
        <f t="shared" ref="AD310" si="3142">SUM(AD306:AD309)</f>
        <v>-1.5465604768397164E-5</v>
      </c>
      <c r="AE310" s="1">
        <f t="shared" ref="AE310" si="3143">SUM(AE306:AE309)</f>
        <v>-0.10361638236839281</v>
      </c>
      <c r="AF310" s="1">
        <f t="shared" ref="AF310" si="3144">SUM(AF306:AF309)</f>
        <v>3.3981842146236549E-2</v>
      </c>
      <c r="AG310" s="1">
        <f t="shared" ref="AG310" si="3145">SUM(AG306:AG309)</f>
        <v>-2.3928108570232635E-3</v>
      </c>
      <c r="AH310" s="1">
        <f t="shared" ref="AH310" si="3146">SUM(AH306:AH309)</f>
        <v>2.4702083273906678E-2</v>
      </c>
    </row>
    <row r="311" spans="1:34" x14ac:dyDescent="0.25">
      <c r="A311" s="4" t="s">
        <v>4</v>
      </c>
      <c r="K311" s="2" t="s">
        <v>16</v>
      </c>
      <c r="L311" s="2" t="s">
        <v>17</v>
      </c>
      <c r="M311" s="2" t="s">
        <v>18</v>
      </c>
    </row>
    <row r="312" spans="1:34" x14ac:dyDescent="0.25">
      <c r="A312" s="4">
        <v>51</v>
      </c>
      <c r="B312">
        <f t="shared" ref="B312" si="3147">B306-B$2*AC310</f>
        <v>2.8051162987951357</v>
      </c>
      <c r="C312">
        <f t="shared" ref="C312" si="3148">C306-B$2*AD310</f>
        <v>0.88575557119358328</v>
      </c>
      <c r="D312">
        <f t="shared" ref="D312" si="3149">D306-B$2*AE310</f>
        <v>8.14125427638327</v>
      </c>
      <c r="E312">
        <f t="shared" ref="E312" si="3150">E306-B$2*AF310</f>
        <v>-1.1264200714786003</v>
      </c>
      <c r="F312">
        <f t="shared" ref="F312" si="3151">F306-B$2*AG310</f>
        <v>0.30655551908556211</v>
      </c>
      <c r="G312">
        <f t="shared" ref="G312" si="3152">G306-B$2*AG310</f>
        <v>3.3065555190855602</v>
      </c>
      <c r="H312">
        <f t="shared" ref="H312" si="3153">H306-B$2*X310</f>
        <v>-4.8328325244928259</v>
      </c>
      <c r="I312">
        <f t="shared" ref="I312" si="3154">I306-B$2*Y310</f>
        <v>-5.0647679032437454</v>
      </c>
      <c r="J312">
        <f t="shared" ref="J312" si="3155">J306-B$2*Z310</f>
        <v>-4.6029414781356284</v>
      </c>
      <c r="K312" s="3">
        <f t="shared" ref="K312" si="3156">D$4</f>
        <v>0</v>
      </c>
      <c r="L312" s="3">
        <f t="shared" ref="L312" si="3157">E$4</f>
        <v>0</v>
      </c>
      <c r="M312" s="3">
        <f t="shared" ref="M312" si="3158">F$4</f>
        <v>0</v>
      </c>
      <c r="N312">
        <f t="shared" ref="N312:N315" si="3159">B312*K312+C312*L312+F312</f>
        <v>0.30655551908556211</v>
      </c>
      <c r="O312">
        <f t="shared" ref="O312:O315" si="3160">K312*D312+L312*E312+G312</f>
        <v>3.3065555190855602</v>
      </c>
      <c r="P312" s="13">
        <f t="shared" ref="P312:P315" si="3161">1/(1+EXP(-N312))</f>
        <v>0.5760442805276289</v>
      </c>
      <c r="Q312" s="13">
        <f t="shared" ref="Q312:Q315" si="3162">1/(1+EXP(-O312))</f>
        <v>0.96465302015225085</v>
      </c>
      <c r="R312" s="13">
        <f t="shared" ref="R312:R315" si="3163">P312*D312+Q312*E312+J312</f>
        <v>-0.99982303981589205</v>
      </c>
      <c r="S312" s="38">
        <f t="shared" si="2649"/>
        <v>0.26897621527646765</v>
      </c>
      <c r="T312" s="30">
        <f t="shared" ref="T312:T315" si="3164">(1/2)*(M312-S312)^2</f>
        <v>3.6174102192226332E-2</v>
      </c>
      <c r="U312" s="13">
        <f t="shared" ref="U312:U315" si="3165">-1*(M312-S312)</f>
        <v>0.26897621527646765</v>
      </c>
      <c r="V312" s="13">
        <f t="shared" ref="V312:V315" si="3166">S312*(1-S312)</f>
        <v>0.19662801089201498</v>
      </c>
      <c r="W312" s="13">
        <f t="shared" ref="W312:W315" si="3167">U312*V312</f>
        <v>5.2888258187074245E-2</v>
      </c>
      <c r="X312" s="13">
        <f t="shared" ref="X312:X315" si="3168">W312*P312</f>
        <v>3.0465978635732662E-2</v>
      </c>
      <c r="Y312" s="13">
        <f t="shared" ref="Y312:Y315" si="3169">W312*Q312</f>
        <v>5.1018817990753175E-2</v>
      </c>
      <c r="Z312" s="13">
        <f t="shared" ref="Z312:Z315" si="3170">W312*1</f>
        <v>5.2888258187074245E-2</v>
      </c>
      <c r="AA312" s="13">
        <f t="shared" ref="AA312:AA315" si="3171">W312*D312*(P312*(1-P312))</f>
        <v>0.10515427927750454</v>
      </c>
      <c r="AB312" s="13">
        <f t="shared" ref="AB312:AB315" si="3172">(W312*I312)*Q312*(1-Q312)</f>
        <v>-9.133605576146106E-3</v>
      </c>
      <c r="AC312">
        <f t="shared" ref="AC312:AC315" si="3173">AA312*K312</f>
        <v>0</v>
      </c>
      <c r="AD312">
        <f t="shared" ref="AD312:AD315" si="3174">K312*AB312</f>
        <v>0</v>
      </c>
      <c r="AE312">
        <f t="shared" ref="AE312:AE315" si="3175">L312*AA312</f>
        <v>0</v>
      </c>
      <c r="AF312">
        <f t="shared" ref="AF312:AF315" si="3176">L312*AB312</f>
        <v>0</v>
      </c>
      <c r="AG312">
        <f t="shared" ref="AG312:AG315" si="3177">AA312*1</f>
        <v>0.10515427927750454</v>
      </c>
      <c r="AH312">
        <f t="shared" ref="AH312:AH315" si="3178">AB312*1</f>
        <v>-9.133605576146106E-3</v>
      </c>
    </row>
    <row r="313" spans="1:34" x14ac:dyDescent="0.25">
      <c r="A313" s="4">
        <f t="shared" si="3050"/>
        <v>51</v>
      </c>
      <c r="B313">
        <f t="shared" ref="B313" si="3179">B312</f>
        <v>2.8051162987951357</v>
      </c>
      <c r="C313">
        <f t="shared" ref="C313" si="3180">C312</f>
        <v>0.88575557119358328</v>
      </c>
      <c r="D313">
        <f t="shared" ref="D313" si="3181">D312</f>
        <v>8.14125427638327</v>
      </c>
      <c r="E313">
        <f t="shared" ref="E313" si="3182">E312</f>
        <v>-1.1264200714786003</v>
      </c>
      <c r="F313">
        <f t="shared" ref="F313" si="3183">F312</f>
        <v>0.30655551908556211</v>
      </c>
      <c r="G313">
        <f t="shared" ref="G313" si="3184">G312</f>
        <v>3.3065555190855602</v>
      </c>
      <c r="H313">
        <f t="shared" ref="H313" si="3185">H312</f>
        <v>-4.8328325244928259</v>
      </c>
      <c r="I313">
        <f t="shared" ref="I313" si="3186">I312</f>
        <v>-5.0647679032437454</v>
      </c>
      <c r="J313">
        <f t="shared" ref="J313" si="3187">J312</f>
        <v>-4.6029414781356284</v>
      </c>
      <c r="K313" s="3">
        <f t="shared" ref="K313" si="3188">D$5</f>
        <v>0</v>
      </c>
      <c r="L313" s="3">
        <f t="shared" ref="L313" si="3189">E$5</f>
        <v>1</v>
      </c>
      <c r="M313" s="3">
        <f t="shared" ref="M313" si="3190">F$5</f>
        <v>1</v>
      </c>
      <c r="N313">
        <f t="shared" si="3159"/>
        <v>1.1923110902791454</v>
      </c>
      <c r="O313">
        <f t="shared" si="3160"/>
        <v>2.1801354476069599</v>
      </c>
      <c r="P313" s="13">
        <f t="shared" si="3161"/>
        <v>0.76715414605346233</v>
      </c>
      <c r="Q313" s="13">
        <f t="shared" si="3162"/>
        <v>0.89845143052915721</v>
      </c>
      <c r="R313" s="13">
        <f t="shared" si="3163"/>
        <v>0.63062176947057313</v>
      </c>
      <c r="S313" s="38">
        <f t="shared" si="2649"/>
        <v>0.65263043316199199</v>
      </c>
      <c r="T313" s="30">
        <f t="shared" si="3164"/>
        <v>6.033280798261266E-2</v>
      </c>
      <c r="U313" s="13">
        <f t="shared" si="3165"/>
        <v>-0.34736956683800801</v>
      </c>
      <c r="V313" s="13">
        <f t="shared" si="3166"/>
        <v>0.22670395087278269</v>
      </c>
      <c r="W313" s="13">
        <f t="shared" si="3167"/>
        <v>-7.875005321514357E-2</v>
      </c>
      <c r="X313" s="13">
        <f t="shared" si="3168"/>
        <v>-6.0413429825928178E-2</v>
      </c>
      <c r="Y313" s="13">
        <f t="shared" si="3169"/>
        <v>-7.0753097965393003E-2</v>
      </c>
      <c r="Z313" s="13">
        <f t="shared" si="3170"/>
        <v>-7.875005321514357E-2</v>
      </c>
      <c r="AA313" s="13">
        <f t="shared" si="3171"/>
        <v>-0.11452315952010862</v>
      </c>
      <c r="AB313" s="13">
        <f t="shared" si="3172"/>
        <v>3.6389728766154553E-2</v>
      </c>
      <c r="AC313">
        <f t="shared" si="3173"/>
        <v>0</v>
      </c>
      <c r="AD313">
        <f t="shared" si="3174"/>
        <v>0</v>
      </c>
      <c r="AE313">
        <f t="shared" si="3175"/>
        <v>-0.11452315952010862</v>
      </c>
      <c r="AF313">
        <f t="shared" si="3176"/>
        <v>3.6389728766154553E-2</v>
      </c>
      <c r="AG313">
        <f t="shared" si="3177"/>
        <v>-0.11452315952010862</v>
      </c>
      <c r="AH313">
        <f t="shared" si="3178"/>
        <v>3.6389728766154553E-2</v>
      </c>
    </row>
    <row r="314" spans="1:34" x14ac:dyDescent="0.25">
      <c r="A314" s="4">
        <f t="shared" si="3050"/>
        <v>51</v>
      </c>
      <c r="B314">
        <f t="shared" ref="B314:J314" si="3191">B312</f>
        <v>2.8051162987951357</v>
      </c>
      <c r="C314">
        <f t="shared" si="3191"/>
        <v>0.88575557119358328</v>
      </c>
      <c r="D314">
        <f t="shared" si="3191"/>
        <v>8.14125427638327</v>
      </c>
      <c r="E314">
        <f t="shared" si="3191"/>
        <v>-1.1264200714786003</v>
      </c>
      <c r="F314">
        <f t="shared" si="3191"/>
        <v>0.30655551908556211</v>
      </c>
      <c r="G314">
        <f t="shared" si="3191"/>
        <v>3.3065555190855602</v>
      </c>
      <c r="H314">
        <f t="shared" si="3191"/>
        <v>-4.8328325244928259</v>
      </c>
      <c r="I314">
        <f t="shared" si="3191"/>
        <v>-5.0647679032437454</v>
      </c>
      <c r="J314">
        <f t="shared" si="3191"/>
        <v>-4.6029414781356284</v>
      </c>
      <c r="K314" s="3">
        <f t="shared" ref="K314" si="3192">D$6</f>
        <v>1</v>
      </c>
      <c r="L314" s="3">
        <f t="shared" ref="L314" si="3193">E$6</f>
        <v>0</v>
      </c>
      <c r="M314" s="3">
        <f t="shared" ref="M314" si="3194">F$6</f>
        <v>1</v>
      </c>
      <c r="N314">
        <f t="shared" si="3159"/>
        <v>3.1116718178806977</v>
      </c>
      <c r="O314">
        <f t="shared" si="3160"/>
        <v>11.44780979546883</v>
      </c>
      <c r="P314" s="13">
        <f t="shared" si="3161"/>
        <v>0.95737163684652471</v>
      </c>
      <c r="Q314" s="13">
        <f t="shared" si="3162"/>
        <v>0.9999893272892153</v>
      </c>
      <c r="R314" s="13">
        <f t="shared" si="3163"/>
        <v>2.0648564049062372</v>
      </c>
      <c r="S314" s="38">
        <f t="shared" si="2649"/>
        <v>0.88744019021905451</v>
      </c>
      <c r="T314" s="30">
        <f t="shared" si="3164"/>
        <v>6.3348553889613158E-3</v>
      </c>
      <c r="U314" s="13">
        <f t="shared" si="3165"/>
        <v>-0.11255980978094549</v>
      </c>
      <c r="V314" s="13">
        <f t="shared" si="3166"/>
        <v>9.9890099003022856E-2</v>
      </c>
      <c r="W314" s="13">
        <f t="shared" si="3167"/>
        <v>-1.1243610542780065E-2</v>
      </c>
      <c r="X314" s="13">
        <f t="shared" si="3168"/>
        <v>-1.0764313829406192E-2</v>
      </c>
      <c r="Y314" s="13">
        <f t="shared" si="3169"/>
        <v>-1.1243490542976567E-2</v>
      </c>
      <c r="Z314" s="13">
        <f t="shared" si="3170"/>
        <v>-1.1243610542780065E-2</v>
      </c>
      <c r="AA314" s="13">
        <f t="shared" si="3171"/>
        <v>-3.7357372868374538E-3</v>
      </c>
      <c r="AB314" s="13">
        <f t="shared" si="3172"/>
        <v>6.0776466659092001E-7</v>
      </c>
      <c r="AC314">
        <f t="shared" si="3173"/>
        <v>-3.7357372868374538E-3</v>
      </c>
      <c r="AD314">
        <f t="shared" si="3174"/>
        <v>6.0776466659092001E-7</v>
      </c>
      <c r="AE314">
        <f t="shared" si="3175"/>
        <v>0</v>
      </c>
      <c r="AF314">
        <f t="shared" si="3176"/>
        <v>0</v>
      </c>
      <c r="AG314">
        <f t="shared" si="3177"/>
        <v>-3.7357372868374538E-3</v>
      </c>
      <c r="AH314">
        <f t="shared" si="3178"/>
        <v>6.0776466659092001E-7</v>
      </c>
    </row>
    <row r="315" spans="1:34" x14ac:dyDescent="0.25">
      <c r="A315" s="4">
        <f t="shared" si="3050"/>
        <v>51</v>
      </c>
      <c r="B315">
        <f t="shared" ref="B315:J315" si="3195">B312</f>
        <v>2.8051162987951357</v>
      </c>
      <c r="C315">
        <f t="shared" si="3195"/>
        <v>0.88575557119358328</v>
      </c>
      <c r="D315">
        <f t="shared" si="3195"/>
        <v>8.14125427638327</v>
      </c>
      <c r="E315">
        <f t="shared" si="3195"/>
        <v>-1.1264200714786003</v>
      </c>
      <c r="F315">
        <f t="shared" si="3195"/>
        <v>0.30655551908556211</v>
      </c>
      <c r="G315">
        <f t="shared" si="3195"/>
        <v>3.3065555190855602</v>
      </c>
      <c r="H315">
        <f t="shared" si="3195"/>
        <v>-4.8328325244928259</v>
      </c>
      <c r="I315">
        <f t="shared" si="3195"/>
        <v>-5.0647679032437454</v>
      </c>
      <c r="J315">
        <f t="shared" si="3195"/>
        <v>-4.6029414781356284</v>
      </c>
      <c r="K315" s="3">
        <f t="shared" ref="K315:K378" si="3196">D$7</f>
        <v>1</v>
      </c>
      <c r="L315" s="3">
        <f t="shared" ref="L315:L378" si="3197">E$7</f>
        <v>1</v>
      </c>
      <c r="M315" s="3">
        <f t="shared" ref="M315:M378" si="3198">F$7</f>
        <v>0</v>
      </c>
      <c r="N315">
        <f t="shared" si="3159"/>
        <v>3.9974273890742809</v>
      </c>
      <c r="O315">
        <f t="shared" si="3160"/>
        <v>10.321389723990229</v>
      </c>
      <c r="P315" s="13">
        <f t="shared" si="3161"/>
        <v>0.98196829437585331</v>
      </c>
      <c r="Q315" s="13">
        <f t="shared" si="3162"/>
        <v>0.99996707975186871</v>
      </c>
      <c r="R315" s="13">
        <f t="shared" si="3163"/>
        <v>2.265129108274226</v>
      </c>
      <c r="S315" s="38">
        <f t="shared" si="2649"/>
        <v>0.90594757565744133</v>
      </c>
      <c r="T315" s="30">
        <f t="shared" si="3164"/>
        <v>0.41037050491979771</v>
      </c>
      <c r="U315" s="13">
        <f t="shared" si="3165"/>
        <v>0.90594757565744133</v>
      </c>
      <c r="V315" s="13">
        <f t="shared" si="3166"/>
        <v>8.5206565817845942E-2</v>
      </c>
      <c r="W315" s="13">
        <f t="shared" si="3167"/>
        <v>7.7192681732773744E-2</v>
      </c>
      <c r="X315" s="13">
        <f t="shared" si="3168"/>
        <v>7.5800766019429922E-2</v>
      </c>
      <c r="Y315" s="13">
        <f t="shared" si="3169"/>
        <v>7.7190140530537188E-2</v>
      </c>
      <c r="Z315" s="13">
        <f t="shared" si="3170"/>
        <v>7.7192681732773744E-2</v>
      </c>
      <c r="AA315" s="13">
        <f t="shared" si="3171"/>
        <v>1.1127605551837517E-2</v>
      </c>
      <c r="AB315" s="13">
        <f t="shared" si="3172"/>
        <v>-1.287017582006171E-5</v>
      </c>
      <c r="AC315">
        <f t="shared" si="3173"/>
        <v>1.1127605551837517E-2</v>
      </c>
      <c r="AD315">
        <f t="shared" si="3174"/>
        <v>-1.287017582006171E-5</v>
      </c>
      <c r="AE315">
        <f t="shared" si="3175"/>
        <v>1.1127605551837517E-2</v>
      </c>
      <c r="AF315">
        <f t="shared" si="3176"/>
        <v>-1.287017582006171E-5</v>
      </c>
      <c r="AG315">
        <f t="shared" si="3177"/>
        <v>1.1127605551837517E-2</v>
      </c>
      <c r="AH315">
        <f t="shared" si="3178"/>
        <v>-1.287017582006171E-5</v>
      </c>
    </row>
    <row r="316" spans="1:34" x14ac:dyDescent="0.25">
      <c r="A316" s="4"/>
      <c r="T316" s="32">
        <f t="shared" ref="T316" si="3199">SUM(T312:T315)</f>
        <v>0.51321227048359797</v>
      </c>
      <c r="X316" s="16">
        <f t="shared" ref="X316" si="3200">SUM(X312:X315)</f>
        <v>3.5089000999828215E-2</v>
      </c>
      <c r="Y316" s="16">
        <f t="shared" ref="Y316" si="3201">SUM(Y312:Y315)</f>
        <v>4.6212370012920792E-2</v>
      </c>
      <c r="Z316" s="17">
        <f t="shared" ref="Z316" si="3202">SUM(Z312:Z315)</f>
        <v>4.0087276161924354E-2</v>
      </c>
      <c r="AA316" s="16">
        <f t="shared" ref="AA316" si="3203">SUM(AA312:AA315)</f>
        <v>-1.9770119776040228E-3</v>
      </c>
      <c r="AB316" s="16">
        <f t="shared" ref="AB316" si="3204">SUM(AB312:AB315)</f>
        <v>2.7243860778854975E-2</v>
      </c>
      <c r="AC316" s="1">
        <f t="shared" ref="AC316" si="3205">SUM(AC312:AC315)</f>
        <v>7.3918682650000629E-3</v>
      </c>
      <c r="AD316" s="1">
        <f t="shared" ref="AD316" si="3206">SUM(AD312:AD315)</f>
        <v>-1.2262411153470789E-5</v>
      </c>
      <c r="AE316" s="1">
        <f t="shared" ref="AE316" si="3207">SUM(AE312:AE315)</f>
        <v>-0.1033955539682711</v>
      </c>
      <c r="AF316" s="1">
        <f t="shared" ref="AF316" si="3208">SUM(AF312:AF315)</f>
        <v>3.6376858590334488E-2</v>
      </c>
      <c r="AG316" s="1">
        <f t="shared" ref="AG316" si="3209">SUM(AG312:AG315)</f>
        <v>-1.9770119776040228E-3</v>
      </c>
      <c r="AH316" s="1">
        <f t="shared" ref="AH316" si="3210">SUM(AH312:AH315)</f>
        <v>2.7243860778854975E-2</v>
      </c>
    </row>
    <row r="317" spans="1:34" x14ac:dyDescent="0.25">
      <c r="A317" s="4" t="s">
        <v>4</v>
      </c>
      <c r="K317" s="2" t="s">
        <v>16</v>
      </c>
      <c r="L317" s="2" t="s">
        <v>17</v>
      </c>
      <c r="M317" s="2" t="s">
        <v>18</v>
      </c>
    </row>
    <row r="318" spans="1:34" x14ac:dyDescent="0.25">
      <c r="A318" s="4">
        <v>52</v>
      </c>
      <c r="B318">
        <f t="shared" ref="B318" si="3211">B312-B$2*AC316</f>
        <v>2.7829406940001356</v>
      </c>
      <c r="C318">
        <f t="shared" ref="C318" si="3212">C312-B$2*AD316</f>
        <v>0.88579235842704374</v>
      </c>
      <c r="D318">
        <f t="shared" ref="D318" si="3213">D312-B$2*AE316</f>
        <v>8.4514409382880835</v>
      </c>
      <c r="E318">
        <f t="shared" ref="E318" si="3214">E312-B$2*AF316</f>
        <v>-1.2355506472496038</v>
      </c>
      <c r="F318">
        <f t="shared" ref="F318" si="3215">F312-B$2*AG316</f>
        <v>0.31248655501837419</v>
      </c>
      <c r="G318">
        <f t="shared" ref="G318" si="3216">G312-B$2*AG316</f>
        <v>3.3124865550183724</v>
      </c>
      <c r="H318">
        <f t="shared" ref="H318" si="3217">H312-B$2*X316</f>
        <v>-4.9380995274923105</v>
      </c>
      <c r="I318">
        <f t="shared" ref="I318" si="3218">I312-B$2*Y316</f>
        <v>-5.2034050132825076</v>
      </c>
      <c r="J318">
        <f t="shared" ref="J318" si="3219">J312-B$2*Z316</f>
        <v>-4.7232033066214019</v>
      </c>
      <c r="K318" s="3">
        <f t="shared" ref="K318" si="3220">D$4</f>
        <v>0</v>
      </c>
      <c r="L318" s="3">
        <f t="shared" ref="L318" si="3221">E$4</f>
        <v>0</v>
      </c>
      <c r="M318" s="3">
        <f t="shared" ref="M318" si="3222">F$4</f>
        <v>0</v>
      </c>
      <c r="N318">
        <f t="shared" ref="N318:N321" si="3223">B318*K318+C318*L318+F318</f>
        <v>0.31248655501837419</v>
      </c>
      <c r="O318">
        <f t="shared" ref="O318:O321" si="3224">K318*D318+L318*E318+G318</f>
        <v>3.3124865550183724</v>
      </c>
      <c r="P318" s="13">
        <f t="shared" ref="P318:P321" si="3225">1/(1+EXP(-N318))</f>
        <v>0.57749208468124968</v>
      </c>
      <c r="Q318" s="13">
        <f t="shared" ref="Q318:Q321" si="3226">1/(1+EXP(-O318))</f>
        <v>0.96485469768124965</v>
      </c>
      <c r="R318" s="13">
        <f t="shared" ref="R318:R321" si="3227">P318*D318+Q318*E318+J318</f>
        <v>-1.0346899068308488</v>
      </c>
      <c r="S318" s="38">
        <f t="shared" si="2649"/>
        <v>0.26217587871019321</v>
      </c>
      <c r="T318" s="30">
        <f t="shared" ref="T318:T321" si="3228">(1/2)*(M318-S318)^2</f>
        <v>3.4368095688730969E-2</v>
      </c>
      <c r="U318" s="13">
        <f t="shared" ref="U318:U321" si="3229">-1*(M318-S318)</f>
        <v>0.26217587871019321</v>
      </c>
      <c r="V318" s="13">
        <f t="shared" ref="V318:V321" si="3230">S318*(1-S318)</f>
        <v>0.19343968733273126</v>
      </c>
      <c r="W318" s="13">
        <f t="shared" ref="W318:W321" si="3231">U318*V318</f>
        <v>5.071522000388385E-2</v>
      </c>
      <c r="X318" s="13">
        <f t="shared" ref="X318:X321" si="3232">W318*P318</f>
        <v>2.92876381251111E-2</v>
      </c>
      <c r="Y318" s="13">
        <f t="shared" ref="Y318:Y321" si="3233">W318*Q318</f>
        <v>4.8932818264685415E-2</v>
      </c>
      <c r="Z318" s="13">
        <f t="shared" ref="Z318:Z321" si="3234">W318*1</f>
        <v>5.071522000388385E-2</v>
      </c>
      <c r="AA318" s="13">
        <f t="shared" ref="AA318:AA321" si="3235">W318*D318*(P318*(1-P318))</f>
        <v>0.10458031849226518</v>
      </c>
      <c r="AB318" s="13">
        <f t="shared" ref="AB318:AB321" si="3236">(W318*I318)*Q318*(1-Q318)</f>
        <v>-8.9486009955346713E-3</v>
      </c>
      <c r="AC318">
        <f t="shared" ref="AC318:AC321" si="3237">AA318*K318</f>
        <v>0</v>
      </c>
      <c r="AD318">
        <f t="shared" ref="AD318:AD321" si="3238">K318*AB318</f>
        <v>0</v>
      </c>
      <c r="AE318">
        <f t="shared" ref="AE318:AE321" si="3239">L318*AA318</f>
        <v>0</v>
      </c>
      <c r="AF318">
        <f t="shared" ref="AF318:AF321" si="3240">L318*AB318</f>
        <v>0</v>
      </c>
      <c r="AG318">
        <f t="shared" ref="AG318:AG321" si="3241">AA318*1</f>
        <v>0.10458031849226518</v>
      </c>
      <c r="AH318">
        <f t="shared" ref="AH318:AH321" si="3242">AB318*1</f>
        <v>-8.9486009955346713E-3</v>
      </c>
    </row>
    <row r="319" spans="1:34" x14ac:dyDescent="0.25">
      <c r="A319" s="4">
        <f t="shared" si="3050"/>
        <v>52</v>
      </c>
      <c r="B319">
        <f t="shared" ref="B319" si="3243">B318</f>
        <v>2.7829406940001356</v>
      </c>
      <c r="C319">
        <f t="shared" ref="C319" si="3244">C318</f>
        <v>0.88579235842704374</v>
      </c>
      <c r="D319">
        <f t="shared" ref="D319" si="3245">D318</f>
        <v>8.4514409382880835</v>
      </c>
      <c r="E319">
        <f t="shared" ref="E319" si="3246">E318</f>
        <v>-1.2355506472496038</v>
      </c>
      <c r="F319">
        <f t="shared" ref="F319" si="3247">F318</f>
        <v>0.31248655501837419</v>
      </c>
      <c r="G319">
        <f t="shared" ref="G319" si="3248">G318</f>
        <v>3.3124865550183724</v>
      </c>
      <c r="H319">
        <f t="shared" ref="H319" si="3249">H318</f>
        <v>-4.9380995274923105</v>
      </c>
      <c r="I319">
        <f t="shared" ref="I319" si="3250">I318</f>
        <v>-5.2034050132825076</v>
      </c>
      <c r="J319">
        <f t="shared" ref="J319" si="3251">J318</f>
        <v>-4.7232033066214019</v>
      </c>
      <c r="K319" s="3">
        <f t="shared" ref="K319" si="3252">D$5</f>
        <v>0</v>
      </c>
      <c r="L319" s="3">
        <f t="shared" ref="L319" si="3253">E$5</f>
        <v>1</v>
      </c>
      <c r="M319" s="3">
        <f t="shared" ref="M319" si="3254">F$5</f>
        <v>1</v>
      </c>
      <c r="N319">
        <f t="shared" si="3223"/>
        <v>1.1982789134454179</v>
      </c>
      <c r="O319">
        <f t="shared" si="3224"/>
        <v>2.0769359077687684</v>
      </c>
      <c r="P319" s="13">
        <f t="shared" si="3225"/>
        <v>0.76821847028069745</v>
      </c>
      <c r="Q319" s="13">
        <f t="shared" si="3226"/>
        <v>0.88864117762946149</v>
      </c>
      <c r="R319" s="13">
        <f t="shared" si="3227"/>
        <v>0.67138854046520002</v>
      </c>
      <c r="S319" s="38">
        <f t="shared" si="2649"/>
        <v>0.66181400688411418</v>
      </c>
      <c r="T319" s="30">
        <f t="shared" si="3228"/>
        <v>5.7184882969888988E-2</v>
      </c>
      <c r="U319" s="13">
        <f t="shared" si="3229"/>
        <v>-0.33818599311588582</v>
      </c>
      <c r="V319" s="13">
        <f t="shared" si="3230"/>
        <v>0.22381622717610786</v>
      </c>
      <c r="W319" s="13">
        <f t="shared" si="3231"/>
        <v>-7.5691513063002744E-2</v>
      </c>
      <c r="X319" s="13">
        <f t="shared" si="3232"/>
        <v>-5.8147618378491396E-2</v>
      </c>
      <c r="Y319" s="13">
        <f t="shared" si="3233"/>
        <v>-6.7262595304862532E-2</v>
      </c>
      <c r="Z319" s="13">
        <f t="shared" si="3234"/>
        <v>-7.5691513063002744E-2</v>
      </c>
      <c r="AA319" s="13">
        <f t="shared" si="3235"/>
        <v>-0.11390466657928175</v>
      </c>
      <c r="AB319" s="13">
        <f t="shared" si="3236"/>
        <v>3.8974978208701196E-2</v>
      </c>
      <c r="AC319">
        <f t="shared" si="3237"/>
        <v>0</v>
      </c>
      <c r="AD319">
        <f t="shared" si="3238"/>
        <v>0</v>
      </c>
      <c r="AE319">
        <f t="shared" si="3239"/>
        <v>-0.11390466657928175</v>
      </c>
      <c r="AF319">
        <f t="shared" si="3240"/>
        <v>3.8974978208701196E-2</v>
      </c>
      <c r="AG319">
        <f t="shared" si="3241"/>
        <v>-0.11390466657928175</v>
      </c>
      <c r="AH319">
        <f t="shared" si="3242"/>
        <v>3.8974978208701196E-2</v>
      </c>
    </row>
    <row r="320" spans="1:34" x14ac:dyDescent="0.25">
      <c r="A320" s="4">
        <f t="shared" si="3050"/>
        <v>52</v>
      </c>
      <c r="B320">
        <f t="shared" ref="B320:J320" si="3255">B318</f>
        <v>2.7829406940001356</v>
      </c>
      <c r="C320">
        <f t="shared" si="3255"/>
        <v>0.88579235842704374</v>
      </c>
      <c r="D320">
        <f t="shared" si="3255"/>
        <v>8.4514409382880835</v>
      </c>
      <c r="E320">
        <f t="shared" si="3255"/>
        <v>-1.2355506472496038</v>
      </c>
      <c r="F320">
        <f t="shared" si="3255"/>
        <v>0.31248655501837419</v>
      </c>
      <c r="G320">
        <f t="shared" si="3255"/>
        <v>3.3124865550183724</v>
      </c>
      <c r="H320">
        <f t="shared" si="3255"/>
        <v>-4.9380995274923105</v>
      </c>
      <c r="I320">
        <f t="shared" si="3255"/>
        <v>-5.2034050132825076</v>
      </c>
      <c r="J320">
        <f t="shared" si="3255"/>
        <v>-4.7232033066214019</v>
      </c>
      <c r="K320" s="3">
        <f t="shared" ref="K320" si="3256">D$6</f>
        <v>1</v>
      </c>
      <c r="L320" s="3">
        <f t="shared" ref="L320" si="3257">E$6</f>
        <v>0</v>
      </c>
      <c r="M320" s="3">
        <f t="shared" ref="M320" si="3258">F$6</f>
        <v>1</v>
      </c>
      <c r="N320">
        <f t="shared" si="3223"/>
        <v>3.0954272490185097</v>
      </c>
      <c r="O320">
        <f t="shared" si="3224"/>
        <v>11.763927493306456</v>
      </c>
      <c r="P320" s="13">
        <f t="shared" si="3225"/>
        <v>0.95670372899071754</v>
      </c>
      <c r="Q320" s="13">
        <f t="shared" si="3226"/>
        <v>0.99999221985259634</v>
      </c>
      <c r="R320" s="13">
        <f t="shared" si="3227"/>
        <v>2.1267807199001734</v>
      </c>
      <c r="S320" s="38">
        <f t="shared" si="2649"/>
        <v>0.89347900356567711</v>
      </c>
      <c r="T320" s="30">
        <f t="shared" si="3228"/>
        <v>5.6733613406805151E-3</v>
      </c>
      <c r="U320" s="13">
        <f t="shared" si="3229"/>
        <v>-0.10652099643432289</v>
      </c>
      <c r="V320" s="13">
        <f t="shared" si="3230"/>
        <v>9.5174273752961863E-2</v>
      </c>
      <c r="W320" s="13">
        <f t="shared" si="3231"/>
        <v>-1.0138058475078522E-2</v>
      </c>
      <c r="X320" s="13">
        <f t="shared" si="3232"/>
        <v>-9.6991183478335689E-3</v>
      </c>
      <c r="Y320" s="13">
        <f t="shared" si="3233"/>
        <v>-1.0137979599489198E-2</v>
      </c>
      <c r="Z320" s="13">
        <f t="shared" si="3234"/>
        <v>-1.0138058475078522E-2</v>
      </c>
      <c r="AA320" s="13">
        <f t="shared" si="3235"/>
        <v>-3.5490613991197954E-3</v>
      </c>
      <c r="AB320" s="13">
        <f t="shared" si="3236"/>
        <v>4.104184437681365E-7</v>
      </c>
      <c r="AC320">
        <f t="shared" si="3237"/>
        <v>-3.5490613991197954E-3</v>
      </c>
      <c r="AD320">
        <f t="shared" si="3238"/>
        <v>4.104184437681365E-7</v>
      </c>
      <c r="AE320">
        <f t="shared" si="3239"/>
        <v>0</v>
      </c>
      <c r="AF320">
        <f t="shared" si="3240"/>
        <v>0</v>
      </c>
      <c r="AG320">
        <f t="shared" si="3241"/>
        <v>-3.5490613991197954E-3</v>
      </c>
      <c r="AH320">
        <f t="shared" si="3242"/>
        <v>4.104184437681365E-7</v>
      </c>
    </row>
    <row r="321" spans="1:34" x14ac:dyDescent="0.25">
      <c r="A321" s="4">
        <f t="shared" si="3050"/>
        <v>52</v>
      </c>
      <c r="B321">
        <f t="shared" ref="B321:J321" si="3259">B318</f>
        <v>2.7829406940001356</v>
      </c>
      <c r="C321">
        <f t="shared" si="3259"/>
        <v>0.88579235842704374</v>
      </c>
      <c r="D321">
        <f t="shared" si="3259"/>
        <v>8.4514409382880835</v>
      </c>
      <c r="E321">
        <f t="shared" si="3259"/>
        <v>-1.2355506472496038</v>
      </c>
      <c r="F321">
        <f t="shared" si="3259"/>
        <v>0.31248655501837419</v>
      </c>
      <c r="G321">
        <f t="shared" si="3259"/>
        <v>3.3124865550183724</v>
      </c>
      <c r="H321">
        <f t="shared" si="3259"/>
        <v>-4.9380995274923105</v>
      </c>
      <c r="I321">
        <f t="shared" si="3259"/>
        <v>-5.2034050132825076</v>
      </c>
      <c r="J321">
        <f t="shared" si="3259"/>
        <v>-4.7232033066214019</v>
      </c>
      <c r="K321" s="3">
        <f t="shared" ref="K321:K384" si="3260">D$7</f>
        <v>1</v>
      </c>
      <c r="L321" s="3">
        <f t="shared" ref="L321:L384" si="3261">E$7</f>
        <v>1</v>
      </c>
      <c r="M321" s="3">
        <f t="shared" ref="M321:M384" si="3262">F$7</f>
        <v>0</v>
      </c>
      <c r="N321">
        <f t="shared" si="3223"/>
        <v>3.9812196074455537</v>
      </c>
      <c r="O321">
        <f t="shared" si="3224"/>
        <v>10.528376846056851</v>
      </c>
      <c r="P321" s="13">
        <f t="shared" si="3225"/>
        <v>0.9816790571815841</v>
      </c>
      <c r="Q321" s="13">
        <f t="shared" si="3226"/>
        <v>0.99997323468196608</v>
      </c>
      <c r="R321" s="13">
        <f t="shared" si="3227"/>
        <v>2.337881688159503</v>
      </c>
      <c r="S321" s="38">
        <f t="shared" si="2649"/>
        <v>0.91196616722963131</v>
      </c>
      <c r="T321" s="30">
        <f t="shared" si="3228"/>
        <v>0.41584114508575193</v>
      </c>
      <c r="U321" s="13">
        <f t="shared" si="3229"/>
        <v>0.91196616722963131</v>
      </c>
      <c r="V321" s="13">
        <f t="shared" si="3230"/>
        <v>8.0283877058127451E-2</v>
      </c>
      <c r="W321" s="13">
        <f t="shared" si="3231"/>
        <v>7.3216179651035412E-2</v>
      </c>
      <c r="X321" s="13">
        <f t="shared" si="3232"/>
        <v>7.1874790210265924E-2</v>
      </c>
      <c r="Y321" s="13">
        <f t="shared" si="3233"/>
        <v>7.3214219996701829E-2</v>
      </c>
      <c r="Z321" s="13">
        <f t="shared" si="3234"/>
        <v>7.3216179651035412E-2</v>
      </c>
      <c r="AA321" s="13">
        <f t="shared" si="3235"/>
        <v>1.1128975084508741E-2</v>
      </c>
      <c r="AB321" s="13">
        <f t="shared" si="3236"/>
        <v>-1.0196602261087125E-5</v>
      </c>
      <c r="AC321">
        <f t="shared" si="3237"/>
        <v>1.1128975084508741E-2</v>
      </c>
      <c r="AD321">
        <f t="shared" si="3238"/>
        <v>-1.0196602261087125E-5</v>
      </c>
      <c r="AE321">
        <f t="shared" si="3239"/>
        <v>1.1128975084508741E-2</v>
      </c>
      <c r="AF321">
        <f t="shared" si="3240"/>
        <v>-1.0196602261087125E-5</v>
      </c>
      <c r="AG321">
        <f t="shared" si="3241"/>
        <v>1.1128975084508741E-2</v>
      </c>
      <c r="AH321">
        <f t="shared" si="3242"/>
        <v>-1.0196602261087125E-5</v>
      </c>
    </row>
    <row r="322" spans="1:34" x14ac:dyDescent="0.25">
      <c r="A322" s="4"/>
      <c r="T322" s="32">
        <f t="shared" ref="T322" si="3263">SUM(T318:T321)</f>
        <v>0.5130674850850524</v>
      </c>
      <c r="X322" s="16">
        <f t="shared" ref="X322" si="3264">SUM(X318:X321)</f>
        <v>3.331569160905206E-2</v>
      </c>
      <c r="Y322" s="16">
        <f t="shared" ref="Y322" si="3265">SUM(Y318:Y321)</f>
        <v>4.4746463357035512E-2</v>
      </c>
      <c r="Z322" s="17">
        <f t="shared" ref="Z322" si="3266">SUM(Z318:Z321)</f>
        <v>3.8101828116837995E-2</v>
      </c>
      <c r="AA322" s="16">
        <f t="shared" ref="AA322" si="3267">SUM(AA318:AA321)</f>
        <v>-1.7444344016276248E-3</v>
      </c>
      <c r="AB322" s="16">
        <f t="shared" ref="AB322" si="3268">SUM(AB318:AB321)</f>
        <v>3.0016591029349206E-2</v>
      </c>
      <c r="AC322" s="1">
        <f t="shared" ref="AC322" si="3269">SUM(AC318:AC321)</f>
        <v>7.5799136853889459E-3</v>
      </c>
      <c r="AD322" s="1">
        <f t="shared" ref="AD322" si="3270">SUM(AD318:AD321)</f>
        <v>-9.7861838173189889E-6</v>
      </c>
      <c r="AE322" s="1">
        <f t="shared" ref="AE322" si="3271">SUM(AE318:AE321)</f>
        <v>-0.102775691494773</v>
      </c>
      <c r="AF322" s="1">
        <f t="shared" ref="AF322" si="3272">SUM(AF318:AF321)</f>
        <v>3.896478160644011E-2</v>
      </c>
      <c r="AG322" s="1">
        <f t="shared" ref="AG322" si="3273">SUM(AG318:AG321)</f>
        <v>-1.7444344016276248E-3</v>
      </c>
      <c r="AH322" s="1">
        <f t="shared" ref="AH322" si="3274">SUM(AH318:AH321)</f>
        <v>3.0016591029349206E-2</v>
      </c>
    </row>
    <row r="323" spans="1:34" x14ac:dyDescent="0.25">
      <c r="A323" s="4" t="s">
        <v>4</v>
      </c>
      <c r="K323" s="2" t="s">
        <v>16</v>
      </c>
      <c r="L323" s="2" t="s">
        <v>17</v>
      </c>
      <c r="M323" s="2" t="s">
        <v>18</v>
      </c>
    </row>
    <row r="324" spans="1:34" x14ac:dyDescent="0.25">
      <c r="A324" s="4">
        <v>53</v>
      </c>
      <c r="B324">
        <f t="shared" ref="B324" si="3275">B318-B$2*AC322</f>
        <v>2.7602009529439688</v>
      </c>
      <c r="C324">
        <f t="shared" ref="C324" si="3276">C318-B$2*AD322</f>
        <v>0.88582171697849565</v>
      </c>
      <c r="D324">
        <f t="shared" ref="D324" si="3277">D318-B$2*AE322</f>
        <v>8.7597680127724029</v>
      </c>
      <c r="E324">
        <f t="shared" ref="E324" si="3278">E318-B$2*AF322</f>
        <v>-1.3524449920689241</v>
      </c>
      <c r="F324">
        <f t="shared" ref="F324" si="3279">F318-B$2*AG322</f>
        <v>0.31771985822325705</v>
      </c>
      <c r="G324">
        <f t="shared" ref="G324" si="3280">G318-B$2*AG322</f>
        <v>3.3177198582232554</v>
      </c>
      <c r="H324">
        <f t="shared" ref="H324" si="3281">H318-B$2*X322</f>
        <v>-5.0380466023194668</v>
      </c>
      <c r="I324">
        <f t="shared" ref="I324" si="3282">I318-B$2*Y322</f>
        <v>-5.3376444033536146</v>
      </c>
      <c r="J324">
        <f t="shared" ref="J324" si="3283">J318-B$2*Z322</f>
        <v>-4.8375087909719161</v>
      </c>
      <c r="K324" s="3">
        <f t="shared" ref="K324" si="3284">D$4</f>
        <v>0</v>
      </c>
      <c r="L324" s="3">
        <f t="shared" ref="L324" si="3285">E$4</f>
        <v>0</v>
      </c>
      <c r="M324" s="3">
        <f t="shared" ref="M324" si="3286">F$4</f>
        <v>0</v>
      </c>
      <c r="N324">
        <f t="shared" ref="N324:N327" si="3287">B324*K324+C324*L324+F324</f>
        <v>0.31771985822325705</v>
      </c>
      <c r="O324">
        <f t="shared" ref="O324:O327" si="3288">K324*D324+L324*E324+G324</f>
        <v>3.3177198582232554</v>
      </c>
      <c r="P324" s="13">
        <f t="shared" ref="P324:P327" si="3289">1/(1+EXP(-N324))</f>
        <v>0.57876846384004799</v>
      </c>
      <c r="Q324" s="13">
        <f t="shared" ref="Q324:Q327" si="3290">1/(1+EXP(-O324))</f>
        <v>0.96503172849738916</v>
      </c>
      <c r="R324" s="13">
        <f t="shared" ref="R324:R327" si="3291">P324*D324+Q324*E324+J324</f>
        <v>-1.0727836430183544</v>
      </c>
      <c r="S324" s="38">
        <f t="shared" si="2649"/>
        <v>0.25487407277144286</v>
      </c>
      <c r="T324" s="30">
        <f t="shared" ref="T324:T327" si="3292">(1/2)*(M324-S324)^2</f>
        <v>3.2480396485551379E-2</v>
      </c>
      <c r="U324" s="13">
        <f t="shared" ref="U324:U327" si="3293">-1*(M324-S324)</f>
        <v>0.25487407277144286</v>
      </c>
      <c r="V324" s="13">
        <f t="shared" ref="V324:V327" si="3294">S324*(1-S324)</f>
        <v>0.18991327980034009</v>
      </c>
      <c r="W324" s="13">
        <f t="shared" ref="W324:W327" si="3295">U324*V324</f>
        <v>4.8403971096095268E-2</v>
      </c>
      <c r="X324" s="13">
        <f t="shared" ref="X324:X327" si="3296">W324*P324</f>
        <v>2.8014691995045141E-2</v>
      </c>
      <c r="Y324" s="13">
        <f t="shared" ref="Y324:Y327" si="3297">W324*Q324</f>
        <v>4.6711367893002481E-2</v>
      </c>
      <c r="Z324" s="13">
        <f t="shared" ref="Z324:Z327" si="3298">W324*1</f>
        <v>4.8403971096095268E-2</v>
      </c>
      <c r="AA324" s="13">
        <f t="shared" ref="AA324:AA327" si="3299">W324*D324*(P324*(1-P324))</f>
        <v>0.10337114687337629</v>
      </c>
      <c r="AB324" s="13">
        <f t="shared" ref="AB324:AB327" si="3300">(W324*I324)*Q324*(1-Q324)</f>
        <v>-8.7185926751478914E-3</v>
      </c>
      <c r="AC324">
        <f t="shared" ref="AC324:AC327" si="3301">AA324*K324</f>
        <v>0</v>
      </c>
      <c r="AD324">
        <f t="shared" ref="AD324:AD327" si="3302">K324*AB324</f>
        <v>0</v>
      </c>
      <c r="AE324">
        <f t="shared" ref="AE324:AE327" si="3303">L324*AA324</f>
        <v>0</v>
      </c>
      <c r="AF324">
        <f t="shared" ref="AF324:AF327" si="3304">L324*AB324</f>
        <v>0</v>
      </c>
      <c r="AG324">
        <f t="shared" ref="AG324:AG327" si="3305">AA324*1</f>
        <v>0.10337114687337629</v>
      </c>
      <c r="AH324">
        <f t="shared" ref="AH324:AH327" si="3306">AB324*1</f>
        <v>-8.7185926751478914E-3</v>
      </c>
    </row>
    <row r="325" spans="1:34" x14ac:dyDescent="0.25">
      <c r="A325" s="4">
        <f t="shared" si="3050"/>
        <v>53</v>
      </c>
      <c r="B325">
        <f t="shared" ref="B325" si="3307">B324</f>
        <v>2.7602009529439688</v>
      </c>
      <c r="C325">
        <f t="shared" ref="C325" si="3308">C324</f>
        <v>0.88582171697849565</v>
      </c>
      <c r="D325">
        <f t="shared" ref="D325" si="3309">D324</f>
        <v>8.7597680127724029</v>
      </c>
      <c r="E325">
        <f t="shared" ref="E325" si="3310">E324</f>
        <v>-1.3524449920689241</v>
      </c>
      <c r="F325">
        <f t="shared" ref="F325" si="3311">F324</f>
        <v>0.31771985822325705</v>
      </c>
      <c r="G325">
        <f t="shared" ref="G325" si="3312">G324</f>
        <v>3.3177198582232554</v>
      </c>
      <c r="H325">
        <f t="shared" ref="H325" si="3313">H324</f>
        <v>-5.0380466023194668</v>
      </c>
      <c r="I325">
        <f t="shared" ref="I325" si="3314">I324</f>
        <v>-5.3376444033536146</v>
      </c>
      <c r="J325">
        <f t="shared" ref="J325" si="3315">J324</f>
        <v>-4.8375087909719161</v>
      </c>
      <c r="K325" s="3">
        <f t="shared" ref="K325" si="3316">D$5</f>
        <v>0</v>
      </c>
      <c r="L325" s="3">
        <f t="shared" ref="L325" si="3317">E$5</f>
        <v>1</v>
      </c>
      <c r="M325" s="3">
        <f t="shared" ref="M325" si="3318">F$5</f>
        <v>1</v>
      </c>
      <c r="N325">
        <f t="shared" si="3287"/>
        <v>1.2035415752017526</v>
      </c>
      <c r="O325">
        <f t="shared" si="3288"/>
        <v>1.9652748661543313</v>
      </c>
      <c r="P325" s="13">
        <f t="shared" si="3289"/>
        <v>0.76915421079483814</v>
      </c>
      <c r="Q325" s="13">
        <f t="shared" si="3290"/>
        <v>0.87710268104186595</v>
      </c>
      <c r="R325" s="13">
        <f t="shared" si="3291"/>
        <v>0.71387053313261095</v>
      </c>
      <c r="S325" s="38">
        <f t="shared" si="2649"/>
        <v>0.67125584137628269</v>
      </c>
      <c r="T325" s="30">
        <f t="shared" si="3292"/>
        <v>5.4036360914607902E-2</v>
      </c>
      <c r="U325" s="13">
        <f t="shared" si="3293"/>
        <v>-0.32874415862371731</v>
      </c>
      <c r="V325" s="13">
        <f t="shared" si="3294"/>
        <v>0.22067143679450149</v>
      </c>
      <c r="W325" s="13">
        <f t="shared" si="3295"/>
        <v>-7.2544445821295211E-2</v>
      </c>
      <c r="X325" s="13">
        <f t="shared" si="3296"/>
        <v>-5.5797865973227209E-2</v>
      </c>
      <c r="Y325" s="13">
        <f t="shared" si="3297"/>
        <v>-6.3628927924554421E-2</v>
      </c>
      <c r="Z325" s="13">
        <f t="shared" si="3298"/>
        <v>-7.2544445821295211E-2</v>
      </c>
      <c r="AA325" s="13">
        <f t="shared" si="3299"/>
        <v>-0.11283196492296771</v>
      </c>
      <c r="AB325" s="13">
        <f t="shared" si="3300"/>
        <v>4.1739443278856064E-2</v>
      </c>
      <c r="AC325">
        <f t="shared" si="3301"/>
        <v>0</v>
      </c>
      <c r="AD325">
        <f t="shared" si="3302"/>
        <v>0</v>
      </c>
      <c r="AE325">
        <f t="shared" si="3303"/>
        <v>-0.11283196492296771</v>
      </c>
      <c r="AF325">
        <f t="shared" si="3304"/>
        <v>4.1739443278856064E-2</v>
      </c>
      <c r="AG325">
        <f t="shared" si="3305"/>
        <v>-0.11283196492296771</v>
      </c>
      <c r="AH325">
        <f t="shared" si="3306"/>
        <v>4.1739443278856064E-2</v>
      </c>
    </row>
    <row r="326" spans="1:34" x14ac:dyDescent="0.25">
      <c r="A326" s="4">
        <f t="shared" si="3050"/>
        <v>53</v>
      </c>
      <c r="B326">
        <f t="shared" ref="B326:J326" si="3319">B324</f>
        <v>2.7602009529439688</v>
      </c>
      <c r="C326">
        <f t="shared" si="3319"/>
        <v>0.88582171697849565</v>
      </c>
      <c r="D326">
        <f t="shared" si="3319"/>
        <v>8.7597680127724029</v>
      </c>
      <c r="E326">
        <f t="shared" si="3319"/>
        <v>-1.3524449920689241</v>
      </c>
      <c r="F326">
        <f t="shared" si="3319"/>
        <v>0.31771985822325705</v>
      </c>
      <c r="G326">
        <f t="shared" si="3319"/>
        <v>3.3177198582232554</v>
      </c>
      <c r="H326">
        <f t="shared" si="3319"/>
        <v>-5.0380466023194668</v>
      </c>
      <c r="I326">
        <f t="shared" si="3319"/>
        <v>-5.3376444033536146</v>
      </c>
      <c r="J326">
        <f t="shared" si="3319"/>
        <v>-4.8375087909719161</v>
      </c>
      <c r="K326" s="3">
        <f t="shared" ref="K326" si="3320">D$6</f>
        <v>1</v>
      </c>
      <c r="L326" s="3">
        <f t="shared" ref="L326" si="3321">E$6</f>
        <v>0</v>
      </c>
      <c r="M326" s="3">
        <f t="shared" ref="M326" si="3322">F$6</f>
        <v>1</v>
      </c>
      <c r="N326">
        <f t="shared" si="3287"/>
        <v>3.077920811167226</v>
      </c>
      <c r="O326">
        <f t="shared" si="3288"/>
        <v>12.077487870995657</v>
      </c>
      <c r="P326" s="13">
        <f t="shared" si="3289"/>
        <v>0.95597275686502359</v>
      </c>
      <c r="Q326" s="13">
        <f t="shared" si="3290"/>
        <v>0.99999431394320992</v>
      </c>
      <c r="R326" s="13">
        <f t="shared" si="3291"/>
        <v>2.1841534837062735</v>
      </c>
      <c r="S326" s="38">
        <f t="shared" si="2649"/>
        <v>0.89881743544555781</v>
      </c>
      <c r="T326" s="30">
        <f t="shared" si="3292"/>
        <v>5.1189556849069303E-3</v>
      </c>
      <c r="U326" s="13">
        <f t="shared" si="3293"/>
        <v>-0.10118256455444219</v>
      </c>
      <c r="V326" s="13">
        <f t="shared" si="3294"/>
        <v>9.0944653184628327E-2</v>
      </c>
      <c r="W326" s="13">
        <f t="shared" si="3295"/>
        <v>-9.2020132417350124E-3</v>
      </c>
      <c r="X326" s="13">
        <f t="shared" si="3296"/>
        <v>-8.7968739674098729E-3</v>
      </c>
      <c r="Y326" s="13">
        <f t="shared" si="3297"/>
        <v>-9.2019609185651375E-3</v>
      </c>
      <c r="Z326" s="13">
        <f t="shared" si="3298"/>
        <v>-9.2020132417350124E-3</v>
      </c>
      <c r="AA326" s="13">
        <f t="shared" si="3299"/>
        <v>-3.3926766256177679E-3</v>
      </c>
      <c r="AB326" s="13">
        <f t="shared" si="3300"/>
        <v>2.792808868359342E-7</v>
      </c>
      <c r="AC326">
        <f t="shared" si="3301"/>
        <v>-3.3926766256177679E-3</v>
      </c>
      <c r="AD326">
        <f t="shared" si="3302"/>
        <v>2.792808868359342E-7</v>
      </c>
      <c r="AE326">
        <f t="shared" si="3303"/>
        <v>0</v>
      </c>
      <c r="AF326">
        <f t="shared" si="3304"/>
        <v>0</v>
      </c>
      <c r="AG326">
        <f t="shared" si="3305"/>
        <v>-3.3926766256177679E-3</v>
      </c>
      <c r="AH326">
        <f t="shared" si="3306"/>
        <v>2.792808868359342E-7</v>
      </c>
    </row>
    <row r="327" spans="1:34" x14ac:dyDescent="0.25">
      <c r="A327" s="4">
        <f t="shared" si="3050"/>
        <v>53</v>
      </c>
      <c r="B327">
        <f t="shared" ref="B327:J327" si="3323">B324</f>
        <v>2.7602009529439688</v>
      </c>
      <c r="C327">
        <f t="shared" si="3323"/>
        <v>0.88582171697849565</v>
      </c>
      <c r="D327">
        <f t="shared" si="3323"/>
        <v>8.7597680127724029</v>
      </c>
      <c r="E327">
        <f t="shared" si="3323"/>
        <v>-1.3524449920689241</v>
      </c>
      <c r="F327">
        <f t="shared" si="3323"/>
        <v>0.31771985822325705</v>
      </c>
      <c r="G327">
        <f t="shared" si="3323"/>
        <v>3.3177198582232554</v>
      </c>
      <c r="H327">
        <f t="shared" si="3323"/>
        <v>-5.0380466023194668</v>
      </c>
      <c r="I327">
        <f t="shared" si="3323"/>
        <v>-5.3376444033536146</v>
      </c>
      <c r="J327">
        <f t="shared" si="3323"/>
        <v>-4.8375087909719161</v>
      </c>
      <c r="K327" s="3">
        <f t="shared" ref="K327:K390" si="3324">D$7</f>
        <v>1</v>
      </c>
      <c r="L327" s="3">
        <f t="shared" ref="L327:L390" si="3325">E$7</f>
        <v>1</v>
      </c>
      <c r="M327" s="3">
        <f t="shared" ref="M327:M390" si="3326">F$7</f>
        <v>0</v>
      </c>
      <c r="N327">
        <f t="shared" si="3287"/>
        <v>3.9637425281457217</v>
      </c>
      <c r="O327">
        <f t="shared" si="3288"/>
        <v>10.725042878926734</v>
      </c>
      <c r="P327" s="13">
        <f t="shared" si="3289"/>
        <v>0.98136206644604185</v>
      </c>
      <c r="Q327" s="13">
        <f t="shared" si="3290"/>
        <v>0.99997801312483503</v>
      </c>
      <c r="R327" s="13">
        <f t="shared" si="3291"/>
        <v>2.4065799916006299</v>
      </c>
      <c r="S327" s="38">
        <f t="shared" si="2649"/>
        <v>0.91732768654331021</v>
      </c>
      <c r="T327" s="30">
        <f t="shared" si="3292"/>
        <v>0.42074504224945081</v>
      </c>
      <c r="U327" s="13">
        <f t="shared" si="3293"/>
        <v>0.91732768654331021</v>
      </c>
      <c r="V327" s="13">
        <f t="shared" si="3294"/>
        <v>7.583760204440862E-2</v>
      </c>
      <c r="W327" s="13">
        <f t="shared" si="3295"/>
        <v>6.9567932036389571E-2</v>
      </c>
      <c r="X327" s="13">
        <f t="shared" si="3296"/>
        <v>6.8271329541609069E-2</v>
      </c>
      <c r="Y327" s="13">
        <f t="shared" si="3297"/>
        <v>6.9566402454952408E-2</v>
      </c>
      <c r="Z327" s="13">
        <f t="shared" si="3298"/>
        <v>6.9567932036389571E-2</v>
      </c>
      <c r="AA327" s="13">
        <f t="shared" si="3299"/>
        <v>1.1146248582842385E-2</v>
      </c>
      <c r="AB327" s="13">
        <f t="shared" si="3300"/>
        <v>-8.1641822887761505E-6</v>
      </c>
      <c r="AC327">
        <f t="shared" si="3301"/>
        <v>1.1146248582842385E-2</v>
      </c>
      <c r="AD327">
        <f t="shared" si="3302"/>
        <v>-8.1641822887761505E-6</v>
      </c>
      <c r="AE327">
        <f t="shared" si="3303"/>
        <v>1.1146248582842385E-2</v>
      </c>
      <c r="AF327">
        <f t="shared" si="3304"/>
        <v>-8.1641822887761505E-6</v>
      </c>
      <c r="AG327">
        <f t="shared" si="3305"/>
        <v>1.1146248582842385E-2</v>
      </c>
      <c r="AH327">
        <f t="shared" si="3306"/>
        <v>-8.1641822887761505E-6</v>
      </c>
    </row>
    <row r="328" spans="1:34" x14ac:dyDescent="0.25">
      <c r="A328" s="4"/>
      <c r="T328" s="32">
        <f t="shared" ref="T328" si="3327">SUM(T324:T327)</f>
        <v>0.51238075533451699</v>
      </c>
      <c r="X328" s="16">
        <f t="shared" ref="X328" si="3328">SUM(X324:X327)</f>
        <v>3.1691281596017126E-2</v>
      </c>
      <c r="Y328" s="16">
        <f t="shared" ref="Y328" si="3329">SUM(Y324:Y327)</f>
        <v>4.3446881504835333E-2</v>
      </c>
      <c r="Z328" s="17">
        <f t="shared" ref="Z328" si="3330">SUM(Z324:Z327)</f>
        <v>3.6225444069454618E-2</v>
      </c>
      <c r="AA328" s="16">
        <f t="shared" ref="AA328" si="3331">SUM(AA324:AA327)</f>
        <v>-1.7072460923668077E-3</v>
      </c>
      <c r="AB328" s="16">
        <f t="shared" ref="AB328" si="3332">SUM(AB324:AB327)</f>
        <v>3.3012965702306225E-2</v>
      </c>
      <c r="AC328" s="1">
        <f t="shared" ref="AC328" si="3333">SUM(AC324:AC327)</f>
        <v>7.7535719572246163E-3</v>
      </c>
      <c r="AD328" s="1">
        <f t="shared" ref="AD328" si="3334">SUM(AD324:AD327)</f>
        <v>-7.8849014019402159E-6</v>
      </c>
      <c r="AE328" s="1">
        <f t="shared" ref="AE328" si="3335">SUM(AE324:AE327)</f>
        <v>-0.10168571634012533</v>
      </c>
      <c r="AF328" s="1">
        <f t="shared" ref="AF328" si="3336">SUM(AF324:AF327)</f>
        <v>4.1731279096567285E-2</v>
      </c>
      <c r="AG328" s="1">
        <f t="shared" ref="AG328" si="3337">SUM(AG324:AG327)</f>
        <v>-1.7072460923668077E-3</v>
      </c>
      <c r="AH328" s="1">
        <f t="shared" ref="AH328" si="3338">SUM(AH324:AH327)</f>
        <v>3.3012965702306225E-2</v>
      </c>
    </row>
    <row r="329" spans="1:34" x14ac:dyDescent="0.25">
      <c r="A329" s="4" t="s">
        <v>4</v>
      </c>
      <c r="K329" s="2" t="s">
        <v>16</v>
      </c>
      <c r="L329" s="2" t="s">
        <v>17</v>
      </c>
      <c r="M329" s="2" t="s">
        <v>18</v>
      </c>
    </row>
    <row r="330" spans="1:34" x14ac:dyDescent="0.25">
      <c r="A330" s="4">
        <v>54</v>
      </c>
      <c r="B330">
        <f t="shared" ref="B330" si="3339">B324-B$2*AC328</f>
        <v>2.7369402370722948</v>
      </c>
      <c r="C330">
        <f t="shared" ref="C330" si="3340">C324-B$2*AD328</f>
        <v>0.8858453716827015</v>
      </c>
      <c r="D330">
        <f t="shared" ref="D330" si="3341">D324-B$2*AE328</f>
        <v>9.0648251617927791</v>
      </c>
      <c r="E330">
        <f t="shared" ref="E330" si="3342">E324-B$2*AF328</f>
        <v>-1.477638829358626</v>
      </c>
      <c r="F330">
        <f t="shared" ref="F330" si="3343">F324-B$2*AG328</f>
        <v>0.32284159650035749</v>
      </c>
      <c r="G330">
        <f t="shared" ref="G330" si="3344">G324-B$2*AG328</f>
        <v>3.3228415965003557</v>
      </c>
      <c r="H330">
        <f t="shared" ref="H330" si="3345">H324-B$2*X328</f>
        <v>-5.133120447107518</v>
      </c>
      <c r="I330">
        <f t="shared" ref="I330" si="3346">I324-B$2*Y328</f>
        <v>-5.4679850478681207</v>
      </c>
      <c r="J330">
        <f t="shared" ref="J330" si="3347">J324-B$2*Z328</f>
        <v>-4.94618512318028</v>
      </c>
      <c r="K330" s="3">
        <f t="shared" ref="K330" si="3348">D$4</f>
        <v>0</v>
      </c>
      <c r="L330" s="3">
        <f t="shared" ref="L330" si="3349">E$4</f>
        <v>0</v>
      </c>
      <c r="M330" s="3">
        <f t="shared" ref="M330" si="3350">F$4</f>
        <v>0</v>
      </c>
      <c r="N330">
        <f t="shared" ref="N330:N333" si="3351">B330*K330+C330*L330+F330</f>
        <v>0.32284159650035749</v>
      </c>
      <c r="O330">
        <f t="shared" ref="O330:O333" si="3352">K330*D330+L330*E330+G330</f>
        <v>3.3228415965003557</v>
      </c>
      <c r="P330" s="13">
        <f t="shared" ref="P330:P333" si="3353">1/(1+EXP(-N330))</f>
        <v>0.58001661446154729</v>
      </c>
      <c r="Q330" s="13">
        <f t="shared" ref="Q330:Q333" si="3354">1/(1+EXP(-O330))</f>
        <v>0.96520415302021978</v>
      </c>
      <c r="R330" s="13">
        <f t="shared" ref="R330:R333" si="3355">P330*D330+Q330*E330+J330</f>
        <v>-1.1146590569122665</v>
      </c>
      <c r="S330" s="38">
        <f t="shared" ref="S330:S393" si="3356">1/(1+EXP(-R330))</f>
        <v>0.24700331702675307</v>
      </c>
      <c r="T330" s="30">
        <f t="shared" ref="T330:T333" si="3357">(1/2)*(M330-S330)^2</f>
        <v>3.0505319311109343E-2</v>
      </c>
      <c r="U330" s="13">
        <f t="shared" ref="U330:U333" si="3358">-1*(M330-S330)</f>
        <v>0.24700331702675307</v>
      </c>
      <c r="V330" s="13">
        <f t="shared" ref="V330:V333" si="3359">S330*(1-S330)</f>
        <v>0.1859926784045344</v>
      </c>
      <c r="W330" s="13">
        <f t="shared" ref="W330:W333" si="3360">U330*V330</f>
        <v>4.594080850861014E-2</v>
      </c>
      <c r="X330" s="13">
        <f t="shared" ref="X330:X333" si="3361">W330*P330</f>
        <v>2.6646432216790299E-2</v>
      </c>
      <c r="Y330" s="13">
        <f t="shared" ref="Y330:Y333" si="3362">W330*Q330</f>
        <v>4.4342259165617154E-2</v>
      </c>
      <c r="Z330" s="13">
        <f t="shared" ref="Z330:Z333" si="3363">W330*1</f>
        <v>4.594080850861014E-2</v>
      </c>
      <c r="AA330" s="13">
        <f t="shared" ref="AA330:AA333" si="3364">W330*D330*(P330*(1-P330))</f>
        <v>0.10144499153266663</v>
      </c>
      <c r="AB330" s="13">
        <f t="shared" ref="AB330:AB333" si="3365">(W330*I330)*Q330*(1-Q330)</f>
        <v>-8.4366988387458985E-3</v>
      </c>
      <c r="AC330">
        <f t="shared" ref="AC330:AC333" si="3366">AA330*K330</f>
        <v>0</v>
      </c>
      <c r="AD330">
        <f t="shared" ref="AD330:AD333" si="3367">K330*AB330</f>
        <v>0</v>
      </c>
      <c r="AE330">
        <f t="shared" ref="AE330:AE333" si="3368">L330*AA330</f>
        <v>0</v>
      </c>
      <c r="AF330">
        <f t="shared" ref="AF330:AF333" si="3369">L330*AB330</f>
        <v>0</v>
      </c>
      <c r="AG330">
        <f t="shared" ref="AG330:AG333" si="3370">AA330*1</f>
        <v>0.10144499153266663</v>
      </c>
      <c r="AH330">
        <f t="shared" ref="AH330:AH333" si="3371">AB330*1</f>
        <v>-8.4366988387458985E-3</v>
      </c>
    </row>
    <row r="331" spans="1:34" x14ac:dyDescent="0.25">
      <c r="A331" s="4">
        <f t="shared" si="3050"/>
        <v>54</v>
      </c>
      <c r="B331">
        <f t="shared" ref="B331" si="3372">B330</f>
        <v>2.7369402370722948</v>
      </c>
      <c r="C331">
        <f t="shared" ref="C331" si="3373">C330</f>
        <v>0.8858453716827015</v>
      </c>
      <c r="D331">
        <f t="shared" ref="D331" si="3374">D330</f>
        <v>9.0648251617927791</v>
      </c>
      <c r="E331">
        <f t="shared" ref="E331" si="3375">E330</f>
        <v>-1.477638829358626</v>
      </c>
      <c r="F331">
        <f t="shared" ref="F331" si="3376">F330</f>
        <v>0.32284159650035749</v>
      </c>
      <c r="G331">
        <f t="shared" ref="G331" si="3377">G330</f>
        <v>3.3228415965003557</v>
      </c>
      <c r="H331">
        <f t="shared" ref="H331" si="3378">H330</f>
        <v>-5.133120447107518</v>
      </c>
      <c r="I331">
        <f t="shared" ref="I331" si="3379">I330</f>
        <v>-5.4679850478681207</v>
      </c>
      <c r="J331">
        <f t="shared" ref="J331" si="3380">J330</f>
        <v>-4.94618512318028</v>
      </c>
      <c r="K331" s="3">
        <f t="shared" ref="K331" si="3381">D$5</f>
        <v>0</v>
      </c>
      <c r="L331" s="3">
        <f t="shared" ref="L331" si="3382">E$5</f>
        <v>1</v>
      </c>
      <c r="M331" s="3">
        <f t="shared" ref="M331" si="3383">F$5</f>
        <v>1</v>
      </c>
      <c r="N331">
        <f t="shared" si="3351"/>
        <v>1.208686968183059</v>
      </c>
      <c r="O331">
        <f t="shared" si="3352"/>
        <v>1.8452027671417297</v>
      </c>
      <c r="P331" s="13">
        <f t="shared" si="3353"/>
        <v>0.77006654074425662</v>
      </c>
      <c r="Q331" s="13">
        <f t="shared" si="3354"/>
        <v>0.86356286838693563</v>
      </c>
      <c r="R331" s="13">
        <f t="shared" si="3355"/>
        <v>0.75829940569213328</v>
      </c>
      <c r="S331" s="38">
        <f t="shared" si="3356"/>
        <v>0.68098440254272807</v>
      </c>
      <c r="T331" s="30">
        <f t="shared" si="3357"/>
        <v>5.0885475710510081E-2</v>
      </c>
      <c r="U331" s="13">
        <f t="shared" si="3358"/>
        <v>-0.31901559745727193</v>
      </c>
      <c r="V331" s="13">
        <f t="shared" si="3359"/>
        <v>0.21724464603625177</v>
      </c>
      <c r="W331" s="13">
        <f t="shared" si="3360"/>
        <v>-6.9304430549648424E-2</v>
      </c>
      <c r="X331" s="13">
        <f t="shared" si="3361"/>
        <v>-5.3369023091618339E-2</v>
      </c>
      <c r="Y331" s="13">
        <f t="shared" si="3362"/>
        <v>-5.9848732837377565E-2</v>
      </c>
      <c r="Z331" s="13">
        <f t="shared" si="3363"/>
        <v>-6.9304430549648424E-2</v>
      </c>
      <c r="AA331" s="13">
        <f t="shared" si="3364"/>
        <v>-0.11123740743896991</v>
      </c>
      <c r="AB331" s="13">
        <f t="shared" si="3365"/>
        <v>4.4649320959527825E-2</v>
      </c>
      <c r="AC331">
        <f t="shared" si="3366"/>
        <v>0</v>
      </c>
      <c r="AD331">
        <f t="shared" si="3367"/>
        <v>0</v>
      </c>
      <c r="AE331">
        <f t="shared" si="3368"/>
        <v>-0.11123740743896991</v>
      </c>
      <c r="AF331">
        <f t="shared" si="3369"/>
        <v>4.4649320959527825E-2</v>
      </c>
      <c r="AG331">
        <f t="shared" si="3370"/>
        <v>-0.11123740743896991</v>
      </c>
      <c r="AH331">
        <f t="shared" si="3371"/>
        <v>4.4649320959527825E-2</v>
      </c>
    </row>
    <row r="332" spans="1:34" x14ac:dyDescent="0.25">
      <c r="A332" s="4">
        <f t="shared" si="3050"/>
        <v>54</v>
      </c>
      <c r="B332">
        <f t="shared" ref="B332:J332" si="3384">B330</f>
        <v>2.7369402370722948</v>
      </c>
      <c r="C332">
        <f t="shared" si="3384"/>
        <v>0.8858453716827015</v>
      </c>
      <c r="D332">
        <f t="shared" si="3384"/>
        <v>9.0648251617927791</v>
      </c>
      <c r="E332">
        <f t="shared" si="3384"/>
        <v>-1.477638829358626</v>
      </c>
      <c r="F332">
        <f t="shared" si="3384"/>
        <v>0.32284159650035749</v>
      </c>
      <c r="G332">
        <f t="shared" si="3384"/>
        <v>3.3228415965003557</v>
      </c>
      <c r="H332">
        <f t="shared" si="3384"/>
        <v>-5.133120447107518</v>
      </c>
      <c r="I332">
        <f t="shared" si="3384"/>
        <v>-5.4679850478681207</v>
      </c>
      <c r="J332">
        <f t="shared" si="3384"/>
        <v>-4.94618512318028</v>
      </c>
      <c r="K332" s="3">
        <f t="shared" ref="K332" si="3385">D$6</f>
        <v>1</v>
      </c>
      <c r="L332" s="3">
        <f t="shared" ref="L332" si="3386">E$6</f>
        <v>0</v>
      </c>
      <c r="M332" s="3">
        <f t="shared" ref="M332" si="3387">F$6</f>
        <v>1</v>
      </c>
      <c r="N332">
        <f t="shared" si="3351"/>
        <v>3.0597818335726523</v>
      </c>
      <c r="O332">
        <f t="shared" si="3352"/>
        <v>12.387666758293134</v>
      </c>
      <c r="P332" s="13">
        <f t="shared" si="3353"/>
        <v>0.95520296247846348</v>
      </c>
      <c r="Q332" s="13">
        <f t="shared" si="3354"/>
        <v>0.99999583031860007</v>
      </c>
      <c r="R332" s="13">
        <f t="shared" si="3355"/>
        <v>2.2349300576380164</v>
      </c>
      <c r="S332" s="38">
        <f t="shared" si="3356"/>
        <v>0.90334268223568637</v>
      </c>
      <c r="T332" s="30">
        <f t="shared" si="3357"/>
        <v>4.6713185386957502E-3</v>
      </c>
      <c r="U332" s="13">
        <f t="shared" si="3358"/>
        <v>-9.6657317764313633E-2</v>
      </c>
      <c r="V332" s="13">
        <f t="shared" si="3359"/>
        <v>8.7314680686922136E-2</v>
      </c>
      <c r="W332" s="13">
        <f t="shared" si="3360"/>
        <v>-8.4396028366454118E-3</v>
      </c>
      <c r="X332" s="13">
        <f t="shared" si="3361"/>
        <v>-8.0615336317053417E-3</v>
      </c>
      <c r="Y332" s="13">
        <f t="shared" si="3362"/>
        <v>-8.4395676461904417E-3</v>
      </c>
      <c r="Z332" s="13">
        <f t="shared" si="3363"/>
        <v>-8.4396028366454118E-3</v>
      </c>
      <c r="AA332" s="13">
        <f t="shared" si="3364"/>
        <v>-3.273605915007818E-3</v>
      </c>
      <c r="AB332" s="13">
        <f t="shared" si="3365"/>
        <v>1.9242007927422471E-7</v>
      </c>
      <c r="AC332">
        <f t="shared" si="3366"/>
        <v>-3.273605915007818E-3</v>
      </c>
      <c r="AD332">
        <f t="shared" si="3367"/>
        <v>1.9242007927422471E-7</v>
      </c>
      <c r="AE332">
        <f t="shared" si="3368"/>
        <v>0</v>
      </c>
      <c r="AF332">
        <f t="shared" si="3369"/>
        <v>0</v>
      </c>
      <c r="AG332">
        <f t="shared" si="3370"/>
        <v>-3.273605915007818E-3</v>
      </c>
      <c r="AH332">
        <f t="shared" si="3371"/>
        <v>1.9242007927422471E-7</v>
      </c>
    </row>
    <row r="333" spans="1:34" x14ac:dyDescent="0.25">
      <c r="A333" s="4">
        <f t="shared" si="3050"/>
        <v>54</v>
      </c>
      <c r="B333">
        <f t="shared" ref="B333:J333" si="3388">B330</f>
        <v>2.7369402370722948</v>
      </c>
      <c r="C333">
        <f t="shared" si="3388"/>
        <v>0.8858453716827015</v>
      </c>
      <c r="D333">
        <f t="shared" si="3388"/>
        <v>9.0648251617927791</v>
      </c>
      <c r="E333">
        <f t="shared" si="3388"/>
        <v>-1.477638829358626</v>
      </c>
      <c r="F333">
        <f t="shared" si="3388"/>
        <v>0.32284159650035749</v>
      </c>
      <c r="G333">
        <f t="shared" si="3388"/>
        <v>3.3228415965003557</v>
      </c>
      <c r="H333">
        <f t="shared" si="3388"/>
        <v>-5.133120447107518</v>
      </c>
      <c r="I333">
        <f t="shared" si="3388"/>
        <v>-5.4679850478681207</v>
      </c>
      <c r="J333">
        <f t="shared" si="3388"/>
        <v>-4.94618512318028</v>
      </c>
      <c r="K333" s="3">
        <f t="shared" ref="K333:K396" si="3389">D$7</f>
        <v>1</v>
      </c>
      <c r="L333" s="3">
        <f t="shared" ref="L333:L396" si="3390">E$7</f>
        <v>1</v>
      </c>
      <c r="M333" s="3">
        <f t="shared" ref="M333:M396" si="3391">F$7</f>
        <v>0</v>
      </c>
      <c r="N333">
        <f t="shared" si="3351"/>
        <v>3.9456272052553536</v>
      </c>
      <c r="O333">
        <f t="shared" si="3352"/>
        <v>10.910027928934509</v>
      </c>
      <c r="P333" s="13">
        <f t="shared" si="3353"/>
        <v>0.9810278215431576</v>
      </c>
      <c r="Q333" s="13">
        <f t="shared" si="3354"/>
        <v>0.99998172627281867</v>
      </c>
      <c r="R333" s="13">
        <f t="shared" si="3355"/>
        <v>2.4690487305731059</v>
      </c>
      <c r="S333" s="38">
        <f t="shared" si="3356"/>
        <v>0.92194333535868433</v>
      </c>
      <c r="T333" s="30">
        <f t="shared" si="3357"/>
        <v>0.42498975680614776</v>
      </c>
      <c r="U333" s="13">
        <f t="shared" si="3358"/>
        <v>0.92194333535868433</v>
      </c>
      <c r="V333" s="13">
        <f t="shared" si="3359"/>
        <v>7.1963821746388851E-2</v>
      </c>
      <c r="W333" s="13">
        <f t="shared" si="3360"/>
        <v>6.6346565846023553E-2</v>
      </c>
      <c r="X333" s="13">
        <f t="shared" si="3361"/>
        <v>6.5087826958794143E-2</v>
      </c>
      <c r="Y333" s="13">
        <f t="shared" si="3362"/>
        <v>6.6345353446979866E-2</v>
      </c>
      <c r="Z333" s="13">
        <f t="shared" si="3363"/>
        <v>6.6346565846023553E-2</v>
      </c>
      <c r="AA333" s="13">
        <f t="shared" si="3364"/>
        <v>1.1193770676984967E-2</v>
      </c>
      <c r="AB333" s="13">
        <f t="shared" si="3365"/>
        <v>-6.6292586994584096E-6</v>
      </c>
      <c r="AC333">
        <f t="shared" si="3366"/>
        <v>1.1193770676984967E-2</v>
      </c>
      <c r="AD333">
        <f t="shared" si="3367"/>
        <v>-6.6292586994584096E-6</v>
      </c>
      <c r="AE333">
        <f t="shared" si="3368"/>
        <v>1.1193770676984967E-2</v>
      </c>
      <c r="AF333">
        <f t="shared" si="3369"/>
        <v>-6.6292586994584096E-6</v>
      </c>
      <c r="AG333">
        <f t="shared" si="3370"/>
        <v>1.1193770676984967E-2</v>
      </c>
      <c r="AH333">
        <f t="shared" si="3371"/>
        <v>-6.6292586994584096E-6</v>
      </c>
    </row>
    <row r="334" spans="1:34" x14ac:dyDescent="0.25">
      <c r="A334" s="4"/>
      <c r="T334" s="32">
        <f t="shared" ref="T334" si="3392">SUM(T330:T333)</f>
        <v>0.51105187036646293</v>
      </c>
      <c r="X334" s="16">
        <f t="shared" ref="X334" si="3393">SUM(X330:X333)</f>
        <v>3.0303702452260758E-2</v>
      </c>
      <c r="Y334" s="16">
        <f t="shared" ref="Y334" si="3394">SUM(Y330:Y333)</f>
        <v>4.2399312129029011E-2</v>
      </c>
      <c r="Z334" s="17">
        <f t="shared" ref="Z334" si="3395">SUM(Z330:Z333)</f>
        <v>3.4543340968339858E-2</v>
      </c>
      <c r="AA334" s="16">
        <f t="shared" ref="AA334" si="3396">SUM(AA330:AA333)</f>
        <v>-1.8722511443261328E-3</v>
      </c>
      <c r="AB334" s="16">
        <f t="shared" ref="AB334" si="3397">SUM(AB330:AB333)</f>
        <v>3.620618528216174E-2</v>
      </c>
      <c r="AC334" s="1">
        <f t="shared" ref="AC334" si="3398">SUM(AC330:AC333)</f>
        <v>7.9201647619771484E-3</v>
      </c>
      <c r="AD334" s="1">
        <f t="shared" ref="AD334" si="3399">SUM(AD330:AD333)</f>
        <v>-6.4368386201841846E-6</v>
      </c>
      <c r="AE334" s="1">
        <f t="shared" ref="AE334" si="3400">SUM(AE330:AE333)</f>
        <v>-0.10004363676198494</v>
      </c>
      <c r="AF334" s="1">
        <f t="shared" ref="AF334" si="3401">SUM(AF330:AF333)</f>
        <v>4.4642691700828366E-2</v>
      </c>
      <c r="AG334" s="1">
        <f t="shared" ref="AG334" si="3402">SUM(AG330:AG333)</f>
        <v>-1.8722511443261328E-3</v>
      </c>
      <c r="AH334" s="1">
        <f t="shared" ref="AH334" si="3403">SUM(AH330:AH333)</f>
        <v>3.620618528216174E-2</v>
      </c>
    </row>
    <row r="335" spans="1:34" x14ac:dyDescent="0.25">
      <c r="A335" s="4" t="s">
        <v>4</v>
      </c>
      <c r="K335" s="2" t="s">
        <v>16</v>
      </c>
      <c r="L335" s="2" t="s">
        <v>17</v>
      </c>
      <c r="M335" s="2" t="s">
        <v>18</v>
      </c>
    </row>
    <row r="336" spans="1:34" x14ac:dyDescent="0.25">
      <c r="A336" s="4">
        <v>55</v>
      </c>
      <c r="B336">
        <f t="shared" ref="B336" si="3404">B330-B$2*AC334</f>
        <v>2.7131797427863633</v>
      </c>
      <c r="C336">
        <f t="shared" ref="C336" si="3405">C330-B$2*AD334</f>
        <v>0.88586468219856207</v>
      </c>
      <c r="D336">
        <f t="shared" ref="D336" si="3406">D330-B$2*AE334</f>
        <v>9.3649560720787335</v>
      </c>
      <c r="E336">
        <f t="shared" ref="E336" si="3407">E330-B$2*AF334</f>
        <v>-1.6115669044611112</v>
      </c>
      <c r="F336">
        <f t="shared" ref="F336" si="3408">F330-B$2*AG334</f>
        <v>0.32845834993333589</v>
      </c>
      <c r="G336">
        <f t="shared" ref="G336" si="3409">G330-B$2*AG334</f>
        <v>3.3284583499333342</v>
      </c>
      <c r="H336">
        <f t="shared" ref="H336" si="3410">H330-B$2*X334</f>
        <v>-5.2240315544643003</v>
      </c>
      <c r="I336">
        <f t="shared" ref="I336" si="3411">I330-B$2*Y334</f>
        <v>-5.5951829842552074</v>
      </c>
      <c r="J336">
        <f t="shared" ref="J336" si="3412">J330-B$2*Z334</f>
        <v>-5.0498151460853</v>
      </c>
      <c r="K336" s="3">
        <f t="shared" ref="K336" si="3413">D$4</f>
        <v>0</v>
      </c>
      <c r="L336" s="3">
        <f t="shared" ref="L336" si="3414">E$4</f>
        <v>0</v>
      </c>
      <c r="M336" s="3">
        <f t="shared" ref="M336" si="3415">F$4</f>
        <v>0</v>
      </c>
      <c r="N336">
        <f t="shared" ref="N336:N339" si="3416">B336*K336+C336*L336+F336</f>
        <v>0.32845834993333589</v>
      </c>
      <c r="O336">
        <f t="shared" ref="O336:O339" si="3417">K336*D336+L336*E336+G336</f>
        <v>3.3284583499333342</v>
      </c>
      <c r="P336" s="13">
        <f t="shared" ref="P336:P339" si="3418">1/(1+EXP(-N336))</f>
        <v>0.58138422242078647</v>
      </c>
      <c r="Q336" s="13">
        <f t="shared" ref="Q336:Q339" si="3419">1/(1+EXP(-O336))</f>
        <v>0.96539230011240607</v>
      </c>
      <c r="R336" s="13">
        <f t="shared" ref="R336:R339" si="3420">P336*D336+Q336*E336+J336</f>
        <v>-1.1609717227977256</v>
      </c>
      <c r="S336" s="38">
        <f t="shared" si="3356"/>
        <v>0.2384907629004489</v>
      </c>
      <c r="T336" s="30">
        <f t="shared" ref="T336:T339" si="3421">(1/2)*(M336-S336)^2</f>
        <v>2.8438921994419067E-2</v>
      </c>
      <c r="U336" s="13">
        <f t="shared" ref="U336:U339" si="3422">-1*(M336-S336)</f>
        <v>0.2384907629004489</v>
      </c>
      <c r="V336" s="13">
        <f t="shared" ref="V336:V339" si="3423">S336*(1-S336)</f>
        <v>0.18161291891161077</v>
      </c>
      <c r="W336" s="13">
        <f t="shared" ref="W336:W339" si="3424">U336*V336</f>
        <v>4.3313003583807415E-2</v>
      </c>
      <c r="X336" s="13">
        <f t="shared" ref="X336:X339" si="3425">W336*P336</f>
        <v>2.518149690928061E-2</v>
      </c>
      <c r="Y336" s="13">
        <f t="shared" ref="Y336:Y339" si="3426">W336*Q336</f>
        <v>4.1814040154548725E-2</v>
      </c>
      <c r="Z336" s="13">
        <f t="shared" ref="Z336:Z339" si="3427">W336*1</f>
        <v>4.3313003583807415E-2</v>
      </c>
      <c r="AA336" s="13">
        <f t="shared" ref="AA336:AA339" si="3428">W336*D336*(P336*(1-P336))</f>
        <v>9.8719484869918092E-2</v>
      </c>
      <c r="AB336" s="13">
        <f t="shared" ref="AB336:AB339" si="3429">(W336*I336)*Q336*(1-Q336)</f>
        <v>-8.0967207709468515E-3</v>
      </c>
      <c r="AC336">
        <f t="shared" ref="AC336:AC339" si="3430">AA336*K336</f>
        <v>0</v>
      </c>
      <c r="AD336">
        <f t="shared" ref="AD336:AD339" si="3431">K336*AB336</f>
        <v>0</v>
      </c>
      <c r="AE336">
        <f t="shared" ref="AE336:AE339" si="3432">L336*AA336</f>
        <v>0</v>
      </c>
      <c r="AF336">
        <f t="shared" ref="AF336:AF339" si="3433">L336*AB336</f>
        <v>0</v>
      </c>
      <c r="AG336">
        <f t="shared" ref="AG336:AG339" si="3434">AA336*1</f>
        <v>9.8719484869918092E-2</v>
      </c>
      <c r="AH336">
        <f t="shared" ref="AH336:AH339" si="3435">AB336*1</f>
        <v>-8.0967207709468515E-3</v>
      </c>
    </row>
    <row r="337" spans="1:34" x14ac:dyDescent="0.25">
      <c r="A337" s="4">
        <f t="shared" si="3050"/>
        <v>55</v>
      </c>
      <c r="B337">
        <f t="shared" ref="B337" si="3436">B336</f>
        <v>2.7131797427863633</v>
      </c>
      <c r="C337">
        <f t="shared" ref="C337" si="3437">C336</f>
        <v>0.88586468219856207</v>
      </c>
      <c r="D337">
        <f t="shared" ref="D337" si="3438">D336</f>
        <v>9.3649560720787335</v>
      </c>
      <c r="E337">
        <f t="shared" ref="E337" si="3439">E336</f>
        <v>-1.6115669044611112</v>
      </c>
      <c r="F337">
        <f t="shared" ref="F337" si="3440">F336</f>
        <v>0.32845834993333589</v>
      </c>
      <c r="G337">
        <f t="shared" ref="G337" si="3441">G336</f>
        <v>3.3284583499333342</v>
      </c>
      <c r="H337">
        <f t="shared" ref="H337" si="3442">H336</f>
        <v>-5.2240315544643003</v>
      </c>
      <c r="I337">
        <f t="shared" ref="I337" si="3443">I336</f>
        <v>-5.5951829842552074</v>
      </c>
      <c r="J337">
        <f t="shared" ref="J337" si="3444">J336</f>
        <v>-5.0498151460853</v>
      </c>
      <c r="K337" s="3">
        <f t="shared" ref="K337" si="3445">D$5</f>
        <v>0</v>
      </c>
      <c r="L337" s="3">
        <f t="shared" ref="L337" si="3446">E$5</f>
        <v>1</v>
      </c>
      <c r="M337" s="3">
        <f t="shared" ref="M337" si="3447">F$5</f>
        <v>1</v>
      </c>
      <c r="N337">
        <f t="shared" si="3416"/>
        <v>1.2143230321318979</v>
      </c>
      <c r="O337">
        <f t="shared" si="3417"/>
        <v>1.7168914454722231</v>
      </c>
      <c r="P337" s="13">
        <f t="shared" si="3418"/>
        <v>0.77106296582108458</v>
      </c>
      <c r="Q337" s="13">
        <f t="shared" si="3419"/>
        <v>0.84772800144318405</v>
      </c>
      <c r="R337" s="13">
        <f t="shared" si="3420"/>
        <v>0.80498526652510627</v>
      </c>
      <c r="S337" s="38">
        <f t="shared" si="3356"/>
        <v>0.69103986677215212</v>
      </c>
      <c r="T337" s="30">
        <f t="shared" si="3421"/>
        <v>4.7728181962084754E-2</v>
      </c>
      <c r="U337" s="13">
        <f t="shared" si="3422"/>
        <v>-0.30896013322784788</v>
      </c>
      <c r="V337" s="13">
        <f t="shared" si="3423"/>
        <v>0.21350376930367837</v>
      </c>
      <c r="W337" s="13">
        <f t="shared" si="3424"/>
        <v>-6.5964153008712167E-2</v>
      </c>
      <c r="X337" s="13">
        <f t="shared" si="3425"/>
        <v>-5.0862515456773422E-2</v>
      </c>
      <c r="Y337" s="13">
        <f t="shared" si="3426"/>
        <v>-5.5919659596967965E-2</v>
      </c>
      <c r="Z337" s="13">
        <f t="shared" si="3427"/>
        <v>-6.5964153008712167E-2</v>
      </c>
      <c r="AA337" s="13">
        <f t="shared" si="3428"/>
        <v>-0.1090484838509294</v>
      </c>
      <c r="AB337" s="13">
        <f t="shared" si="3429"/>
        <v>4.7642973741503447E-2</v>
      </c>
      <c r="AC337">
        <f t="shared" si="3430"/>
        <v>0</v>
      </c>
      <c r="AD337">
        <f t="shared" si="3431"/>
        <v>0</v>
      </c>
      <c r="AE337">
        <f t="shared" si="3432"/>
        <v>-0.1090484838509294</v>
      </c>
      <c r="AF337">
        <f t="shared" si="3433"/>
        <v>4.7642973741503447E-2</v>
      </c>
      <c r="AG337">
        <f t="shared" si="3434"/>
        <v>-0.1090484838509294</v>
      </c>
      <c r="AH337">
        <f t="shared" si="3435"/>
        <v>4.7642973741503447E-2</v>
      </c>
    </row>
    <row r="338" spans="1:34" x14ac:dyDescent="0.25">
      <c r="A338" s="4">
        <f t="shared" si="3050"/>
        <v>55</v>
      </c>
      <c r="B338">
        <f t="shared" ref="B338:J338" si="3448">B336</f>
        <v>2.7131797427863633</v>
      </c>
      <c r="C338">
        <f t="shared" si="3448"/>
        <v>0.88586468219856207</v>
      </c>
      <c r="D338">
        <f t="shared" si="3448"/>
        <v>9.3649560720787335</v>
      </c>
      <c r="E338">
        <f t="shared" si="3448"/>
        <v>-1.6115669044611112</v>
      </c>
      <c r="F338">
        <f t="shared" si="3448"/>
        <v>0.32845834993333589</v>
      </c>
      <c r="G338">
        <f t="shared" si="3448"/>
        <v>3.3284583499333342</v>
      </c>
      <c r="H338">
        <f t="shared" si="3448"/>
        <v>-5.2240315544643003</v>
      </c>
      <c r="I338">
        <f t="shared" si="3448"/>
        <v>-5.5951829842552074</v>
      </c>
      <c r="J338">
        <f t="shared" si="3448"/>
        <v>-5.0498151460853</v>
      </c>
      <c r="K338" s="3">
        <f t="shared" ref="K338" si="3449">D$6</f>
        <v>1</v>
      </c>
      <c r="L338" s="3">
        <f t="shared" ref="L338" si="3450">E$6</f>
        <v>0</v>
      </c>
      <c r="M338" s="3">
        <f t="shared" ref="M338" si="3451">F$6</f>
        <v>1</v>
      </c>
      <c r="N338">
        <f t="shared" si="3416"/>
        <v>3.0416380927196993</v>
      </c>
      <c r="O338">
        <f t="shared" si="3417"/>
        <v>12.693414422012069</v>
      </c>
      <c r="P338" s="13">
        <f t="shared" si="3418"/>
        <v>0.95442014314024504</v>
      </c>
      <c r="Q338" s="13">
        <f t="shared" si="3419"/>
        <v>0.99999692872414048</v>
      </c>
      <c r="R338" s="13">
        <f t="shared" si="3420"/>
        <v>2.2767256138356098</v>
      </c>
      <c r="S338" s="38">
        <f t="shared" si="3356"/>
        <v>0.90693103335144298</v>
      </c>
      <c r="T338" s="30">
        <f t="shared" si="3421"/>
        <v>4.3309162765151092E-3</v>
      </c>
      <c r="U338" s="13">
        <f t="shared" si="3422"/>
        <v>-9.3068966648557017E-2</v>
      </c>
      <c r="V338" s="13">
        <f t="shared" si="3423"/>
        <v>8.4407134095526803E-2</v>
      </c>
      <c r="W338" s="13">
        <f t="shared" si="3424"/>
        <v>-7.8556847480368633E-3</v>
      </c>
      <c r="X338" s="13">
        <f t="shared" si="3425"/>
        <v>-7.4976237616859827E-3</v>
      </c>
      <c r="Y338" s="13">
        <f t="shared" si="3426"/>
        <v>-7.8556606210619367E-3</v>
      </c>
      <c r="Z338" s="13">
        <f t="shared" si="3427"/>
        <v>-7.8556847480368633E-3</v>
      </c>
      <c r="AA338" s="13">
        <f t="shared" si="3428"/>
        <v>-3.200385874172317E-3</v>
      </c>
      <c r="AB338" s="13">
        <f t="shared" si="3429"/>
        <v>1.3499442496485859E-7</v>
      </c>
      <c r="AC338">
        <f t="shared" si="3430"/>
        <v>-3.200385874172317E-3</v>
      </c>
      <c r="AD338">
        <f t="shared" si="3431"/>
        <v>1.3499442496485859E-7</v>
      </c>
      <c r="AE338">
        <f t="shared" si="3432"/>
        <v>0</v>
      </c>
      <c r="AF338">
        <f t="shared" si="3433"/>
        <v>0</v>
      </c>
      <c r="AG338">
        <f t="shared" si="3434"/>
        <v>-3.200385874172317E-3</v>
      </c>
      <c r="AH338">
        <f t="shared" si="3435"/>
        <v>1.3499442496485859E-7</v>
      </c>
    </row>
    <row r="339" spans="1:34" x14ac:dyDescent="0.25">
      <c r="A339" s="4">
        <f t="shared" si="3050"/>
        <v>55</v>
      </c>
      <c r="B339">
        <f t="shared" ref="B339:J339" si="3452">B336</f>
        <v>2.7131797427863633</v>
      </c>
      <c r="C339">
        <f t="shared" si="3452"/>
        <v>0.88586468219856207</v>
      </c>
      <c r="D339">
        <f t="shared" si="3452"/>
        <v>9.3649560720787335</v>
      </c>
      <c r="E339">
        <f t="shared" si="3452"/>
        <v>-1.6115669044611112</v>
      </c>
      <c r="F339">
        <f t="shared" si="3452"/>
        <v>0.32845834993333589</v>
      </c>
      <c r="G339">
        <f t="shared" si="3452"/>
        <v>3.3284583499333342</v>
      </c>
      <c r="H339">
        <f t="shared" si="3452"/>
        <v>-5.2240315544643003</v>
      </c>
      <c r="I339">
        <f t="shared" si="3452"/>
        <v>-5.5951829842552074</v>
      </c>
      <c r="J339">
        <f t="shared" si="3452"/>
        <v>-5.0498151460853</v>
      </c>
      <c r="K339" s="3">
        <f t="shared" ref="K339:K402" si="3453">D$7</f>
        <v>1</v>
      </c>
      <c r="L339" s="3">
        <f t="shared" ref="L339:L402" si="3454">E$7</f>
        <v>1</v>
      </c>
      <c r="M339" s="3">
        <f t="shared" ref="M339:M402" si="3455">F$7</f>
        <v>0</v>
      </c>
      <c r="N339">
        <f t="shared" si="3416"/>
        <v>3.9275027749182616</v>
      </c>
      <c r="O339">
        <f t="shared" si="3417"/>
        <v>11.081847517550957</v>
      </c>
      <c r="P339" s="13">
        <f t="shared" si="3418"/>
        <v>0.98068752790277036</v>
      </c>
      <c r="Q339" s="13">
        <f t="shared" si="3419"/>
        <v>0.99998461108182479</v>
      </c>
      <c r="R339" s="13">
        <f t="shared" si="3420"/>
        <v>2.5227383689697476</v>
      </c>
      <c r="S339" s="38">
        <f t="shared" si="3356"/>
        <v>0.92572057020005571</v>
      </c>
      <c r="T339" s="30">
        <f t="shared" si="3421"/>
        <v>0.42847928704575816</v>
      </c>
      <c r="U339" s="13">
        <f t="shared" si="3422"/>
        <v>0.92572057020005571</v>
      </c>
      <c r="V339" s="13">
        <f t="shared" si="3423"/>
        <v>6.8761996108539433E-2</v>
      </c>
      <c r="W339" s="13">
        <f t="shared" si="3424"/>
        <v>6.3654394245691137E-2</v>
      </c>
      <c r="X339" s="13">
        <f t="shared" si="3425"/>
        <v>6.2425070532955172E-2</v>
      </c>
      <c r="Y339" s="13">
        <f t="shared" si="3426"/>
        <v>6.3653414673426598E-2</v>
      </c>
      <c r="Z339" s="13">
        <f t="shared" si="3427"/>
        <v>6.3654394245691137E-2</v>
      </c>
      <c r="AA339" s="13">
        <f t="shared" si="3428"/>
        <v>1.129022652477229E-2</v>
      </c>
      <c r="AB339" s="13">
        <f t="shared" si="3429"/>
        <v>-5.4808017214916881E-6</v>
      </c>
      <c r="AC339">
        <f t="shared" si="3430"/>
        <v>1.129022652477229E-2</v>
      </c>
      <c r="AD339">
        <f t="shared" si="3431"/>
        <v>-5.4808017214916881E-6</v>
      </c>
      <c r="AE339">
        <f t="shared" si="3432"/>
        <v>1.129022652477229E-2</v>
      </c>
      <c r="AF339">
        <f t="shared" si="3433"/>
        <v>-5.4808017214916881E-6</v>
      </c>
      <c r="AG339">
        <f t="shared" si="3434"/>
        <v>1.129022652477229E-2</v>
      </c>
      <c r="AH339">
        <f t="shared" si="3435"/>
        <v>-5.4808017214916881E-6</v>
      </c>
    </row>
    <row r="340" spans="1:34" x14ac:dyDescent="0.25">
      <c r="A340" s="4"/>
      <c r="T340" s="32">
        <f t="shared" ref="T340" si="3456">SUM(T336:T339)</f>
        <v>0.5089773072787771</v>
      </c>
      <c r="X340" s="16">
        <f t="shared" ref="X340" si="3457">SUM(X336:X339)</f>
        <v>2.9246428223776377E-2</v>
      </c>
      <c r="Y340" s="16">
        <f t="shared" ref="Y340" si="3458">SUM(Y336:Y339)</f>
        <v>4.1692134609945419E-2</v>
      </c>
      <c r="Z340" s="17">
        <f t="shared" ref="Z340" si="3459">SUM(Z336:Z339)</f>
        <v>3.3147560072749521E-2</v>
      </c>
      <c r="AA340" s="16">
        <f t="shared" ref="AA340" si="3460">SUM(AA336:AA339)</f>
        <v>-2.2391583304113335E-3</v>
      </c>
      <c r="AB340" s="16">
        <f t="shared" ref="AB340" si="3461">SUM(AB336:AB339)</f>
        <v>3.9540907163260072E-2</v>
      </c>
      <c r="AC340" s="1">
        <f t="shared" ref="AC340" si="3462">SUM(AC336:AC339)</f>
        <v>8.0898406505999741E-3</v>
      </c>
      <c r="AD340" s="1">
        <f t="shared" ref="AD340" si="3463">SUM(AD336:AD339)</f>
        <v>-5.3458072965268298E-6</v>
      </c>
      <c r="AE340" s="1">
        <f t="shared" ref="AE340" si="3464">SUM(AE336:AE339)</f>
        <v>-9.7758257326157103E-2</v>
      </c>
      <c r="AF340" s="1">
        <f t="shared" ref="AF340" si="3465">SUM(AF336:AF339)</f>
        <v>4.7637492939781957E-2</v>
      </c>
      <c r="AG340" s="1">
        <f t="shared" ref="AG340" si="3466">SUM(AG336:AG339)</f>
        <v>-2.2391583304113335E-3</v>
      </c>
      <c r="AH340" s="1">
        <f t="shared" ref="AH340" si="3467">SUM(AH336:AH339)</f>
        <v>3.9540907163260072E-2</v>
      </c>
    </row>
    <row r="341" spans="1:34" x14ac:dyDescent="0.25">
      <c r="A341" s="4" t="s">
        <v>4</v>
      </c>
      <c r="K341" s="2" t="s">
        <v>16</v>
      </c>
      <c r="L341" s="2" t="s">
        <v>17</v>
      </c>
      <c r="M341" s="2" t="s">
        <v>18</v>
      </c>
    </row>
    <row r="342" spans="1:34" x14ac:dyDescent="0.25">
      <c r="A342" s="4">
        <v>56</v>
      </c>
      <c r="B342">
        <f t="shared" ref="B342" si="3468">B336-B$2*AC340</f>
        <v>2.6889102208345634</v>
      </c>
      <c r="C342">
        <f t="shared" ref="C342" si="3469">C336-B$2*AD340</f>
        <v>0.88588071962045167</v>
      </c>
      <c r="D342">
        <f t="shared" ref="D342" si="3470">D336-B$2*AE340</f>
        <v>9.6582308440572042</v>
      </c>
      <c r="E342">
        <f t="shared" ref="E342" si="3471">E336-B$2*AF340</f>
        <v>-1.754479383280457</v>
      </c>
      <c r="F342">
        <f t="shared" ref="F342" si="3472">F336-B$2*AG340</f>
        <v>0.33517582492456988</v>
      </c>
      <c r="G342">
        <f t="shared" ref="G342" si="3473">G336-B$2*AG340</f>
        <v>3.3351758249245682</v>
      </c>
      <c r="H342">
        <f t="shared" ref="H342" si="3474">H336-B$2*X340</f>
        <v>-5.3117708391356295</v>
      </c>
      <c r="I342">
        <f t="shared" ref="I342" si="3475">I336-B$2*Y340</f>
        <v>-5.7202593880850436</v>
      </c>
      <c r="J342">
        <f t="shared" ref="J342" si="3476">J336-B$2*Z340</f>
        <v>-5.1492578263035487</v>
      </c>
      <c r="K342" s="3">
        <f t="shared" ref="K342" si="3477">D$4</f>
        <v>0</v>
      </c>
      <c r="L342" s="3">
        <f t="shared" ref="L342" si="3478">E$4</f>
        <v>0</v>
      </c>
      <c r="M342" s="3">
        <f t="shared" ref="M342" si="3479">F$4</f>
        <v>0</v>
      </c>
      <c r="N342">
        <f t="shared" ref="N342:N345" si="3480">B342*K342+C342*L342+F342</f>
        <v>0.33517582492456988</v>
      </c>
      <c r="O342">
        <f t="shared" ref="O342:O345" si="3481">K342*D342+L342*E342+G342</f>
        <v>3.3351758249245682</v>
      </c>
      <c r="P342" s="13">
        <f t="shared" ref="P342:P345" si="3482">1/(1+EXP(-N342))</f>
        <v>0.58301819926702292</v>
      </c>
      <c r="Q342" s="13">
        <f t="shared" ref="Q342:Q345" si="3483">1/(1+EXP(-O342))</f>
        <v>0.96561603071725433</v>
      </c>
      <c r="R342" s="13">
        <f t="shared" ref="R342:R345" si="3484">P342*D342+Q342*E342+J342</f>
        <v>-1.2124868895546292</v>
      </c>
      <c r="S342" s="38">
        <f t="shared" si="3356"/>
        <v>0.22926132031545199</v>
      </c>
      <c r="T342" s="30">
        <f t="shared" ref="T342:T345" si="3485">(1/2)*(M342-S342)^2</f>
        <v>2.628037649639214E-2</v>
      </c>
      <c r="U342" s="13">
        <f t="shared" ref="U342:U345" si="3486">-1*(M342-S342)</f>
        <v>0.22926132031545199</v>
      </c>
      <c r="V342" s="13">
        <f t="shared" ref="V342:V345" si="3487">S342*(1-S342)</f>
        <v>0.1767005673226677</v>
      </c>
      <c r="W342" s="13">
        <f t="shared" ref="W342:W345" si="3488">U342*V342</f>
        <v>4.0510605364884211E-2</v>
      </c>
      <c r="X342" s="13">
        <f t="shared" ref="X342:X345" si="3489">W342*P342</f>
        <v>2.361842019105179E-2</v>
      </c>
      <c r="Y342" s="13">
        <f t="shared" ref="Y342:Y345" si="3490">W342*Q342</f>
        <v>3.9117689954392604E-2</v>
      </c>
      <c r="Z342" s="13">
        <f t="shared" ref="Z342:Z345" si="3491">W342*1</f>
        <v>4.0510605364884211E-2</v>
      </c>
      <c r="AA342" s="13">
        <f t="shared" ref="AA342:AA345" si="3492">W342*D342*(P342*(1-P342))</f>
        <v>9.5118616901250286E-2</v>
      </c>
      <c r="AB342" s="13">
        <f t="shared" ref="AB342:AB345" si="3493">(W342*I342)*Q342*(1-Q342)</f>
        <v>-7.6938715754159672E-3</v>
      </c>
      <c r="AC342">
        <f t="shared" ref="AC342:AC345" si="3494">AA342*K342</f>
        <v>0</v>
      </c>
      <c r="AD342">
        <f t="shared" ref="AD342:AD345" si="3495">K342*AB342</f>
        <v>0</v>
      </c>
      <c r="AE342">
        <f t="shared" ref="AE342:AE345" si="3496">L342*AA342</f>
        <v>0</v>
      </c>
      <c r="AF342">
        <f t="shared" ref="AF342:AF345" si="3497">L342*AB342</f>
        <v>0</v>
      </c>
      <c r="AG342">
        <f t="shared" ref="AG342:AG345" si="3498">AA342*1</f>
        <v>9.5118616901250286E-2</v>
      </c>
      <c r="AH342">
        <f t="shared" ref="AH342:AH345" si="3499">AB342*1</f>
        <v>-7.6938715754159672E-3</v>
      </c>
    </row>
    <row r="343" spans="1:34" x14ac:dyDescent="0.25">
      <c r="A343" s="4">
        <f t="shared" si="3050"/>
        <v>56</v>
      </c>
      <c r="B343">
        <f t="shared" ref="B343" si="3500">B342</f>
        <v>2.6889102208345634</v>
      </c>
      <c r="C343">
        <f t="shared" ref="C343" si="3501">C342</f>
        <v>0.88588071962045167</v>
      </c>
      <c r="D343">
        <f t="shared" ref="D343" si="3502">D342</f>
        <v>9.6582308440572042</v>
      </c>
      <c r="E343">
        <f t="shared" ref="E343" si="3503">E342</f>
        <v>-1.754479383280457</v>
      </c>
      <c r="F343">
        <f t="shared" ref="F343" si="3504">F342</f>
        <v>0.33517582492456988</v>
      </c>
      <c r="G343">
        <f t="shared" ref="G343" si="3505">G342</f>
        <v>3.3351758249245682</v>
      </c>
      <c r="H343">
        <f t="shared" ref="H343" si="3506">H342</f>
        <v>-5.3117708391356295</v>
      </c>
      <c r="I343">
        <f t="shared" ref="I343" si="3507">I342</f>
        <v>-5.7202593880850436</v>
      </c>
      <c r="J343">
        <f t="shared" ref="J343" si="3508">J342</f>
        <v>-5.1492578263035487</v>
      </c>
      <c r="K343" s="3">
        <f t="shared" ref="K343" si="3509">D$5</f>
        <v>0</v>
      </c>
      <c r="L343" s="3">
        <f t="shared" ref="L343" si="3510">E$5</f>
        <v>1</v>
      </c>
      <c r="M343" s="3">
        <f t="shared" ref="M343" si="3511">F$5</f>
        <v>1</v>
      </c>
      <c r="N343">
        <f t="shared" si="3480"/>
        <v>1.2210565445450214</v>
      </c>
      <c r="O343">
        <f t="shared" si="3481"/>
        <v>1.5806964416441112</v>
      </c>
      <c r="P343" s="13">
        <f t="shared" si="3482"/>
        <v>0.7722494281938368</v>
      </c>
      <c r="Q343" s="13">
        <f t="shared" si="3483"/>
        <v>0.82930312848481225</v>
      </c>
      <c r="R343" s="13">
        <f t="shared" si="3484"/>
        <v>0.85431017896711836</v>
      </c>
      <c r="S343" s="38">
        <f t="shared" si="3356"/>
        <v>0.70147051852713926</v>
      </c>
      <c r="T343" s="30">
        <f t="shared" si="3485"/>
        <v>4.4559925654227547E-2</v>
      </c>
      <c r="U343" s="13">
        <f t="shared" si="3486"/>
        <v>-0.29852948147286074</v>
      </c>
      <c r="V343" s="13">
        <f t="shared" si="3487"/>
        <v>0.20940963016440564</v>
      </c>
      <c r="W343" s="13">
        <f t="shared" si="3488"/>
        <v>-6.2514948308403553E-2</v>
      </c>
      <c r="X343" s="13">
        <f t="shared" si="3489"/>
        <v>-4.8277133084731909E-2</v>
      </c>
      <c r="Y343" s="13">
        <f t="shared" si="3490"/>
        <v>-5.1843842209225388E-2</v>
      </c>
      <c r="Z343" s="13">
        <f t="shared" si="3491"/>
        <v>-6.2514948308403553E-2</v>
      </c>
      <c r="AA343" s="13">
        <f t="shared" si="3492"/>
        <v>-0.10619364534040159</v>
      </c>
      <c r="AB343" s="13">
        <f t="shared" si="3493"/>
        <v>5.0621902642410621E-2</v>
      </c>
      <c r="AC343">
        <f t="shared" si="3494"/>
        <v>0</v>
      </c>
      <c r="AD343">
        <f t="shared" si="3495"/>
        <v>0</v>
      </c>
      <c r="AE343">
        <f t="shared" si="3496"/>
        <v>-0.10619364534040159</v>
      </c>
      <c r="AF343">
        <f t="shared" si="3497"/>
        <v>5.0621902642410621E-2</v>
      </c>
      <c r="AG343">
        <f t="shared" si="3498"/>
        <v>-0.10619364534040159</v>
      </c>
      <c r="AH343">
        <f t="shared" si="3499"/>
        <v>5.0621902642410621E-2</v>
      </c>
    </row>
    <row r="344" spans="1:34" x14ac:dyDescent="0.25">
      <c r="A344" s="4">
        <f t="shared" si="3050"/>
        <v>56</v>
      </c>
      <c r="B344">
        <f t="shared" ref="B344:J344" si="3512">B342</f>
        <v>2.6889102208345634</v>
      </c>
      <c r="C344">
        <f t="shared" si="3512"/>
        <v>0.88588071962045167</v>
      </c>
      <c r="D344">
        <f t="shared" si="3512"/>
        <v>9.6582308440572042</v>
      </c>
      <c r="E344">
        <f t="shared" si="3512"/>
        <v>-1.754479383280457</v>
      </c>
      <c r="F344">
        <f t="shared" si="3512"/>
        <v>0.33517582492456988</v>
      </c>
      <c r="G344">
        <f t="shared" si="3512"/>
        <v>3.3351758249245682</v>
      </c>
      <c r="H344">
        <f t="shared" si="3512"/>
        <v>-5.3117708391356295</v>
      </c>
      <c r="I344">
        <f t="shared" si="3512"/>
        <v>-5.7202593880850436</v>
      </c>
      <c r="J344">
        <f t="shared" si="3512"/>
        <v>-5.1492578263035487</v>
      </c>
      <c r="K344" s="3">
        <f t="shared" ref="K344" si="3513">D$6</f>
        <v>1</v>
      </c>
      <c r="L344" s="3">
        <f t="shared" ref="L344" si="3514">E$6</f>
        <v>0</v>
      </c>
      <c r="M344" s="3">
        <f t="shared" ref="M344" si="3515">F$6</f>
        <v>1</v>
      </c>
      <c r="N344">
        <f t="shared" si="3480"/>
        <v>3.0240860457591334</v>
      </c>
      <c r="O344">
        <f t="shared" si="3481"/>
        <v>12.993406668981773</v>
      </c>
      <c r="P344" s="13">
        <f t="shared" si="3482"/>
        <v>0.9536504689752674</v>
      </c>
      <c r="Q344" s="13">
        <f t="shared" si="3483"/>
        <v>0.99999772472343118</v>
      </c>
      <c r="R344" s="13">
        <f t="shared" si="3484"/>
        <v>2.3068431562483713</v>
      </c>
      <c r="S344" s="38">
        <f t="shared" si="3356"/>
        <v>0.90944220268361431</v>
      </c>
      <c r="T344" s="30">
        <f t="shared" si="3485"/>
        <v>4.1003573273977953E-3</v>
      </c>
      <c r="U344" s="13">
        <f t="shared" si="3486"/>
        <v>-9.0557797316385691E-2</v>
      </c>
      <c r="V344" s="13">
        <f t="shared" si="3487"/>
        <v>8.23570826615901E-2</v>
      </c>
      <c r="W344" s="13">
        <f t="shared" si="3488"/>
        <v>-7.4580759992370982E-3</v>
      </c>
      <c r="X344" s="13">
        <f t="shared" si="3489"/>
        <v>-7.1123976743256451E-3</v>
      </c>
      <c r="Y344" s="13">
        <f t="shared" si="3490"/>
        <v>-7.4580590300515285E-3</v>
      </c>
      <c r="Z344" s="13">
        <f t="shared" si="3491"/>
        <v>-7.4580759992370982E-3</v>
      </c>
      <c r="AA344" s="13">
        <f t="shared" si="3492"/>
        <v>-3.1838966124010239E-3</v>
      </c>
      <c r="AB344" s="13">
        <f t="shared" si="3493"/>
        <v>9.7067922205439597E-8</v>
      </c>
      <c r="AC344">
        <f t="shared" si="3494"/>
        <v>-3.1838966124010239E-3</v>
      </c>
      <c r="AD344">
        <f t="shared" si="3495"/>
        <v>9.7067922205439597E-8</v>
      </c>
      <c r="AE344">
        <f t="shared" si="3496"/>
        <v>0</v>
      </c>
      <c r="AF344">
        <f t="shared" si="3497"/>
        <v>0</v>
      </c>
      <c r="AG344">
        <f t="shared" si="3498"/>
        <v>-3.1838966124010239E-3</v>
      </c>
      <c r="AH344">
        <f t="shared" si="3499"/>
        <v>9.7067922205439597E-8</v>
      </c>
    </row>
    <row r="345" spans="1:34" x14ac:dyDescent="0.25">
      <c r="A345" s="4">
        <f t="shared" si="3050"/>
        <v>56</v>
      </c>
      <c r="B345">
        <f t="shared" ref="B345:J345" si="3516">B342</f>
        <v>2.6889102208345634</v>
      </c>
      <c r="C345">
        <f t="shared" si="3516"/>
        <v>0.88588071962045167</v>
      </c>
      <c r="D345">
        <f t="shared" si="3516"/>
        <v>9.6582308440572042</v>
      </c>
      <c r="E345">
        <f t="shared" si="3516"/>
        <v>-1.754479383280457</v>
      </c>
      <c r="F345">
        <f t="shared" si="3516"/>
        <v>0.33517582492456988</v>
      </c>
      <c r="G345">
        <f t="shared" si="3516"/>
        <v>3.3351758249245682</v>
      </c>
      <c r="H345">
        <f t="shared" si="3516"/>
        <v>-5.3117708391356295</v>
      </c>
      <c r="I345">
        <f t="shared" si="3516"/>
        <v>-5.7202593880850436</v>
      </c>
      <c r="J345">
        <f t="shared" si="3516"/>
        <v>-5.1492578263035487</v>
      </c>
      <c r="K345" s="3">
        <f t="shared" ref="K345:K408" si="3517">D$7</f>
        <v>1</v>
      </c>
      <c r="L345" s="3">
        <f t="shared" ref="L345:L408" si="3518">E$7</f>
        <v>1</v>
      </c>
      <c r="M345" s="3">
        <f t="shared" ref="M345:M408" si="3519">F$7</f>
        <v>0</v>
      </c>
      <c r="N345">
        <f t="shared" si="3480"/>
        <v>3.9099667653795853</v>
      </c>
      <c r="O345">
        <f t="shared" si="3481"/>
        <v>11.238927285701315</v>
      </c>
      <c r="P345" s="13">
        <f t="shared" si="3482"/>
        <v>0.9803525899175668</v>
      </c>
      <c r="Q345" s="13">
        <f t="shared" si="3483"/>
        <v>0.99998684804890026</v>
      </c>
      <c r="R345" s="13">
        <f t="shared" si="3484"/>
        <v>2.5647574872362568</v>
      </c>
      <c r="S345" s="38">
        <f t="shared" si="3356"/>
        <v>0.92855870143854369</v>
      </c>
      <c r="T345" s="30">
        <f t="shared" si="3485"/>
        <v>0.43111063100861724</v>
      </c>
      <c r="U345" s="13">
        <f t="shared" si="3486"/>
        <v>0.92855870143854369</v>
      </c>
      <c r="V345" s="13">
        <f t="shared" si="3487"/>
        <v>6.6337439421309166E-2</v>
      </c>
      <c r="W345" s="13">
        <f t="shared" si="3488"/>
        <v>6.1598206605808899E-2</v>
      </c>
      <c r="X345" s="13">
        <f t="shared" si="3489"/>
        <v>6.0387961380282122E-2</v>
      </c>
      <c r="Y345" s="13">
        <f t="shared" si="3490"/>
        <v>6.1597396469207789E-2</v>
      </c>
      <c r="Z345" s="13">
        <f t="shared" si="3491"/>
        <v>6.1598206605808899E-2</v>
      </c>
      <c r="AA345" s="13">
        <f t="shared" si="3492"/>
        <v>1.1459172573553023E-2</v>
      </c>
      <c r="AB345" s="13">
        <f t="shared" si="3493"/>
        <v>-4.6341305494793851E-6</v>
      </c>
      <c r="AC345">
        <f t="shared" si="3494"/>
        <v>1.1459172573553023E-2</v>
      </c>
      <c r="AD345">
        <f t="shared" si="3495"/>
        <v>-4.6341305494793851E-6</v>
      </c>
      <c r="AE345">
        <f t="shared" si="3496"/>
        <v>1.1459172573553023E-2</v>
      </c>
      <c r="AF345">
        <f t="shared" si="3497"/>
        <v>-4.6341305494793851E-6</v>
      </c>
      <c r="AG345">
        <f t="shared" si="3498"/>
        <v>1.1459172573553023E-2</v>
      </c>
      <c r="AH345">
        <f t="shared" si="3499"/>
        <v>-4.6341305494793851E-6</v>
      </c>
    </row>
    <row r="346" spans="1:34" x14ac:dyDescent="0.25">
      <c r="A346" s="4"/>
      <c r="T346" s="32">
        <f t="shared" ref="T346" si="3520">SUM(T342:T345)</f>
        <v>0.50605129048663477</v>
      </c>
      <c r="X346" s="16">
        <f t="shared" ref="X346" si="3521">SUM(X342:X345)</f>
        <v>2.8616850812276357E-2</v>
      </c>
      <c r="Y346" s="16">
        <f t="shared" ref="Y346" si="3522">SUM(Y342:Y345)</f>
        <v>4.1413185184323478E-2</v>
      </c>
      <c r="Z346" s="17">
        <f t="shared" ref="Z346" si="3523">SUM(Z342:Z345)</f>
        <v>3.2135787663052459E-2</v>
      </c>
      <c r="AA346" s="16">
        <f t="shared" ref="AA346" si="3524">SUM(AA342:AA345)</f>
        <v>-2.7997524779993007E-3</v>
      </c>
      <c r="AB346" s="16">
        <f t="shared" ref="AB346" si="3525">SUM(AB342:AB345)</f>
        <v>4.2923494004367381E-2</v>
      </c>
      <c r="AC346" s="1">
        <f t="shared" ref="AC346" si="3526">SUM(AC342:AC345)</f>
        <v>8.2752759611519986E-3</v>
      </c>
      <c r="AD346" s="1">
        <f t="shared" ref="AD346" si="3527">SUM(AD342:AD345)</f>
        <v>-4.5370626272739451E-6</v>
      </c>
      <c r="AE346" s="1">
        <f t="shared" ref="AE346" si="3528">SUM(AE342:AE345)</f>
        <v>-9.4734472766848557E-2</v>
      </c>
      <c r="AF346" s="1">
        <f t="shared" ref="AF346" si="3529">SUM(AF342:AF345)</f>
        <v>5.0617268511861144E-2</v>
      </c>
      <c r="AG346" s="1">
        <f t="shared" ref="AG346" si="3530">SUM(AG342:AG345)</f>
        <v>-2.7997524779993007E-3</v>
      </c>
      <c r="AH346" s="1">
        <f t="shared" ref="AH346" si="3531">SUM(AH342:AH345)</f>
        <v>4.2923494004367381E-2</v>
      </c>
    </row>
    <row r="347" spans="1:34" x14ac:dyDescent="0.25">
      <c r="A347" s="4" t="s">
        <v>4</v>
      </c>
      <c r="K347" s="2" t="s">
        <v>16</v>
      </c>
      <c r="L347" s="2" t="s">
        <v>17</v>
      </c>
      <c r="M347" s="2" t="s">
        <v>18</v>
      </c>
    </row>
    <row r="348" spans="1:34" x14ac:dyDescent="0.25">
      <c r="A348" s="4">
        <v>57</v>
      </c>
      <c r="B348">
        <f t="shared" ref="B348" si="3532">B342-B$2*AC346</f>
        <v>2.6640843929511075</v>
      </c>
      <c r="C348">
        <f t="shared" ref="C348" si="3533">C342-B$2*AD346</f>
        <v>0.88589433080833346</v>
      </c>
      <c r="D348">
        <f t="shared" ref="D348" si="3534">D342-B$2*AE346</f>
        <v>9.9424342623577502</v>
      </c>
      <c r="E348">
        <f t="shared" ref="E348" si="3535">E342-B$2*AF346</f>
        <v>-1.9063311888160404</v>
      </c>
      <c r="F348">
        <f t="shared" ref="F348" si="3536">F342-B$2*AG346</f>
        <v>0.34357508235856776</v>
      </c>
      <c r="G348">
        <f t="shared" ref="G348" si="3537">G342-B$2*AG346</f>
        <v>3.3435750823585662</v>
      </c>
      <c r="H348">
        <f t="shared" ref="H348" si="3538">H342-B$2*X346</f>
        <v>-5.3976213915724589</v>
      </c>
      <c r="I348">
        <f t="shared" ref="I348" si="3539">I342-B$2*Y346</f>
        <v>-5.8444989436380137</v>
      </c>
      <c r="J348">
        <f t="shared" ref="J348" si="3540">J342-B$2*Z346</f>
        <v>-5.2456651892927058</v>
      </c>
      <c r="K348" s="3">
        <f t="shared" ref="K348" si="3541">D$4</f>
        <v>0</v>
      </c>
      <c r="L348" s="3">
        <f t="shared" ref="L348" si="3542">E$4</f>
        <v>0</v>
      </c>
      <c r="M348" s="3">
        <f t="shared" ref="M348" si="3543">F$4</f>
        <v>0</v>
      </c>
      <c r="N348">
        <f t="shared" ref="N348:N351" si="3544">B348*K348+C348*L348+F348</f>
        <v>0.34357508235856776</v>
      </c>
      <c r="O348">
        <f t="shared" ref="O348:O351" si="3545">K348*D348+L348*E348+G348</f>
        <v>3.3435750823585662</v>
      </c>
      <c r="P348" s="13">
        <f t="shared" ref="P348:P351" si="3546">1/(1+EXP(-N348))</f>
        <v>0.58505869095055685</v>
      </c>
      <c r="Q348" s="13">
        <f t="shared" ref="Q348:Q351" si="3547">1/(1+EXP(-O348))</f>
        <v>0.96589381245317163</v>
      </c>
      <c r="R348" s="13">
        <f t="shared" ref="R348:R351" si="3548">P348*D348+Q348*E348+J348</f>
        <v>-1.2700711146596273</v>
      </c>
      <c r="S348" s="38">
        <f t="shared" si="3356"/>
        <v>0.21924507867390663</v>
      </c>
      <c r="T348" s="30">
        <f t="shared" ref="T348:T351" si="3549">(1/2)*(M348-S348)^2</f>
        <v>2.4034202261363755E-2</v>
      </c>
      <c r="U348" s="13">
        <f t="shared" ref="U348:U351" si="3550">-1*(M348-S348)</f>
        <v>0.21924507867390663</v>
      </c>
      <c r="V348" s="13">
        <f t="shared" ref="V348:V351" si="3551">S348*(1-S348)</f>
        <v>0.17117667415117913</v>
      </c>
      <c r="W348" s="13">
        <f t="shared" ref="W348:W351" si="3552">U348*V348</f>
        <v>3.7529643391412945E-2</v>
      </c>
      <c r="X348" s="13">
        <f t="shared" ref="X348:X351" si="3553">W348*P348</f>
        <v>2.1957044034421273E-2</v>
      </c>
      <c r="Y348" s="13">
        <f t="shared" ref="Y348:Y351" si="3554">W348*Q348</f>
        <v>3.6249650335339827E-2</v>
      </c>
      <c r="Z348" s="13">
        <f t="shared" ref="Z348:Z351" si="3555">W348*1</f>
        <v>3.7529643391412945E-2</v>
      </c>
      <c r="AA348" s="13">
        <f t="shared" ref="AA348:AA351" si="3556">W348*D348*(P348*(1-P348))</f>
        <v>9.0584371152734558E-2</v>
      </c>
      <c r="AB348" s="13">
        <f t="shared" ref="AB348:AB351" si="3557">(W348*I348)*Q348*(1-Q348)</f>
        <v>-7.225772469567248E-3</v>
      </c>
      <c r="AC348">
        <f t="shared" ref="AC348:AC351" si="3558">AA348*K348</f>
        <v>0</v>
      </c>
      <c r="AD348">
        <f t="shared" ref="AD348:AD351" si="3559">K348*AB348</f>
        <v>0</v>
      </c>
      <c r="AE348">
        <f t="shared" ref="AE348:AE351" si="3560">L348*AA348</f>
        <v>0</v>
      </c>
      <c r="AF348">
        <f t="shared" ref="AF348:AF351" si="3561">L348*AB348</f>
        <v>0</v>
      </c>
      <c r="AG348">
        <f t="shared" ref="AG348:AG351" si="3562">AA348*1</f>
        <v>9.0584371152734558E-2</v>
      </c>
      <c r="AH348">
        <f t="shared" ref="AH348:AH351" si="3563">AB348*1</f>
        <v>-7.225772469567248E-3</v>
      </c>
    </row>
    <row r="349" spans="1:34" x14ac:dyDescent="0.25">
      <c r="A349" s="4">
        <f t="shared" si="3050"/>
        <v>57</v>
      </c>
      <c r="B349">
        <f t="shared" ref="B349" si="3564">B348</f>
        <v>2.6640843929511075</v>
      </c>
      <c r="C349">
        <f t="shared" ref="C349" si="3565">C348</f>
        <v>0.88589433080833346</v>
      </c>
      <c r="D349">
        <f t="shared" ref="D349" si="3566">D348</f>
        <v>9.9424342623577502</v>
      </c>
      <c r="E349">
        <f t="shared" ref="E349" si="3567">E348</f>
        <v>-1.9063311888160404</v>
      </c>
      <c r="F349">
        <f t="shared" ref="F349" si="3568">F348</f>
        <v>0.34357508235856776</v>
      </c>
      <c r="G349">
        <f t="shared" ref="G349" si="3569">G348</f>
        <v>3.3435750823585662</v>
      </c>
      <c r="H349">
        <f t="shared" ref="H349" si="3570">H348</f>
        <v>-5.3976213915724589</v>
      </c>
      <c r="I349">
        <f t="shared" ref="I349" si="3571">I348</f>
        <v>-5.8444989436380137</v>
      </c>
      <c r="J349">
        <f t="shared" ref="J349" si="3572">J348</f>
        <v>-5.2456651892927058</v>
      </c>
      <c r="K349" s="3">
        <f t="shared" ref="K349" si="3573">D$5</f>
        <v>0</v>
      </c>
      <c r="L349" s="3">
        <f t="shared" ref="L349" si="3574">E$5</f>
        <v>1</v>
      </c>
      <c r="M349" s="3">
        <f t="shared" ref="M349" si="3575">F$5</f>
        <v>1</v>
      </c>
      <c r="N349">
        <f t="shared" si="3544"/>
        <v>1.2294694131669013</v>
      </c>
      <c r="O349">
        <f t="shared" si="3545"/>
        <v>1.4372438935425258</v>
      </c>
      <c r="P349" s="13">
        <f t="shared" si="3546"/>
        <v>0.77372569567244798</v>
      </c>
      <c r="Q349" s="13">
        <f t="shared" si="3547"/>
        <v>0.80802748969233351</v>
      </c>
      <c r="R349" s="13">
        <f t="shared" si="3548"/>
        <v>0.90668367200639999</v>
      </c>
      <c r="S349" s="38">
        <f t="shared" si="3356"/>
        <v>0.71232106038770826</v>
      </c>
      <c r="T349" s="30">
        <f t="shared" si="3549"/>
        <v>4.1379586148226295E-2</v>
      </c>
      <c r="U349" s="13">
        <f t="shared" si="3550"/>
        <v>-0.28767893961229174</v>
      </c>
      <c r="V349" s="13">
        <f t="shared" si="3551"/>
        <v>0.20491976731583914</v>
      </c>
      <c r="W349" s="13">
        <f t="shared" si="3552"/>
        <v>-5.8951101367018158E-2</v>
      </c>
      <c r="X349" s="13">
        <f t="shared" si="3553"/>
        <v>-4.5611981915853125E-2</v>
      </c>
      <c r="Y349" s="13">
        <f t="shared" si="3554"/>
        <v>-4.7634110452189973E-2</v>
      </c>
      <c r="Z349" s="13">
        <f t="shared" si="3555"/>
        <v>-5.8951101367018158E-2</v>
      </c>
      <c r="AA349" s="13">
        <f t="shared" si="3556"/>
        <v>-0.10261406918383888</v>
      </c>
      <c r="AB349" s="13">
        <f t="shared" si="3557"/>
        <v>5.344466851619311E-2</v>
      </c>
      <c r="AC349">
        <f t="shared" si="3558"/>
        <v>0</v>
      </c>
      <c r="AD349">
        <f t="shared" si="3559"/>
        <v>0</v>
      </c>
      <c r="AE349">
        <f t="shared" si="3560"/>
        <v>-0.10261406918383888</v>
      </c>
      <c r="AF349">
        <f t="shared" si="3561"/>
        <v>5.344466851619311E-2</v>
      </c>
      <c r="AG349">
        <f t="shared" si="3562"/>
        <v>-0.10261406918383888</v>
      </c>
      <c r="AH349">
        <f t="shared" si="3563"/>
        <v>5.344466851619311E-2</v>
      </c>
    </row>
    <row r="350" spans="1:34" x14ac:dyDescent="0.25">
      <c r="A350" s="4">
        <f t="shared" si="3050"/>
        <v>57</v>
      </c>
      <c r="B350">
        <f t="shared" ref="B350:J350" si="3576">B348</f>
        <v>2.6640843929511075</v>
      </c>
      <c r="C350">
        <f t="shared" si="3576"/>
        <v>0.88589433080833346</v>
      </c>
      <c r="D350">
        <f t="shared" si="3576"/>
        <v>9.9424342623577502</v>
      </c>
      <c r="E350">
        <f t="shared" si="3576"/>
        <v>-1.9063311888160404</v>
      </c>
      <c r="F350">
        <f t="shared" si="3576"/>
        <v>0.34357508235856776</v>
      </c>
      <c r="G350">
        <f t="shared" si="3576"/>
        <v>3.3435750823585662</v>
      </c>
      <c r="H350">
        <f t="shared" si="3576"/>
        <v>-5.3976213915724589</v>
      </c>
      <c r="I350">
        <f t="shared" si="3576"/>
        <v>-5.8444989436380137</v>
      </c>
      <c r="J350">
        <f t="shared" si="3576"/>
        <v>-5.2456651892927058</v>
      </c>
      <c r="K350" s="3">
        <f t="shared" ref="K350" si="3577">D$6</f>
        <v>1</v>
      </c>
      <c r="L350" s="3">
        <f t="shared" ref="L350" si="3578">E$6</f>
        <v>0</v>
      </c>
      <c r="M350" s="3">
        <f t="shared" ref="M350" si="3579">F$6</f>
        <v>1</v>
      </c>
      <c r="N350">
        <f t="shared" si="3544"/>
        <v>3.0076594753096755</v>
      </c>
      <c r="O350">
        <f t="shared" si="3545"/>
        <v>13.286009344716316</v>
      </c>
      <c r="P350" s="13">
        <f t="shared" si="3546"/>
        <v>0.95291895929136639</v>
      </c>
      <c r="Q350" s="13">
        <f t="shared" si="3547"/>
        <v>0.99999830191776851</v>
      </c>
      <c r="R350" s="13">
        <f t="shared" si="3548"/>
        <v>2.3223409691071435</v>
      </c>
      <c r="S350" s="38">
        <f t="shared" si="3356"/>
        <v>0.91071048412608469</v>
      </c>
      <c r="T350" s="30">
        <f t="shared" si="3549"/>
        <v>3.9863088224990871E-3</v>
      </c>
      <c r="U350" s="13">
        <f t="shared" si="3550"/>
        <v>-8.9289515873915315E-2</v>
      </c>
      <c r="V350" s="13">
        <f t="shared" si="3551"/>
        <v>8.1316898228917134E-2</v>
      </c>
      <c r="W350" s="13">
        <f t="shared" si="3552"/>
        <v>-7.2607464752284523E-3</v>
      </c>
      <c r="X350" s="13">
        <f t="shared" si="3553"/>
        <v>-6.9189029748531533E-3</v>
      </c>
      <c r="Y350" s="13">
        <f t="shared" si="3554"/>
        <v>-7.2607341458838758E-3</v>
      </c>
      <c r="Z350" s="13">
        <f t="shared" si="3555"/>
        <v>-7.2607464752284523E-3</v>
      </c>
      <c r="AA350" s="13">
        <f t="shared" si="3556"/>
        <v>-3.238739535924674E-3</v>
      </c>
      <c r="AB350" s="13">
        <f t="shared" si="3557"/>
        <v>7.2058718993993236E-8</v>
      </c>
      <c r="AC350">
        <f t="shared" si="3558"/>
        <v>-3.238739535924674E-3</v>
      </c>
      <c r="AD350">
        <f t="shared" si="3559"/>
        <v>7.2058718993993236E-8</v>
      </c>
      <c r="AE350">
        <f t="shared" si="3560"/>
        <v>0</v>
      </c>
      <c r="AF350">
        <f t="shared" si="3561"/>
        <v>0</v>
      </c>
      <c r="AG350">
        <f t="shared" si="3562"/>
        <v>-3.238739535924674E-3</v>
      </c>
      <c r="AH350">
        <f t="shared" si="3563"/>
        <v>7.2058718993993236E-8</v>
      </c>
    </row>
    <row r="351" spans="1:34" x14ac:dyDescent="0.25">
      <c r="A351" s="4">
        <f t="shared" si="3050"/>
        <v>57</v>
      </c>
      <c r="B351">
        <f t="shared" ref="B351:J351" si="3580">B348</f>
        <v>2.6640843929511075</v>
      </c>
      <c r="C351">
        <f t="shared" si="3580"/>
        <v>0.88589433080833346</v>
      </c>
      <c r="D351">
        <f t="shared" si="3580"/>
        <v>9.9424342623577502</v>
      </c>
      <c r="E351">
        <f t="shared" si="3580"/>
        <v>-1.9063311888160404</v>
      </c>
      <c r="F351">
        <f t="shared" si="3580"/>
        <v>0.34357508235856776</v>
      </c>
      <c r="G351">
        <f t="shared" si="3580"/>
        <v>3.3435750823585662</v>
      </c>
      <c r="H351">
        <f t="shared" si="3580"/>
        <v>-5.3976213915724589</v>
      </c>
      <c r="I351">
        <f t="shared" si="3580"/>
        <v>-5.8444989436380137</v>
      </c>
      <c r="J351">
        <f t="shared" si="3580"/>
        <v>-5.2456651892927058</v>
      </c>
      <c r="K351" s="3">
        <f t="shared" ref="K351:K414" si="3581">D$7</f>
        <v>1</v>
      </c>
      <c r="L351" s="3">
        <f t="shared" ref="L351:L414" si="3582">E$7</f>
        <v>1</v>
      </c>
      <c r="M351" s="3">
        <f t="shared" ref="M351:M414" si="3583">F$7</f>
        <v>0</v>
      </c>
      <c r="N351">
        <f t="shared" si="3544"/>
        <v>3.8935538061180091</v>
      </c>
      <c r="O351">
        <f t="shared" si="3545"/>
        <v>11.379678155900276</v>
      </c>
      <c r="P351" s="13">
        <f t="shared" si="3546"/>
        <v>0.98003394850044467</v>
      </c>
      <c r="Q351" s="13">
        <f t="shared" si="3547"/>
        <v>0.999988574805316</v>
      </c>
      <c r="R351" s="13">
        <f t="shared" si="3548"/>
        <v>2.5919485099407895</v>
      </c>
      <c r="S351" s="38">
        <f t="shared" si="3356"/>
        <v>0.93034159840427511</v>
      </c>
      <c r="T351" s="30">
        <f t="shared" si="3549"/>
        <v>0.43276774486071073</v>
      </c>
      <c r="U351" s="13">
        <f t="shared" si="3550"/>
        <v>0.93034159840427511</v>
      </c>
      <c r="V351" s="13">
        <f t="shared" si="3551"/>
        <v>6.4806108682853608E-2</v>
      </c>
      <c r="W351" s="13">
        <f t="shared" si="3552"/>
        <v>6.0291818738367198E-2</v>
      </c>
      <c r="X351" s="13">
        <f t="shared" si="3553"/>
        <v>5.9088029180435105E-2</v>
      </c>
      <c r="Y351" s="13">
        <f t="shared" si="3554"/>
        <v>6.0291129892600256E-2</v>
      </c>
      <c r="Z351" s="13">
        <f t="shared" si="3555"/>
        <v>6.0291818738367198E-2</v>
      </c>
      <c r="AA351" s="13">
        <f t="shared" si="3556"/>
        <v>1.1729632890516536E-2</v>
      </c>
      <c r="AB351" s="13">
        <f t="shared" si="3557"/>
        <v>-4.0259123598424754E-6</v>
      </c>
      <c r="AC351">
        <f t="shared" si="3558"/>
        <v>1.1729632890516536E-2</v>
      </c>
      <c r="AD351">
        <f t="shared" si="3559"/>
        <v>-4.0259123598424754E-6</v>
      </c>
      <c r="AE351">
        <f t="shared" si="3560"/>
        <v>1.1729632890516536E-2</v>
      </c>
      <c r="AF351">
        <f t="shared" si="3561"/>
        <v>-4.0259123598424754E-6</v>
      </c>
      <c r="AG351">
        <f t="shared" si="3562"/>
        <v>1.1729632890516536E-2</v>
      </c>
      <c r="AH351">
        <f t="shared" si="3563"/>
        <v>-4.0259123598424754E-6</v>
      </c>
    </row>
    <row r="352" spans="1:34" x14ac:dyDescent="0.25">
      <c r="A352" s="4"/>
      <c r="T352" s="32">
        <f t="shared" ref="T352" si="3584">SUM(T348:T351)</f>
        <v>0.50216784209279985</v>
      </c>
      <c r="X352" s="16">
        <f t="shared" ref="X352" si="3585">SUM(X348:X351)</f>
        <v>2.8514188324150098E-2</v>
      </c>
      <c r="Y352" s="16">
        <f t="shared" ref="Y352" si="3586">SUM(Y348:Y351)</f>
        <v>4.1645935629866238E-2</v>
      </c>
      <c r="Z352" s="17">
        <f t="shared" ref="Z352" si="3587">SUM(Z348:Z351)</f>
        <v>3.1609614287533533E-2</v>
      </c>
      <c r="AA352" s="16">
        <f t="shared" ref="AA352" si="3588">SUM(AA348:AA351)</f>
        <v>-3.5388046765124567E-3</v>
      </c>
      <c r="AB352" s="16">
        <f t="shared" ref="AB352" si="3589">SUM(AB348:AB351)</f>
        <v>4.6214942192985012E-2</v>
      </c>
      <c r="AC352" s="1">
        <f t="shared" ref="AC352" si="3590">SUM(AC348:AC351)</f>
        <v>8.4908933545918622E-3</v>
      </c>
      <c r="AD352" s="1">
        <f t="shared" ref="AD352" si="3591">SUM(AD348:AD351)</f>
        <v>-3.9538536408484821E-6</v>
      </c>
      <c r="AE352" s="1">
        <f t="shared" ref="AE352" si="3592">SUM(AE348:AE351)</f>
        <v>-9.0884436293322338E-2</v>
      </c>
      <c r="AF352" s="1">
        <f t="shared" ref="AF352" si="3593">SUM(AF348:AF351)</f>
        <v>5.3440642603833265E-2</v>
      </c>
      <c r="AG352" s="1">
        <f t="shared" ref="AG352" si="3594">SUM(AG348:AG351)</f>
        <v>-3.5388046765124567E-3</v>
      </c>
      <c r="AH352" s="1">
        <f t="shared" ref="AH352" si="3595">SUM(AH348:AH351)</f>
        <v>4.6214942192985012E-2</v>
      </c>
    </row>
    <row r="353" spans="1:34" x14ac:dyDescent="0.25">
      <c r="A353" s="4" t="s">
        <v>4</v>
      </c>
      <c r="K353" s="2" t="s">
        <v>16</v>
      </c>
      <c r="L353" s="2" t="s">
        <v>17</v>
      </c>
      <c r="M353" s="2" t="s">
        <v>18</v>
      </c>
    </row>
    <row r="354" spans="1:34" x14ac:dyDescent="0.25">
      <c r="A354" s="4">
        <v>58</v>
      </c>
      <c r="B354">
        <f t="shared" ref="B354" si="3596">B348-B$2*AC352</f>
        <v>2.6386117128873319</v>
      </c>
      <c r="C354">
        <f t="shared" ref="C354" si="3597">C348-B$2*AD352</f>
        <v>0.88590619236925605</v>
      </c>
      <c r="D354">
        <f t="shared" ref="D354" si="3598">D348-B$2*AE352</f>
        <v>10.215087571237717</v>
      </c>
      <c r="E354">
        <f t="shared" ref="E354" si="3599">E348-B$2*AF352</f>
        <v>-2.0666531166275401</v>
      </c>
      <c r="F354">
        <f t="shared" ref="F354" si="3600">F348-B$2*AG352</f>
        <v>0.35419149638810515</v>
      </c>
      <c r="G354">
        <f t="shared" ref="G354" si="3601">G348-B$2*AG352</f>
        <v>3.3541914963881037</v>
      </c>
      <c r="H354">
        <f t="shared" ref="H354" si="3602">H348-B$2*X352</f>
        <v>-5.4831639565449093</v>
      </c>
      <c r="I354">
        <f t="shared" ref="I354" si="3603">I348-B$2*Y352</f>
        <v>-5.9694367505276125</v>
      </c>
      <c r="J354">
        <f t="shared" ref="J354" si="3604">J348-B$2*Z352</f>
        <v>-5.3404940321553065</v>
      </c>
      <c r="K354" s="3">
        <f t="shared" ref="K354" si="3605">D$4</f>
        <v>0</v>
      </c>
      <c r="L354" s="3">
        <f t="shared" ref="L354" si="3606">E$4</f>
        <v>0</v>
      </c>
      <c r="M354" s="3">
        <f t="shared" ref="M354" si="3607">F$4</f>
        <v>0</v>
      </c>
      <c r="N354">
        <f t="shared" ref="N354:N357" si="3608">B354*K354+C354*L354+F354</f>
        <v>0.35419149638810515</v>
      </c>
      <c r="O354">
        <f t="shared" ref="O354:O357" si="3609">K354*D354+L354*E354+G354</f>
        <v>3.3541914963881037</v>
      </c>
      <c r="P354" s="13">
        <f t="shared" ref="P354:P357" si="3610">1/(1+EXP(-N354))</f>
        <v>0.58763363549840331</v>
      </c>
      <c r="Q354" s="13">
        <f t="shared" ref="Q354:Q357" si="3611">1/(1+EXP(-O354))</f>
        <v>0.96624182393256719</v>
      </c>
      <c r="R354" s="13">
        <f t="shared" ref="R354:R357" si="3612">P354*D354+Q354*E354+J354</f>
        <v>-1.334651662580451</v>
      </c>
      <c r="S354" s="38">
        <f t="shared" si="3356"/>
        <v>0.20839096662701417</v>
      </c>
      <c r="T354" s="30">
        <f t="shared" ref="T354:T357" si="3613">(1/2)*(M354-S354)^2</f>
        <v>2.1713397485870669E-2</v>
      </c>
      <c r="U354" s="13">
        <f t="shared" ref="U354:U357" si="3614">-1*(M354-S354)</f>
        <v>0.20839096662701417</v>
      </c>
      <c r="V354" s="13">
        <f t="shared" ref="V354:V357" si="3615">S354*(1-S354)</f>
        <v>0.16496417165527283</v>
      </c>
      <c r="W354" s="13">
        <f t="shared" ref="W354:W357" si="3616">U354*V354</f>
        <v>3.4377043190067E-2</v>
      </c>
      <c r="X354" s="13">
        <f t="shared" ref="X354:X357" si="3617">W354*P354</f>
        <v>2.0201106867464701E-2</v>
      </c>
      <c r="Y354" s="13">
        <f t="shared" ref="Y354:Y357" si="3618">W354*Q354</f>
        <v>3.3216536913378975E-2</v>
      </c>
      <c r="Z354" s="13">
        <f t="shared" ref="Z354:Z357" si="3619">W354*1</f>
        <v>3.4377043190067E-2</v>
      </c>
      <c r="AA354" s="13">
        <f t="shared" ref="AA354:AA357" si="3620">W354*D354*(P354*(1-P354))</f>
        <v>8.5094304723898978E-2</v>
      </c>
      <c r="AB354" s="13">
        <f t="shared" ref="AB354:AB357" si="3621">(W354*I354)*Q354*(1-Q354)</f>
        <v>-6.6937067294264782E-3</v>
      </c>
      <c r="AC354">
        <f t="shared" ref="AC354:AC357" si="3622">AA354*K354</f>
        <v>0</v>
      </c>
      <c r="AD354">
        <f t="shared" ref="AD354:AD357" si="3623">K354*AB354</f>
        <v>0</v>
      </c>
      <c r="AE354">
        <f t="shared" ref="AE354:AE357" si="3624">L354*AA354</f>
        <v>0</v>
      </c>
      <c r="AF354">
        <f t="shared" ref="AF354:AF357" si="3625">L354*AB354</f>
        <v>0</v>
      </c>
      <c r="AG354">
        <f t="shared" ref="AG354:AG357" si="3626">AA354*1</f>
        <v>8.5094304723898978E-2</v>
      </c>
      <c r="AH354">
        <f t="shared" ref="AH354:AH357" si="3627">AB354*1</f>
        <v>-6.6937067294264782E-3</v>
      </c>
    </row>
    <row r="355" spans="1:34" x14ac:dyDescent="0.25">
      <c r="A355" s="4">
        <f t="shared" si="3050"/>
        <v>58</v>
      </c>
      <c r="B355">
        <f t="shared" ref="B355" si="3628">B354</f>
        <v>2.6386117128873319</v>
      </c>
      <c r="C355">
        <f t="shared" ref="C355" si="3629">C354</f>
        <v>0.88590619236925605</v>
      </c>
      <c r="D355">
        <f t="shared" ref="D355" si="3630">D354</f>
        <v>10.215087571237717</v>
      </c>
      <c r="E355">
        <f t="shared" ref="E355" si="3631">E354</f>
        <v>-2.0666531166275401</v>
      </c>
      <c r="F355">
        <f t="shared" ref="F355" si="3632">F354</f>
        <v>0.35419149638810515</v>
      </c>
      <c r="G355">
        <f t="shared" ref="G355" si="3633">G354</f>
        <v>3.3541914963881037</v>
      </c>
      <c r="H355">
        <f t="shared" ref="H355" si="3634">H354</f>
        <v>-5.4831639565449093</v>
      </c>
      <c r="I355">
        <f t="shared" ref="I355" si="3635">I354</f>
        <v>-5.9694367505276125</v>
      </c>
      <c r="J355">
        <f t="shared" ref="J355" si="3636">J354</f>
        <v>-5.3404940321553065</v>
      </c>
      <c r="K355" s="3">
        <f t="shared" ref="K355" si="3637">D$5</f>
        <v>0</v>
      </c>
      <c r="L355" s="3">
        <f t="shared" ref="L355" si="3638">E$5</f>
        <v>1</v>
      </c>
      <c r="M355" s="3">
        <f t="shared" ref="M355" si="3639">F$5</f>
        <v>1</v>
      </c>
      <c r="N355">
        <f t="shared" si="3608"/>
        <v>1.2400976887573611</v>
      </c>
      <c r="O355">
        <f t="shared" si="3609"/>
        <v>1.2875383797605635</v>
      </c>
      <c r="P355" s="13">
        <f t="shared" si="3610"/>
        <v>0.77558101795349876</v>
      </c>
      <c r="Q355" s="13">
        <f t="shared" si="3611"/>
        <v>0.78373024298526872</v>
      </c>
      <c r="R355" s="13">
        <f t="shared" si="3612"/>
        <v>0.96243543556861066</v>
      </c>
      <c r="S355" s="38">
        <f t="shared" si="3356"/>
        <v>0.72360915483364807</v>
      </c>
      <c r="T355" s="30">
        <f t="shared" si="3613"/>
        <v>3.8195949645885165E-2</v>
      </c>
      <c r="U355" s="13">
        <f t="shared" si="3614"/>
        <v>-0.27639084516635193</v>
      </c>
      <c r="V355" s="13">
        <f t="shared" si="3615"/>
        <v>0.19999894587458161</v>
      </c>
      <c r="W355" s="13">
        <f t="shared" si="3616"/>
        <v>-5.5277877682655088E-2</v>
      </c>
      <c r="X355" s="13">
        <f t="shared" si="3617"/>
        <v>-4.2872472643422622E-2</v>
      </c>
      <c r="Y355" s="13">
        <f t="shared" si="3618"/>
        <v>-4.3322944507937236E-2</v>
      </c>
      <c r="Z355" s="13">
        <f t="shared" si="3619"/>
        <v>-5.5277877682655088E-2</v>
      </c>
      <c r="AA355" s="13">
        <f t="shared" si="3620"/>
        <v>-9.8283409525866089E-2</v>
      </c>
      <c r="AB355" s="13">
        <f t="shared" si="3621"/>
        <v>5.5930295477261666E-2</v>
      </c>
      <c r="AC355">
        <f t="shared" si="3622"/>
        <v>0</v>
      </c>
      <c r="AD355">
        <f t="shared" si="3623"/>
        <v>0</v>
      </c>
      <c r="AE355">
        <f t="shared" si="3624"/>
        <v>-9.8283409525866089E-2</v>
      </c>
      <c r="AF355">
        <f t="shared" si="3625"/>
        <v>5.5930295477261666E-2</v>
      </c>
      <c r="AG355">
        <f t="shared" si="3626"/>
        <v>-9.8283409525866089E-2</v>
      </c>
      <c r="AH355">
        <f t="shared" si="3627"/>
        <v>5.5930295477261666E-2</v>
      </c>
    </row>
    <row r="356" spans="1:34" x14ac:dyDescent="0.25">
      <c r="A356" s="4">
        <f t="shared" si="3050"/>
        <v>58</v>
      </c>
      <c r="B356">
        <f t="shared" ref="B356:J356" si="3640">B354</f>
        <v>2.6386117128873319</v>
      </c>
      <c r="C356">
        <f t="shared" si="3640"/>
        <v>0.88590619236925605</v>
      </c>
      <c r="D356">
        <f t="shared" si="3640"/>
        <v>10.215087571237717</v>
      </c>
      <c r="E356">
        <f t="shared" si="3640"/>
        <v>-2.0666531166275401</v>
      </c>
      <c r="F356">
        <f t="shared" si="3640"/>
        <v>0.35419149638810515</v>
      </c>
      <c r="G356">
        <f t="shared" si="3640"/>
        <v>3.3541914963881037</v>
      </c>
      <c r="H356">
        <f t="shared" si="3640"/>
        <v>-5.4831639565449093</v>
      </c>
      <c r="I356">
        <f t="shared" si="3640"/>
        <v>-5.9694367505276125</v>
      </c>
      <c r="J356">
        <f t="shared" si="3640"/>
        <v>-5.3404940321553065</v>
      </c>
      <c r="K356" s="3">
        <f t="shared" ref="K356" si="3641">D$6</f>
        <v>1</v>
      </c>
      <c r="L356" s="3">
        <f t="shared" ref="L356" si="3642">E$6</f>
        <v>0</v>
      </c>
      <c r="M356" s="3">
        <f t="shared" ref="M356" si="3643">F$6</f>
        <v>1</v>
      </c>
      <c r="N356">
        <f t="shared" si="3608"/>
        <v>2.9928032092754369</v>
      </c>
      <c r="O356">
        <f t="shared" si="3609"/>
        <v>13.569279067625821</v>
      </c>
      <c r="P356" s="13">
        <f t="shared" si="3610"/>
        <v>0.95224793884383174</v>
      </c>
      <c r="Q356" s="13">
        <f t="shared" si="3611"/>
        <v>0.99999872080597563</v>
      </c>
      <c r="R356" s="13">
        <f t="shared" si="3612"/>
        <v>2.3201515796878303</v>
      </c>
      <c r="S356" s="38">
        <f t="shared" si="3356"/>
        <v>0.9105322896072352</v>
      </c>
      <c r="T356" s="30">
        <f t="shared" si="3613"/>
        <v>4.0022356014618168E-3</v>
      </c>
      <c r="U356" s="13">
        <f t="shared" si="3614"/>
        <v>-8.9467710392764799E-2</v>
      </c>
      <c r="V356" s="13">
        <f t="shared" si="3615"/>
        <v>8.1463239189841163E-2</v>
      </c>
      <c r="W356" s="13">
        <f t="shared" si="3616"/>
        <v>-7.2883294914932372E-3</v>
      </c>
      <c r="X356" s="13">
        <f t="shared" si="3617"/>
        <v>-6.9402967358891477E-3</v>
      </c>
      <c r="Y356" s="13">
        <f t="shared" si="3618"/>
        <v>-7.2883201683057045E-3</v>
      </c>
      <c r="Z356" s="13">
        <f t="shared" si="3619"/>
        <v>-7.2883294914932372E-3</v>
      </c>
      <c r="AA356" s="13">
        <f t="shared" si="3620"/>
        <v>-3.3854176609769038E-3</v>
      </c>
      <c r="AB356" s="13">
        <f t="shared" si="3621"/>
        <v>5.5654107100123398E-8</v>
      </c>
      <c r="AC356">
        <f t="shared" si="3622"/>
        <v>-3.3854176609769038E-3</v>
      </c>
      <c r="AD356">
        <f t="shared" si="3623"/>
        <v>5.5654107100123398E-8</v>
      </c>
      <c r="AE356">
        <f t="shared" si="3624"/>
        <v>0</v>
      </c>
      <c r="AF356">
        <f t="shared" si="3625"/>
        <v>0</v>
      </c>
      <c r="AG356">
        <f t="shared" si="3626"/>
        <v>-3.3854176609769038E-3</v>
      </c>
      <c r="AH356">
        <f t="shared" si="3627"/>
        <v>5.5654107100123398E-8</v>
      </c>
    </row>
    <row r="357" spans="1:34" x14ac:dyDescent="0.25">
      <c r="A357" s="4">
        <f t="shared" si="3050"/>
        <v>58</v>
      </c>
      <c r="B357">
        <f t="shared" ref="B357:J357" si="3644">B354</f>
        <v>2.6386117128873319</v>
      </c>
      <c r="C357">
        <f t="shared" si="3644"/>
        <v>0.88590619236925605</v>
      </c>
      <c r="D357">
        <f t="shared" si="3644"/>
        <v>10.215087571237717</v>
      </c>
      <c r="E357">
        <f t="shared" si="3644"/>
        <v>-2.0666531166275401</v>
      </c>
      <c r="F357">
        <f t="shared" si="3644"/>
        <v>0.35419149638810515</v>
      </c>
      <c r="G357">
        <f t="shared" si="3644"/>
        <v>3.3541914963881037</v>
      </c>
      <c r="H357">
        <f t="shared" si="3644"/>
        <v>-5.4831639565449093</v>
      </c>
      <c r="I357">
        <f t="shared" si="3644"/>
        <v>-5.9694367505276125</v>
      </c>
      <c r="J357">
        <f t="shared" si="3644"/>
        <v>-5.3404940321553065</v>
      </c>
      <c r="K357" s="3">
        <f t="shared" ref="K357:K420" si="3645">D$7</f>
        <v>1</v>
      </c>
      <c r="L357" s="3">
        <f t="shared" ref="L357:L420" si="3646">E$7</f>
        <v>1</v>
      </c>
      <c r="M357" s="3">
        <f t="shared" ref="M357:M420" si="3647">F$7</f>
        <v>0</v>
      </c>
      <c r="N357">
        <f t="shared" si="3608"/>
        <v>3.8787094016446928</v>
      </c>
      <c r="O357">
        <f t="shared" si="3609"/>
        <v>11.502625950998281</v>
      </c>
      <c r="P357" s="13">
        <f t="shared" si="3610"/>
        <v>0.97974140272133792</v>
      </c>
      <c r="Q357" s="13">
        <f t="shared" si="3611"/>
        <v>0.99998989657471482</v>
      </c>
      <c r="R357" s="13">
        <f t="shared" si="3612"/>
        <v>2.6010179574582528</v>
      </c>
      <c r="S357" s="38">
        <f t="shared" si="3356"/>
        <v>0.93092706493988087</v>
      </c>
      <c r="T357" s="30">
        <f t="shared" si="3613"/>
        <v>0.43331260011879058</v>
      </c>
      <c r="U357" s="13">
        <f t="shared" si="3614"/>
        <v>0.93092706493988087</v>
      </c>
      <c r="V357" s="13">
        <f t="shared" si="3615"/>
        <v>6.4301864702299705E-2</v>
      </c>
      <c r="W357" s="13">
        <f t="shared" si="3616"/>
        <v>5.9860346177473191E-2</v>
      </c>
      <c r="X357" s="13">
        <f t="shared" si="3617"/>
        <v>5.8647659531302465E-2</v>
      </c>
      <c r="Y357" s="13">
        <f t="shared" si="3618"/>
        <v>5.9859741382938043E-2</v>
      </c>
      <c r="Z357" s="13">
        <f t="shared" si="3619"/>
        <v>5.9860346177473191E-2</v>
      </c>
      <c r="AA357" s="13">
        <f t="shared" si="3620"/>
        <v>1.2136742855779344E-2</v>
      </c>
      <c r="AB357" s="13">
        <f t="shared" si="3621"/>
        <v>-3.6102462484154157E-6</v>
      </c>
      <c r="AC357">
        <f t="shared" si="3622"/>
        <v>1.2136742855779344E-2</v>
      </c>
      <c r="AD357">
        <f t="shared" si="3623"/>
        <v>-3.6102462484154157E-6</v>
      </c>
      <c r="AE357">
        <f t="shared" si="3624"/>
        <v>1.2136742855779344E-2</v>
      </c>
      <c r="AF357">
        <f t="shared" si="3625"/>
        <v>-3.6102462484154157E-6</v>
      </c>
      <c r="AG357">
        <f t="shared" si="3626"/>
        <v>1.2136742855779344E-2</v>
      </c>
      <c r="AH357">
        <f t="shared" si="3627"/>
        <v>-3.6102462484154157E-6</v>
      </c>
    </row>
    <row r="358" spans="1:34" x14ac:dyDescent="0.25">
      <c r="A358" s="4"/>
      <c r="T358" s="32">
        <f t="shared" ref="T358" si="3648">SUM(T354:T357)</f>
        <v>0.4972241828520082</v>
      </c>
      <c r="X358" s="16">
        <f t="shared" ref="X358" si="3649">SUM(X354:X357)</f>
        <v>2.9035997019455397E-2</v>
      </c>
      <c r="Y358" s="16">
        <f t="shared" ref="Y358" si="3650">SUM(Y354:Y357)</f>
        <v>4.2465013620074078E-2</v>
      </c>
      <c r="Z358" s="17">
        <f t="shared" ref="Z358" si="3651">SUM(Z354:Z357)</f>
        <v>3.1671182193391864E-2</v>
      </c>
      <c r="AA358" s="16">
        <f t="shared" ref="AA358" si="3652">SUM(AA354:AA357)</f>
        <v>-4.4377796071646703E-3</v>
      </c>
      <c r="AB358" s="16">
        <f t="shared" ref="AB358" si="3653">SUM(AB354:AB357)</f>
        <v>4.9233034155693869E-2</v>
      </c>
      <c r="AC358" s="1">
        <f t="shared" ref="AC358" si="3654">SUM(AC354:AC357)</f>
        <v>8.7513251948024406E-3</v>
      </c>
      <c r="AD358" s="1">
        <f t="shared" ref="AD358" si="3655">SUM(AD354:AD357)</f>
        <v>-3.5545921413152923E-6</v>
      </c>
      <c r="AE358" s="1">
        <f t="shared" ref="AE358" si="3656">SUM(AE354:AE357)</f>
        <v>-8.6146666670086747E-2</v>
      </c>
      <c r="AF358" s="1">
        <f t="shared" ref="AF358" si="3657">SUM(AF354:AF357)</f>
        <v>5.5926685231013247E-2</v>
      </c>
      <c r="AG358" s="1">
        <f t="shared" ref="AG358" si="3658">SUM(AG354:AG357)</f>
        <v>-4.4377796071646703E-3</v>
      </c>
      <c r="AH358" s="1">
        <f t="shared" ref="AH358" si="3659">SUM(AH354:AH357)</f>
        <v>4.9233034155693869E-2</v>
      </c>
    </row>
    <row r="359" spans="1:34" x14ac:dyDescent="0.25">
      <c r="A359" s="4" t="s">
        <v>4</v>
      </c>
      <c r="K359" s="2" t="s">
        <v>16</v>
      </c>
      <c r="L359" s="2" t="s">
        <v>17</v>
      </c>
      <c r="M359" s="2" t="s">
        <v>18</v>
      </c>
    </row>
    <row r="360" spans="1:34" x14ac:dyDescent="0.25">
      <c r="A360" s="4">
        <v>59</v>
      </c>
      <c r="B360">
        <f t="shared" ref="B360" si="3660">B354-B$2*AC358</f>
        <v>2.6123577373029248</v>
      </c>
      <c r="C360">
        <f t="shared" ref="C360" si="3661">C354-B$2*AD358</f>
        <v>0.88591685614567994</v>
      </c>
      <c r="D360">
        <f t="shared" ref="D360" si="3662">D354-B$2*AE358</f>
        <v>10.473527571247978</v>
      </c>
      <c r="E360">
        <f t="shared" ref="E360" si="3663">E354-B$2*AF358</f>
        <v>-2.2344331723205797</v>
      </c>
      <c r="F360">
        <f t="shared" ref="F360" si="3664">F354-B$2*AG358</f>
        <v>0.36750483520959915</v>
      </c>
      <c r="G360">
        <f t="shared" ref="G360" si="3665">G354-B$2*AG358</f>
        <v>3.3675048352095978</v>
      </c>
      <c r="H360">
        <f t="shared" ref="H360" si="3666">H354-B$2*X358</f>
        <v>-5.5702719476032758</v>
      </c>
      <c r="I360">
        <f t="shared" ref="I360" si="3667">I354-B$2*Y358</f>
        <v>-6.0968317913878352</v>
      </c>
      <c r="J360">
        <f t="shared" ref="J360" si="3668">J354-B$2*Z358</f>
        <v>-5.4355075787354821</v>
      </c>
      <c r="K360" s="3">
        <f t="shared" ref="K360" si="3669">D$4</f>
        <v>0</v>
      </c>
      <c r="L360" s="3">
        <f t="shared" ref="L360" si="3670">E$4</f>
        <v>0</v>
      </c>
      <c r="M360" s="3">
        <f t="shared" ref="M360" si="3671">F$4</f>
        <v>0</v>
      </c>
      <c r="N360">
        <f t="shared" ref="N360:N363" si="3672">B360*K360+C360*L360+F360</f>
        <v>0.36750483520959915</v>
      </c>
      <c r="O360">
        <f t="shared" ref="O360:O363" si="3673">K360*D360+L360*E360+G360</f>
        <v>3.3675048352095978</v>
      </c>
      <c r="P360" s="13">
        <f t="shared" ref="P360:P363" si="3674">1/(1+EXP(-N360))</f>
        <v>0.59085592134382681</v>
      </c>
      <c r="Q360" s="13">
        <f t="shared" ref="Q360:Q363" si="3675">1/(1+EXP(-O360))</f>
        <v>0.96667340062258567</v>
      </c>
      <c r="R360" s="13">
        <f t="shared" ref="R360:R363" si="3676">P360*D360+Q360*E360+J360</f>
        <v>-1.4071289090568326</v>
      </c>
      <c r="S360" s="38">
        <f t="shared" si="3356"/>
        <v>0.19668729775636851</v>
      </c>
      <c r="T360" s="30">
        <f t="shared" ref="T360:T363" si="3677">(1/2)*(M360-S360)^2</f>
        <v>1.9342946549351182E-2</v>
      </c>
      <c r="U360" s="13">
        <f t="shared" ref="U360:U363" si="3678">-1*(M360-S360)</f>
        <v>0.19668729775636851</v>
      </c>
      <c r="V360" s="13">
        <f t="shared" ref="V360:V363" si="3679">S360*(1-S360)</f>
        <v>0.15800140465766616</v>
      </c>
      <c r="W360" s="13">
        <f t="shared" ref="W360:W363" si="3680">U360*V360</f>
        <v>3.1076869323826854E-2</v>
      </c>
      <c r="X360" s="13">
        <f t="shared" ref="X360:X363" si="3681">W360*P360</f>
        <v>1.8361952256811424E-2</v>
      </c>
      <c r="Y360" s="13">
        <f t="shared" ref="Y360:Y363" si="3682">W360*Q360</f>
        <v>3.004118294996742E-2</v>
      </c>
      <c r="Z360" s="13">
        <f t="shared" ref="Z360:Z363" si="3683">W360*1</f>
        <v>3.1076869323826854E-2</v>
      </c>
      <c r="AA360" s="13">
        <f t="shared" ref="AA360:AA363" si="3684">W360*D360*(P360*(1-P360))</f>
        <v>7.8684303410694267E-2</v>
      </c>
      <c r="AB360" s="13">
        <f t="shared" ref="AB360:AB363" si="3685">(W360*I360)*Q360*(1-Q360)</f>
        <v>-6.1039679439806411E-3</v>
      </c>
      <c r="AC360">
        <f t="shared" ref="AC360:AC363" si="3686">AA360*K360</f>
        <v>0</v>
      </c>
      <c r="AD360">
        <f t="shared" ref="AD360:AD363" si="3687">K360*AB360</f>
        <v>0</v>
      </c>
      <c r="AE360">
        <f t="shared" ref="AE360:AE363" si="3688">L360*AA360</f>
        <v>0</v>
      </c>
      <c r="AF360">
        <f t="shared" ref="AF360:AF363" si="3689">L360*AB360</f>
        <v>0</v>
      </c>
      <c r="AG360">
        <f t="shared" ref="AG360:AG363" si="3690">AA360*1</f>
        <v>7.8684303410694267E-2</v>
      </c>
      <c r="AH360">
        <f t="shared" ref="AH360:AH363" si="3691">AB360*1</f>
        <v>-6.1039679439806411E-3</v>
      </c>
    </row>
    <row r="361" spans="1:34" x14ac:dyDescent="0.25">
      <c r="A361" s="4">
        <f t="shared" si="3050"/>
        <v>59</v>
      </c>
      <c r="B361">
        <f t="shared" ref="B361" si="3692">B360</f>
        <v>2.6123577373029248</v>
      </c>
      <c r="C361">
        <f t="shared" ref="C361" si="3693">C360</f>
        <v>0.88591685614567994</v>
      </c>
      <c r="D361">
        <f t="shared" ref="D361" si="3694">D360</f>
        <v>10.473527571247978</v>
      </c>
      <c r="E361">
        <f t="shared" ref="E361" si="3695">E360</f>
        <v>-2.2344331723205797</v>
      </c>
      <c r="F361">
        <f t="shared" ref="F361" si="3696">F360</f>
        <v>0.36750483520959915</v>
      </c>
      <c r="G361">
        <f t="shared" ref="G361" si="3697">G360</f>
        <v>3.3675048352095978</v>
      </c>
      <c r="H361">
        <f t="shared" ref="H361" si="3698">H360</f>
        <v>-5.5702719476032758</v>
      </c>
      <c r="I361">
        <f t="shared" ref="I361" si="3699">I360</f>
        <v>-6.0968317913878352</v>
      </c>
      <c r="J361">
        <f t="shared" ref="J361" si="3700">J360</f>
        <v>-5.4355075787354821</v>
      </c>
      <c r="K361" s="3">
        <f t="shared" ref="K361" si="3701">D$5</f>
        <v>0</v>
      </c>
      <c r="L361" s="3">
        <f t="shared" ref="L361" si="3702">E$5</f>
        <v>1</v>
      </c>
      <c r="M361" s="3">
        <f t="shared" ref="M361" si="3703">F$5</f>
        <v>1</v>
      </c>
      <c r="N361">
        <f t="shared" si="3672"/>
        <v>1.2534216913552791</v>
      </c>
      <c r="O361">
        <f t="shared" si="3673"/>
        <v>1.1330716628890181</v>
      </c>
      <c r="P361" s="13">
        <f t="shared" si="3674"/>
        <v>0.77789161027856502</v>
      </c>
      <c r="Q361" s="13">
        <f t="shared" si="3675"/>
        <v>0.75640531803408628</v>
      </c>
      <c r="R361" s="13">
        <f t="shared" si="3676"/>
        <v>1.0216245146244951</v>
      </c>
      <c r="S361" s="38">
        <f t="shared" si="3356"/>
        <v>0.73528891441001842</v>
      </c>
      <c r="T361" s="30">
        <f t="shared" si="3677"/>
        <v>3.5035979417113276E-2</v>
      </c>
      <c r="U361" s="13">
        <f t="shared" si="3678"/>
        <v>-0.26471108558998158</v>
      </c>
      <c r="V361" s="13">
        <f t="shared" si="3679"/>
        <v>0.19463912675575504</v>
      </c>
      <c r="W361" s="13">
        <f t="shared" si="3680"/>
        <v>-5.1523134541801942E-2</v>
      </c>
      <c r="X361" s="13">
        <f t="shared" si="3681"/>
        <v>-4.0079414095321467E-2</v>
      </c>
      <c r="Y361" s="13">
        <f t="shared" si="3682"/>
        <v>-3.8972372969204715E-2</v>
      </c>
      <c r="Z361" s="13">
        <f t="shared" si="3683"/>
        <v>-5.1523134541801942E-2</v>
      </c>
      <c r="AA361" s="13">
        <f t="shared" si="3684"/>
        <v>-9.3235071443954889E-2</v>
      </c>
      <c r="AB361" s="13">
        <f t="shared" si="3685"/>
        <v>5.7880045802632701E-2</v>
      </c>
      <c r="AC361">
        <f t="shared" si="3686"/>
        <v>0</v>
      </c>
      <c r="AD361">
        <f t="shared" si="3687"/>
        <v>0</v>
      </c>
      <c r="AE361">
        <f t="shared" si="3688"/>
        <v>-9.3235071443954889E-2</v>
      </c>
      <c r="AF361">
        <f t="shared" si="3689"/>
        <v>5.7880045802632701E-2</v>
      </c>
      <c r="AG361">
        <f t="shared" si="3690"/>
        <v>-9.3235071443954889E-2</v>
      </c>
      <c r="AH361">
        <f t="shared" si="3691"/>
        <v>5.7880045802632701E-2</v>
      </c>
    </row>
    <row r="362" spans="1:34" x14ac:dyDescent="0.25">
      <c r="A362" s="4">
        <f t="shared" si="3050"/>
        <v>59</v>
      </c>
      <c r="B362">
        <f t="shared" ref="B362:J362" si="3704">B360</f>
        <v>2.6123577373029248</v>
      </c>
      <c r="C362">
        <f t="shared" si="3704"/>
        <v>0.88591685614567994</v>
      </c>
      <c r="D362">
        <f t="shared" si="3704"/>
        <v>10.473527571247978</v>
      </c>
      <c r="E362">
        <f t="shared" si="3704"/>
        <v>-2.2344331723205797</v>
      </c>
      <c r="F362">
        <f t="shared" si="3704"/>
        <v>0.36750483520959915</v>
      </c>
      <c r="G362">
        <f t="shared" si="3704"/>
        <v>3.3675048352095978</v>
      </c>
      <c r="H362">
        <f t="shared" si="3704"/>
        <v>-5.5702719476032758</v>
      </c>
      <c r="I362">
        <f t="shared" si="3704"/>
        <v>-6.0968317913878352</v>
      </c>
      <c r="J362">
        <f t="shared" si="3704"/>
        <v>-5.4355075787354821</v>
      </c>
      <c r="K362" s="3">
        <f t="shared" ref="K362" si="3705">D$6</f>
        <v>1</v>
      </c>
      <c r="L362" s="3">
        <f t="shared" ref="L362" si="3706">E$6</f>
        <v>0</v>
      </c>
      <c r="M362" s="3">
        <f t="shared" ref="M362" si="3707">F$6</f>
        <v>1</v>
      </c>
      <c r="N362">
        <f t="shared" si="3672"/>
        <v>2.9798625725125238</v>
      </c>
      <c r="O362">
        <f t="shared" si="3673"/>
        <v>13.841032406457575</v>
      </c>
      <c r="P362" s="13">
        <f t="shared" si="3674"/>
        <v>0.95165604907176027</v>
      </c>
      <c r="Q362" s="13">
        <f t="shared" si="3675"/>
        <v>0.9999990251998695</v>
      </c>
      <c r="R362" s="13">
        <f t="shared" si="3676"/>
        <v>2.2972572953676851</v>
      </c>
      <c r="S362" s="38">
        <f t="shared" si="3356"/>
        <v>0.90864963449969172</v>
      </c>
      <c r="T362" s="30">
        <f t="shared" si="3677"/>
        <v>4.1724446385199574E-3</v>
      </c>
      <c r="U362" s="13">
        <f t="shared" si="3678"/>
        <v>-9.1350365500308284E-2</v>
      </c>
      <c r="V362" s="13">
        <f t="shared" si="3679"/>
        <v>8.3005476223268371E-2</v>
      </c>
      <c r="W362" s="13">
        <f t="shared" si="3680"/>
        <v>-7.5825805915227147E-3</v>
      </c>
      <c r="X362" s="13">
        <f t="shared" si="3681"/>
        <v>-7.2160086874967179E-3</v>
      </c>
      <c r="Y362" s="13">
        <f t="shared" si="3682"/>
        <v>-7.5825732000221642E-3</v>
      </c>
      <c r="Z362" s="13">
        <f t="shared" si="3683"/>
        <v>-7.5825805915227147E-3</v>
      </c>
      <c r="AA362" s="13">
        <f t="shared" si="3684"/>
        <v>-3.6536939672420494E-3</v>
      </c>
      <c r="AB362" s="13">
        <f t="shared" si="3685"/>
        <v>4.5064691611263157E-8</v>
      </c>
      <c r="AC362">
        <f t="shared" si="3686"/>
        <v>-3.6536939672420494E-3</v>
      </c>
      <c r="AD362">
        <f t="shared" si="3687"/>
        <v>4.5064691611263157E-8</v>
      </c>
      <c r="AE362">
        <f t="shared" si="3688"/>
        <v>0</v>
      </c>
      <c r="AF362">
        <f t="shared" si="3689"/>
        <v>0</v>
      </c>
      <c r="AG362">
        <f t="shared" si="3690"/>
        <v>-3.6536939672420494E-3</v>
      </c>
      <c r="AH362">
        <f t="shared" si="3691"/>
        <v>4.5064691611263157E-8</v>
      </c>
    </row>
    <row r="363" spans="1:34" x14ac:dyDescent="0.25">
      <c r="A363" s="4">
        <f t="shared" si="3050"/>
        <v>59</v>
      </c>
      <c r="B363">
        <f t="shared" ref="B363:J363" si="3708">B360</f>
        <v>2.6123577373029248</v>
      </c>
      <c r="C363">
        <f t="shared" si="3708"/>
        <v>0.88591685614567994</v>
      </c>
      <c r="D363">
        <f t="shared" si="3708"/>
        <v>10.473527571247978</v>
      </c>
      <c r="E363">
        <f t="shared" si="3708"/>
        <v>-2.2344331723205797</v>
      </c>
      <c r="F363">
        <f t="shared" si="3708"/>
        <v>0.36750483520959915</v>
      </c>
      <c r="G363">
        <f t="shared" si="3708"/>
        <v>3.3675048352095978</v>
      </c>
      <c r="H363">
        <f t="shared" si="3708"/>
        <v>-5.5702719476032758</v>
      </c>
      <c r="I363">
        <f t="shared" si="3708"/>
        <v>-6.0968317913878352</v>
      </c>
      <c r="J363">
        <f t="shared" si="3708"/>
        <v>-5.4355075787354821</v>
      </c>
      <c r="K363" s="3">
        <f t="shared" ref="K363:K426" si="3709">D$7</f>
        <v>1</v>
      </c>
      <c r="L363" s="3">
        <f t="shared" ref="L363:L426" si="3710">E$7</f>
        <v>1</v>
      </c>
      <c r="M363" s="3">
        <f t="shared" ref="M363:M426" si="3711">F$7</f>
        <v>0</v>
      </c>
      <c r="N363">
        <f t="shared" si="3672"/>
        <v>3.8657794286582039</v>
      </c>
      <c r="O363">
        <f t="shared" si="3673"/>
        <v>11.606599234136995</v>
      </c>
      <c r="P363" s="13">
        <f t="shared" si="3674"/>
        <v>0.97948316796217694</v>
      </c>
      <c r="Q363" s="13">
        <f t="shared" si="3675"/>
        <v>0.99999089428518495</v>
      </c>
      <c r="R363" s="13">
        <f t="shared" si="3676"/>
        <v>2.5887235602803518</v>
      </c>
      <c r="S363" s="38">
        <f t="shared" si="3356"/>
        <v>0.93013231169309651</v>
      </c>
      <c r="T363" s="30">
        <f t="shared" si="3677"/>
        <v>0.43257305862777184</v>
      </c>
      <c r="U363" s="13">
        <f t="shared" si="3678"/>
        <v>0.93013231169309651</v>
      </c>
      <c r="V363" s="13">
        <f t="shared" si="3679"/>
        <v>6.4986194437552866E-2</v>
      </c>
      <c r="W363" s="13">
        <f t="shared" si="3680"/>
        <v>6.04457592603381E-2</v>
      </c>
      <c r="X363" s="13">
        <f t="shared" si="3681"/>
        <v>5.9205603770195056E-2</v>
      </c>
      <c r="Y363" s="13">
        <f t="shared" si="3682"/>
        <v>6.04452088584925E-2</v>
      </c>
      <c r="Z363" s="13">
        <f t="shared" si="3683"/>
        <v>6.04457592603381E-2</v>
      </c>
      <c r="AA363" s="13">
        <f t="shared" si="3684"/>
        <v>1.2722313634896816E-2</v>
      </c>
      <c r="AB363" s="13">
        <f t="shared" si="3685"/>
        <v>-3.355676914200501E-6</v>
      </c>
      <c r="AC363">
        <f t="shared" si="3686"/>
        <v>1.2722313634896816E-2</v>
      </c>
      <c r="AD363">
        <f t="shared" si="3687"/>
        <v>-3.355676914200501E-6</v>
      </c>
      <c r="AE363">
        <f t="shared" si="3688"/>
        <v>1.2722313634896816E-2</v>
      </c>
      <c r="AF363">
        <f t="shared" si="3689"/>
        <v>-3.355676914200501E-6</v>
      </c>
      <c r="AG363">
        <f t="shared" si="3690"/>
        <v>1.2722313634896816E-2</v>
      </c>
      <c r="AH363">
        <f t="shared" si="3691"/>
        <v>-3.355676914200501E-6</v>
      </c>
    </row>
    <row r="364" spans="1:34" x14ac:dyDescent="0.25">
      <c r="A364" s="4"/>
      <c r="T364" s="32">
        <f t="shared" ref="T364" si="3712">SUM(T360:T363)</f>
        <v>0.49112442923275623</v>
      </c>
      <c r="X364" s="16">
        <f t="shared" ref="X364" si="3713">SUM(X360:X363)</f>
        <v>3.0272133244188294E-2</v>
      </c>
      <c r="Y364" s="16">
        <f t="shared" ref="Y364" si="3714">SUM(Y360:Y363)</f>
        <v>4.3931445639233041E-2</v>
      </c>
      <c r="Z364" s="17">
        <f t="shared" ref="Z364" si="3715">SUM(Z360:Z363)</f>
        <v>3.2416913450840301E-2</v>
      </c>
      <c r="AA364" s="16">
        <f t="shared" ref="AA364" si="3716">SUM(AA360:AA363)</f>
        <v>-5.4821483656058555E-3</v>
      </c>
      <c r="AB364" s="16">
        <f t="shared" ref="AB364" si="3717">SUM(AB360:AB363)</f>
        <v>5.1772767246429471E-2</v>
      </c>
      <c r="AC364" s="1">
        <f t="shared" ref="AC364" si="3718">SUM(AC360:AC363)</f>
        <v>9.0686196676547665E-3</v>
      </c>
      <c r="AD364" s="1">
        <f t="shared" ref="AD364" si="3719">SUM(AD360:AD363)</f>
        <v>-3.3106122225892378E-6</v>
      </c>
      <c r="AE364" s="1">
        <f t="shared" ref="AE364" si="3720">SUM(AE360:AE363)</f>
        <v>-8.0512757809058075E-2</v>
      </c>
      <c r="AF364" s="1">
        <f t="shared" ref="AF364" si="3721">SUM(AF360:AF363)</f>
        <v>5.78766901257185E-2</v>
      </c>
      <c r="AG364" s="1">
        <f t="shared" ref="AG364" si="3722">SUM(AG360:AG363)</f>
        <v>-5.4821483656058555E-3</v>
      </c>
      <c r="AH364" s="1">
        <f t="shared" ref="AH364" si="3723">SUM(AH360:AH363)</f>
        <v>5.1772767246429471E-2</v>
      </c>
    </row>
    <row r="365" spans="1:34" x14ac:dyDescent="0.25">
      <c r="A365" s="4" t="s">
        <v>4</v>
      </c>
      <c r="K365" s="2" t="s">
        <v>16</v>
      </c>
      <c r="L365" s="2" t="s">
        <v>17</v>
      </c>
      <c r="M365" s="2" t="s">
        <v>18</v>
      </c>
    </row>
    <row r="366" spans="1:34" x14ac:dyDescent="0.25">
      <c r="A366" s="4">
        <v>60</v>
      </c>
      <c r="B366">
        <f t="shared" ref="B366" si="3724">B360-B$2*AC364</f>
        <v>2.5851518782999605</v>
      </c>
      <c r="C366">
        <f t="shared" ref="C366" si="3725">C360-B$2*AD364</f>
        <v>0.8859267879823477</v>
      </c>
      <c r="D366">
        <f t="shared" ref="D366" si="3726">D360-B$2*AE364</f>
        <v>10.715065844675152</v>
      </c>
      <c r="E366">
        <f t="shared" ref="E366" si="3727">E360-B$2*AF364</f>
        <v>-2.4080632426977351</v>
      </c>
      <c r="F366">
        <f t="shared" ref="F366" si="3728">F360-B$2*AG364</f>
        <v>0.38395128030641673</v>
      </c>
      <c r="G366">
        <f t="shared" ref="G366" si="3729">G360-B$2*AG364</f>
        <v>3.3839512803064151</v>
      </c>
      <c r="H366">
        <f t="shared" ref="H366" si="3730">H360-B$2*X364</f>
        <v>-5.6610883473358404</v>
      </c>
      <c r="I366">
        <f t="shared" ref="I366" si="3731">I360-B$2*Y364</f>
        <v>-6.2286261283055344</v>
      </c>
      <c r="J366">
        <f t="shared" ref="J366" si="3732">J360-B$2*Z364</f>
        <v>-5.5327583190880034</v>
      </c>
      <c r="K366" s="3">
        <f t="shared" ref="K366" si="3733">D$4</f>
        <v>0</v>
      </c>
      <c r="L366" s="3">
        <f t="shared" ref="L366" si="3734">E$4</f>
        <v>0</v>
      </c>
      <c r="M366" s="3">
        <f t="shared" ref="M366" si="3735">F$4</f>
        <v>0</v>
      </c>
      <c r="N366">
        <f t="shared" ref="N366:N369" si="3736">B366*K366+C366*L366+F366</f>
        <v>0.38395128030641673</v>
      </c>
      <c r="O366">
        <f t="shared" ref="O366:O369" si="3737">K366*D366+L366*E366+G366</f>
        <v>3.3839512803064151</v>
      </c>
      <c r="P366" s="13">
        <f t="shared" ref="P366:P369" si="3738">1/(1+EXP(-N366))</f>
        <v>0.59482574910468555</v>
      </c>
      <c r="Q366" s="13">
        <f t="shared" ref="Q366:Q369" si="3739">1/(1+EXP(-O366))</f>
        <v>0.96719919090994333</v>
      </c>
      <c r="R366" s="13">
        <f t="shared" ref="R366:R369" si="3740">P366*D366+Q366*E366+J366</f>
        <v>-1.4882380713202998</v>
      </c>
      <c r="S366" s="38">
        <f t="shared" si="3356"/>
        <v>0.18418633055981656</v>
      </c>
      <c r="T366" s="30">
        <f t="shared" ref="T366:T369" si="3741">(1/2)*(M366-S366)^2</f>
        <v>1.6962302182545009E-2</v>
      </c>
      <c r="U366" s="13">
        <f t="shared" ref="U366:U369" si="3742">-1*(M366-S366)</f>
        <v>0.18418633055981656</v>
      </c>
      <c r="V366" s="13">
        <f t="shared" ref="V366:V369" si="3743">S366*(1-S366)</f>
        <v>0.15026172619472655</v>
      </c>
      <c r="W366" s="13">
        <f t="shared" ref="W366:W369" si="3744">U366*V366</f>
        <v>2.7676155971390552E-2</v>
      </c>
      <c r="X366" s="13">
        <f t="shared" ref="X366:X369" si="3745">W366*P366</f>
        <v>1.64624902080205E-2</v>
      </c>
      <c r="Y366" s="13">
        <f t="shared" ref="Y366:Y369" si="3746">W366*Q366</f>
        <v>2.6768355663026339E-2</v>
      </c>
      <c r="Z366" s="13">
        <f t="shared" ref="Z366:Z369" si="3747">W366*1</f>
        <v>2.7676155971390552E-2</v>
      </c>
      <c r="AA366" s="13">
        <f t="shared" ref="AA366:AA369" si="3748">W366*D366*(P366*(1-P366))</f>
        <v>7.1471387228311312E-2</v>
      </c>
      <c r="AB366" s="13">
        <f t="shared" ref="AB366:AB369" si="3749">(W366*I366)*Q366*(1-Q366)</f>
        <v>-5.468881507069109E-3</v>
      </c>
      <c r="AC366">
        <f t="shared" ref="AC366:AC369" si="3750">AA366*K366</f>
        <v>0</v>
      </c>
      <c r="AD366">
        <f t="shared" ref="AD366:AD369" si="3751">K366*AB366</f>
        <v>0</v>
      </c>
      <c r="AE366">
        <f t="shared" ref="AE366:AE369" si="3752">L366*AA366</f>
        <v>0</v>
      </c>
      <c r="AF366">
        <f t="shared" ref="AF366:AF369" si="3753">L366*AB366</f>
        <v>0</v>
      </c>
      <c r="AG366">
        <f t="shared" ref="AG366:AG369" si="3754">AA366*1</f>
        <v>7.1471387228311312E-2</v>
      </c>
      <c r="AH366">
        <f t="shared" ref="AH366:AH369" si="3755">AB366*1</f>
        <v>-5.468881507069109E-3</v>
      </c>
    </row>
    <row r="367" spans="1:34" x14ac:dyDescent="0.25">
      <c r="A367" s="4">
        <f t="shared" ref="A367:A429" si="3756">A360+1</f>
        <v>60</v>
      </c>
      <c r="B367">
        <f t="shared" ref="B367" si="3757">B366</f>
        <v>2.5851518782999605</v>
      </c>
      <c r="C367">
        <f t="shared" ref="C367" si="3758">C366</f>
        <v>0.8859267879823477</v>
      </c>
      <c r="D367">
        <f t="shared" ref="D367" si="3759">D366</f>
        <v>10.715065844675152</v>
      </c>
      <c r="E367">
        <f t="shared" ref="E367" si="3760">E366</f>
        <v>-2.4080632426977351</v>
      </c>
      <c r="F367">
        <f t="shared" ref="F367" si="3761">F366</f>
        <v>0.38395128030641673</v>
      </c>
      <c r="G367">
        <f t="shared" ref="G367" si="3762">G366</f>
        <v>3.3839512803064151</v>
      </c>
      <c r="H367">
        <f t="shared" ref="H367" si="3763">H366</f>
        <v>-5.6610883473358404</v>
      </c>
      <c r="I367">
        <f t="shared" ref="I367" si="3764">I366</f>
        <v>-6.2286261283055344</v>
      </c>
      <c r="J367">
        <f t="shared" ref="J367" si="3765">J366</f>
        <v>-5.5327583190880034</v>
      </c>
      <c r="K367" s="3">
        <f t="shared" ref="K367" si="3766">D$5</f>
        <v>0</v>
      </c>
      <c r="L367" s="3">
        <f t="shared" ref="L367" si="3767">E$5</f>
        <v>1</v>
      </c>
      <c r="M367" s="3">
        <f t="shared" ref="M367" si="3768">F$5</f>
        <v>1</v>
      </c>
      <c r="N367">
        <f t="shared" si="3736"/>
        <v>1.2698780682887645</v>
      </c>
      <c r="O367">
        <f t="shared" si="3737"/>
        <v>0.97588803760868004</v>
      </c>
      <c r="P367" s="13">
        <f t="shared" si="3738"/>
        <v>0.78072187449937902</v>
      </c>
      <c r="Q367" s="13">
        <f t="shared" si="3739"/>
        <v>0.72629155162294801</v>
      </c>
      <c r="R367" s="13">
        <f t="shared" si="3740"/>
        <v>1.0837719836059279</v>
      </c>
      <c r="S367" s="38">
        <f t="shared" si="3356"/>
        <v>0.74720713230569491</v>
      </c>
      <c r="T367" s="30">
        <f t="shared" si="3741"/>
        <v>3.1952116978555219E-2</v>
      </c>
      <c r="U367" s="13">
        <f t="shared" si="3742"/>
        <v>-0.25279286769430509</v>
      </c>
      <c r="V367" s="13">
        <f t="shared" si="3743"/>
        <v>0.18888863373719464</v>
      </c>
      <c r="W367" s="13">
        <f t="shared" si="3744"/>
        <v>-4.7749699397284698E-2</v>
      </c>
      <c r="X367" s="13">
        <f t="shared" si="3745"/>
        <v>-3.7279234820229976E-2</v>
      </c>
      <c r="Y367" s="13">
        <f t="shared" si="3746"/>
        <v>-3.4680203264783251E-2</v>
      </c>
      <c r="Z367" s="13">
        <f t="shared" si="3747"/>
        <v>-4.7749699397284698E-2</v>
      </c>
      <c r="AA367" s="13">
        <f t="shared" si="3748"/>
        <v>-8.7590527886443587E-2</v>
      </c>
      <c r="AB367" s="13">
        <f t="shared" si="3749"/>
        <v>5.9123767460093971E-2</v>
      </c>
      <c r="AC367">
        <f t="shared" si="3750"/>
        <v>0</v>
      </c>
      <c r="AD367">
        <f t="shared" si="3751"/>
        <v>0</v>
      </c>
      <c r="AE367">
        <f t="shared" si="3752"/>
        <v>-8.7590527886443587E-2</v>
      </c>
      <c r="AF367">
        <f t="shared" si="3753"/>
        <v>5.9123767460093971E-2</v>
      </c>
      <c r="AG367">
        <f t="shared" si="3754"/>
        <v>-8.7590527886443587E-2</v>
      </c>
      <c r="AH367">
        <f t="shared" si="3755"/>
        <v>5.9123767460093971E-2</v>
      </c>
    </row>
    <row r="368" spans="1:34" x14ac:dyDescent="0.25">
      <c r="A368" s="4">
        <f t="shared" si="3756"/>
        <v>60</v>
      </c>
      <c r="B368">
        <f t="shared" ref="B368:J368" si="3769">B366</f>
        <v>2.5851518782999605</v>
      </c>
      <c r="C368">
        <f t="shared" si="3769"/>
        <v>0.8859267879823477</v>
      </c>
      <c r="D368">
        <f t="shared" si="3769"/>
        <v>10.715065844675152</v>
      </c>
      <c r="E368">
        <f t="shared" si="3769"/>
        <v>-2.4080632426977351</v>
      </c>
      <c r="F368">
        <f t="shared" si="3769"/>
        <v>0.38395128030641673</v>
      </c>
      <c r="G368">
        <f t="shared" si="3769"/>
        <v>3.3839512803064151</v>
      </c>
      <c r="H368">
        <f t="shared" si="3769"/>
        <v>-5.6610883473358404</v>
      </c>
      <c r="I368">
        <f t="shared" si="3769"/>
        <v>-6.2286261283055344</v>
      </c>
      <c r="J368">
        <f t="shared" si="3769"/>
        <v>-5.5327583190880034</v>
      </c>
      <c r="K368" s="3">
        <f t="shared" ref="K368" si="3770">D$6</f>
        <v>1</v>
      </c>
      <c r="L368" s="3">
        <f t="shared" ref="L368" si="3771">E$6</f>
        <v>0</v>
      </c>
      <c r="M368" s="3">
        <f t="shared" ref="M368" si="3772">F$6</f>
        <v>1</v>
      </c>
      <c r="N368">
        <f t="shared" si="3736"/>
        <v>2.9691031586063774</v>
      </c>
      <c r="O368">
        <f t="shared" si="3737"/>
        <v>14.099017124981568</v>
      </c>
      <c r="P368" s="13">
        <f t="shared" si="3738"/>
        <v>0.95115863028957737</v>
      </c>
      <c r="Q368" s="13">
        <f t="shared" si="3739"/>
        <v>0.99999924686239094</v>
      </c>
      <c r="R368" s="13">
        <f t="shared" si="3740"/>
        <v>2.2509076041011049</v>
      </c>
      <c r="S368" s="38">
        <f t="shared" si="3356"/>
        <v>0.90472879441793608</v>
      </c>
      <c r="T368" s="30">
        <f t="shared" si="3741"/>
        <v>4.5383013065299436E-3</v>
      </c>
      <c r="U368" s="13">
        <f t="shared" si="3742"/>
        <v>-9.5271205582063923E-2</v>
      </c>
      <c r="V368" s="13">
        <f t="shared" si="3743"/>
        <v>8.6194602969004039E-2</v>
      </c>
      <c r="W368" s="13">
        <f t="shared" si="3744"/>
        <v>-8.2118637395243617E-3</v>
      </c>
      <c r="X368" s="13">
        <f t="shared" si="3745"/>
        <v>-7.8107850666106387E-3</v>
      </c>
      <c r="Y368" s="13">
        <f t="shared" si="3746"/>
        <v>-8.2118575548609397E-3</v>
      </c>
      <c r="Z368" s="13">
        <f t="shared" si="3747"/>
        <v>-8.2118637395243617E-3</v>
      </c>
      <c r="AA368" s="13">
        <f t="shared" si="3748"/>
        <v>-4.0876844811524992E-3</v>
      </c>
      <c r="AB368" s="13">
        <f t="shared" si="3749"/>
        <v>3.8521927176902665E-8</v>
      </c>
      <c r="AC368">
        <f t="shared" si="3750"/>
        <v>-4.0876844811524992E-3</v>
      </c>
      <c r="AD368">
        <f t="shared" si="3751"/>
        <v>3.8521927176902665E-8</v>
      </c>
      <c r="AE368">
        <f t="shared" si="3752"/>
        <v>0</v>
      </c>
      <c r="AF368">
        <f t="shared" si="3753"/>
        <v>0</v>
      </c>
      <c r="AG368">
        <f t="shared" si="3754"/>
        <v>-4.0876844811524992E-3</v>
      </c>
      <c r="AH368">
        <f t="shared" si="3755"/>
        <v>3.8521927176902665E-8</v>
      </c>
    </row>
    <row r="369" spans="1:34" x14ac:dyDescent="0.25">
      <c r="A369" s="4">
        <f t="shared" si="3756"/>
        <v>60</v>
      </c>
      <c r="B369">
        <f t="shared" ref="B369:J369" si="3773">B366</f>
        <v>2.5851518782999605</v>
      </c>
      <c r="C369">
        <f t="shared" si="3773"/>
        <v>0.8859267879823477</v>
      </c>
      <c r="D369">
        <f t="shared" si="3773"/>
        <v>10.715065844675152</v>
      </c>
      <c r="E369">
        <f t="shared" si="3773"/>
        <v>-2.4080632426977351</v>
      </c>
      <c r="F369">
        <f t="shared" si="3773"/>
        <v>0.38395128030641673</v>
      </c>
      <c r="G369">
        <f t="shared" si="3773"/>
        <v>3.3839512803064151</v>
      </c>
      <c r="H369">
        <f t="shared" si="3773"/>
        <v>-5.6610883473358404</v>
      </c>
      <c r="I369">
        <f t="shared" si="3773"/>
        <v>-6.2286261283055344</v>
      </c>
      <c r="J369">
        <f t="shared" si="3773"/>
        <v>-5.5327583190880034</v>
      </c>
      <c r="K369" s="3">
        <f t="shared" ref="K369:K432" si="3774">D$7</f>
        <v>1</v>
      </c>
      <c r="L369" s="3">
        <f t="shared" ref="L369:L432" si="3775">E$7</f>
        <v>1</v>
      </c>
      <c r="M369" s="3">
        <f t="shared" ref="M369:M432" si="3776">F$7</f>
        <v>0</v>
      </c>
      <c r="N369">
        <f t="shared" si="3736"/>
        <v>3.8550299465887252</v>
      </c>
      <c r="O369">
        <f t="shared" si="3737"/>
        <v>11.690953882283832</v>
      </c>
      <c r="P369" s="13">
        <f t="shared" si="3738"/>
        <v>0.97926603045698701</v>
      </c>
      <c r="Q369" s="13">
        <f t="shared" si="3739"/>
        <v>0.99999163088364107</v>
      </c>
      <c r="R369" s="13">
        <f t="shared" si="3740"/>
        <v>2.5520985873760189</v>
      </c>
      <c r="S369" s="38">
        <f t="shared" si="3356"/>
        <v>0.92771437316116212</v>
      </c>
      <c r="T369" s="30">
        <f t="shared" si="3741"/>
        <v>0.43032697908490397</v>
      </c>
      <c r="U369" s="13">
        <f t="shared" si="3742"/>
        <v>0.92771437316116212</v>
      </c>
      <c r="V369" s="13">
        <f t="shared" si="3743"/>
        <v>6.7060414991354164E-2</v>
      </c>
      <c r="W369" s="13">
        <f t="shared" si="3744"/>
        <v>6.2212910857631525E-2</v>
      </c>
      <c r="X369" s="13">
        <f t="shared" si="3745"/>
        <v>6.092299025872721E-2</v>
      </c>
      <c r="Y369" s="13">
        <f t="shared" si="3746"/>
        <v>6.2212390190541526E-2</v>
      </c>
      <c r="Z369" s="13">
        <f t="shared" si="3747"/>
        <v>6.2212910857631525E-2</v>
      </c>
      <c r="AA369" s="13">
        <f t="shared" si="3748"/>
        <v>1.3535007846825769E-2</v>
      </c>
      <c r="AB369" s="13">
        <f t="shared" si="3749"/>
        <v>-3.2430134995090088E-6</v>
      </c>
      <c r="AC369">
        <f t="shared" si="3750"/>
        <v>1.3535007846825769E-2</v>
      </c>
      <c r="AD369">
        <f t="shared" si="3751"/>
        <v>-3.2430134995090088E-6</v>
      </c>
      <c r="AE369">
        <f t="shared" si="3752"/>
        <v>1.3535007846825769E-2</v>
      </c>
      <c r="AF369">
        <f t="shared" si="3753"/>
        <v>-3.2430134995090088E-6</v>
      </c>
      <c r="AG369">
        <f t="shared" si="3754"/>
        <v>1.3535007846825769E-2</v>
      </c>
      <c r="AH369">
        <f t="shared" si="3755"/>
        <v>-3.2430134995090088E-6</v>
      </c>
    </row>
    <row r="370" spans="1:34" x14ac:dyDescent="0.25">
      <c r="A370" s="4"/>
      <c r="T370" s="32">
        <f t="shared" ref="T370" si="3777">SUM(T366:T369)</f>
        <v>0.48377969955253414</v>
      </c>
      <c r="X370" s="16">
        <f t="shared" ref="X370" si="3778">SUM(X366:X369)</f>
        <v>3.2295460579907093E-2</v>
      </c>
      <c r="Y370" s="16">
        <f t="shared" ref="Y370" si="3779">SUM(Y366:Y369)</f>
        <v>4.6088685033923674E-2</v>
      </c>
      <c r="Z370" s="17">
        <f t="shared" ref="Z370" si="3780">SUM(Z366:Z369)</f>
        <v>3.3927503692213021E-2</v>
      </c>
      <c r="AA370" s="16">
        <f t="shared" ref="AA370" si="3781">SUM(AA366:AA369)</f>
        <v>-6.6718172924590067E-3</v>
      </c>
      <c r="AB370" s="16">
        <f t="shared" ref="AB370" si="3782">SUM(AB366:AB369)</f>
        <v>5.3651681461452529E-2</v>
      </c>
      <c r="AC370" s="1">
        <f t="shared" ref="AC370" si="3783">SUM(AC366:AC369)</f>
        <v>9.44732336567327E-3</v>
      </c>
      <c r="AD370" s="1">
        <f t="shared" ref="AD370" si="3784">SUM(AD366:AD369)</f>
        <v>-3.2044915723321063E-6</v>
      </c>
      <c r="AE370" s="1">
        <f t="shared" ref="AE370" si="3785">SUM(AE366:AE369)</f>
        <v>-7.4055520039617823E-2</v>
      </c>
      <c r="AF370" s="1">
        <f t="shared" ref="AF370" si="3786">SUM(AF366:AF369)</f>
        <v>5.9120524446594463E-2</v>
      </c>
      <c r="AG370" s="1">
        <f t="shared" ref="AG370" si="3787">SUM(AG366:AG369)</f>
        <v>-6.6718172924590067E-3</v>
      </c>
      <c r="AH370" s="1">
        <f t="shared" ref="AH370" si="3788">SUM(AH366:AH369)</f>
        <v>5.3651681461452529E-2</v>
      </c>
    </row>
    <row r="371" spans="1:34" x14ac:dyDescent="0.25">
      <c r="A371" s="4" t="s">
        <v>4</v>
      </c>
      <c r="K371" s="2" t="s">
        <v>16</v>
      </c>
      <c r="L371" s="2" t="s">
        <v>17</v>
      </c>
      <c r="M371" s="2" t="s">
        <v>18</v>
      </c>
    </row>
    <row r="372" spans="1:34" x14ac:dyDescent="0.25">
      <c r="A372" s="4">
        <v>61</v>
      </c>
      <c r="B372">
        <f t="shared" ref="B372" si="3789">B366-B$2*AC370</f>
        <v>2.5568099082029407</v>
      </c>
      <c r="C372">
        <f t="shared" ref="C372" si="3790">C366-B$2*AD370</f>
        <v>0.88593640145706465</v>
      </c>
      <c r="D372">
        <f t="shared" ref="D372" si="3791">D366-B$2*AE370</f>
        <v>10.937232404794006</v>
      </c>
      <c r="E372">
        <f t="shared" ref="E372" si="3792">E366-B$2*AF370</f>
        <v>-2.5854248160375186</v>
      </c>
      <c r="F372">
        <f t="shared" ref="F372" si="3793">F366-B$2*AG370</f>
        <v>0.40396673218379375</v>
      </c>
      <c r="G372">
        <f t="shared" ref="G372" si="3794">G366-B$2*AG370</f>
        <v>3.4039667321837923</v>
      </c>
      <c r="H372">
        <f t="shared" ref="H372" si="3795">H366-B$2*X370</f>
        <v>-5.7579747290755616</v>
      </c>
      <c r="I372">
        <f t="shared" ref="I372" si="3796">I366-B$2*Y370</f>
        <v>-6.3668921834073053</v>
      </c>
      <c r="J372">
        <f t="shared" ref="J372" si="3797">J366-B$2*Z370</f>
        <v>-5.6345408301646422</v>
      </c>
      <c r="K372" s="3">
        <f t="shared" ref="K372" si="3798">D$4</f>
        <v>0</v>
      </c>
      <c r="L372" s="3">
        <f t="shared" ref="L372" si="3799">E$4</f>
        <v>0</v>
      </c>
      <c r="M372" s="3">
        <f t="shared" ref="M372" si="3800">F$4</f>
        <v>0</v>
      </c>
      <c r="N372">
        <f t="shared" ref="N372:N375" si="3801">B372*K372+C372*L372+F372</f>
        <v>0.40396673218379375</v>
      </c>
      <c r="O372">
        <f t="shared" ref="O372:O375" si="3802">K372*D372+L372*E372+G372</f>
        <v>3.4039667321837923</v>
      </c>
      <c r="P372" s="13">
        <f t="shared" ref="P372:P375" si="3803">1/(1+EXP(-N372))</f>
        <v>0.59964033595424737</v>
      </c>
      <c r="Q372" s="13">
        <f t="shared" ref="Q372:Q375" si="3804">1/(1+EXP(-O372))</f>
        <v>0.96782827573806551</v>
      </c>
      <c r="R372" s="13">
        <f t="shared" ref="R372:R375" si="3805">P372*D372+Q372*E372+J372</f>
        <v>-1.5783823583002796</v>
      </c>
      <c r="S372" s="38">
        <f t="shared" si="3356"/>
        <v>0.17102470155123004</v>
      </c>
      <c r="T372" s="30">
        <f t="shared" ref="T372:T375" si="3806">(1/2)*(M372-S372)^2</f>
        <v>1.4624724270343652E-2</v>
      </c>
      <c r="U372" s="13">
        <f t="shared" ref="U372:U375" si="3807">-1*(M372-S372)</f>
        <v>0.17102470155123004</v>
      </c>
      <c r="V372" s="13">
        <f t="shared" ref="V372:V375" si="3808">S372*(1-S372)</f>
        <v>0.14177525301054272</v>
      </c>
      <c r="W372" s="13">
        <f t="shared" ref="W372:W375" si="3809">U372*V372</f>
        <v>2.4247070333478195E-2</v>
      </c>
      <c r="X372" s="13">
        <f t="shared" ref="X372:X375" si="3810">W372*P372</f>
        <v>1.453952140067313E-2</v>
      </c>
      <c r="Y372" s="13">
        <f t="shared" ref="Y372:Y375" si="3811">W372*Q372</f>
        <v>2.3467000272549804E-2</v>
      </c>
      <c r="Z372" s="13">
        <f t="shared" ref="Z372:Z375" si="3812">W372*1</f>
        <v>2.4247070333478195E-2</v>
      </c>
      <c r="AA372" s="13">
        <f t="shared" ref="AA372:AA375" si="3813">W372*D372*(P372*(1-P372))</f>
        <v>6.3666044386157958E-2</v>
      </c>
      <c r="AB372" s="13">
        <f t="shared" ref="AB372:AB375" si="3814">(W372*I372)*Q372*(1-Q372)</f>
        <v>-4.8068371807924257E-3</v>
      </c>
      <c r="AC372">
        <f t="shared" ref="AC372:AC375" si="3815">AA372*K372</f>
        <v>0</v>
      </c>
      <c r="AD372">
        <f t="shared" ref="AD372:AD375" si="3816">K372*AB372</f>
        <v>0</v>
      </c>
      <c r="AE372">
        <f t="shared" ref="AE372:AE375" si="3817">L372*AA372</f>
        <v>0</v>
      </c>
      <c r="AF372">
        <f t="shared" ref="AF372:AF375" si="3818">L372*AB372</f>
        <v>0</v>
      </c>
      <c r="AG372">
        <f t="shared" ref="AG372:AG375" si="3819">AA372*1</f>
        <v>6.3666044386157958E-2</v>
      </c>
      <c r="AH372">
        <f t="shared" ref="AH372:AH375" si="3820">AB372*1</f>
        <v>-4.8068371807924257E-3</v>
      </c>
    </row>
    <row r="373" spans="1:34" x14ac:dyDescent="0.25">
      <c r="A373" s="4">
        <f t="shared" si="3756"/>
        <v>61</v>
      </c>
      <c r="B373">
        <f t="shared" ref="B373" si="3821">B372</f>
        <v>2.5568099082029407</v>
      </c>
      <c r="C373">
        <f t="shared" ref="C373" si="3822">C372</f>
        <v>0.88593640145706465</v>
      </c>
      <c r="D373">
        <f t="shared" ref="D373" si="3823">D372</f>
        <v>10.937232404794006</v>
      </c>
      <c r="E373">
        <f t="shared" ref="E373" si="3824">E372</f>
        <v>-2.5854248160375186</v>
      </c>
      <c r="F373">
        <f t="shared" ref="F373" si="3825">F372</f>
        <v>0.40396673218379375</v>
      </c>
      <c r="G373">
        <f t="shared" ref="G373" si="3826">G372</f>
        <v>3.4039667321837923</v>
      </c>
      <c r="H373">
        <f t="shared" ref="H373" si="3827">H372</f>
        <v>-5.7579747290755616</v>
      </c>
      <c r="I373">
        <f t="shared" ref="I373" si="3828">I372</f>
        <v>-6.3668921834073053</v>
      </c>
      <c r="J373">
        <f t="shared" ref="J373" si="3829">J372</f>
        <v>-5.6345408301646422</v>
      </c>
      <c r="K373" s="3">
        <f t="shared" ref="K373" si="3830">D$5</f>
        <v>0</v>
      </c>
      <c r="L373" s="3">
        <f t="shared" ref="L373" si="3831">E$5</f>
        <v>1</v>
      </c>
      <c r="M373" s="3">
        <f t="shared" ref="M373" si="3832">F$5</f>
        <v>1</v>
      </c>
      <c r="N373">
        <f t="shared" si="3801"/>
        <v>1.2899031336408584</v>
      </c>
      <c r="O373">
        <f t="shared" si="3802"/>
        <v>0.8185419161462737</v>
      </c>
      <c r="P373" s="13">
        <f t="shared" si="3803"/>
        <v>0.78413079308994549</v>
      </c>
      <c r="Q373" s="13">
        <f t="shared" si="3804"/>
        <v>0.69392674174880575</v>
      </c>
      <c r="R373" s="13">
        <f t="shared" si="3805"/>
        <v>1.1475844709861125</v>
      </c>
      <c r="S373" s="38">
        <f t="shared" si="3356"/>
        <v>0.75906943417821526</v>
      </c>
      <c r="T373" s="30">
        <f t="shared" si="3806"/>
        <v>2.9023768773602673E-2</v>
      </c>
      <c r="U373" s="13">
        <f t="shared" si="3807"/>
        <v>-0.24093056582178474</v>
      </c>
      <c r="V373" s="13">
        <f t="shared" si="3808"/>
        <v>0.18288302827457939</v>
      </c>
      <c r="W373" s="13">
        <f t="shared" si="3809"/>
        <v>-4.4062111481395869E-2</v>
      </c>
      <c r="X373" s="13">
        <f t="shared" si="3810"/>
        <v>-3.4550458421124537E-2</v>
      </c>
      <c r="Y373" s="13">
        <f t="shared" si="3811"/>
        <v>-3.0575877454857681E-2</v>
      </c>
      <c r="Z373" s="13">
        <f t="shared" si="3812"/>
        <v>-4.4062111481395869E-2</v>
      </c>
      <c r="AA373" s="13">
        <f t="shared" si="3813"/>
        <v>-8.1574036054859536E-2</v>
      </c>
      <c r="AB373" s="13">
        <f t="shared" si="3814"/>
        <v>5.9584295868078223E-2</v>
      </c>
      <c r="AC373">
        <f t="shared" si="3815"/>
        <v>0</v>
      </c>
      <c r="AD373">
        <f t="shared" si="3816"/>
        <v>0</v>
      </c>
      <c r="AE373">
        <f t="shared" si="3817"/>
        <v>-8.1574036054859536E-2</v>
      </c>
      <c r="AF373">
        <f t="shared" si="3818"/>
        <v>5.9584295868078223E-2</v>
      </c>
      <c r="AG373">
        <f t="shared" si="3819"/>
        <v>-8.1574036054859536E-2</v>
      </c>
      <c r="AH373">
        <f t="shared" si="3820"/>
        <v>5.9584295868078223E-2</v>
      </c>
    </row>
    <row r="374" spans="1:34" x14ac:dyDescent="0.25">
      <c r="A374" s="4">
        <f t="shared" si="3756"/>
        <v>61</v>
      </c>
      <c r="B374">
        <f t="shared" ref="B374:J374" si="3833">B372</f>
        <v>2.5568099082029407</v>
      </c>
      <c r="C374">
        <f t="shared" si="3833"/>
        <v>0.88593640145706465</v>
      </c>
      <c r="D374">
        <f t="shared" si="3833"/>
        <v>10.937232404794006</v>
      </c>
      <c r="E374">
        <f t="shared" si="3833"/>
        <v>-2.5854248160375186</v>
      </c>
      <c r="F374">
        <f t="shared" si="3833"/>
        <v>0.40396673218379375</v>
      </c>
      <c r="G374">
        <f t="shared" si="3833"/>
        <v>3.4039667321837923</v>
      </c>
      <c r="H374">
        <f t="shared" si="3833"/>
        <v>-5.7579747290755616</v>
      </c>
      <c r="I374">
        <f t="shared" si="3833"/>
        <v>-6.3668921834073053</v>
      </c>
      <c r="J374">
        <f t="shared" si="3833"/>
        <v>-5.6345408301646422</v>
      </c>
      <c r="K374" s="3">
        <f t="shared" ref="K374" si="3834">D$6</f>
        <v>1</v>
      </c>
      <c r="L374" s="3">
        <f t="shared" ref="L374" si="3835">E$6</f>
        <v>0</v>
      </c>
      <c r="M374" s="3">
        <f t="shared" ref="M374" si="3836">F$6</f>
        <v>1</v>
      </c>
      <c r="N374">
        <f t="shared" si="3801"/>
        <v>2.9607766403867344</v>
      </c>
      <c r="O374">
        <f t="shared" si="3802"/>
        <v>14.341199136977799</v>
      </c>
      <c r="P374" s="13">
        <f t="shared" si="3803"/>
        <v>0.95077035814012001</v>
      </c>
      <c r="Q374" s="13">
        <f t="shared" si="3804"/>
        <v>0.99999940885217753</v>
      </c>
      <c r="R374" s="13">
        <f t="shared" si="3805"/>
        <v>2.1788322527338124</v>
      </c>
      <c r="S374" s="38">
        <f t="shared" si="3356"/>
        <v>0.89833246989083848</v>
      </c>
      <c r="T374" s="30">
        <f t="shared" si="3806"/>
        <v>5.1681433392486318E-3</v>
      </c>
      <c r="U374" s="13">
        <f t="shared" si="3807"/>
        <v>-0.10166753010916152</v>
      </c>
      <c r="V374" s="13">
        <f t="shared" si="3808"/>
        <v>9.1331243430664261E-2</v>
      </c>
      <c r="W374" s="13">
        <f t="shared" si="3809"/>
        <v>-9.2854219413942181E-3</v>
      </c>
      <c r="X374" s="13">
        <f t="shared" si="3810"/>
        <v>-8.8283039447015089E-3</v>
      </c>
      <c r="Y374" s="13">
        <f t="shared" si="3811"/>
        <v>-9.2854164523372574E-3</v>
      </c>
      <c r="Z374" s="13">
        <f t="shared" si="3812"/>
        <v>-9.2854219413942181E-3</v>
      </c>
      <c r="AA374" s="13">
        <f t="shared" si="3813"/>
        <v>-4.7534769649293295E-3</v>
      </c>
      <c r="AB374" s="13">
        <f t="shared" si="3814"/>
        <v>3.4948213202096372E-8</v>
      </c>
      <c r="AC374">
        <f t="shared" si="3815"/>
        <v>-4.7534769649293295E-3</v>
      </c>
      <c r="AD374">
        <f t="shared" si="3816"/>
        <v>3.4948213202096372E-8</v>
      </c>
      <c r="AE374">
        <f t="shared" si="3817"/>
        <v>0</v>
      </c>
      <c r="AF374">
        <f t="shared" si="3818"/>
        <v>0</v>
      </c>
      <c r="AG374">
        <f t="shared" si="3819"/>
        <v>-4.7534769649293295E-3</v>
      </c>
      <c r="AH374">
        <f t="shared" si="3820"/>
        <v>3.4948213202096372E-8</v>
      </c>
    </row>
    <row r="375" spans="1:34" x14ac:dyDescent="0.25">
      <c r="A375" s="4">
        <f t="shared" si="3756"/>
        <v>61</v>
      </c>
      <c r="B375">
        <f t="shared" ref="B375:J375" si="3837">B372</f>
        <v>2.5568099082029407</v>
      </c>
      <c r="C375">
        <f t="shared" si="3837"/>
        <v>0.88593640145706465</v>
      </c>
      <c r="D375">
        <f t="shared" si="3837"/>
        <v>10.937232404794006</v>
      </c>
      <c r="E375">
        <f t="shared" si="3837"/>
        <v>-2.5854248160375186</v>
      </c>
      <c r="F375">
        <f t="shared" si="3837"/>
        <v>0.40396673218379375</v>
      </c>
      <c r="G375">
        <f t="shared" si="3837"/>
        <v>3.4039667321837923</v>
      </c>
      <c r="H375">
        <f t="shared" si="3837"/>
        <v>-5.7579747290755616</v>
      </c>
      <c r="I375">
        <f t="shared" si="3837"/>
        <v>-6.3668921834073053</v>
      </c>
      <c r="J375">
        <f t="shared" si="3837"/>
        <v>-5.6345408301646422</v>
      </c>
      <c r="K375" s="3">
        <f t="shared" ref="K375:K438" si="3838">D$7</f>
        <v>1</v>
      </c>
      <c r="L375" s="3">
        <f t="shared" ref="L375:L438" si="3839">E$7</f>
        <v>1</v>
      </c>
      <c r="M375" s="3">
        <f t="shared" ref="M375:M438" si="3840">F$7</f>
        <v>0</v>
      </c>
      <c r="N375">
        <f t="shared" si="3801"/>
        <v>3.8467130418437989</v>
      </c>
      <c r="O375">
        <f t="shared" si="3802"/>
        <v>11.755774320940279</v>
      </c>
      <c r="P375" s="13">
        <f t="shared" si="3803"/>
        <v>0.97909648860559018</v>
      </c>
      <c r="Q375" s="13">
        <f t="shared" si="3804"/>
        <v>0.99999215616091952</v>
      </c>
      <c r="R375" s="13">
        <f t="shared" si="3805"/>
        <v>2.4886604760511375</v>
      </c>
      <c r="S375" s="38">
        <f t="shared" si="3356"/>
        <v>0.92334304399922218</v>
      </c>
      <c r="T375" s="30">
        <f t="shared" si="3806"/>
        <v>0.42628118845087476</v>
      </c>
      <c r="U375" s="13">
        <f t="shared" si="3807"/>
        <v>0.92334304399922218</v>
      </c>
      <c r="V375" s="13">
        <f t="shared" si="3808"/>
        <v>7.0780667097472633E-2</v>
      </c>
      <c r="W375" s="13">
        <f t="shared" si="3809"/>
        <v>6.535483661407597E-2</v>
      </c>
      <c r="X375" s="13">
        <f t="shared" si="3810"/>
        <v>6.3988691042233842E-2</v>
      </c>
      <c r="Y375" s="13">
        <f t="shared" si="3811"/>
        <v>6.5354323981254445E-2</v>
      </c>
      <c r="Z375" s="13">
        <f t="shared" si="3812"/>
        <v>6.535483661407597E-2</v>
      </c>
      <c r="AA375" s="13">
        <f t="shared" si="3813"/>
        <v>1.4629514452466765E-2</v>
      </c>
      <c r="AB375" s="13">
        <f t="shared" si="3814"/>
        <v>-3.2638523030359054E-6</v>
      </c>
      <c r="AC375">
        <f t="shared" si="3815"/>
        <v>1.4629514452466765E-2</v>
      </c>
      <c r="AD375">
        <f t="shared" si="3816"/>
        <v>-3.2638523030359054E-6</v>
      </c>
      <c r="AE375">
        <f t="shared" si="3817"/>
        <v>1.4629514452466765E-2</v>
      </c>
      <c r="AF375">
        <f t="shared" si="3818"/>
        <v>-3.2638523030359054E-6</v>
      </c>
      <c r="AG375">
        <f t="shared" si="3819"/>
        <v>1.4629514452466765E-2</v>
      </c>
      <c r="AH375">
        <f t="shared" si="3820"/>
        <v>-3.2638523030359054E-6</v>
      </c>
    </row>
    <row r="376" spans="1:34" x14ac:dyDescent="0.25">
      <c r="A376" s="4"/>
      <c r="T376" s="32">
        <f t="shared" ref="T376" si="3841">SUM(T372:T375)</f>
        <v>0.4750978248340697</v>
      </c>
      <c r="X376" s="16">
        <f t="shared" ref="X376" si="3842">SUM(X372:X375)</f>
        <v>3.5149450077080924E-2</v>
      </c>
      <c r="Y376" s="16">
        <f t="shared" ref="Y376" si="3843">SUM(Y372:Y375)</f>
        <v>4.8960030346609312E-2</v>
      </c>
      <c r="Z376" s="17">
        <f t="shared" ref="Z376" si="3844">SUM(Z372:Z375)</f>
        <v>3.6254373524764079E-2</v>
      </c>
      <c r="AA376" s="16">
        <f t="shared" ref="AA376" si="3845">SUM(AA372:AA375)</f>
        <v>-8.0319541811641436E-3</v>
      </c>
      <c r="AB376" s="16">
        <f t="shared" ref="AB376" si="3846">SUM(AB372:AB375)</f>
        <v>5.4774229783195967E-2</v>
      </c>
      <c r="AC376" s="1">
        <f t="shared" ref="AC376" si="3847">SUM(AC372:AC375)</f>
        <v>9.8760374875374347E-3</v>
      </c>
      <c r="AD376" s="1">
        <f t="shared" ref="AD376" si="3848">SUM(AD372:AD375)</f>
        <v>-3.2289040898338091E-6</v>
      </c>
      <c r="AE376" s="1">
        <f t="shared" ref="AE376" si="3849">SUM(AE372:AE375)</f>
        <v>-6.6944521602392768E-2</v>
      </c>
      <c r="AF376" s="1">
        <f t="shared" ref="AF376" si="3850">SUM(AF372:AF375)</f>
        <v>5.9581032015775186E-2</v>
      </c>
      <c r="AG376" s="1">
        <f t="shared" ref="AG376" si="3851">SUM(AG372:AG375)</f>
        <v>-8.0319541811641436E-3</v>
      </c>
      <c r="AH376" s="1">
        <f t="shared" ref="AH376" si="3852">SUM(AH372:AH375)</f>
        <v>5.4774229783195967E-2</v>
      </c>
    </row>
    <row r="377" spans="1:34" x14ac:dyDescent="0.25">
      <c r="A377" s="4" t="s">
        <v>4</v>
      </c>
      <c r="K377" s="2" t="s">
        <v>16</v>
      </c>
      <c r="L377" s="2" t="s">
        <v>17</v>
      </c>
      <c r="M377" s="2" t="s">
        <v>18</v>
      </c>
    </row>
    <row r="378" spans="1:34" x14ac:dyDescent="0.25">
      <c r="A378" s="4">
        <v>62</v>
      </c>
      <c r="B378">
        <f t="shared" ref="B378" si="3853">B372-B$2*AC376</f>
        <v>2.5271817957403284</v>
      </c>
      <c r="C378">
        <f t="shared" ref="C378" si="3854">C372-B$2*AD376</f>
        <v>0.88594608816933418</v>
      </c>
      <c r="D378">
        <f t="shared" ref="D378" si="3855">D372-B$2*AE376</f>
        <v>11.138065969601184</v>
      </c>
      <c r="E378">
        <f t="shared" ref="E378" si="3856">E372-B$2*AF376</f>
        <v>-2.7641679120848441</v>
      </c>
      <c r="F378">
        <f t="shared" ref="F378" si="3857">F372-B$2*AG376</f>
        <v>0.42806259472728619</v>
      </c>
      <c r="G378">
        <f t="shared" ref="G378" si="3858">G372-B$2*AG376</f>
        <v>3.4280625947272849</v>
      </c>
      <c r="H378">
        <f t="shared" ref="H378" si="3859">H372-B$2*X376</f>
        <v>-5.8634230793068047</v>
      </c>
      <c r="I378">
        <f t="shared" ref="I378" si="3860">I372-B$2*Y376</f>
        <v>-6.5137722744471329</v>
      </c>
      <c r="J378">
        <f t="shared" ref="J378" si="3861">J372-B$2*Z376</f>
        <v>-5.7433039507389347</v>
      </c>
      <c r="K378" s="3">
        <f t="shared" ref="K378" si="3862">D$4</f>
        <v>0</v>
      </c>
      <c r="L378" s="3">
        <f t="shared" ref="L378" si="3863">E$4</f>
        <v>0</v>
      </c>
      <c r="M378" s="3">
        <f t="shared" ref="M378" si="3864">F$4</f>
        <v>0</v>
      </c>
      <c r="N378">
        <f t="shared" ref="N378:N381" si="3865">B378*K378+C378*L378+F378</f>
        <v>0.42806259472728619</v>
      </c>
      <c r="O378">
        <f t="shared" ref="O378:O381" si="3866">K378*D378+L378*E378+G378</f>
        <v>3.4280625947272849</v>
      </c>
      <c r="P378" s="13">
        <f t="shared" ref="P378:P381" si="3867">1/(1+EXP(-N378))</f>
        <v>0.60541093917161137</v>
      </c>
      <c r="Q378" s="13">
        <f t="shared" ref="Q378:Q381" si="3868">1/(1+EXP(-O378))</f>
        <v>0.96857014273031738</v>
      </c>
      <c r="R378" s="13">
        <f t="shared" ref="R378:R381" si="3869">P378*D378+Q378*E378+J378</f>
        <v>-1.6774874806658984</v>
      </c>
      <c r="S378" s="38">
        <f t="shared" si="3356"/>
        <v>0.1574284545680544</v>
      </c>
      <c r="T378" s="30">
        <f t="shared" ref="T378:T381" si="3870">(1/2)*(M378-S378)^2</f>
        <v>1.2391859153842985E-2</v>
      </c>
      <c r="U378" s="13">
        <f t="shared" ref="U378:U381" si="3871">-1*(M378-S378)</f>
        <v>0.1574284545680544</v>
      </c>
      <c r="V378" s="13">
        <f t="shared" ref="V378:V381" si="3872">S378*(1-S378)</f>
        <v>0.13264473626036843</v>
      </c>
      <c r="W378" s="13">
        <f t="shared" ref="W378:W381" si="3873">U378*V378</f>
        <v>2.088205583605697E-2</v>
      </c>
      <c r="X378" s="13">
        <f t="shared" ref="X378:X381" si="3874">W378*P378</f>
        <v>1.2642225035541278E-2</v>
      </c>
      <c r="Y378" s="13">
        <f t="shared" ref="Y378:Y381" si="3875">W378*Q378</f>
        <v>2.0225735801632158E-2</v>
      </c>
      <c r="Z378" s="13">
        <f t="shared" ref="Z378:Z381" si="3876">W378*1</f>
        <v>2.088205583605697E-2</v>
      </c>
      <c r="AA378" s="13">
        <f t="shared" ref="AA378:AA381" si="3877">W378*D378*(P378*(1-P378))</f>
        <v>5.5562060578480212E-2</v>
      </c>
      <c r="AB378" s="13">
        <f t="shared" ref="AB378:AB381" si="3878">(W378*I378)*Q378*(1-Q378)</f>
        <v>-4.1407528557695847E-3</v>
      </c>
      <c r="AC378">
        <f t="shared" ref="AC378:AC381" si="3879">AA378*K378</f>
        <v>0</v>
      </c>
      <c r="AD378">
        <f t="shared" ref="AD378:AD381" si="3880">K378*AB378</f>
        <v>0</v>
      </c>
      <c r="AE378">
        <f t="shared" ref="AE378:AE381" si="3881">L378*AA378</f>
        <v>0</v>
      </c>
      <c r="AF378">
        <f t="shared" ref="AF378:AF381" si="3882">L378*AB378</f>
        <v>0</v>
      </c>
      <c r="AG378">
        <f t="shared" ref="AG378:AG381" si="3883">AA378*1</f>
        <v>5.5562060578480212E-2</v>
      </c>
      <c r="AH378">
        <f t="shared" ref="AH378:AH381" si="3884">AB378*1</f>
        <v>-4.1407528557695847E-3</v>
      </c>
    </row>
    <row r="379" spans="1:34" x14ac:dyDescent="0.25">
      <c r="A379" s="4">
        <f t="shared" si="3756"/>
        <v>62</v>
      </c>
      <c r="B379">
        <f t="shared" ref="B379" si="3885">B378</f>
        <v>2.5271817957403284</v>
      </c>
      <c r="C379">
        <f t="shared" ref="C379" si="3886">C378</f>
        <v>0.88594608816933418</v>
      </c>
      <c r="D379">
        <f t="shared" ref="D379" si="3887">D378</f>
        <v>11.138065969601184</v>
      </c>
      <c r="E379">
        <f t="shared" ref="E379" si="3888">E378</f>
        <v>-2.7641679120848441</v>
      </c>
      <c r="F379">
        <f t="shared" ref="F379" si="3889">F378</f>
        <v>0.42806259472728619</v>
      </c>
      <c r="G379">
        <f t="shared" ref="G379" si="3890">G378</f>
        <v>3.4280625947272849</v>
      </c>
      <c r="H379">
        <f t="shared" ref="H379" si="3891">H378</f>
        <v>-5.8634230793068047</v>
      </c>
      <c r="I379">
        <f t="shared" ref="I379" si="3892">I378</f>
        <v>-6.5137722744471329</v>
      </c>
      <c r="J379">
        <f t="shared" ref="J379" si="3893">J378</f>
        <v>-5.7433039507389347</v>
      </c>
      <c r="K379" s="3">
        <f t="shared" ref="K379" si="3894">D$5</f>
        <v>0</v>
      </c>
      <c r="L379" s="3">
        <f t="shared" ref="L379" si="3895">E$5</f>
        <v>1</v>
      </c>
      <c r="M379" s="3">
        <f t="shared" ref="M379" si="3896">F$5</f>
        <v>1</v>
      </c>
      <c r="N379">
        <f t="shared" si="3865"/>
        <v>1.3140086828966204</v>
      </c>
      <c r="O379">
        <f t="shared" si="3866"/>
        <v>0.66389468264244078</v>
      </c>
      <c r="P379" s="13">
        <f t="shared" si="3867"/>
        <v>0.78818318044760316</v>
      </c>
      <c r="Q379" s="13">
        <f t="shared" si="3868"/>
        <v>0.66013473144980406</v>
      </c>
      <c r="R379" s="13">
        <f t="shared" si="3869"/>
        <v>1.2108090668902483</v>
      </c>
      <c r="S379" s="38">
        <f t="shared" si="3356"/>
        <v>0.77044207280334776</v>
      </c>
      <c r="T379" s="30">
        <f t="shared" si="3870"/>
        <v>2.6348420969411746E-2</v>
      </c>
      <c r="U379" s="13">
        <f t="shared" si="3871"/>
        <v>-0.22955792719665224</v>
      </c>
      <c r="V379" s="13">
        <f t="shared" si="3872"/>
        <v>0.17686108525782876</v>
      </c>
      <c r="W379" s="13">
        <f t="shared" si="3873"/>
        <v>-4.0599864133537562E-2</v>
      </c>
      <c r="X379" s="13">
        <f t="shared" si="3874"/>
        <v>-3.2000130038512209E-2</v>
      </c>
      <c r="Y379" s="13">
        <f t="shared" si="3875"/>
        <v>-2.680138040669135E-2</v>
      </c>
      <c r="Z379" s="13">
        <f t="shared" si="3876"/>
        <v>-4.0599864133537562E-2</v>
      </c>
      <c r="AA379" s="13">
        <f t="shared" si="3877"/>
        <v>-7.5495657499383986E-2</v>
      </c>
      <c r="AB379" s="13">
        <f t="shared" si="3878"/>
        <v>5.9333028968423247E-2</v>
      </c>
      <c r="AC379">
        <f t="shared" si="3879"/>
        <v>0</v>
      </c>
      <c r="AD379">
        <f t="shared" si="3880"/>
        <v>0</v>
      </c>
      <c r="AE379">
        <f t="shared" si="3881"/>
        <v>-7.5495657499383986E-2</v>
      </c>
      <c r="AF379">
        <f t="shared" si="3882"/>
        <v>5.9333028968423247E-2</v>
      </c>
      <c r="AG379">
        <f t="shared" si="3883"/>
        <v>-7.5495657499383986E-2</v>
      </c>
      <c r="AH379">
        <f t="shared" si="3884"/>
        <v>5.9333028968423247E-2</v>
      </c>
    </row>
    <row r="380" spans="1:34" x14ac:dyDescent="0.25">
      <c r="A380" s="4">
        <f t="shared" si="3756"/>
        <v>62</v>
      </c>
      <c r="B380">
        <f t="shared" ref="B380:J380" si="3897">B378</f>
        <v>2.5271817957403284</v>
      </c>
      <c r="C380">
        <f t="shared" si="3897"/>
        <v>0.88594608816933418</v>
      </c>
      <c r="D380">
        <f t="shared" si="3897"/>
        <v>11.138065969601184</v>
      </c>
      <c r="E380">
        <f t="shared" si="3897"/>
        <v>-2.7641679120848441</v>
      </c>
      <c r="F380">
        <f t="shared" si="3897"/>
        <v>0.42806259472728619</v>
      </c>
      <c r="G380">
        <f t="shared" si="3897"/>
        <v>3.4280625947272849</v>
      </c>
      <c r="H380">
        <f t="shared" si="3897"/>
        <v>-5.8634230793068047</v>
      </c>
      <c r="I380">
        <f t="shared" si="3897"/>
        <v>-6.5137722744471329</v>
      </c>
      <c r="J380">
        <f t="shared" si="3897"/>
        <v>-5.7433039507389347</v>
      </c>
      <c r="K380" s="3">
        <f t="shared" ref="K380" si="3898">D$6</f>
        <v>1</v>
      </c>
      <c r="L380" s="3">
        <f t="shared" ref="L380" si="3899">E$6</f>
        <v>0</v>
      </c>
      <c r="M380" s="3">
        <f t="shared" ref="M380" si="3900">F$6</f>
        <v>1</v>
      </c>
      <c r="N380">
        <f t="shared" si="3865"/>
        <v>2.9552443904676147</v>
      </c>
      <c r="O380">
        <f t="shared" si="3866"/>
        <v>14.566128564328469</v>
      </c>
      <c r="P380" s="13">
        <f t="shared" si="3867"/>
        <v>0.95051076848855021</v>
      </c>
      <c r="Q380" s="13">
        <f t="shared" si="3868"/>
        <v>0.9999995279255055</v>
      </c>
      <c r="R380" s="13">
        <f t="shared" si="3869"/>
        <v>2.079381086311181</v>
      </c>
      <c r="S380" s="38">
        <f t="shared" si="3356"/>
        <v>0.88888291784790119</v>
      </c>
      <c r="T380" s="30">
        <f t="shared" si="3870"/>
        <v>6.1735029729981378E-3</v>
      </c>
      <c r="U380" s="13">
        <f t="shared" si="3871"/>
        <v>-0.11111708215209881</v>
      </c>
      <c r="V380" s="13">
        <f t="shared" si="3872"/>
        <v>9.8770076206102536E-2</v>
      </c>
      <c r="W380" s="13">
        <f t="shared" si="3873"/>
        <v>-1.0975042671962556E-2</v>
      </c>
      <c r="X380" s="13">
        <f t="shared" si="3874"/>
        <v>-1.043189624432176E-2</v>
      </c>
      <c r="Y380" s="13">
        <f t="shared" si="3875"/>
        <v>-1.0975037490924834E-2</v>
      </c>
      <c r="Z380" s="13">
        <f t="shared" si="3876"/>
        <v>-1.0975042671962556E-2</v>
      </c>
      <c r="AA380" s="13">
        <f t="shared" si="3877"/>
        <v>-5.7502106505330107E-3</v>
      </c>
      <c r="AB380" s="13">
        <f t="shared" si="3878"/>
        <v>3.3748083931102922E-8</v>
      </c>
      <c r="AC380">
        <f t="shared" si="3879"/>
        <v>-5.7502106505330107E-3</v>
      </c>
      <c r="AD380">
        <f t="shared" si="3880"/>
        <v>3.3748083931102922E-8</v>
      </c>
      <c r="AE380">
        <f t="shared" si="3881"/>
        <v>0</v>
      </c>
      <c r="AF380">
        <f t="shared" si="3882"/>
        <v>0</v>
      </c>
      <c r="AG380">
        <f t="shared" si="3883"/>
        <v>-5.7502106505330107E-3</v>
      </c>
      <c r="AH380">
        <f t="shared" si="3884"/>
        <v>3.3748083931102922E-8</v>
      </c>
    </row>
    <row r="381" spans="1:34" x14ac:dyDescent="0.25">
      <c r="A381" s="4">
        <f t="shared" si="3756"/>
        <v>62</v>
      </c>
      <c r="B381">
        <f t="shared" ref="B381:J381" si="3901">B378</f>
        <v>2.5271817957403284</v>
      </c>
      <c r="C381">
        <f t="shared" si="3901"/>
        <v>0.88594608816933418</v>
      </c>
      <c r="D381">
        <f t="shared" si="3901"/>
        <v>11.138065969601184</v>
      </c>
      <c r="E381">
        <f t="shared" si="3901"/>
        <v>-2.7641679120848441</v>
      </c>
      <c r="F381">
        <f t="shared" si="3901"/>
        <v>0.42806259472728619</v>
      </c>
      <c r="G381">
        <f t="shared" si="3901"/>
        <v>3.4280625947272849</v>
      </c>
      <c r="H381">
        <f t="shared" si="3901"/>
        <v>-5.8634230793068047</v>
      </c>
      <c r="I381">
        <f t="shared" si="3901"/>
        <v>-6.5137722744471329</v>
      </c>
      <c r="J381">
        <f t="shared" si="3901"/>
        <v>-5.7433039507389347</v>
      </c>
      <c r="K381" s="3">
        <f t="shared" ref="K381:K444" si="3902">D$7</f>
        <v>1</v>
      </c>
      <c r="L381" s="3">
        <f t="shared" ref="L381:L444" si="3903">E$7</f>
        <v>1</v>
      </c>
      <c r="M381" s="3">
        <f t="shared" ref="M381:M444" si="3904">F$7</f>
        <v>0</v>
      </c>
      <c r="N381">
        <f t="shared" si="3865"/>
        <v>3.8411904786369488</v>
      </c>
      <c r="O381">
        <f t="shared" si="3866"/>
        <v>11.801960652243626</v>
      </c>
      <c r="P381" s="13">
        <f t="shared" si="3867"/>
        <v>0.97898316120594164</v>
      </c>
      <c r="Q381" s="13">
        <f t="shared" si="3868"/>
        <v>0.99999251019759594</v>
      </c>
      <c r="R381" s="13">
        <f t="shared" si="3869"/>
        <v>2.3965278728881829</v>
      </c>
      <c r="S381" s="38">
        <f t="shared" si="3356"/>
        <v>0.91656215297647436</v>
      </c>
      <c r="T381" s="30">
        <f t="shared" si="3870"/>
        <v>0.42004309013443497</v>
      </c>
      <c r="U381" s="13">
        <f t="shared" si="3871"/>
        <v>0.91656215297647436</v>
      </c>
      <c r="V381" s="13">
        <f t="shared" si="3872"/>
        <v>7.6475972707604367E-2</v>
      </c>
      <c r="W381" s="13">
        <f t="shared" si="3873"/>
        <v>7.0094982195851946E-2</v>
      </c>
      <c r="X381" s="13">
        <f t="shared" si="3874"/>
        <v>6.8621807254769338E-2</v>
      </c>
      <c r="Y381" s="13">
        <f t="shared" si="3875"/>
        <v>7.0094457198285789E-2</v>
      </c>
      <c r="Z381" s="13">
        <f t="shared" si="3876"/>
        <v>7.0094982195851946E-2</v>
      </c>
      <c r="AA381" s="13">
        <f t="shared" si="3877"/>
        <v>1.6063468668976177E-2</v>
      </c>
      <c r="AB381" s="13">
        <f t="shared" si="3878"/>
        <v>-3.4196889776381078E-6</v>
      </c>
      <c r="AC381">
        <f t="shared" si="3879"/>
        <v>1.6063468668976177E-2</v>
      </c>
      <c r="AD381">
        <f t="shared" si="3880"/>
        <v>-3.4196889776381078E-6</v>
      </c>
      <c r="AE381">
        <f t="shared" si="3881"/>
        <v>1.6063468668976177E-2</v>
      </c>
      <c r="AF381">
        <f t="shared" si="3882"/>
        <v>-3.4196889776381078E-6</v>
      </c>
      <c r="AG381">
        <f t="shared" si="3883"/>
        <v>1.6063468668976177E-2</v>
      </c>
      <c r="AH381">
        <f t="shared" si="3884"/>
        <v>-3.4196889776381078E-6</v>
      </c>
    </row>
    <row r="382" spans="1:34" x14ac:dyDescent="0.25">
      <c r="A382" s="4"/>
      <c r="T382" s="32">
        <f t="shared" ref="T382" si="3905">SUM(T378:T381)</f>
        <v>0.46495687323068785</v>
      </c>
      <c r="X382" s="16">
        <f t="shared" ref="X382" si="3906">SUM(X378:X381)</f>
        <v>3.8832006007476647E-2</v>
      </c>
      <c r="Y382" s="16">
        <f t="shared" ref="Y382" si="3907">SUM(Y378:Y381)</f>
        <v>5.2543775102301765E-2</v>
      </c>
      <c r="Z382" s="17">
        <f t="shared" ref="Z382" si="3908">SUM(Z378:Z381)</f>
        <v>3.9402131226408801E-2</v>
      </c>
      <c r="AA382" s="16">
        <f t="shared" ref="AA382" si="3909">SUM(AA378:AA381)</f>
        <v>-9.6203389024606088E-3</v>
      </c>
      <c r="AB382" s="16">
        <f t="shared" ref="AB382" si="3910">SUM(AB378:AB381)</f>
        <v>5.5188890171759958E-2</v>
      </c>
      <c r="AC382" s="1">
        <f t="shared" ref="AC382" si="3911">SUM(AC378:AC381)</f>
        <v>1.0313258018443166E-2</v>
      </c>
      <c r="AD382" s="1">
        <f t="shared" ref="AD382" si="3912">SUM(AD378:AD381)</f>
        <v>-3.3859408937070049E-6</v>
      </c>
      <c r="AE382" s="1">
        <f t="shared" ref="AE382" si="3913">SUM(AE378:AE381)</f>
        <v>-5.9432188830407809E-2</v>
      </c>
      <c r="AF382" s="1">
        <f t="shared" ref="AF382" si="3914">SUM(AF378:AF381)</f>
        <v>5.9329609279445611E-2</v>
      </c>
      <c r="AG382" s="1">
        <f t="shared" ref="AG382" si="3915">SUM(AG378:AG381)</f>
        <v>-9.6203389024606088E-3</v>
      </c>
      <c r="AH382" s="1">
        <f t="shared" ref="AH382" si="3916">SUM(AH378:AH381)</f>
        <v>5.5188890171759958E-2</v>
      </c>
    </row>
    <row r="383" spans="1:34" x14ac:dyDescent="0.25">
      <c r="A383" s="4" t="s">
        <v>4</v>
      </c>
      <c r="K383" s="2" t="s">
        <v>16</v>
      </c>
      <c r="L383" s="2" t="s">
        <v>17</v>
      </c>
      <c r="M383" s="2" t="s">
        <v>18</v>
      </c>
    </row>
    <row r="384" spans="1:34" x14ac:dyDescent="0.25">
      <c r="A384" s="4">
        <v>63</v>
      </c>
      <c r="B384">
        <f t="shared" ref="B384" si="3917">B378-B$2*AC382</f>
        <v>2.4962420216849988</v>
      </c>
      <c r="C384">
        <f t="shared" ref="C384" si="3918">C378-B$2*AD382</f>
        <v>0.88595624599201528</v>
      </c>
      <c r="D384">
        <f t="shared" ref="D384" si="3919">D378-B$2*AE382</f>
        <v>11.316362536092408</v>
      </c>
      <c r="E384">
        <f t="shared" ref="E384" si="3920">E378-B$2*AF382</f>
        <v>-2.9421567399231812</v>
      </c>
      <c r="F384">
        <f t="shared" ref="F384" si="3921">F378-B$2*AG382</f>
        <v>0.45692361143466803</v>
      </c>
      <c r="G384">
        <f t="shared" ref="G384" si="3922">G378-B$2*AG382</f>
        <v>3.4569236114346666</v>
      </c>
      <c r="H384">
        <f t="shared" ref="H384" si="3923">H378-B$2*X382</f>
        <v>-5.9799190973292351</v>
      </c>
      <c r="I384">
        <f t="shared" ref="I384" si="3924">I378-B$2*Y382</f>
        <v>-6.6714035997540382</v>
      </c>
      <c r="J384">
        <f t="shared" ref="J384" si="3925">J378-B$2*Z382</f>
        <v>-5.8615103444181615</v>
      </c>
      <c r="K384" s="3">
        <f t="shared" ref="K384" si="3926">D$4</f>
        <v>0</v>
      </c>
      <c r="L384" s="3">
        <f t="shared" ref="L384" si="3927">E$4</f>
        <v>0</v>
      </c>
      <c r="M384" s="3">
        <f t="shared" ref="M384" si="3928">F$4</f>
        <v>0</v>
      </c>
      <c r="N384">
        <f t="shared" ref="N384:N387" si="3929">B384*K384+C384*L384+F384</f>
        <v>0.45692361143466803</v>
      </c>
      <c r="O384">
        <f t="shared" ref="O384:O387" si="3930">K384*D384+L384*E384+G384</f>
        <v>3.4569236114346666</v>
      </c>
      <c r="P384" s="13">
        <f t="shared" ref="P384:P387" si="3931">1/(1+EXP(-N384))</f>
        <v>0.61228411801281257</v>
      </c>
      <c r="Q384" s="13">
        <f t="shared" ref="Q384:Q387" si="3932">1/(1+EXP(-O384))</f>
        <v>0.96943694808515068</v>
      </c>
      <c r="R384" s="13">
        <f t="shared" ref="R384:R387" si="3933">P384*D384+Q384*E384+J384</f>
        <v>-1.7849167406328723</v>
      </c>
      <c r="S384" s="38">
        <f t="shared" si="3356"/>
        <v>0.1436970773724445</v>
      </c>
      <c r="T384" s="30">
        <f t="shared" ref="T384:T387" si="3934">(1/2)*(M384-S384)^2</f>
        <v>1.0324425022691151E-2</v>
      </c>
      <c r="U384" s="13">
        <f t="shared" ref="U384:U387" si="3935">-1*(M384-S384)</f>
        <v>0.1436970773724445</v>
      </c>
      <c r="V384" s="13">
        <f t="shared" ref="V384:V387" si="3936">S384*(1-S384)</f>
        <v>0.12304822732706219</v>
      </c>
      <c r="W384" s="13">
        <f t="shared" ref="W384:W387" si="3937">U384*V384</f>
        <v>1.7681670642758995E-2</v>
      </c>
      <c r="X384" s="13">
        <f t="shared" ref="X384:X387" si="3938">W384*P384</f>
        <v>1.0826206114494733E-2</v>
      </c>
      <c r="Y384" s="13">
        <f t="shared" ref="Y384:Y387" si="3939">W384*Q384</f>
        <v>1.7141264824963084E-2</v>
      </c>
      <c r="Z384" s="13">
        <f t="shared" ref="Z384:Z387" si="3940">W384*1</f>
        <v>1.7681670642758995E-2</v>
      </c>
      <c r="AA384" s="13">
        <f t="shared" ref="AA384:AA387" si="3941">W384*D384*(P384*(1-P384))</f>
        <v>4.7500341805700036E-2</v>
      </c>
      <c r="AB384" s="13">
        <f t="shared" ref="AB384:AB387" si="3942">(W384*I384)*Q384*(1-Q384)</f>
        <v>-3.4950774070855741E-3</v>
      </c>
      <c r="AC384">
        <f t="shared" ref="AC384:AC387" si="3943">AA384*K384</f>
        <v>0</v>
      </c>
      <c r="AD384">
        <f t="shared" ref="AD384:AD387" si="3944">K384*AB384</f>
        <v>0</v>
      </c>
      <c r="AE384">
        <f t="shared" ref="AE384:AE387" si="3945">L384*AA384</f>
        <v>0</v>
      </c>
      <c r="AF384">
        <f t="shared" ref="AF384:AF387" si="3946">L384*AB384</f>
        <v>0</v>
      </c>
      <c r="AG384">
        <f t="shared" ref="AG384:AG387" si="3947">AA384*1</f>
        <v>4.7500341805700036E-2</v>
      </c>
      <c r="AH384">
        <f t="shared" ref="AH384:AH387" si="3948">AB384*1</f>
        <v>-3.4950774070855741E-3</v>
      </c>
    </row>
    <row r="385" spans="1:34" x14ac:dyDescent="0.25">
      <c r="A385" s="4">
        <f t="shared" si="3756"/>
        <v>63</v>
      </c>
      <c r="B385">
        <f t="shared" ref="B385" si="3949">B384</f>
        <v>2.4962420216849988</v>
      </c>
      <c r="C385">
        <f t="shared" ref="C385" si="3950">C384</f>
        <v>0.88595624599201528</v>
      </c>
      <c r="D385">
        <f t="shared" ref="D385" si="3951">D384</f>
        <v>11.316362536092408</v>
      </c>
      <c r="E385">
        <f t="shared" ref="E385" si="3952">E384</f>
        <v>-2.9421567399231812</v>
      </c>
      <c r="F385">
        <f t="shared" ref="F385" si="3953">F384</f>
        <v>0.45692361143466803</v>
      </c>
      <c r="G385">
        <f t="shared" ref="G385" si="3954">G384</f>
        <v>3.4569236114346666</v>
      </c>
      <c r="H385">
        <f t="shared" ref="H385" si="3955">H384</f>
        <v>-5.9799190973292351</v>
      </c>
      <c r="I385">
        <f t="shared" ref="I385" si="3956">I384</f>
        <v>-6.6714035997540382</v>
      </c>
      <c r="J385">
        <f t="shared" ref="J385" si="3957">J384</f>
        <v>-5.8615103444181615</v>
      </c>
      <c r="K385" s="3">
        <f t="shared" ref="K385" si="3958">D$5</f>
        <v>0</v>
      </c>
      <c r="L385" s="3">
        <f t="shared" ref="L385" si="3959">E$5</f>
        <v>1</v>
      </c>
      <c r="M385" s="3">
        <f t="shared" ref="M385" si="3960">F$5</f>
        <v>1</v>
      </c>
      <c r="N385">
        <f t="shared" si="3929"/>
        <v>1.3428798574266834</v>
      </c>
      <c r="O385">
        <f t="shared" si="3930"/>
        <v>0.51476687151148548</v>
      </c>
      <c r="P385" s="13">
        <f t="shared" si="3931"/>
        <v>0.79296313402956953</v>
      </c>
      <c r="Q385" s="13">
        <f t="shared" si="3932"/>
        <v>0.62592327388882452</v>
      </c>
      <c r="R385" s="13">
        <f t="shared" si="3933"/>
        <v>1.2703835790696933</v>
      </c>
      <c r="S385" s="38">
        <f t="shared" si="3356"/>
        <v>0.78080840325241274</v>
      </c>
      <c r="T385" s="30">
        <f t="shared" si="3934"/>
        <v>2.4022478042378451E-2</v>
      </c>
      <c r="U385" s="13">
        <f t="shared" si="3935"/>
        <v>-0.21919159674758726</v>
      </c>
      <c r="V385" s="13">
        <f t="shared" si="3936"/>
        <v>0.17114664066283036</v>
      </c>
      <c r="W385" s="13">
        <f t="shared" si="3937"/>
        <v>-3.7513905444871334E-2</v>
      </c>
      <c r="X385" s="13">
        <f t="shared" si="3938"/>
        <v>-2.9747144031254107E-2</v>
      </c>
      <c r="Y385" s="13">
        <f t="shared" si="3939"/>
        <v>-2.3480826512409667E-2</v>
      </c>
      <c r="Z385" s="13">
        <f t="shared" si="3940"/>
        <v>-3.7513905444871334E-2</v>
      </c>
      <c r="AA385" s="13">
        <f t="shared" si="3941"/>
        <v>-6.969470969005255E-2</v>
      </c>
      <c r="AB385" s="13">
        <f t="shared" si="3942"/>
        <v>5.8599145525239989E-2</v>
      </c>
      <c r="AC385">
        <f t="shared" si="3943"/>
        <v>0</v>
      </c>
      <c r="AD385">
        <f t="shared" si="3944"/>
        <v>0</v>
      </c>
      <c r="AE385">
        <f t="shared" si="3945"/>
        <v>-6.969470969005255E-2</v>
      </c>
      <c r="AF385">
        <f t="shared" si="3946"/>
        <v>5.8599145525239989E-2</v>
      </c>
      <c r="AG385">
        <f t="shared" si="3947"/>
        <v>-6.969470969005255E-2</v>
      </c>
      <c r="AH385">
        <f t="shared" si="3948"/>
        <v>5.8599145525239989E-2</v>
      </c>
    </row>
    <row r="386" spans="1:34" x14ac:dyDescent="0.25">
      <c r="A386" s="4">
        <f t="shared" si="3756"/>
        <v>63</v>
      </c>
      <c r="B386">
        <f t="shared" ref="B386:J386" si="3961">B384</f>
        <v>2.4962420216849988</v>
      </c>
      <c r="C386">
        <f t="shared" si="3961"/>
        <v>0.88595624599201528</v>
      </c>
      <c r="D386">
        <f t="shared" si="3961"/>
        <v>11.316362536092408</v>
      </c>
      <c r="E386">
        <f t="shared" si="3961"/>
        <v>-2.9421567399231812</v>
      </c>
      <c r="F386">
        <f t="shared" si="3961"/>
        <v>0.45692361143466803</v>
      </c>
      <c r="G386">
        <f t="shared" si="3961"/>
        <v>3.4569236114346666</v>
      </c>
      <c r="H386">
        <f t="shared" si="3961"/>
        <v>-5.9799190973292351</v>
      </c>
      <c r="I386">
        <f t="shared" si="3961"/>
        <v>-6.6714035997540382</v>
      </c>
      <c r="J386">
        <f t="shared" si="3961"/>
        <v>-5.8615103444181615</v>
      </c>
      <c r="K386" s="3">
        <f t="shared" ref="K386" si="3962">D$6</f>
        <v>1</v>
      </c>
      <c r="L386" s="3">
        <f t="shared" ref="L386" si="3963">E$6</f>
        <v>0</v>
      </c>
      <c r="M386" s="3">
        <f t="shared" ref="M386" si="3964">F$6</f>
        <v>1</v>
      </c>
      <c r="N386">
        <f t="shared" si="3929"/>
        <v>2.9531656331196667</v>
      </c>
      <c r="O386">
        <f t="shared" si="3930"/>
        <v>14.773286147527074</v>
      </c>
      <c r="P386" s="13">
        <f t="shared" si="3931"/>
        <v>0.95041289201789103</v>
      </c>
      <c r="Q386" s="13">
        <f t="shared" si="3932"/>
        <v>0.99999961625460232</v>
      </c>
      <c r="R386" s="13">
        <f t="shared" si="3933"/>
        <v>1.9515508897482663</v>
      </c>
      <c r="S386" s="38">
        <f t="shared" si="3356"/>
        <v>0.87561565210568637</v>
      </c>
      <c r="T386" s="30">
        <f t="shared" si="3934"/>
        <v>7.735733000546822E-3</v>
      </c>
      <c r="U386" s="13">
        <f t="shared" si="3935"/>
        <v>-0.12438434789431363</v>
      </c>
      <c r="V386" s="13">
        <f t="shared" si="3936"/>
        <v>0.10891288189321999</v>
      </c>
      <c r="W386" s="13">
        <f t="shared" si="3937"/>
        <v>-1.3547057791578566E-2</v>
      </c>
      <c r="X386" s="13">
        <f t="shared" si="3938"/>
        <v>-1.2875298374027689E-2</v>
      </c>
      <c r="Y386" s="13">
        <f t="shared" si="3939"/>
        <v>-1.3547052592957486E-2</v>
      </c>
      <c r="Z386" s="13">
        <f t="shared" si="3940"/>
        <v>-1.3547057791578566E-2</v>
      </c>
      <c r="AA386" s="13">
        <f t="shared" si="3941"/>
        <v>-7.2249182034645068E-3</v>
      </c>
      <c r="AB386" s="13">
        <f t="shared" si="3942"/>
        <v>3.4682086075324218E-8</v>
      </c>
      <c r="AC386">
        <f t="shared" si="3943"/>
        <v>-7.2249182034645068E-3</v>
      </c>
      <c r="AD386">
        <f t="shared" si="3944"/>
        <v>3.4682086075324218E-8</v>
      </c>
      <c r="AE386">
        <f t="shared" si="3945"/>
        <v>0</v>
      </c>
      <c r="AF386">
        <f t="shared" si="3946"/>
        <v>0</v>
      </c>
      <c r="AG386">
        <f t="shared" si="3947"/>
        <v>-7.2249182034645068E-3</v>
      </c>
      <c r="AH386">
        <f t="shared" si="3948"/>
        <v>3.4682086075324218E-8</v>
      </c>
    </row>
    <row r="387" spans="1:34" x14ac:dyDescent="0.25">
      <c r="A387" s="4">
        <f t="shared" si="3756"/>
        <v>63</v>
      </c>
      <c r="B387">
        <f t="shared" ref="B387:J387" si="3965">B384</f>
        <v>2.4962420216849988</v>
      </c>
      <c r="C387">
        <f t="shared" si="3965"/>
        <v>0.88595624599201528</v>
      </c>
      <c r="D387">
        <f t="shared" si="3965"/>
        <v>11.316362536092408</v>
      </c>
      <c r="E387">
        <f t="shared" si="3965"/>
        <v>-2.9421567399231812</v>
      </c>
      <c r="F387">
        <f t="shared" si="3965"/>
        <v>0.45692361143466803</v>
      </c>
      <c r="G387">
        <f t="shared" si="3965"/>
        <v>3.4569236114346666</v>
      </c>
      <c r="H387">
        <f t="shared" si="3965"/>
        <v>-5.9799190973292351</v>
      </c>
      <c r="I387">
        <f t="shared" si="3965"/>
        <v>-6.6714035997540382</v>
      </c>
      <c r="J387">
        <f t="shared" si="3965"/>
        <v>-5.8615103444181615</v>
      </c>
      <c r="K387" s="3">
        <f t="shared" ref="K387:K450" si="3966">D$7</f>
        <v>1</v>
      </c>
      <c r="L387" s="3">
        <f t="shared" ref="L387:L450" si="3967">E$7</f>
        <v>1</v>
      </c>
      <c r="M387" s="3">
        <f t="shared" ref="M387:M450" si="3968">F$7</f>
        <v>0</v>
      </c>
      <c r="N387">
        <f t="shared" si="3929"/>
        <v>3.8391218791116821</v>
      </c>
      <c r="O387">
        <f t="shared" si="3930"/>
        <v>11.831129407603893</v>
      </c>
      <c r="P387" s="13">
        <f t="shared" si="3931"/>
        <v>0.97894055730134766</v>
      </c>
      <c r="Q387" s="13">
        <f t="shared" si="3932"/>
        <v>0.99999272550877549</v>
      </c>
      <c r="R387" s="13">
        <f t="shared" si="3933"/>
        <v>2.2744005660584348</v>
      </c>
      <c r="S387" s="38">
        <f t="shared" si="3356"/>
        <v>0.90673459696526626</v>
      </c>
      <c r="T387" s="30">
        <f t="shared" si="3934"/>
        <v>0.41108381466688193</v>
      </c>
      <c r="U387" s="13">
        <f t="shared" si="3935"/>
        <v>0.90673459696526626</v>
      </c>
      <c r="V387" s="13">
        <f t="shared" si="3936"/>
        <v>8.4566967631502413E-2</v>
      </c>
      <c r="W387" s="13">
        <f t="shared" si="3937"/>
        <v>7.6679795311925064E-2</v>
      </c>
      <c r="X387" s="13">
        <f t="shared" si="3938"/>
        <v>7.5064961556409182E-2</v>
      </c>
      <c r="Y387" s="13">
        <f t="shared" si="3939"/>
        <v>7.6679237505426975E-2</v>
      </c>
      <c r="Z387" s="13">
        <f t="shared" si="3940"/>
        <v>7.6679795311925064E-2</v>
      </c>
      <c r="AA387" s="13">
        <f t="shared" si="3941"/>
        <v>1.788920302596228E-2</v>
      </c>
      <c r="AB387" s="13">
        <f t="shared" si="3942"/>
        <v>-3.7213252084033209E-6</v>
      </c>
      <c r="AC387">
        <f t="shared" si="3943"/>
        <v>1.788920302596228E-2</v>
      </c>
      <c r="AD387">
        <f t="shared" si="3944"/>
        <v>-3.7213252084033209E-6</v>
      </c>
      <c r="AE387">
        <f t="shared" si="3945"/>
        <v>1.788920302596228E-2</v>
      </c>
      <c r="AF387">
        <f t="shared" si="3946"/>
        <v>-3.7213252084033209E-6</v>
      </c>
      <c r="AG387">
        <f t="shared" si="3947"/>
        <v>1.788920302596228E-2</v>
      </c>
      <c r="AH387">
        <f t="shared" si="3948"/>
        <v>-3.7213252084033209E-6</v>
      </c>
    </row>
    <row r="388" spans="1:34" x14ac:dyDescent="0.25">
      <c r="A388" s="4"/>
      <c r="T388" s="32">
        <f t="shared" ref="T388" si="3969">SUM(T384:T387)</f>
        <v>0.45316645073249834</v>
      </c>
      <c r="X388" s="16">
        <f t="shared" ref="X388" si="3970">SUM(X384:X387)</f>
        <v>4.3268725265622116E-2</v>
      </c>
      <c r="Y388" s="16">
        <f t="shared" ref="Y388" si="3971">SUM(Y384:Y387)</f>
        <v>5.6792623225022903E-2</v>
      </c>
      <c r="Z388" s="17">
        <f t="shared" ref="Z388" si="3972">SUM(Z384:Z387)</f>
        <v>4.3300502718234157E-2</v>
      </c>
      <c r="AA388" s="16">
        <f t="shared" ref="AA388" si="3973">SUM(AA384:AA387)</f>
        <v>-1.153008306185474E-2</v>
      </c>
      <c r="AB388" s="16">
        <f t="shared" ref="AB388" si="3974">SUM(AB384:AB387)</f>
        <v>5.5100381475032094E-2</v>
      </c>
      <c r="AC388" s="1">
        <f t="shared" ref="AC388" si="3975">SUM(AC384:AC387)</f>
        <v>1.0664284822497774E-2</v>
      </c>
      <c r="AD388" s="1">
        <f t="shared" ref="AD388" si="3976">SUM(AD384:AD387)</f>
        <v>-3.6866431223279965E-6</v>
      </c>
      <c r="AE388" s="1">
        <f t="shared" ref="AE388" si="3977">SUM(AE384:AE387)</f>
        <v>-5.180550666409027E-2</v>
      </c>
      <c r="AF388" s="1">
        <f t="shared" ref="AF388" si="3978">SUM(AF384:AF387)</f>
        <v>5.8595424200031589E-2</v>
      </c>
      <c r="AG388" s="1">
        <f t="shared" ref="AG388" si="3979">SUM(AG384:AG387)</f>
        <v>-1.153008306185474E-2</v>
      </c>
      <c r="AH388" s="1">
        <f t="shared" ref="AH388" si="3980">SUM(AH384:AH387)</f>
        <v>5.5100381475032094E-2</v>
      </c>
    </row>
    <row r="389" spans="1:34" x14ac:dyDescent="0.25">
      <c r="A389" s="4" t="s">
        <v>4</v>
      </c>
      <c r="K389" s="2" t="s">
        <v>16</v>
      </c>
      <c r="L389" s="2" t="s">
        <v>17</v>
      </c>
      <c r="M389" s="2" t="s">
        <v>18</v>
      </c>
    </row>
    <row r="390" spans="1:34" x14ac:dyDescent="0.25">
      <c r="A390" s="4">
        <v>64</v>
      </c>
      <c r="B390">
        <f t="shared" ref="B390" si="3981">B384-B$2*AC388</f>
        <v>2.4642491672175053</v>
      </c>
      <c r="C390">
        <f t="shared" ref="C390" si="3982">C384-B$2*AD388</f>
        <v>0.88596730592138229</v>
      </c>
      <c r="D390">
        <f t="shared" ref="D390" si="3983">D384-B$2*AE388</f>
        <v>11.471779056084678</v>
      </c>
      <c r="E390">
        <f t="shared" ref="E390" si="3984">E384-B$2*AF388</f>
        <v>-3.1179430125232761</v>
      </c>
      <c r="F390">
        <f t="shared" ref="F390" si="3985">F384-B$2*AG388</f>
        <v>0.49151386062023228</v>
      </c>
      <c r="G390">
        <f t="shared" ref="G390" si="3986">G384-B$2*AG388</f>
        <v>3.4915138606202309</v>
      </c>
      <c r="H390">
        <f t="shared" ref="H390" si="3987">H384-B$2*X388</f>
        <v>-6.1097252731261014</v>
      </c>
      <c r="I390">
        <f t="shared" ref="I390" si="3988">I384-B$2*Y388</f>
        <v>-6.8417814694291073</v>
      </c>
      <c r="J390">
        <f t="shared" ref="J390" si="3989">J384-B$2*Z388</f>
        <v>-5.9914118525728641</v>
      </c>
      <c r="K390" s="3">
        <f t="shared" ref="K390" si="3990">D$4</f>
        <v>0</v>
      </c>
      <c r="L390" s="3">
        <f t="shared" ref="L390" si="3991">E$4</f>
        <v>0</v>
      </c>
      <c r="M390" s="3">
        <f t="shared" ref="M390" si="3992">F$4</f>
        <v>0</v>
      </c>
      <c r="N390">
        <f t="shared" ref="N390:N393" si="3993">B390*K390+C390*L390+F390</f>
        <v>0.49151386062023228</v>
      </c>
      <c r="O390">
        <f t="shared" ref="O390:O393" si="3994">K390*D390+L390*E390+G390</f>
        <v>3.4915138606202309</v>
      </c>
      <c r="P390" s="13">
        <f t="shared" ref="P390:P393" si="3995">1/(1+EXP(-N390))</f>
        <v>0.62046299431860896</v>
      </c>
      <c r="Q390" s="13">
        <f t="shared" ref="Q390:Q393" si="3996">1/(1+EXP(-O390))</f>
        <v>0.97044534606077992</v>
      </c>
      <c r="R390" s="13">
        <f t="shared" ref="R390:R393" si="3997">P390*D390+Q390*E390+J390</f>
        <v>-1.8993907550590015</v>
      </c>
      <c r="S390" s="38">
        <f t="shared" si="3356"/>
        <v>0.13017744440395262</v>
      </c>
      <c r="T390" s="30">
        <f t="shared" ref="T390:T393" si="3998">(1/2)*(M390-S390)^2</f>
        <v>8.4730835157720875E-3</v>
      </c>
      <c r="U390" s="13">
        <f t="shared" ref="U390:U393" si="3999">-1*(M390-S390)</f>
        <v>0.13017744440395262</v>
      </c>
      <c r="V390" s="13">
        <f t="shared" ref="V390:V393" si="4000">S390*(1-S390)</f>
        <v>0.11323127737240844</v>
      </c>
      <c r="W390" s="13">
        <f t="shared" ref="W390:W393" si="4001">U390*V390</f>
        <v>1.4740158314935239E-2</v>
      </c>
      <c r="X390" s="13">
        <f t="shared" ref="X390:X393" si="4002">W390*P390</f>
        <v>9.1457227648150605E-3</v>
      </c>
      <c r="Y390" s="13">
        <f t="shared" ref="Y390:Y393" si="4003">W390*Q390</f>
        <v>1.4304518036928011E-2</v>
      </c>
      <c r="Z390" s="13">
        <f t="shared" ref="Z390:Z393" si="4004">W390*1</f>
        <v>1.4740158314935239E-2</v>
      </c>
      <c r="AA390" s="13">
        <f t="shared" ref="AA390:AA393" si="4005">W390*D390*(P390*(1-P390))</f>
        <v>3.9820153825089168E-2</v>
      </c>
      <c r="AB390" s="13">
        <f t="shared" ref="AB390:AB393" si="4006">(W390*I390)*Q390*(1-Q390)</f>
        <v>-2.8924662926517108E-3</v>
      </c>
      <c r="AC390">
        <f t="shared" ref="AC390:AC393" si="4007">AA390*K390</f>
        <v>0</v>
      </c>
      <c r="AD390">
        <f t="shared" ref="AD390:AD393" si="4008">K390*AB390</f>
        <v>0</v>
      </c>
      <c r="AE390">
        <f t="shared" ref="AE390:AE393" si="4009">L390*AA390</f>
        <v>0</v>
      </c>
      <c r="AF390">
        <f t="shared" ref="AF390:AF393" si="4010">L390*AB390</f>
        <v>0</v>
      </c>
      <c r="AG390">
        <f t="shared" ref="AG390:AG393" si="4011">AA390*1</f>
        <v>3.9820153825089168E-2</v>
      </c>
      <c r="AH390">
        <f t="shared" ref="AH390:AH393" si="4012">AB390*1</f>
        <v>-2.8924662926517108E-3</v>
      </c>
    </row>
    <row r="391" spans="1:34" x14ac:dyDescent="0.25">
      <c r="A391" s="4">
        <f t="shared" si="3756"/>
        <v>64</v>
      </c>
      <c r="B391">
        <f t="shared" ref="B391" si="4013">B390</f>
        <v>2.4642491672175053</v>
      </c>
      <c r="C391">
        <f t="shared" ref="C391" si="4014">C390</f>
        <v>0.88596730592138229</v>
      </c>
      <c r="D391">
        <f t="shared" ref="D391" si="4015">D390</f>
        <v>11.471779056084678</v>
      </c>
      <c r="E391">
        <f t="shared" ref="E391" si="4016">E390</f>
        <v>-3.1179430125232761</v>
      </c>
      <c r="F391">
        <f t="shared" ref="F391" si="4017">F390</f>
        <v>0.49151386062023228</v>
      </c>
      <c r="G391">
        <f t="shared" ref="G391" si="4018">G390</f>
        <v>3.4915138606202309</v>
      </c>
      <c r="H391">
        <f t="shared" ref="H391" si="4019">H390</f>
        <v>-6.1097252731261014</v>
      </c>
      <c r="I391">
        <f t="shared" ref="I391" si="4020">I390</f>
        <v>-6.8417814694291073</v>
      </c>
      <c r="J391">
        <f t="shared" ref="J391" si="4021">J390</f>
        <v>-5.9914118525728641</v>
      </c>
      <c r="K391" s="3">
        <f t="shared" ref="K391" si="4022">D$5</f>
        <v>0</v>
      </c>
      <c r="L391" s="3">
        <f t="shared" ref="L391" si="4023">E$5</f>
        <v>1</v>
      </c>
      <c r="M391" s="3">
        <f t="shared" ref="M391" si="4024">F$5</f>
        <v>1</v>
      </c>
      <c r="N391">
        <f t="shared" si="3993"/>
        <v>1.3774811665416147</v>
      </c>
      <c r="O391">
        <f t="shared" si="3994"/>
        <v>0.37357084809695484</v>
      </c>
      <c r="P391" s="13">
        <f t="shared" si="3995"/>
        <v>0.79858615988441439</v>
      </c>
      <c r="Q391" s="13">
        <f t="shared" si="3996"/>
        <v>0.59232153860747827</v>
      </c>
      <c r="R391" s="13">
        <f t="shared" si="3997"/>
        <v>1.3229673284000283</v>
      </c>
      <c r="S391" s="38">
        <f t="shared" si="3356"/>
        <v>0.78967496901221779</v>
      </c>
      <c r="T391" s="30">
        <f t="shared" si="3998"/>
        <v>2.2118309330005775E-2</v>
      </c>
      <c r="U391" s="13">
        <f t="shared" si="3999"/>
        <v>-0.21032503098778221</v>
      </c>
      <c r="V391" s="13">
        <f t="shared" si="4000"/>
        <v>0.16608841232777066</v>
      </c>
      <c r="W391" s="13">
        <f t="shared" si="4001"/>
        <v>-3.4932550469549913E-2</v>
      </c>
      <c r="X391" s="13">
        <f t="shared" si="4002"/>
        <v>-2.7896651334446361E-2</v>
      </c>
      <c r="Y391" s="13">
        <f t="shared" si="4003"/>
        <v>-2.0691302041607192E-2</v>
      </c>
      <c r="Z391" s="13">
        <f t="shared" si="4004"/>
        <v>-3.4932550469549913E-2</v>
      </c>
      <c r="AA391" s="13">
        <f t="shared" si="4005"/>
        <v>-6.4457307183600557E-2</v>
      </c>
      <c r="AB391" s="13">
        <f t="shared" si="4006"/>
        <v>5.7713150958808648E-2</v>
      </c>
      <c r="AC391">
        <f t="shared" si="4007"/>
        <v>0</v>
      </c>
      <c r="AD391">
        <f t="shared" si="4008"/>
        <v>0</v>
      </c>
      <c r="AE391">
        <f t="shared" si="4009"/>
        <v>-6.4457307183600557E-2</v>
      </c>
      <c r="AF391">
        <f t="shared" si="4010"/>
        <v>5.7713150958808648E-2</v>
      </c>
      <c r="AG391">
        <f t="shared" si="4011"/>
        <v>-6.4457307183600557E-2</v>
      </c>
      <c r="AH391">
        <f t="shared" si="4012"/>
        <v>5.7713150958808648E-2</v>
      </c>
    </row>
    <row r="392" spans="1:34" x14ac:dyDescent="0.25">
      <c r="A392" s="4">
        <f t="shared" si="3756"/>
        <v>64</v>
      </c>
      <c r="B392">
        <f t="shared" ref="B392:J392" si="4025">B390</f>
        <v>2.4642491672175053</v>
      </c>
      <c r="C392">
        <f t="shared" si="4025"/>
        <v>0.88596730592138229</v>
      </c>
      <c r="D392">
        <f t="shared" si="4025"/>
        <v>11.471779056084678</v>
      </c>
      <c r="E392">
        <f t="shared" si="4025"/>
        <v>-3.1179430125232761</v>
      </c>
      <c r="F392">
        <f t="shared" si="4025"/>
        <v>0.49151386062023228</v>
      </c>
      <c r="G392">
        <f t="shared" si="4025"/>
        <v>3.4915138606202309</v>
      </c>
      <c r="H392">
        <f t="shared" si="4025"/>
        <v>-6.1097252731261014</v>
      </c>
      <c r="I392">
        <f t="shared" si="4025"/>
        <v>-6.8417814694291073</v>
      </c>
      <c r="J392">
        <f t="shared" si="4025"/>
        <v>-5.9914118525728641</v>
      </c>
      <c r="K392" s="3">
        <f t="shared" ref="K392" si="4026">D$6</f>
        <v>1</v>
      </c>
      <c r="L392" s="3">
        <f t="shared" ref="L392" si="4027">E$6</f>
        <v>0</v>
      </c>
      <c r="M392" s="3">
        <f t="shared" ref="M392" si="4028">F$6</f>
        <v>1</v>
      </c>
      <c r="N392">
        <f t="shared" si="3993"/>
        <v>2.9557630278377376</v>
      </c>
      <c r="O392">
        <f t="shared" si="3994"/>
        <v>14.963292916704908</v>
      </c>
      <c r="P392" s="13">
        <f t="shared" si="3995"/>
        <v>0.95053515951551137</v>
      </c>
      <c r="Q392" s="13">
        <f t="shared" si="3996"/>
        <v>0.99999968266036532</v>
      </c>
      <c r="R392" s="13">
        <f t="shared" si="3997"/>
        <v>1.7949754593529077</v>
      </c>
      <c r="S392" s="38">
        <f t="shared" si="3356"/>
        <v>0.85753619973233497</v>
      </c>
      <c r="T392" s="30">
        <f t="shared" si="3998"/>
        <v>1.0147967193352578E-2</v>
      </c>
      <c r="U392" s="13">
        <f t="shared" si="3999"/>
        <v>-0.14246380026766503</v>
      </c>
      <c r="V392" s="13">
        <f t="shared" si="4000"/>
        <v>0.12216786588095987</v>
      </c>
      <c r="W392" s="13">
        <f t="shared" si="4001"/>
        <v>-1.7404498443991959E-2</v>
      </c>
      <c r="X392" s="13">
        <f t="shared" si="4002"/>
        <v>-1.6543587704747367E-2</v>
      </c>
      <c r="Y392" s="13">
        <f t="shared" si="4003"/>
        <v>-1.7404492920854782E-2</v>
      </c>
      <c r="Z392" s="13">
        <f t="shared" si="4004"/>
        <v>-1.7404498443991959E-2</v>
      </c>
      <c r="AA392" s="13">
        <f t="shared" si="4005"/>
        <v>-9.3876542287631998E-3</v>
      </c>
      <c r="AB392" s="13">
        <f t="shared" si="4006"/>
        <v>3.7788085606067894E-8</v>
      </c>
      <c r="AC392">
        <f t="shared" si="4007"/>
        <v>-9.3876542287631998E-3</v>
      </c>
      <c r="AD392">
        <f t="shared" si="4008"/>
        <v>3.7788085606067894E-8</v>
      </c>
      <c r="AE392">
        <f t="shared" si="4009"/>
        <v>0</v>
      </c>
      <c r="AF392">
        <f t="shared" si="4010"/>
        <v>0</v>
      </c>
      <c r="AG392">
        <f t="shared" si="4011"/>
        <v>-9.3876542287631998E-3</v>
      </c>
      <c r="AH392">
        <f t="shared" si="4012"/>
        <v>3.7788085606067894E-8</v>
      </c>
    </row>
    <row r="393" spans="1:34" x14ac:dyDescent="0.25">
      <c r="A393" s="4">
        <f t="shared" si="3756"/>
        <v>64</v>
      </c>
      <c r="B393">
        <f t="shared" ref="B393:J393" si="4029">B390</f>
        <v>2.4642491672175053</v>
      </c>
      <c r="C393">
        <f t="shared" si="4029"/>
        <v>0.88596730592138229</v>
      </c>
      <c r="D393">
        <f t="shared" si="4029"/>
        <v>11.471779056084678</v>
      </c>
      <c r="E393">
        <f t="shared" si="4029"/>
        <v>-3.1179430125232761</v>
      </c>
      <c r="F393">
        <f t="shared" si="4029"/>
        <v>0.49151386062023228</v>
      </c>
      <c r="G393">
        <f t="shared" si="4029"/>
        <v>3.4915138606202309</v>
      </c>
      <c r="H393">
        <f t="shared" si="4029"/>
        <v>-6.1097252731261014</v>
      </c>
      <c r="I393">
        <f t="shared" si="4029"/>
        <v>-6.8417814694291073</v>
      </c>
      <c r="J393">
        <f t="shared" si="4029"/>
        <v>-5.9914118525728641</v>
      </c>
      <c r="K393" s="3">
        <f t="shared" ref="K393:K456" si="4030">D$7</f>
        <v>1</v>
      </c>
      <c r="L393" s="3">
        <f t="shared" ref="L393:L456" si="4031">E$7</f>
        <v>1</v>
      </c>
      <c r="M393" s="3">
        <f t="shared" ref="M393:M456" si="4032">F$7</f>
        <v>0</v>
      </c>
      <c r="N393">
        <f t="shared" si="3993"/>
        <v>3.84173033375912</v>
      </c>
      <c r="O393">
        <f t="shared" si="3994"/>
        <v>11.845349904181631</v>
      </c>
      <c r="P393" s="13">
        <f t="shared" si="3995"/>
        <v>0.97899426592420857</v>
      </c>
      <c r="Q393" s="13">
        <f t="shared" si="3996"/>
        <v>0.99999282822285751</v>
      </c>
      <c r="R393" s="13">
        <f t="shared" si="3997"/>
        <v>2.1214734119526186</v>
      </c>
      <c r="S393" s="38">
        <f t="shared" si="3356"/>
        <v>0.8929728285217724</v>
      </c>
      <c r="T393" s="30">
        <f t="shared" si="3998"/>
        <v>0.39870023623908735</v>
      </c>
      <c r="U393" s="13">
        <f t="shared" si="3999"/>
        <v>0.8929728285217724</v>
      </c>
      <c r="V393" s="13">
        <f t="shared" si="4000"/>
        <v>9.5572356043597664E-2</v>
      </c>
      <c r="W393" s="13">
        <f t="shared" si="4001"/>
        <v>8.534351710474132E-2</v>
      </c>
      <c r="X393" s="13">
        <f t="shared" si="4002"/>
        <v>8.3550813879346361E-2</v>
      </c>
      <c r="Y393" s="13">
        <f t="shared" si="4003"/>
        <v>8.5342905040056094E-2</v>
      </c>
      <c r="Z393" s="13">
        <f t="shared" si="4004"/>
        <v>8.534351710474132E-2</v>
      </c>
      <c r="AA393" s="13">
        <f t="shared" si="4005"/>
        <v>2.0133501989140365E-2</v>
      </c>
      <c r="AB393" s="13">
        <f t="shared" si="4006"/>
        <v>-4.1875827888825543E-6</v>
      </c>
      <c r="AC393">
        <f t="shared" si="4007"/>
        <v>2.0133501989140365E-2</v>
      </c>
      <c r="AD393">
        <f t="shared" si="4008"/>
        <v>-4.1875827888825543E-6</v>
      </c>
      <c r="AE393">
        <f t="shared" si="4009"/>
        <v>2.0133501989140365E-2</v>
      </c>
      <c r="AF393">
        <f t="shared" si="4010"/>
        <v>-4.1875827888825543E-6</v>
      </c>
      <c r="AG393">
        <f t="shared" si="4011"/>
        <v>2.0133501989140365E-2</v>
      </c>
      <c r="AH393">
        <f t="shared" si="4012"/>
        <v>-4.1875827888825543E-6</v>
      </c>
    </row>
    <row r="394" spans="1:34" x14ac:dyDescent="0.25">
      <c r="A394" s="4"/>
      <c r="T394" s="32">
        <f t="shared" ref="T394" si="4033">SUM(T390:T393)</f>
        <v>0.43943959627821777</v>
      </c>
      <c r="X394" s="16">
        <f t="shared" ref="X394" si="4034">SUM(X390:X393)</f>
        <v>4.8256297604967691E-2</v>
      </c>
      <c r="Y394" s="16">
        <f t="shared" ref="Y394" si="4035">SUM(Y390:Y393)</f>
        <v>6.1551628114522132E-2</v>
      </c>
      <c r="Z394" s="17">
        <f t="shared" ref="Z394" si="4036">SUM(Z390:Z393)</f>
        <v>4.774662650613469E-2</v>
      </c>
      <c r="AA394" s="16">
        <f t="shared" ref="AA394" si="4037">SUM(AA390:AA393)</f>
        <v>-1.3891305598134222E-2</v>
      </c>
      <c r="AB394" s="16">
        <f t="shared" ref="AB394" si="4038">SUM(AB390:AB393)</f>
        <v>5.4816534871453659E-2</v>
      </c>
      <c r="AC394" s="1">
        <f t="shared" ref="AC394" si="4039">SUM(AC390:AC393)</f>
        <v>1.0745847760377165E-2</v>
      </c>
      <c r="AD394" s="1">
        <f t="shared" ref="AD394" si="4040">SUM(AD390:AD393)</f>
        <v>-4.1497947032764864E-6</v>
      </c>
      <c r="AE394" s="1">
        <f t="shared" ref="AE394" si="4041">SUM(AE390:AE393)</f>
        <v>-4.4323805194460192E-2</v>
      </c>
      <c r="AF394" s="1">
        <f t="shared" ref="AF394" si="4042">SUM(AF390:AF393)</f>
        <v>5.7708963376019766E-2</v>
      </c>
      <c r="AG394" s="1">
        <f t="shared" ref="AG394" si="4043">SUM(AG390:AG393)</f>
        <v>-1.3891305598134222E-2</v>
      </c>
      <c r="AH394" s="1">
        <f t="shared" ref="AH394" si="4044">SUM(AH390:AH393)</f>
        <v>5.4816534871453659E-2</v>
      </c>
    </row>
    <row r="395" spans="1:34" x14ac:dyDescent="0.25">
      <c r="A395" s="4" t="s">
        <v>4</v>
      </c>
      <c r="K395" s="2" t="s">
        <v>16</v>
      </c>
      <c r="L395" s="2" t="s">
        <v>17</v>
      </c>
      <c r="M395" s="2" t="s">
        <v>18</v>
      </c>
    </row>
    <row r="396" spans="1:34" x14ac:dyDescent="0.25">
      <c r="A396" s="4">
        <v>65</v>
      </c>
      <c r="B396">
        <f t="shared" ref="B396" si="4045">B390-B$2*AC394</f>
        <v>2.4320116239363738</v>
      </c>
      <c r="C396">
        <f t="shared" ref="C396" si="4046">C390-B$2*AD394</f>
        <v>0.88597975530549211</v>
      </c>
      <c r="D396">
        <f t="shared" ref="D396" si="4047">D390-B$2*AE394</f>
        <v>11.604750471668059</v>
      </c>
      <c r="E396">
        <f t="shared" ref="E396" si="4048">E390-B$2*AF394</f>
        <v>-3.2910699026513353</v>
      </c>
      <c r="F396">
        <f t="shared" ref="F396" si="4049">F390-B$2*AG394</f>
        <v>0.53318777741463497</v>
      </c>
      <c r="G396">
        <f t="shared" ref="G396" si="4050">G390-B$2*AG394</f>
        <v>3.5331877774146334</v>
      </c>
      <c r="H396">
        <f t="shared" ref="H396" si="4051">H390-B$2*X394</f>
        <v>-6.2544941659410043</v>
      </c>
      <c r="I396">
        <f t="shared" ref="I396" si="4052">I390-B$2*Y394</f>
        <v>-7.0264363537726737</v>
      </c>
      <c r="J396">
        <f t="shared" ref="J396" si="4053">J390-B$2*Z394</f>
        <v>-6.1346517320912684</v>
      </c>
      <c r="K396" s="3">
        <f t="shared" ref="K396" si="4054">D$4</f>
        <v>0</v>
      </c>
      <c r="L396" s="3">
        <f t="shared" ref="L396" si="4055">E$4</f>
        <v>0</v>
      </c>
      <c r="M396" s="3">
        <f t="shared" ref="M396" si="4056">F$4</f>
        <v>0</v>
      </c>
      <c r="N396">
        <f t="shared" ref="N396:N399" si="4057">B396*K396+C396*L396+F396</f>
        <v>0.53318777741463497</v>
      </c>
      <c r="O396">
        <f t="shared" ref="O396:O399" si="4058">K396*D396+L396*E396+G396</f>
        <v>3.5331877774146334</v>
      </c>
      <c r="P396" s="13">
        <f t="shared" ref="P396:P399" si="4059">1/(1+EXP(-N396))</f>
        <v>0.63022630304790972</v>
      </c>
      <c r="Q396" s="13">
        <f t="shared" ref="Q396:Q399" si="4060">1/(1+EXP(-O396))</f>
        <v>0.97161745386314657</v>
      </c>
      <c r="R396" s="13">
        <f t="shared" ref="R396:R399" si="4061">P396*D396+Q396*E396+J396</f>
        <v>-2.0186937038381449</v>
      </c>
      <c r="S396" s="38">
        <f t="shared" ref="S396:S459" si="4062">1/(1+EXP(-R396))</f>
        <v>0.11725413225760749</v>
      </c>
      <c r="T396" s="30">
        <f t="shared" ref="T396:T399" si="4063">(1/2)*(M396-S396)^2</f>
        <v>6.8742657657422544E-3</v>
      </c>
      <c r="U396" s="13">
        <f t="shared" ref="U396:U399" si="4064">-1*(M396-S396)</f>
        <v>0.11725413225760749</v>
      </c>
      <c r="V396" s="13">
        <f t="shared" ref="V396:V399" si="4065">S396*(1-S396)</f>
        <v>0.10350560072612298</v>
      </c>
      <c r="W396" s="13">
        <f t="shared" ref="W396:W399" si="4066">U396*V396</f>
        <v>1.2136459396943938E-2</v>
      </c>
      <c r="X396" s="13">
        <f t="shared" ref="X396:X399" si="4067">W396*P396</f>
        <v>7.6487159378270421E-3</v>
      </c>
      <c r="Y396" s="13">
        <f t="shared" ref="Y396:Y399" si="4068">W396*Q396</f>
        <v>1.1791995778172129E-2</v>
      </c>
      <c r="Z396" s="13">
        <f t="shared" ref="Z396:Z399" si="4069">W396*1</f>
        <v>1.2136459396943938E-2</v>
      </c>
      <c r="AA396" s="13">
        <f t="shared" ref="AA396:AA399" si="4070">W396*D396*(P396*(1-P396))</f>
        <v>3.2821645773863428E-2</v>
      </c>
      <c r="AB396" s="13">
        <f t="shared" ref="AB396:AB399" si="4071">(W396*I396)*Q396*(1-Q396)</f>
        <v>-2.3516559498824338E-3</v>
      </c>
      <c r="AC396">
        <f t="shared" ref="AC396:AC399" si="4072">AA396*K396</f>
        <v>0</v>
      </c>
      <c r="AD396">
        <f t="shared" ref="AD396:AD399" si="4073">K396*AB396</f>
        <v>0</v>
      </c>
      <c r="AE396">
        <f t="shared" ref="AE396:AE399" si="4074">L396*AA396</f>
        <v>0</v>
      </c>
      <c r="AF396">
        <f t="shared" ref="AF396:AF399" si="4075">L396*AB396</f>
        <v>0</v>
      </c>
      <c r="AG396">
        <f t="shared" ref="AG396:AG399" si="4076">AA396*1</f>
        <v>3.2821645773863428E-2</v>
      </c>
      <c r="AH396">
        <f t="shared" ref="AH396:AH399" si="4077">AB396*1</f>
        <v>-2.3516559498824338E-3</v>
      </c>
    </row>
    <row r="397" spans="1:34" x14ac:dyDescent="0.25">
      <c r="A397" s="4">
        <f t="shared" si="3756"/>
        <v>65</v>
      </c>
      <c r="B397">
        <f t="shared" ref="B397" si="4078">B396</f>
        <v>2.4320116239363738</v>
      </c>
      <c r="C397">
        <f t="shared" ref="C397" si="4079">C396</f>
        <v>0.88597975530549211</v>
      </c>
      <c r="D397">
        <f t="shared" ref="D397" si="4080">D396</f>
        <v>11.604750471668059</v>
      </c>
      <c r="E397">
        <f t="shared" ref="E397" si="4081">E396</f>
        <v>-3.2910699026513353</v>
      </c>
      <c r="F397">
        <f t="shared" ref="F397" si="4082">F396</f>
        <v>0.53318777741463497</v>
      </c>
      <c r="G397">
        <f t="shared" ref="G397" si="4083">G396</f>
        <v>3.5331877774146334</v>
      </c>
      <c r="H397">
        <f t="shared" ref="H397" si="4084">H396</f>
        <v>-6.2544941659410043</v>
      </c>
      <c r="I397">
        <f t="shared" ref="I397" si="4085">I396</f>
        <v>-7.0264363537726737</v>
      </c>
      <c r="J397">
        <f t="shared" ref="J397" si="4086">J396</f>
        <v>-6.1346517320912684</v>
      </c>
      <c r="K397" s="3">
        <f t="shared" ref="K397" si="4087">D$5</f>
        <v>0</v>
      </c>
      <c r="L397" s="3">
        <f t="shared" ref="L397" si="4088">E$5</f>
        <v>1</v>
      </c>
      <c r="M397" s="3">
        <f t="shared" ref="M397" si="4089">F$5</f>
        <v>1</v>
      </c>
      <c r="N397">
        <f t="shared" si="4057"/>
        <v>1.419167532720127</v>
      </c>
      <c r="O397">
        <f t="shared" si="4058"/>
        <v>0.24211787476329816</v>
      </c>
      <c r="P397" s="13">
        <f t="shared" si="4059"/>
        <v>0.80520787862895304</v>
      </c>
      <c r="Q397" s="13">
        <f t="shared" si="4060"/>
        <v>0.56023550001835765</v>
      </c>
      <c r="R397" s="13">
        <f t="shared" si="4061"/>
        <v>1.3658105847116735</v>
      </c>
      <c r="S397" s="38">
        <f t="shared" si="4062"/>
        <v>0.79670244717377781</v>
      </c>
      <c r="T397" s="30">
        <f t="shared" si="4063"/>
        <v>2.0664947492565301E-2</v>
      </c>
      <c r="U397" s="13">
        <f t="shared" si="4064"/>
        <v>-0.20329755282622219</v>
      </c>
      <c r="V397" s="13">
        <f t="shared" si="4065"/>
        <v>0.1619676578410916</v>
      </c>
      <c r="W397" s="13">
        <f t="shared" si="4066"/>
        <v>-3.2927628476088801E-2</v>
      </c>
      <c r="X397" s="13">
        <f t="shared" si="4067"/>
        <v>-2.6513585873513767E-2</v>
      </c>
      <c r="Y397" s="13">
        <f t="shared" si="4068"/>
        <v>-1.8447226403720322E-2</v>
      </c>
      <c r="Z397" s="13">
        <f t="shared" si="4069"/>
        <v>-3.2927628476088801E-2</v>
      </c>
      <c r="AA397" s="13">
        <f t="shared" si="4070"/>
        <v>-5.9934331059252499E-2</v>
      </c>
      <c r="AB397" s="13">
        <f t="shared" si="4071"/>
        <v>5.7001510277790754E-2</v>
      </c>
      <c r="AC397">
        <f t="shared" si="4072"/>
        <v>0</v>
      </c>
      <c r="AD397">
        <f t="shared" si="4073"/>
        <v>0</v>
      </c>
      <c r="AE397">
        <f t="shared" si="4074"/>
        <v>-5.9934331059252499E-2</v>
      </c>
      <c r="AF397">
        <f t="shared" si="4075"/>
        <v>5.7001510277790754E-2</v>
      </c>
      <c r="AG397">
        <f t="shared" si="4076"/>
        <v>-5.9934331059252499E-2</v>
      </c>
      <c r="AH397">
        <f t="shared" si="4077"/>
        <v>5.7001510277790754E-2</v>
      </c>
    </row>
    <row r="398" spans="1:34" x14ac:dyDescent="0.25">
      <c r="A398" s="4">
        <f t="shared" si="3756"/>
        <v>65</v>
      </c>
      <c r="B398">
        <f t="shared" ref="B398:J398" si="4090">B396</f>
        <v>2.4320116239363738</v>
      </c>
      <c r="C398">
        <f t="shared" si="4090"/>
        <v>0.88597975530549211</v>
      </c>
      <c r="D398">
        <f t="shared" si="4090"/>
        <v>11.604750471668059</v>
      </c>
      <c r="E398">
        <f t="shared" si="4090"/>
        <v>-3.2910699026513353</v>
      </c>
      <c r="F398">
        <f t="shared" si="4090"/>
        <v>0.53318777741463497</v>
      </c>
      <c r="G398">
        <f t="shared" si="4090"/>
        <v>3.5331877774146334</v>
      </c>
      <c r="H398">
        <f t="shared" si="4090"/>
        <v>-6.2544941659410043</v>
      </c>
      <c r="I398">
        <f t="shared" si="4090"/>
        <v>-7.0264363537726737</v>
      </c>
      <c r="J398">
        <f t="shared" si="4090"/>
        <v>-6.1346517320912684</v>
      </c>
      <c r="K398" s="3">
        <f t="shared" ref="K398" si="4091">D$6</f>
        <v>1</v>
      </c>
      <c r="L398" s="3">
        <f t="shared" ref="L398" si="4092">E$6</f>
        <v>0</v>
      </c>
      <c r="M398" s="3">
        <f t="shared" ref="M398" si="4093">F$6</f>
        <v>1</v>
      </c>
      <c r="N398">
        <f t="shared" si="4057"/>
        <v>2.9651994013510086</v>
      </c>
      <c r="O398">
        <f t="shared" si="4058"/>
        <v>15.137938249082692</v>
      </c>
      <c r="P398" s="13">
        <f t="shared" si="4059"/>
        <v>0.95097695803774518</v>
      </c>
      <c r="Q398" s="13">
        <f t="shared" si="4060"/>
        <v>0.9999997335125046</v>
      </c>
      <c r="R398" s="13">
        <f t="shared" si="4061"/>
        <v>1.6101295446203503</v>
      </c>
      <c r="S398" s="38">
        <f t="shared" si="4062"/>
        <v>0.83342937121440985</v>
      </c>
      <c r="T398" s="30">
        <f t="shared" si="4063"/>
        <v>1.3872887187013436E-2</v>
      </c>
      <c r="U398" s="13">
        <f t="shared" si="4064"/>
        <v>-0.16657062878559015</v>
      </c>
      <c r="V398" s="13">
        <f t="shared" si="4065"/>
        <v>0.13882485441156328</v>
      </c>
      <c r="W398" s="13">
        <f t="shared" si="4066"/>
        <v>-2.3124143290402105E-2</v>
      </c>
      <c r="X398" s="13">
        <f t="shared" si="4067"/>
        <v>-2.1990527443535531E-2</v>
      </c>
      <c r="Y398" s="13">
        <f t="shared" si="4068"/>
        <v>-2.3124137128107076E-2</v>
      </c>
      <c r="Z398" s="13">
        <f t="shared" si="4069"/>
        <v>-2.3124143290402105E-2</v>
      </c>
      <c r="AA398" s="13">
        <f t="shared" si="4070"/>
        <v>-1.2510414786373089E-2</v>
      </c>
      <c r="AB398" s="13">
        <f t="shared" si="4071"/>
        <v>4.3298962274543062E-8</v>
      </c>
      <c r="AC398">
        <f t="shared" si="4072"/>
        <v>-1.2510414786373089E-2</v>
      </c>
      <c r="AD398">
        <f t="shared" si="4073"/>
        <v>4.3298962274543062E-8</v>
      </c>
      <c r="AE398">
        <f t="shared" si="4074"/>
        <v>0</v>
      </c>
      <c r="AF398">
        <f t="shared" si="4075"/>
        <v>0</v>
      </c>
      <c r="AG398">
        <f t="shared" si="4076"/>
        <v>-1.2510414786373089E-2</v>
      </c>
      <c r="AH398">
        <f t="shared" si="4077"/>
        <v>4.3298962274543062E-8</v>
      </c>
    </row>
    <row r="399" spans="1:34" x14ac:dyDescent="0.25">
      <c r="A399" s="4">
        <f t="shared" si="3756"/>
        <v>65</v>
      </c>
      <c r="B399">
        <f t="shared" ref="B399:J399" si="4094">B396</f>
        <v>2.4320116239363738</v>
      </c>
      <c r="C399">
        <f t="shared" si="4094"/>
        <v>0.88597975530549211</v>
      </c>
      <c r="D399">
        <f t="shared" si="4094"/>
        <v>11.604750471668059</v>
      </c>
      <c r="E399">
        <f t="shared" si="4094"/>
        <v>-3.2910699026513353</v>
      </c>
      <c r="F399">
        <f t="shared" si="4094"/>
        <v>0.53318777741463497</v>
      </c>
      <c r="G399">
        <f t="shared" si="4094"/>
        <v>3.5331877774146334</v>
      </c>
      <c r="H399">
        <f t="shared" si="4094"/>
        <v>-6.2544941659410043</v>
      </c>
      <c r="I399">
        <f t="shared" si="4094"/>
        <v>-7.0264363537726737</v>
      </c>
      <c r="J399">
        <f t="shared" si="4094"/>
        <v>-6.1346517320912684</v>
      </c>
      <c r="K399" s="3">
        <f t="shared" ref="K399:K462" si="4095">D$7</f>
        <v>1</v>
      </c>
      <c r="L399" s="3">
        <f t="shared" ref="L399:L462" si="4096">E$7</f>
        <v>1</v>
      </c>
      <c r="M399" s="3">
        <f t="shared" ref="M399:M462" si="4097">F$7</f>
        <v>0</v>
      </c>
      <c r="N399">
        <f t="shared" si="4057"/>
        <v>3.8511791566565012</v>
      </c>
      <c r="O399">
        <f t="shared" si="4058"/>
        <v>11.846868346431357</v>
      </c>
      <c r="P399" s="13">
        <f t="shared" si="4059"/>
        <v>0.97918769927321281</v>
      </c>
      <c r="Q399" s="13">
        <f t="shared" si="4060"/>
        <v>0.99999283910444525</v>
      </c>
      <c r="R399" s="13">
        <f t="shared" si="4061"/>
        <v>1.9375308472576114</v>
      </c>
      <c r="S399" s="38">
        <f t="shared" si="4062"/>
        <v>0.87408063036679773</v>
      </c>
      <c r="T399" s="30">
        <f t="shared" si="4063"/>
        <v>0.38200847419120926</v>
      </c>
      <c r="U399" s="13">
        <f t="shared" si="4064"/>
        <v>0.87408063036679773</v>
      </c>
      <c r="V399" s="13">
        <f t="shared" si="4065"/>
        <v>0.11006368198437926</v>
      </c>
      <c r="W399" s="13">
        <f t="shared" si="4066"/>
        <v>9.620453252939698E-2</v>
      </c>
      <c r="X399" s="13">
        <f t="shared" si="4067"/>
        <v>9.4202294867115191E-2</v>
      </c>
      <c r="Y399" s="13">
        <f t="shared" si="4068"/>
        <v>9.6203843618787643E-2</v>
      </c>
      <c r="Z399" s="13">
        <f t="shared" si="4069"/>
        <v>9.620453252939698E-2</v>
      </c>
      <c r="AA399" s="13">
        <f t="shared" si="4070"/>
        <v>2.275188489872719E-2</v>
      </c>
      <c r="AB399" s="13">
        <f t="shared" si="4071"/>
        <v>-4.8405518870057136E-6</v>
      </c>
      <c r="AC399">
        <f t="shared" si="4072"/>
        <v>2.275188489872719E-2</v>
      </c>
      <c r="AD399">
        <f t="shared" si="4073"/>
        <v>-4.8405518870057136E-6</v>
      </c>
      <c r="AE399">
        <f t="shared" si="4074"/>
        <v>2.275188489872719E-2</v>
      </c>
      <c r="AF399">
        <f t="shared" si="4075"/>
        <v>-4.8405518870057136E-6</v>
      </c>
      <c r="AG399">
        <f t="shared" si="4076"/>
        <v>2.275188489872719E-2</v>
      </c>
      <c r="AH399">
        <f t="shared" si="4077"/>
        <v>-4.8405518870057136E-6</v>
      </c>
    </row>
    <row r="400" spans="1:34" x14ac:dyDescent="0.25">
      <c r="A400" s="4"/>
      <c r="T400" s="32">
        <f t="shared" ref="T400" si="4098">SUM(T396:T399)</f>
        <v>0.42342057463653027</v>
      </c>
      <c r="X400" s="16">
        <f t="shared" ref="X400" si="4099">SUM(X396:X399)</f>
        <v>5.3346897487892939E-2</v>
      </c>
      <c r="Y400" s="16">
        <f t="shared" ref="Y400" si="4100">SUM(Y396:Y399)</f>
        <v>6.6424475865132365E-2</v>
      </c>
      <c r="Z400" s="17">
        <f t="shared" ref="Z400" si="4101">SUM(Z396:Z399)</f>
        <v>5.2289220159850013E-2</v>
      </c>
      <c r="AA400" s="16">
        <f t="shared" ref="AA400" si="4102">SUM(AA396:AA399)</f>
        <v>-1.687121517303497E-2</v>
      </c>
      <c r="AB400" s="16">
        <f t="shared" ref="AB400" si="4103">SUM(AB396:AB399)</f>
        <v>5.4645057074983593E-2</v>
      </c>
      <c r="AC400" s="1">
        <f t="shared" ref="AC400" si="4104">SUM(AC396:AC399)</f>
        <v>1.0241470112354101E-2</v>
      </c>
      <c r="AD400" s="1">
        <f t="shared" ref="AD400" si="4105">SUM(AD396:AD399)</f>
        <v>-4.7972529247311704E-6</v>
      </c>
      <c r="AE400" s="1">
        <f t="shared" ref="AE400" si="4106">SUM(AE396:AE399)</f>
        <v>-3.7182446160525309E-2</v>
      </c>
      <c r="AF400" s="1">
        <f t="shared" ref="AF400" si="4107">SUM(AF396:AF399)</f>
        <v>5.6996669725903747E-2</v>
      </c>
      <c r="AG400" s="1">
        <f t="shared" ref="AG400" si="4108">SUM(AG396:AG399)</f>
        <v>-1.687121517303497E-2</v>
      </c>
      <c r="AH400" s="1">
        <f t="shared" ref="AH400" si="4109">SUM(AH396:AH399)</f>
        <v>5.4645057074983593E-2</v>
      </c>
    </row>
    <row r="401" spans="1:34" x14ac:dyDescent="0.25">
      <c r="A401" s="4" t="s">
        <v>4</v>
      </c>
      <c r="K401" s="2" t="s">
        <v>16</v>
      </c>
      <c r="L401" s="2" t="s">
        <v>17</v>
      </c>
      <c r="M401" s="2" t="s">
        <v>18</v>
      </c>
    </row>
    <row r="402" spans="1:34" x14ac:dyDescent="0.25">
      <c r="A402" s="4">
        <v>66</v>
      </c>
      <c r="B402">
        <f t="shared" ref="B402" si="4110">B396-B$2*AC400</f>
        <v>2.4012872135993115</v>
      </c>
      <c r="C402">
        <f t="shared" ref="C402" si="4111">C396-B$2*AD400</f>
        <v>0.88599414706426627</v>
      </c>
      <c r="D402">
        <f t="shared" ref="D402" si="4112">D396-B$2*AE400</f>
        <v>11.716297810149634</v>
      </c>
      <c r="E402">
        <f t="shared" ref="E402" si="4113">E396-B$2*AF400</f>
        <v>-3.4620599118290465</v>
      </c>
      <c r="F402">
        <f t="shared" ref="F402" si="4114">F396-B$2*AG400</f>
        <v>0.58380142293373982</v>
      </c>
      <c r="G402">
        <f t="shared" ref="G402" si="4115">G396-B$2*AG400</f>
        <v>3.5838014229337385</v>
      </c>
      <c r="H402">
        <f t="shared" ref="H402" si="4116">H396-B$2*X400</f>
        <v>-6.4145348584046831</v>
      </c>
      <c r="I402">
        <f t="shared" ref="I402" si="4117">I396-B$2*Y400</f>
        <v>-7.2257097813680708</v>
      </c>
      <c r="J402">
        <f t="shared" ref="J402" si="4118">J396-B$2*Z400</f>
        <v>-6.2915193925708186</v>
      </c>
      <c r="K402" s="3">
        <f t="shared" ref="K402" si="4119">D$4</f>
        <v>0</v>
      </c>
      <c r="L402" s="3">
        <f t="shared" ref="L402" si="4120">E$4</f>
        <v>0</v>
      </c>
      <c r="M402" s="3">
        <f t="shared" ref="M402" si="4121">F$4</f>
        <v>0</v>
      </c>
      <c r="N402">
        <f t="shared" ref="N402:N405" si="4122">B402*K402+C402*L402+F402</f>
        <v>0.58380142293373982</v>
      </c>
      <c r="O402">
        <f t="shared" ref="O402:O405" si="4123">K402*D402+L402*E402+G402</f>
        <v>3.5838014229337385</v>
      </c>
      <c r="P402" s="13">
        <f t="shared" ref="P402:P405" si="4124">1/(1+EXP(-N402))</f>
        <v>0.6419416438333031</v>
      </c>
      <c r="Q402" s="13">
        <f t="shared" ref="Q402:Q405" si="4125">1/(1+EXP(-O402))</f>
        <v>0.97298040035251621</v>
      </c>
      <c r="R402" s="13">
        <f t="shared" ref="R402:R405" si="4126">P402*D402+Q402*E402+J402</f>
        <v>-2.138856355738656</v>
      </c>
      <c r="S402" s="38">
        <f t="shared" si="4062"/>
        <v>0.10537715543391207</v>
      </c>
      <c r="T402" s="30">
        <f t="shared" ref="T402:T405" si="4127">(1/2)*(M402-S402)^2</f>
        <v>5.5521724436714322E-3</v>
      </c>
      <c r="U402" s="13">
        <f t="shared" ref="U402:U405" si="4128">-1*(M402-S402)</f>
        <v>0.10537715543391207</v>
      </c>
      <c r="V402" s="13">
        <f t="shared" ref="V402:V405" si="4129">S402*(1-S402)</f>
        <v>9.4272810546569219E-2</v>
      </c>
      <c r="W402" s="13">
        <f t="shared" ref="W402:W405" si="4130">U402*V402</f>
        <v>9.9342006101575692E-3</v>
      </c>
      <c r="X402" s="13">
        <f t="shared" ref="X402:X405" si="4131">W402*P402</f>
        <v>6.3771770698543527E-3</v>
      </c>
      <c r="Y402" s="13">
        <f t="shared" ref="Y402:Y405" si="4132">W402*Q402</f>
        <v>9.6657824868533228E-3</v>
      </c>
      <c r="Z402" s="13">
        <f t="shared" ref="Z402:Z405" si="4133">W402*1</f>
        <v>9.9342006101575692E-3</v>
      </c>
      <c r="AA402" s="13">
        <f t="shared" ref="AA402:AA405" si="4134">W402*D402*(P402*(1-P402))</f>
        <v>2.6753012446578975E-2</v>
      </c>
      <c r="AB402" s="13">
        <f t="shared" ref="AB402:AB405" si="4135">(W402*I402)*Q402*(1-Q402)</f>
        <v>-1.8871066359205579E-3</v>
      </c>
      <c r="AC402">
        <f t="shared" ref="AC402:AC405" si="4136">AA402*K402</f>
        <v>0</v>
      </c>
      <c r="AD402">
        <f t="shared" ref="AD402:AD405" si="4137">K402*AB402</f>
        <v>0</v>
      </c>
      <c r="AE402">
        <f t="shared" ref="AE402:AE405" si="4138">L402*AA402</f>
        <v>0</v>
      </c>
      <c r="AF402">
        <f t="shared" ref="AF402:AF405" si="4139">L402*AB402</f>
        <v>0</v>
      </c>
      <c r="AG402">
        <f t="shared" ref="AG402:AG405" si="4140">AA402*1</f>
        <v>2.6753012446578975E-2</v>
      </c>
      <c r="AH402">
        <f t="shared" ref="AH402:AH405" si="4141">AB402*1</f>
        <v>-1.8871066359205579E-3</v>
      </c>
    </row>
    <row r="403" spans="1:34" x14ac:dyDescent="0.25">
      <c r="A403" s="4">
        <f t="shared" si="3756"/>
        <v>66</v>
      </c>
      <c r="B403">
        <f t="shared" ref="B403" si="4142">B402</f>
        <v>2.4012872135993115</v>
      </c>
      <c r="C403">
        <f t="shared" ref="C403" si="4143">C402</f>
        <v>0.88599414706426627</v>
      </c>
      <c r="D403">
        <f t="shared" ref="D403" si="4144">D402</f>
        <v>11.716297810149634</v>
      </c>
      <c r="E403">
        <f t="shared" ref="E403" si="4145">E402</f>
        <v>-3.4620599118290465</v>
      </c>
      <c r="F403">
        <f t="shared" ref="F403" si="4146">F402</f>
        <v>0.58380142293373982</v>
      </c>
      <c r="G403">
        <f t="shared" ref="G403" si="4147">G402</f>
        <v>3.5838014229337385</v>
      </c>
      <c r="H403">
        <f t="shared" ref="H403" si="4148">H402</f>
        <v>-6.4145348584046831</v>
      </c>
      <c r="I403">
        <f t="shared" ref="I403" si="4149">I402</f>
        <v>-7.2257097813680708</v>
      </c>
      <c r="J403">
        <f t="shared" ref="J403" si="4150">J402</f>
        <v>-6.2915193925708186</v>
      </c>
      <c r="K403" s="3">
        <f t="shared" ref="K403" si="4151">D$5</f>
        <v>0</v>
      </c>
      <c r="L403" s="3">
        <f t="shared" ref="L403" si="4152">E$5</f>
        <v>1</v>
      </c>
      <c r="M403" s="3">
        <f t="shared" ref="M403" si="4153">F$5</f>
        <v>1</v>
      </c>
      <c r="N403">
        <f t="shared" si="4122"/>
        <v>1.4697955699980061</v>
      </c>
      <c r="O403">
        <f t="shared" si="4123"/>
        <v>0.121741511104692</v>
      </c>
      <c r="P403" s="13">
        <f t="shared" si="4124"/>
        <v>0.81302631169026929</v>
      </c>
      <c r="Q403" s="13">
        <f t="shared" si="4125"/>
        <v>0.53039784318869909</v>
      </c>
      <c r="R403" s="13">
        <f t="shared" si="4126"/>
        <v>1.3978698924557325</v>
      </c>
      <c r="S403" s="38">
        <f t="shared" si="4062"/>
        <v>0.80184565507361194</v>
      </c>
      <c r="T403" s="30">
        <f t="shared" si="4127"/>
        <v>1.9632572206602986E-2</v>
      </c>
      <c r="U403" s="13">
        <f t="shared" si="4128"/>
        <v>-0.19815434492638806</v>
      </c>
      <c r="V403" s="13">
        <f t="shared" si="4129"/>
        <v>0.15888920051318209</v>
      </c>
      <c r="W403" s="13">
        <f t="shared" si="4130"/>
        <v>-3.1484585443567116E-2</v>
      </c>
      <c r="X403" s="13">
        <f t="shared" si="4131"/>
        <v>-2.5597796378280514E-2</v>
      </c>
      <c r="Y403" s="13">
        <f t="shared" si="4132"/>
        <v>-1.6699356212958309E-2</v>
      </c>
      <c r="Z403" s="13">
        <f t="shared" si="4133"/>
        <v>-3.1484585443567116E-2</v>
      </c>
      <c r="AA403" s="13">
        <f t="shared" si="4134"/>
        <v>-5.6075541680817562E-2</v>
      </c>
      <c r="AB403" s="13">
        <f t="shared" si="4135"/>
        <v>5.6664404089725263E-2</v>
      </c>
      <c r="AC403">
        <f t="shared" si="4136"/>
        <v>0</v>
      </c>
      <c r="AD403">
        <f t="shared" si="4137"/>
        <v>0</v>
      </c>
      <c r="AE403">
        <f t="shared" si="4138"/>
        <v>-5.6075541680817562E-2</v>
      </c>
      <c r="AF403">
        <f t="shared" si="4139"/>
        <v>5.6664404089725263E-2</v>
      </c>
      <c r="AG403">
        <f t="shared" si="4140"/>
        <v>-5.6075541680817562E-2</v>
      </c>
      <c r="AH403">
        <f t="shared" si="4141"/>
        <v>5.6664404089725263E-2</v>
      </c>
    </row>
    <row r="404" spans="1:34" x14ac:dyDescent="0.25">
      <c r="A404" s="4">
        <f t="shared" si="3756"/>
        <v>66</v>
      </c>
      <c r="B404">
        <f t="shared" ref="B404:J404" si="4154">B402</f>
        <v>2.4012872135993115</v>
      </c>
      <c r="C404">
        <f t="shared" si="4154"/>
        <v>0.88599414706426627</v>
      </c>
      <c r="D404">
        <f t="shared" si="4154"/>
        <v>11.716297810149634</v>
      </c>
      <c r="E404">
        <f t="shared" si="4154"/>
        <v>-3.4620599118290465</v>
      </c>
      <c r="F404">
        <f t="shared" si="4154"/>
        <v>0.58380142293373982</v>
      </c>
      <c r="G404">
        <f t="shared" si="4154"/>
        <v>3.5838014229337385</v>
      </c>
      <c r="H404">
        <f t="shared" si="4154"/>
        <v>-6.4145348584046831</v>
      </c>
      <c r="I404">
        <f t="shared" si="4154"/>
        <v>-7.2257097813680708</v>
      </c>
      <c r="J404">
        <f t="shared" si="4154"/>
        <v>-6.2915193925708186</v>
      </c>
      <c r="K404" s="3">
        <f t="shared" ref="K404" si="4155">D$6</f>
        <v>1</v>
      </c>
      <c r="L404" s="3">
        <f t="shared" ref="L404" si="4156">E$6</f>
        <v>0</v>
      </c>
      <c r="M404" s="3">
        <f t="shared" ref="M404" si="4157">F$6</f>
        <v>1</v>
      </c>
      <c r="N404">
        <f t="shared" si="4122"/>
        <v>2.9850886365330513</v>
      </c>
      <c r="O404">
        <f t="shared" si="4123"/>
        <v>15.300099233083372</v>
      </c>
      <c r="P404" s="13">
        <f t="shared" si="4124"/>
        <v>0.95189591689766428</v>
      </c>
      <c r="Q404" s="13">
        <f t="shared" si="4125"/>
        <v>0.99999977340452539</v>
      </c>
      <c r="R404" s="13">
        <f t="shared" si="4126"/>
        <v>1.3991175267257256</v>
      </c>
      <c r="S404" s="38">
        <f t="shared" si="4062"/>
        <v>0.80204381603357222</v>
      </c>
      <c r="T404" s="30">
        <f t="shared" si="4127"/>
        <v>1.9593325385275098E-2</v>
      </c>
      <c r="U404" s="13">
        <f t="shared" si="4128"/>
        <v>-0.19795618396642778</v>
      </c>
      <c r="V404" s="13">
        <f t="shared" si="4129"/>
        <v>0.15876953319587758</v>
      </c>
      <c r="W404" s="13">
        <f t="shared" si="4130"/>
        <v>-3.1429410921587006E-2</v>
      </c>
      <c r="X404" s="13">
        <f t="shared" si="4131"/>
        <v>-2.9917527926757528E-2</v>
      </c>
      <c r="Y404" s="13">
        <f t="shared" si="4132"/>
        <v>-3.1429403799824722E-2</v>
      </c>
      <c r="Z404" s="13">
        <f t="shared" si="4133"/>
        <v>-3.1429410921587006E-2</v>
      </c>
      <c r="AA404" s="13">
        <f t="shared" si="4134"/>
        <v>-1.6861571499414682E-2</v>
      </c>
      <c r="AB404" s="13">
        <f t="shared" si="4135"/>
        <v>5.1459775738181408E-8</v>
      </c>
      <c r="AC404">
        <f t="shared" si="4136"/>
        <v>-1.6861571499414682E-2</v>
      </c>
      <c r="AD404">
        <f t="shared" si="4137"/>
        <v>5.1459775738181408E-8</v>
      </c>
      <c r="AE404">
        <f t="shared" si="4138"/>
        <v>0</v>
      </c>
      <c r="AF404">
        <f t="shared" si="4139"/>
        <v>0</v>
      </c>
      <c r="AG404">
        <f t="shared" si="4140"/>
        <v>-1.6861571499414682E-2</v>
      </c>
      <c r="AH404">
        <f t="shared" si="4141"/>
        <v>5.1459775738181408E-8</v>
      </c>
    </row>
    <row r="405" spans="1:34" x14ac:dyDescent="0.25">
      <c r="A405" s="4">
        <f t="shared" si="3756"/>
        <v>66</v>
      </c>
      <c r="B405">
        <f t="shared" ref="B405:J405" si="4158">B402</f>
        <v>2.4012872135993115</v>
      </c>
      <c r="C405">
        <f t="shared" si="4158"/>
        <v>0.88599414706426627</v>
      </c>
      <c r="D405">
        <f t="shared" si="4158"/>
        <v>11.716297810149634</v>
      </c>
      <c r="E405">
        <f t="shared" si="4158"/>
        <v>-3.4620599118290465</v>
      </c>
      <c r="F405">
        <f t="shared" si="4158"/>
        <v>0.58380142293373982</v>
      </c>
      <c r="G405">
        <f t="shared" si="4158"/>
        <v>3.5838014229337385</v>
      </c>
      <c r="H405">
        <f t="shared" si="4158"/>
        <v>-6.4145348584046831</v>
      </c>
      <c r="I405">
        <f t="shared" si="4158"/>
        <v>-7.2257097813680708</v>
      </c>
      <c r="J405">
        <f t="shared" si="4158"/>
        <v>-6.2915193925708186</v>
      </c>
      <c r="K405" s="3">
        <f t="shared" ref="K405:K468" si="4159">D$7</f>
        <v>1</v>
      </c>
      <c r="L405" s="3">
        <f t="shared" ref="L405:L468" si="4160">E$7</f>
        <v>1</v>
      </c>
      <c r="M405" s="3">
        <f t="shared" ref="M405:M468" si="4161">F$7</f>
        <v>0</v>
      </c>
      <c r="N405">
        <f t="shared" si="4122"/>
        <v>3.8710827835973176</v>
      </c>
      <c r="O405">
        <f t="shared" si="4123"/>
        <v>11.838039321254326</v>
      </c>
      <c r="P405" s="13">
        <f t="shared" si="4124"/>
        <v>0.97958947303927879</v>
      </c>
      <c r="Q405" s="13">
        <f t="shared" si="4125"/>
        <v>0.99999277560125199</v>
      </c>
      <c r="R405" s="13">
        <f t="shared" si="4126"/>
        <v>1.723607704717165</v>
      </c>
      <c r="S405" s="38">
        <f t="shared" si="4062"/>
        <v>0.84859294808476171</v>
      </c>
      <c r="T405" s="30">
        <f t="shared" si="4127"/>
        <v>0.36005499576959354</v>
      </c>
      <c r="U405" s="13">
        <f t="shared" si="4128"/>
        <v>0.84859294808476171</v>
      </c>
      <c r="V405" s="13">
        <f t="shared" si="4129"/>
        <v>0.12848295654557462</v>
      </c>
      <c r="W405" s="13">
        <f t="shared" si="4130"/>
        <v>0.1090297308736555</v>
      </c>
      <c r="X405" s="13">
        <f t="shared" si="4131"/>
        <v>0.10680437661213858</v>
      </c>
      <c r="Y405" s="13">
        <f t="shared" si="4132"/>
        <v>0.10902894319940429</v>
      </c>
      <c r="Z405" s="13">
        <f t="shared" si="4133"/>
        <v>0.1090297308736555</v>
      </c>
      <c r="AA405" s="13">
        <f t="shared" si="4134"/>
        <v>2.5540751361959331E-2</v>
      </c>
      <c r="AB405" s="13">
        <f t="shared" si="4135"/>
        <v>-5.6914644238606336E-6</v>
      </c>
      <c r="AC405">
        <f t="shared" si="4136"/>
        <v>2.5540751361959331E-2</v>
      </c>
      <c r="AD405">
        <f t="shared" si="4137"/>
        <v>-5.6914644238606336E-6</v>
      </c>
      <c r="AE405">
        <f t="shared" si="4138"/>
        <v>2.5540751361959331E-2</v>
      </c>
      <c r="AF405">
        <f t="shared" si="4139"/>
        <v>-5.6914644238606336E-6</v>
      </c>
      <c r="AG405">
        <f t="shared" si="4140"/>
        <v>2.5540751361959331E-2</v>
      </c>
      <c r="AH405">
        <f t="shared" si="4141"/>
        <v>-5.6914644238606336E-6</v>
      </c>
    </row>
    <row r="406" spans="1:34" x14ac:dyDescent="0.25">
      <c r="A406" s="4"/>
      <c r="T406" s="32">
        <f t="shared" ref="T406" si="4162">SUM(T402:T405)</f>
        <v>0.40483306580514306</v>
      </c>
      <c r="X406" s="16">
        <f t="shared" ref="X406" si="4163">SUM(X402:X405)</f>
        <v>5.7666229376954897E-2</v>
      </c>
      <c r="Y406" s="16">
        <f t="shared" ref="Y406" si="4164">SUM(Y402:Y405)</f>
        <v>7.0565965673474576E-2</v>
      </c>
      <c r="Z406" s="17">
        <f t="shared" ref="Z406" si="4165">SUM(Z402:Z405)</f>
        <v>5.6049935118658946E-2</v>
      </c>
      <c r="AA406" s="16">
        <f t="shared" ref="AA406" si="4166">SUM(AA402:AA405)</f>
        <v>-2.0643349371693938E-2</v>
      </c>
      <c r="AB406" s="16">
        <f t="shared" ref="AB406" si="4167">SUM(AB402:AB405)</f>
        <v>5.4771657449156581E-2</v>
      </c>
      <c r="AC406" s="1">
        <f t="shared" ref="AC406" si="4168">SUM(AC402:AC405)</f>
        <v>8.679179862544649E-3</v>
      </c>
      <c r="AD406" s="1">
        <f t="shared" ref="AD406" si="4169">SUM(AD402:AD405)</f>
        <v>-5.6400046481224523E-6</v>
      </c>
      <c r="AE406" s="1">
        <f t="shared" ref="AE406" si="4170">SUM(AE402:AE405)</f>
        <v>-3.0534790318858231E-2</v>
      </c>
      <c r="AF406" s="1">
        <f t="shared" ref="AF406" si="4171">SUM(AF402:AF405)</f>
        <v>5.6658712625301401E-2</v>
      </c>
      <c r="AG406" s="1">
        <f t="shared" ref="AG406" si="4172">SUM(AG402:AG405)</f>
        <v>-2.0643349371693938E-2</v>
      </c>
      <c r="AH406" s="1">
        <f t="shared" ref="AH406" si="4173">SUM(AH402:AH405)</f>
        <v>5.4771657449156581E-2</v>
      </c>
    </row>
    <row r="407" spans="1:34" x14ac:dyDescent="0.25">
      <c r="A407" s="4" t="s">
        <v>4</v>
      </c>
      <c r="K407" s="2" t="s">
        <v>16</v>
      </c>
      <c r="L407" s="2" t="s">
        <v>17</v>
      </c>
      <c r="M407" s="2" t="s">
        <v>18</v>
      </c>
    </row>
    <row r="408" spans="1:34" x14ac:dyDescent="0.25">
      <c r="A408" s="4">
        <v>67</v>
      </c>
      <c r="B408">
        <f t="shared" ref="B408" si="4174">B402-B$2*AC406</f>
        <v>2.3752496740116777</v>
      </c>
      <c r="C408">
        <f t="shared" ref="C408" si="4175">C402-B$2*AD406</f>
        <v>0.88601106707821065</v>
      </c>
      <c r="D408">
        <f t="shared" ref="D408" si="4176">D402-B$2*AE406</f>
        <v>11.807902181106208</v>
      </c>
      <c r="E408">
        <f t="shared" ref="E408" si="4177">E402-B$2*AF406</f>
        <v>-3.6320360497049506</v>
      </c>
      <c r="F408">
        <f t="shared" ref="F408" si="4178">F402-B$2*AG406</f>
        <v>0.64573147104882167</v>
      </c>
      <c r="G408">
        <f t="shared" ref="G408" si="4179">G402-B$2*AG406</f>
        <v>3.6457314710488204</v>
      </c>
      <c r="H408">
        <f t="shared" ref="H408" si="4180">H402-B$2*X406</f>
        <v>-6.587533546535548</v>
      </c>
      <c r="I408">
        <f t="shared" ref="I408" si="4181">I402-B$2*Y406</f>
        <v>-7.4374076783884941</v>
      </c>
      <c r="J408">
        <f t="shared" ref="J408" si="4182">J402-B$2*Z406</f>
        <v>-6.4596691979267957</v>
      </c>
      <c r="K408" s="3">
        <f t="shared" ref="K408" si="4183">D$4</f>
        <v>0</v>
      </c>
      <c r="L408" s="3">
        <f t="shared" ref="L408" si="4184">E$4</f>
        <v>0</v>
      </c>
      <c r="M408" s="3">
        <f t="shared" ref="M408" si="4185">F$4</f>
        <v>0</v>
      </c>
      <c r="N408">
        <f t="shared" ref="N408:N411" si="4186">B408*K408+C408*L408+F408</f>
        <v>0.64573147104882167</v>
      </c>
      <c r="O408">
        <f t="shared" ref="O408:O411" si="4187">K408*D408+L408*E408+G408</f>
        <v>3.6457314710488204</v>
      </c>
      <c r="P408" s="13">
        <f t="shared" ref="P408:P411" si="4188">1/(1+EXP(-N408))</f>
        <v>0.65604791578860444</v>
      </c>
      <c r="Q408" s="13">
        <f t="shared" ref="Q408:Q411" si="4189">1/(1+EXP(-O408))</f>
        <v>0.9745616888916826</v>
      </c>
      <c r="R408" s="13">
        <f t="shared" ref="R408:R411" si="4190">P408*D408+Q408*E408+J408</f>
        <v>-2.2527627688922829</v>
      </c>
      <c r="S408" s="38">
        <f t="shared" si="4062"/>
        <v>9.5111420408150946E-2</v>
      </c>
      <c r="T408" s="30">
        <f t="shared" ref="T408:T411" si="4191">(1/2)*(M408-S408)^2</f>
        <v>4.523091146028016E-3</v>
      </c>
      <c r="U408" s="13">
        <f t="shared" ref="U408:U411" si="4192">-1*(M408-S408)</f>
        <v>9.5111420408150946E-2</v>
      </c>
      <c r="V408" s="13">
        <f t="shared" ref="V408:V411" si="4193">S408*(1-S408)</f>
        <v>8.6065238116094914E-2</v>
      </c>
      <c r="W408" s="13">
        <f t="shared" ref="W408:W411" si="4194">U408*V408</f>
        <v>8.1857870449875206E-3</v>
      </c>
      <c r="X408" s="13">
        <f t="shared" ref="X408:X411" si="4195">W408*P408</f>
        <v>5.3702685299534224E-3</v>
      </c>
      <c r="Y408" s="13">
        <f t="shared" ref="Y408:Y411" si="4196">W408*Q408</f>
        <v>7.9775544474706937E-3</v>
      </c>
      <c r="Z408" s="13">
        <f t="shared" ref="Z408:Z411" si="4197">W408*1</f>
        <v>8.1857870449875206E-3</v>
      </c>
      <c r="AA408" s="13">
        <f t="shared" ref="AA408:AA411" si="4198">W408*D408*(P408*(1-P408))</f>
        <v>2.1810553870775656E-2</v>
      </c>
      <c r="AB408" s="13">
        <f t="shared" ref="AB408:AB411" si="4199">(W408*I408)*Q408*(1-Q408)</f>
        <v>-1.5093141345588689E-3</v>
      </c>
      <c r="AC408">
        <f t="shared" ref="AC408:AC411" si="4200">AA408*K408</f>
        <v>0</v>
      </c>
      <c r="AD408">
        <f t="shared" ref="AD408:AD411" si="4201">K408*AB408</f>
        <v>0</v>
      </c>
      <c r="AE408">
        <f t="shared" ref="AE408:AE411" si="4202">L408*AA408</f>
        <v>0</v>
      </c>
      <c r="AF408">
        <f t="shared" ref="AF408:AF411" si="4203">L408*AB408</f>
        <v>0</v>
      </c>
      <c r="AG408">
        <f t="shared" ref="AG408:AG411" si="4204">AA408*1</f>
        <v>2.1810553870775656E-2</v>
      </c>
      <c r="AH408">
        <f t="shared" ref="AH408:AH411" si="4205">AB408*1</f>
        <v>-1.5093141345588689E-3</v>
      </c>
    </row>
    <row r="409" spans="1:34" x14ac:dyDescent="0.25">
      <c r="A409" s="4">
        <f t="shared" si="3756"/>
        <v>67</v>
      </c>
      <c r="B409">
        <f t="shared" ref="B409" si="4206">B408</f>
        <v>2.3752496740116777</v>
      </c>
      <c r="C409">
        <f t="shared" ref="C409" si="4207">C408</f>
        <v>0.88601106707821065</v>
      </c>
      <c r="D409">
        <f t="shared" ref="D409" si="4208">D408</f>
        <v>11.807902181106208</v>
      </c>
      <c r="E409">
        <f t="shared" ref="E409" si="4209">E408</f>
        <v>-3.6320360497049506</v>
      </c>
      <c r="F409">
        <f t="shared" ref="F409" si="4210">F408</f>
        <v>0.64573147104882167</v>
      </c>
      <c r="G409">
        <f t="shared" ref="G409" si="4211">G408</f>
        <v>3.6457314710488204</v>
      </c>
      <c r="H409">
        <f t="shared" ref="H409" si="4212">H408</f>
        <v>-6.587533546535548</v>
      </c>
      <c r="I409">
        <f t="shared" ref="I409" si="4213">I408</f>
        <v>-7.4374076783884941</v>
      </c>
      <c r="J409">
        <f t="shared" ref="J409" si="4214">J408</f>
        <v>-6.4596691979267957</v>
      </c>
      <c r="K409" s="3">
        <f t="shared" ref="K409" si="4215">D$5</f>
        <v>0</v>
      </c>
      <c r="L409" s="3">
        <f t="shared" ref="L409" si="4216">E$5</f>
        <v>1</v>
      </c>
      <c r="M409" s="3">
        <f t="shared" ref="M409" si="4217">F$5</f>
        <v>1</v>
      </c>
      <c r="N409">
        <f t="shared" si="4186"/>
        <v>1.5317425381270322</v>
      </c>
      <c r="O409">
        <f t="shared" si="4187"/>
        <v>1.3695421343869807E-2</v>
      </c>
      <c r="P409" s="13">
        <f t="shared" si="4188"/>
        <v>0.82226112529541839</v>
      </c>
      <c r="Q409" s="13">
        <f t="shared" si="4189"/>
        <v>0.50342380182080959</v>
      </c>
      <c r="R409" s="13">
        <f t="shared" si="4190"/>
        <v>1.4210563403951193</v>
      </c>
      <c r="S409" s="38">
        <f t="shared" si="4062"/>
        <v>0.80550396384510514</v>
      </c>
      <c r="T409" s="30">
        <f t="shared" si="4191"/>
        <v>1.8914354039983084E-2</v>
      </c>
      <c r="U409" s="13">
        <f t="shared" si="4192"/>
        <v>-0.19449603615489486</v>
      </c>
      <c r="V409" s="13">
        <f t="shared" si="4193"/>
        <v>0.1566673280749287</v>
      </c>
      <c r="W409" s="13">
        <f t="shared" si="4194"/>
        <v>-3.0471174305552105E-2</v>
      </c>
      <c r="X409" s="13">
        <f t="shared" si="4195"/>
        <v>-2.5055262073556114E-2</v>
      </c>
      <c r="Y409" s="13">
        <f t="shared" si="4196"/>
        <v>-1.5339914414845609E-2</v>
      </c>
      <c r="Z409" s="13">
        <f t="shared" si="4197"/>
        <v>-3.0471174305552105E-2</v>
      </c>
      <c r="AA409" s="13">
        <f t="shared" si="4198"/>
        <v>-5.2584060955700292E-2</v>
      </c>
      <c r="AB409" s="13">
        <f t="shared" si="4199"/>
        <v>5.6653979826101861E-2</v>
      </c>
      <c r="AC409">
        <f t="shared" si="4200"/>
        <v>0</v>
      </c>
      <c r="AD409">
        <f t="shared" si="4201"/>
        <v>0</v>
      </c>
      <c r="AE409">
        <f t="shared" si="4202"/>
        <v>-5.2584060955700292E-2</v>
      </c>
      <c r="AF409">
        <f t="shared" si="4203"/>
        <v>5.6653979826101861E-2</v>
      </c>
      <c r="AG409">
        <f t="shared" si="4204"/>
        <v>-5.2584060955700292E-2</v>
      </c>
      <c r="AH409">
        <f t="shared" si="4205"/>
        <v>5.6653979826101861E-2</v>
      </c>
    </row>
    <row r="410" spans="1:34" x14ac:dyDescent="0.25">
      <c r="A410" s="4">
        <f t="shared" si="3756"/>
        <v>67</v>
      </c>
      <c r="B410">
        <f t="shared" ref="B410:J410" si="4218">B408</f>
        <v>2.3752496740116777</v>
      </c>
      <c r="C410">
        <f t="shared" si="4218"/>
        <v>0.88601106707821065</v>
      </c>
      <c r="D410">
        <f t="shared" si="4218"/>
        <v>11.807902181106208</v>
      </c>
      <c r="E410">
        <f t="shared" si="4218"/>
        <v>-3.6320360497049506</v>
      </c>
      <c r="F410">
        <f t="shared" si="4218"/>
        <v>0.64573147104882167</v>
      </c>
      <c r="G410">
        <f t="shared" si="4218"/>
        <v>3.6457314710488204</v>
      </c>
      <c r="H410">
        <f t="shared" si="4218"/>
        <v>-6.587533546535548</v>
      </c>
      <c r="I410">
        <f t="shared" si="4218"/>
        <v>-7.4374076783884941</v>
      </c>
      <c r="J410">
        <f t="shared" si="4218"/>
        <v>-6.4596691979267957</v>
      </c>
      <c r="K410" s="3">
        <f t="shared" ref="K410" si="4219">D$6</f>
        <v>1</v>
      </c>
      <c r="L410" s="3">
        <f t="shared" ref="L410" si="4220">E$6</f>
        <v>0</v>
      </c>
      <c r="M410" s="3">
        <f t="shared" ref="M410" si="4221">F$6</f>
        <v>1</v>
      </c>
      <c r="N410">
        <f t="shared" si="4186"/>
        <v>3.0209811450604995</v>
      </c>
      <c r="O410">
        <f t="shared" si="4187"/>
        <v>15.453633652155029</v>
      </c>
      <c r="P410" s="13">
        <f t="shared" si="4188"/>
        <v>0.95351303500627083</v>
      </c>
      <c r="Q410" s="13">
        <f t="shared" si="4189"/>
        <v>0.99999980565557123</v>
      </c>
      <c r="R410" s="13">
        <f t="shared" si="4190"/>
        <v>1.1672841039979707</v>
      </c>
      <c r="S410" s="38">
        <f t="shared" si="4062"/>
        <v>0.76265375396759705</v>
      </c>
      <c r="T410" s="30">
        <f t="shared" si="4191"/>
        <v>2.8166620252836977E-2</v>
      </c>
      <c r="U410" s="13">
        <f t="shared" si="4192"/>
        <v>-0.23734624603240295</v>
      </c>
      <c r="V410" s="13">
        <f t="shared" si="4193"/>
        <v>0.181013005526729</v>
      </c>
      <c r="W410" s="13">
        <f t="shared" si="4194"/>
        <v>-4.2962757344811739E-2</v>
      </c>
      <c r="X410" s="13">
        <f t="shared" si="4195"/>
        <v>-4.0965549148089392E-2</v>
      </c>
      <c r="Y410" s="13">
        <f t="shared" si="4196"/>
        <v>-4.2962748995239206E-2</v>
      </c>
      <c r="Z410" s="13">
        <f t="shared" si="4197"/>
        <v>-4.2962757344811739E-2</v>
      </c>
      <c r="AA410" s="13">
        <f t="shared" si="4198"/>
        <v>-2.2486544410123158E-2</v>
      </c>
      <c r="AB410" s="13">
        <f t="shared" si="4199"/>
        <v>6.2099162811883288E-8</v>
      </c>
      <c r="AC410">
        <f t="shared" si="4200"/>
        <v>-2.2486544410123158E-2</v>
      </c>
      <c r="AD410">
        <f t="shared" si="4201"/>
        <v>6.2099162811883288E-8</v>
      </c>
      <c r="AE410">
        <f t="shared" si="4202"/>
        <v>0</v>
      </c>
      <c r="AF410">
        <f t="shared" si="4203"/>
        <v>0</v>
      </c>
      <c r="AG410">
        <f t="shared" si="4204"/>
        <v>-2.2486544410123158E-2</v>
      </c>
      <c r="AH410">
        <f t="shared" si="4205"/>
        <v>6.2099162811883288E-8</v>
      </c>
    </row>
    <row r="411" spans="1:34" x14ac:dyDescent="0.25">
      <c r="A411" s="4">
        <f t="shared" si="3756"/>
        <v>67</v>
      </c>
      <c r="B411">
        <f t="shared" ref="B411:J411" si="4222">B408</f>
        <v>2.3752496740116777</v>
      </c>
      <c r="C411">
        <f t="shared" si="4222"/>
        <v>0.88601106707821065</v>
      </c>
      <c r="D411">
        <f t="shared" si="4222"/>
        <v>11.807902181106208</v>
      </c>
      <c r="E411">
        <f t="shared" si="4222"/>
        <v>-3.6320360497049506</v>
      </c>
      <c r="F411">
        <f t="shared" si="4222"/>
        <v>0.64573147104882167</v>
      </c>
      <c r="G411">
        <f t="shared" si="4222"/>
        <v>3.6457314710488204</v>
      </c>
      <c r="H411">
        <f t="shared" si="4222"/>
        <v>-6.587533546535548</v>
      </c>
      <c r="I411">
        <f t="shared" si="4222"/>
        <v>-7.4374076783884941</v>
      </c>
      <c r="J411">
        <f t="shared" si="4222"/>
        <v>-6.4596691979267957</v>
      </c>
      <c r="K411" s="3">
        <f t="shared" ref="K411:K474" si="4223">D$7</f>
        <v>1</v>
      </c>
      <c r="L411" s="3">
        <f t="shared" ref="L411:L474" si="4224">E$7</f>
        <v>1</v>
      </c>
      <c r="M411" s="3">
        <f t="shared" ref="M411:M474" si="4225">F$7</f>
        <v>0</v>
      </c>
      <c r="N411">
        <f t="shared" si="4186"/>
        <v>3.90699221213871</v>
      </c>
      <c r="O411">
        <f t="shared" si="4187"/>
        <v>11.821597602450078</v>
      </c>
      <c r="P411" s="13">
        <f t="shared" si="4188"/>
        <v>0.98029521395097652</v>
      </c>
      <c r="Q411" s="13">
        <f t="shared" si="4189"/>
        <v>0.99999265583873864</v>
      </c>
      <c r="R411" s="13">
        <f t="shared" si="4190"/>
        <v>1.4835514215664229</v>
      </c>
      <c r="S411" s="38">
        <f t="shared" si="4062"/>
        <v>0.81510840277814056</v>
      </c>
      <c r="T411" s="30">
        <f t="shared" si="4191"/>
        <v>0.33220085413976569</v>
      </c>
      <c r="U411" s="13">
        <f t="shared" si="4192"/>
        <v>0.81510840277814056</v>
      </c>
      <c r="V411" s="13">
        <f t="shared" si="4193"/>
        <v>0.15070669449860913</v>
      </c>
      <c r="W411" s="13">
        <f t="shared" si="4194"/>
        <v>0.12284229304073448</v>
      </c>
      <c r="X411" s="13">
        <f t="shared" si="4195"/>
        <v>0.12042171193859535</v>
      </c>
      <c r="Y411" s="13">
        <f t="shared" si="4196"/>
        <v>0.12284139086712467</v>
      </c>
      <c r="Z411" s="13">
        <f t="shared" si="4197"/>
        <v>0.12284229304073448</v>
      </c>
      <c r="AA411" s="13">
        <f t="shared" si="4198"/>
        <v>2.8018782978664957E-2</v>
      </c>
      <c r="AB411" s="13">
        <f t="shared" si="4199"/>
        <v>-6.7097836547164805E-6</v>
      </c>
      <c r="AC411">
        <f t="shared" si="4200"/>
        <v>2.8018782978664957E-2</v>
      </c>
      <c r="AD411">
        <f t="shared" si="4201"/>
        <v>-6.7097836547164805E-6</v>
      </c>
      <c r="AE411">
        <f t="shared" si="4202"/>
        <v>2.8018782978664957E-2</v>
      </c>
      <c r="AF411">
        <f t="shared" si="4203"/>
        <v>-6.7097836547164805E-6</v>
      </c>
      <c r="AG411">
        <f t="shared" si="4204"/>
        <v>2.8018782978664957E-2</v>
      </c>
      <c r="AH411">
        <f t="shared" si="4205"/>
        <v>-6.7097836547164805E-6</v>
      </c>
    </row>
    <row r="412" spans="1:34" x14ac:dyDescent="0.25">
      <c r="A412" s="4"/>
      <c r="T412" s="32">
        <f t="shared" ref="T412" si="4226">SUM(T408:T411)</f>
        <v>0.38380491957861373</v>
      </c>
      <c r="X412" s="16">
        <f t="shared" ref="X412" si="4227">SUM(X408:X411)</f>
        <v>5.9771169246903275E-2</v>
      </c>
      <c r="Y412" s="16">
        <f t="shared" ref="Y412" si="4228">SUM(Y408:Y411)</f>
        <v>7.2516281904510552E-2</v>
      </c>
      <c r="Z412" s="17">
        <f t="shared" ref="Z412" si="4229">SUM(Z408:Z411)</f>
        <v>5.759414843535815E-2</v>
      </c>
      <c r="AA412" s="16">
        <f t="shared" ref="AA412" si="4230">SUM(AA408:AA411)</f>
        <v>-2.524126851638284E-2</v>
      </c>
      <c r="AB412" s="16">
        <f t="shared" ref="AB412" si="4231">SUM(AB408:AB411)</f>
        <v>5.5138018007051086E-2</v>
      </c>
      <c r="AC412" s="1">
        <f t="shared" ref="AC412" si="4232">SUM(AC408:AC411)</f>
        <v>5.5322385685417988E-3</v>
      </c>
      <c r="AD412" s="1">
        <f t="shared" ref="AD412" si="4233">SUM(AD408:AD411)</f>
        <v>-6.647684491904597E-6</v>
      </c>
      <c r="AE412" s="1">
        <f t="shared" ref="AE412" si="4234">SUM(AE408:AE411)</f>
        <v>-2.4565277977035335E-2</v>
      </c>
      <c r="AF412" s="1">
        <f t="shared" ref="AF412" si="4235">SUM(AF408:AF411)</f>
        <v>5.6647270042447143E-2</v>
      </c>
      <c r="AG412" s="1">
        <f t="shared" ref="AG412" si="4236">SUM(AG408:AG411)</f>
        <v>-2.524126851638284E-2</v>
      </c>
      <c r="AH412" s="1">
        <f t="shared" ref="AH412" si="4237">SUM(AH408:AH411)</f>
        <v>5.5138018007051086E-2</v>
      </c>
    </row>
    <row r="413" spans="1:34" x14ac:dyDescent="0.25">
      <c r="A413" s="4" t="s">
        <v>4</v>
      </c>
      <c r="K413" s="2" t="s">
        <v>16</v>
      </c>
      <c r="L413" s="2" t="s">
        <v>17</v>
      </c>
      <c r="M413" s="2" t="s">
        <v>18</v>
      </c>
    </row>
    <row r="414" spans="1:34" x14ac:dyDescent="0.25">
      <c r="A414" s="4">
        <v>68</v>
      </c>
      <c r="B414">
        <f t="shared" ref="B414" si="4238">B408-B$2*AC412</f>
        <v>2.3586529583060525</v>
      </c>
      <c r="C414">
        <f t="shared" ref="C414" si="4239">C408-B$2*AD412</f>
        <v>0.88603101013168639</v>
      </c>
      <c r="D414">
        <f t="shared" ref="D414" si="4240">D408-B$2*AE412</f>
        <v>11.881598015037314</v>
      </c>
      <c r="E414">
        <f t="shared" ref="E414" si="4241">E408-B$2*AF412</f>
        <v>-3.801977859832292</v>
      </c>
      <c r="F414">
        <f t="shared" ref="F414" si="4242">F408-B$2*AG412</f>
        <v>0.72145527659797015</v>
      </c>
      <c r="G414">
        <f t="shared" ref="G414" si="4243">G408-B$2*AG412</f>
        <v>3.7214552765979692</v>
      </c>
      <c r="H414">
        <f t="shared" ref="H414" si="4244">H408-B$2*X412</f>
        <v>-6.7668470542762575</v>
      </c>
      <c r="I414">
        <f t="shared" ref="I414" si="4245">I408-B$2*Y412</f>
        <v>-7.6549565241020261</v>
      </c>
      <c r="J414">
        <f t="shared" ref="J414" si="4246">J408-B$2*Z412</f>
        <v>-6.6324516432328702</v>
      </c>
      <c r="K414" s="3">
        <f t="shared" ref="K414" si="4247">D$4</f>
        <v>0</v>
      </c>
      <c r="L414" s="3">
        <f t="shared" ref="L414" si="4248">E$4</f>
        <v>0</v>
      </c>
      <c r="M414" s="3">
        <f t="shared" ref="M414" si="4249">F$4</f>
        <v>0</v>
      </c>
      <c r="N414">
        <f t="shared" ref="N414:N417" si="4250">B414*K414+C414*L414+F414</f>
        <v>0.72145527659797015</v>
      </c>
      <c r="O414">
        <f t="shared" ref="O414:O417" si="4251">K414*D414+L414*E414+G414</f>
        <v>3.7214552765979692</v>
      </c>
      <c r="P414" s="13">
        <f t="shared" ref="P414:P417" si="4252">1/(1+EXP(-N414))</f>
        <v>0.67292739836278759</v>
      </c>
      <c r="Q414" s="13">
        <f t="shared" ref="Q414:Q417" si="4253">1/(1+EXP(-O414))</f>
        <v>0.97637301653901232</v>
      </c>
      <c r="R414" s="13">
        <f t="shared" ref="R414:R417" si="4254">P414*D414+Q414*E414+J414</f>
        <v>-2.349147394400342</v>
      </c>
      <c r="S414" s="38">
        <f t="shared" si="4062"/>
        <v>8.7133565936308444E-2</v>
      </c>
      <c r="T414" s="30">
        <f t="shared" ref="T414:T417" si="4255">(1/2)*(M414-S414)^2</f>
        <v>3.7961291563885055E-3</v>
      </c>
      <c r="U414" s="13">
        <f t="shared" ref="U414:U417" si="4256">-1*(M414-S414)</f>
        <v>8.7133565936308444E-2</v>
      </c>
      <c r="V414" s="13">
        <f t="shared" ref="V414:V417" si="4257">S414*(1-S414)</f>
        <v>7.954130762353144E-2</v>
      </c>
      <c r="W414" s="13">
        <f t="shared" ref="W414:W417" si="4258">U414*V414</f>
        <v>6.9307177724751701E-3</v>
      </c>
      <c r="X414" s="13">
        <f t="shared" ref="X414:X417" si="4259">W414*P414</f>
        <v>4.6638698794184506E-3</v>
      </c>
      <c r="Y414" s="13">
        <f t="shared" ref="Y414:Y417" si="4260">W414*Q414</f>
        <v>6.7669658182921257E-3</v>
      </c>
      <c r="Z414" s="13">
        <f t="shared" ref="Z414:Z417" si="4261">W414*1</f>
        <v>6.9307177724751701E-3</v>
      </c>
      <c r="AA414" s="13">
        <f t="shared" ref="AA414:AA417" si="4262">W414*D414*(P414*(1-P414))</f>
        <v>1.8124475425865261E-2</v>
      </c>
      <c r="AB414" s="13">
        <f t="shared" ref="AB414:AB417" si="4263">(W414*I414)*Q414*(1-Q414)</f>
        <v>-1.2238973333352178E-3</v>
      </c>
      <c r="AC414">
        <f t="shared" ref="AC414:AC417" si="4264">AA414*K414</f>
        <v>0</v>
      </c>
      <c r="AD414">
        <f t="shared" ref="AD414:AD417" si="4265">K414*AB414</f>
        <v>0</v>
      </c>
      <c r="AE414">
        <f t="shared" ref="AE414:AE417" si="4266">L414*AA414</f>
        <v>0</v>
      </c>
      <c r="AF414">
        <f t="shared" ref="AF414:AF417" si="4267">L414*AB414</f>
        <v>0</v>
      </c>
      <c r="AG414">
        <f t="shared" ref="AG414:AG417" si="4268">AA414*1</f>
        <v>1.8124475425865261E-2</v>
      </c>
      <c r="AH414">
        <f t="shared" ref="AH414:AH417" si="4269">AB414*1</f>
        <v>-1.2238973333352178E-3</v>
      </c>
    </row>
    <row r="415" spans="1:34" x14ac:dyDescent="0.25">
      <c r="A415" s="4">
        <f t="shared" si="3756"/>
        <v>68</v>
      </c>
      <c r="B415">
        <f t="shared" ref="B415" si="4270">B414</f>
        <v>2.3586529583060525</v>
      </c>
      <c r="C415">
        <f t="shared" ref="C415" si="4271">C414</f>
        <v>0.88603101013168639</v>
      </c>
      <c r="D415">
        <f t="shared" ref="D415" si="4272">D414</f>
        <v>11.881598015037314</v>
      </c>
      <c r="E415">
        <f t="shared" ref="E415" si="4273">E414</f>
        <v>-3.801977859832292</v>
      </c>
      <c r="F415">
        <f t="shared" ref="F415" si="4274">F414</f>
        <v>0.72145527659797015</v>
      </c>
      <c r="G415">
        <f t="shared" ref="G415" si="4275">G414</f>
        <v>3.7214552765979692</v>
      </c>
      <c r="H415">
        <f t="shared" ref="H415" si="4276">H414</f>
        <v>-6.7668470542762575</v>
      </c>
      <c r="I415">
        <f t="shared" ref="I415" si="4277">I414</f>
        <v>-7.6549565241020261</v>
      </c>
      <c r="J415">
        <f t="shared" ref="J415" si="4278">J414</f>
        <v>-6.6324516432328702</v>
      </c>
      <c r="K415" s="3">
        <f t="shared" ref="K415" si="4279">D$5</f>
        <v>0</v>
      </c>
      <c r="L415" s="3">
        <f t="shared" ref="L415" si="4280">E$5</f>
        <v>1</v>
      </c>
      <c r="M415" s="3">
        <f t="shared" ref="M415" si="4281">F$5</f>
        <v>1</v>
      </c>
      <c r="N415">
        <f t="shared" si="4250"/>
        <v>1.6074862867296567</v>
      </c>
      <c r="O415">
        <f t="shared" si="4251"/>
        <v>-8.052258323432282E-2</v>
      </c>
      <c r="P415" s="13">
        <f t="shared" si="4252"/>
        <v>0.83306209784375618</v>
      </c>
      <c r="Q415" s="13">
        <f t="shared" si="4253"/>
        <v>0.47988022421187571</v>
      </c>
      <c r="R415" s="13">
        <f t="shared" si="4254"/>
        <v>1.441163337085416</v>
      </c>
      <c r="S415" s="38">
        <f t="shared" si="4062"/>
        <v>0.80863473620847015</v>
      </c>
      <c r="T415" s="30">
        <f t="shared" si="4255"/>
        <v>1.8310332093000904E-2</v>
      </c>
      <c r="U415" s="13">
        <f t="shared" si="4256"/>
        <v>-0.19136526379152985</v>
      </c>
      <c r="V415" s="13">
        <f t="shared" si="4257"/>
        <v>0.15474459960552805</v>
      </c>
      <c r="W415" s="13">
        <f t="shared" si="4258"/>
        <v>-2.9612741123826541E-2</v>
      </c>
      <c r="X415" s="13">
        <f t="shared" si="4259"/>
        <v>-2.466925224351901E-2</v>
      </c>
      <c r="Y415" s="13">
        <f t="shared" si="4260"/>
        <v>-1.4210568850030112E-2</v>
      </c>
      <c r="Z415" s="13">
        <f t="shared" si="4261"/>
        <v>-2.9612741123826541E-2</v>
      </c>
      <c r="AA415" s="13">
        <f t="shared" si="4262"/>
        <v>-4.8931191620088146E-2</v>
      </c>
      <c r="AB415" s="13">
        <f t="shared" si="4263"/>
        <v>5.6579298463815528E-2</v>
      </c>
      <c r="AC415">
        <f t="shared" si="4264"/>
        <v>0</v>
      </c>
      <c r="AD415">
        <f t="shared" si="4265"/>
        <v>0</v>
      </c>
      <c r="AE415">
        <f t="shared" si="4266"/>
        <v>-4.8931191620088146E-2</v>
      </c>
      <c r="AF415">
        <f t="shared" si="4267"/>
        <v>5.6579298463815528E-2</v>
      </c>
      <c r="AG415">
        <f t="shared" si="4268"/>
        <v>-4.8931191620088146E-2</v>
      </c>
      <c r="AH415">
        <f t="shared" si="4269"/>
        <v>5.6579298463815528E-2</v>
      </c>
    </row>
    <row r="416" spans="1:34" x14ac:dyDescent="0.25">
      <c r="A416" s="4">
        <f t="shared" si="3756"/>
        <v>68</v>
      </c>
      <c r="B416">
        <f t="shared" ref="B416:J416" si="4282">B414</f>
        <v>2.3586529583060525</v>
      </c>
      <c r="C416">
        <f t="shared" si="4282"/>
        <v>0.88603101013168639</v>
      </c>
      <c r="D416">
        <f t="shared" si="4282"/>
        <v>11.881598015037314</v>
      </c>
      <c r="E416">
        <f t="shared" si="4282"/>
        <v>-3.801977859832292</v>
      </c>
      <c r="F416">
        <f t="shared" si="4282"/>
        <v>0.72145527659797015</v>
      </c>
      <c r="G416">
        <f t="shared" si="4282"/>
        <v>3.7214552765979692</v>
      </c>
      <c r="H416">
        <f t="shared" si="4282"/>
        <v>-6.7668470542762575</v>
      </c>
      <c r="I416">
        <f t="shared" si="4282"/>
        <v>-7.6549565241020261</v>
      </c>
      <c r="J416">
        <f t="shared" si="4282"/>
        <v>-6.6324516432328702</v>
      </c>
      <c r="K416" s="3">
        <f t="shared" ref="K416" si="4283">D$6</f>
        <v>1</v>
      </c>
      <c r="L416" s="3">
        <f t="shared" ref="L416" si="4284">E$6</f>
        <v>0</v>
      </c>
      <c r="M416" s="3">
        <f t="shared" ref="M416" si="4285">F$6</f>
        <v>1</v>
      </c>
      <c r="N416">
        <f t="shared" si="4250"/>
        <v>3.0801082349040225</v>
      </c>
      <c r="O416">
        <f t="shared" si="4251"/>
        <v>15.603053291635284</v>
      </c>
      <c r="P416" s="13">
        <f t="shared" si="4252"/>
        <v>0.95606473123119995</v>
      </c>
      <c r="Q416" s="13">
        <f t="shared" si="4253"/>
        <v>0.9999998326290882</v>
      </c>
      <c r="R416" s="13">
        <f t="shared" si="4254"/>
        <v>0.92514794611914741</v>
      </c>
      <c r="S416" s="38">
        <f t="shared" si="4062"/>
        <v>0.71608987298770532</v>
      </c>
      <c r="T416" s="30">
        <f t="shared" si="4255"/>
        <v>4.030248011006865E-2</v>
      </c>
      <c r="U416" s="13">
        <f t="shared" si="4256"/>
        <v>-0.28391012701229468</v>
      </c>
      <c r="V416" s="13">
        <f t="shared" si="4257"/>
        <v>0.20330516679215738</v>
      </c>
      <c r="W416" s="13">
        <f t="shared" si="4258"/>
        <v>-5.7720395726217157E-2</v>
      </c>
      <c r="X416" s="13">
        <f t="shared" si="4259"/>
        <v>-5.5184434626544307E-2</v>
      </c>
      <c r="Y416" s="13">
        <f t="shared" si="4260"/>
        <v>-5.7720386065501894E-2</v>
      </c>
      <c r="Z416" s="13">
        <f t="shared" si="4261"/>
        <v>-5.7720395726217157E-2</v>
      </c>
      <c r="AA416" s="13">
        <f t="shared" si="4262"/>
        <v>-2.8807444906117578E-2</v>
      </c>
      <c r="AB416" s="13">
        <f t="shared" si="4263"/>
        <v>7.395234294455763E-8</v>
      </c>
      <c r="AC416">
        <f t="shared" si="4264"/>
        <v>-2.8807444906117578E-2</v>
      </c>
      <c r="AD416">
        <f t="shared" si="4265"/>
        <v>7.395234294455763E-8</v>
      </c>
      <c r="AE416">
        <f t="shared" si="4266"/>
        <v>0</v>
      </c>
      <c r="AF416">
        <f t="shared" si="4267"/>
        <v>0</v>
      </c>
      <c r="AG416">
        <f t="shared" si="4268"/>
        <v>-2.8807444906117578E-2</v>
      </c>
      <c r="AH416">
        <f t="shared" si="4269"/>
        <v>7.395234294455763E-8</v>
      </c>
    </row>
    <row r="417" spans="1:34" x14ac:dyDescent="0.25">
      <c r="A417" s="4">
        <f t="shared" si="3756"/>
        <v>68</v>
      </c>
      <c r="B417">
        <f t="shared" ref="B417:J417" si="4286">B414</f>
        <v>2.3586529583060525</v>
      </c>
      <c r="C417">
        <f t="shared" si="4286"/>
        <v>0.88603101013168639</v>
      </c>
      <c r="D417">
        <f t="shared" si="4286"/>
        <v>11.881598015037314</v>
      </c>
      <c r="E417">
        <f t="shared" si="4286"/>
        <v>-3.801977859832292</v>
      </c>
      <c r="F417">
        <f t="shared" si="4286"/>
        <v>0.72145527659797015</v>
      </c>
      <c r="G417">
        <f t="shared" si="4286"/>
        <v>3.7214552765979692</v>
      </c>
      <c r="H417">
        <f t="shared" si="4286"/>
        <v>-6.7668470542762575</v>
      </c>
      <c r="I417">
        <f t="shared" si="4286"/>
        <v>-7.6549565241020261</v>
      </c>
      <c r="J417">
        <f t="shared" si="4286"/>
        <v>-6.6324516432328702</v>
      </c>
      <c r="K417" s="3">
        <f t="shared" ref="K417:K480" si="4287">D$7</f>
        <v>1</v>
      </c>
      <c r="L417" s="3">
        <f t="shared" ref="L417:L480" si="4288">E$7</f>
        <v>1</v>
      </c>
      <c r="M417" s="3">
        <f t="shared" ref="M417:M480" si="4289">F$7</f>
        <v>0</v>
      </c>
      <c r="N417">
        <f t="shared" si="4250"/>
        <v>3.9661392450357091</v>
      </c>
      <c r="O417">
        <f t="shared" si="4251"/>
        <v>11.801075431802992</v>
      </c>
      <c r="P417" s="13">
        <f t="shared" si="4252"/>
        <v>0.98140585320524132</v>
      </c>
      <c r="Q417" s="13">
        <f t="shared" si="4253"/>
        <v>0.99999250356458391</v>
      </c>
      <c r="R417" s="13">
        <f t="shared" si="4254"/>
        <v>1.2262688356057145</v>
      </c>
      <c r="S417" s="38">
        <f t="shared" si="4062"/>
        <v>0.77316486612408575</v>
      </c>
      <c r="T417" s="30">
        <f t="shared" si="4255"/>
        <v>0.29889195510433769</v>
      </c>
      <c r="U417" s="13">
        <f t="shared" si="4256"/>
        <v>0.77316486612408575</v>
      </c>
      <c r="V417" s="13">
        <f t="shared" si="4257"/>
        <v>0.17538095591541031</v>
      </c>
      <c r="W417" s="13">
        <f t="shared" si="4258"/>
        <v>0.13559839330105239</v>
      </c>
      <c r="X417" s="13">
        <f t="shared" si="4259"/>
        <v>0.1330770568708792</v>
      </c>
      <c r="Y417" s="13">
        <f t="shared" si="4260"/>
        <v>0.13559737679645448</v>
      </c>
      <c r="Z417" s="13">
        <f t="shared" si="4261"/>
        <v>0.13559839330105239</v>
      </c>
      <c r="AA417" s="13">
        <f t="shared" si="4262"/>
        <v>2.9400471661231574E-2</v>
      </c>
      <c r="AB417" s="13">
        <f t="shared" si="4263"/>
        <v>-7.7812401715232371E-6</v>
      </c>
      <c r="AC417">
        <f t="shared" si="4264"/>
        <v>2.9400471661231574E-2</v>
      </c>
      <c r="AD417">
        <f t="shared" si="4265"/>
        <v>-7.7812401715232371E-6</v>
      </c>
      <c r="AE417">
        <f t="shared" si="4266"/>
        <v>2.9400471661231574E-2</v>
      </c>
      <c r="AF417">
        <f t="shared" si="4267"/>
        <v>-7.7812401715232371E-6</v>
      </c>
      <c r="AG417">
        <f t="shared" si="4268"/>
        <v>2.9400471661231574E-2</v>
      </c>
      <c r="AH417">
        <f t="shared" si="4269"/>
        <v>-7.7812401715232371E-6</v>
      </c>
    </row>
    <row r="418" spans="1:34" x14ac:dyDescent="0.25">
      <c r="A418" s="4"/>
      <c r="T418" s="32">
        <f t="shared" ref="T418" si="4290">SUM(T414:T417)</f>
        <v>0.36130089646379576</v>
      </c>
      <c r="X418" s="16">
        <f t="shared" ref="X418" si="4291">SUM(X414:X417)</f>
        <v>5.7887239880234337E-2</v>
      </c>
      <c r="Y418" s="16">
        <f t="shared" ref="Y418" si="4292">SUM(Y414:Y417)</f>
        <v>7.0433387699214603E-2</v>
      </c>
      <c r="Z418" s="17">
        <f t="shared" ref="Z418" si="4293">SUM(Z414:Z417)</f>
        <v>5.5195974223483865E-2</v>
      </c>
      <c r="AA418" s="16">
        <f t="shared" ref="AA418" si="4294">SUM(AA414:AA417)</f>
        <v>-3.021368943910889E-2</v>
      </c>
      <c r="AB418" s="16">
        <f t="shared" ref="AB418" si="4295">SUM(AB414:AB417)</f>
        <v>5.5347693842651736E-2</v>
      </c>
      <c r="AC418" s="1">
        <f t="shared" ref="AC418" si="4296">SUM(AC414:AC417)</f>
        <v>5.9302675511399561E-4</v>
      </c>
      <c r="AD418" s="1">
        <f t="shared" ref="AD418" si="4297">SUM(AD414:AD417)</f>
        <v>-7.7072878285786787E-6</v>
      </c>
      <c r="AE418" s="1">
        <f t="shared" ref="AE418" si="4298">SUM(AE414:AE417)</f>
        <v>-1.9530719958856572E-2</v>
      </c>
      <c r="AF418" s="1">
        <f t="shared" ref="AF418" si="4299">SUM(AF414:AF417)</f>
        <v>5.6571517223644008E-2</v>
      </c>
      <c r="AG418" s="1">
        <f t="shared" ref="AG418" si="4300">SUM(AG414:AG417)</f>
        <v>-3.021368943910889E-2</v>
      </c>
      <c r="AH418" s="1">
        <f t="shared" ref="AH418" si="4301">SUM(AH414:AH417)</f>
        <v>5.5347693842651736E-2</v>
      </c>
    </row>
    <row r="419" spans="1:34" x14ac:dyDescent="0.25">
      <c r="A419" s="4" t="s">
        <v>4</v>
      </c>
      <c r="K419" s="2" t="s">
        <v>16</v>
      </c>
      <c r="L419" s="2" t="s">
        <v>17</v>
      </c>
      <c r="M419" s="2" t="s">
        <v>18</v>
      </c>
    </row>
    <row r="420" spans="1:34" x14ac:dyDescent="0.25">
      <c r="A420" s="4">
        <v>69</v>
      </c>
      <c r="B420">
        <f t="shared" ref="B420" si="4302">B414-B$2*AC418</f>
        <v>2.3568738780407106</v>
      </c>
      <c r="C420">
        <f t="shared" ref="C420" si="4303">C414-B$2*AD418</f>
        <v>0.88605413199517213</v>
      </c>
      <c r="D420">
        <f t="shared" ref="D420" si="4304">D414-B$2*AE418</f>
        <v>11.940190174913884</v>
      </c>
      <c r="E420">
        <f t="shared" ref="E420" si="4305">E414-B$2*AF418</f>
        <v>-3.9716924115032239</v>
      </c>
      <c r="F420">
        <f t="shared" ref="F420" si="4306">F414-B$2*AG418</f>
        <v>0.81209634491529681</v>
      </c>
      <c r="G420">
        <f t="shared" ref="G420" si="4307">G414-B$2*AG418</f>
        <v>3.8120963449152958</v>
      </c>
      <c r="H420">
        <f t="shared" ref="H420" si="4308">H414-B$2*X418</f>
        <v>-6.9405087739169602</v>
      </c>
      <c r="I420">
        <f t="shared" ref="I420" si="4309">I414-B$2*Y418</f>
        <v>-7.8662566871996695</v>
      </c>
      <c r="J420">
        <f t="shared" ref="J420" si="4310">J414-B$2*Z418</f>
        <v>-6.7980395659033217</v>
      </c>
      <c r="K420" s="3">
        <f t="shared" ref="K420" si="4311">D$4</f>
        <v>0</v>
      </c>
      <c r="L420" s="3">
        <f t="shared" ref="L420" si="4312">E$4</f>
        <v>0</v>
      </c>
      <c r="M420" s="3">
        <f t="shared" ref="M420" si="4313">F$4</f>
        <v>0</v>
      </c>
      <c r="N420">
        <f t="shared" ref="N420:N423" si="4314">B420*K420+C420*L420+F420</f>
        <v>0.81209634491529681</v>
      </c>
      <c r="O420">
        <f t="shared" ref="O420:O423" si="4315">K420*D420+L420*E420+G420</f>
        <v>3.8120963449152958</v>
      </c>
      <c r="P420" s="13">
        <f t="shared" ref="P420:P423" si="4316">1/(1+EXP(-N420))</f>
        <v>0.69255604269899262</v>
      </c>
      <c r="Q420" s="13">
        <f t="shared" ref="Q420:Q423" si="4317">1/(1+EXP(-O420))</f>
        <v>0.97837612904652815</v>
      </c>
      <c r="R420" s="13">
        <f t="shared" ref="R420:R423" si="4318">P420*D420+Q420*E420+J420</f>
        <v>-2.4145977566215642</v>
      </c>
      <c r="S420" s="38">
        <f t="shared" si="4062"/>
        <v>8.2066296384736476E-2</v>
      </c>
      <c r="T420" s="30">
        <f t="shared" ref="T420:T423" si="4319">(1/2)*(M420-S420)^2</f>
        <v>3.3674385011537057E-3</v>
      </c>
      <c r="U420" s="13">
        <f t="shared" ref="U420:U423" si="4320">-1*(M420-S420)</f>
        <v>8.2066296384736476E-2</v>
      </c>
      <c r="V420" s="13">
        <f t="shared" ref="V420:V423" si="4321">S420*(1-S420)</f>
        <v>7.5331419382429057E-2</v>
      </c>
      <c r="W420" s="13">
        <f t="shared" ref="W420:W423" si="4322">U420*V420</f>
        <v>6.182170590121305E-3</v>
      </c>
      <c r="X420" s="13">
        <f t="shared" ref="X420:X423" si="4323">W420*P420</f>
        <v>4.2814995991845069E-3</v>
      </c>
      <c r="Y420" s="13">
        <f t="shared" ref="Y420:Y423" si="4324">W420*Q420</f>
        <v>6.0484881310681731E-3</v>
      </c>
      <c r="Z420" s="13">
        <f t="shared" ref="Z420:Z423" si="4325">W420*1</f>
        <v>6.182170590121305E-3</v>
      </c>
      <c r="AA420" s="13">
        <f t="shared" ref="AA420:AA423" si="4326">W420*D420*(P420*(1-P420))</f>
        <v>1.5717125219941223E-2</v>
      </c>
      <c r="AB420" s="13">
        <f t="shared" ref="AB420:AB423" si="4327">(W420*I420)*Q420*(1-Q420)</f>
        <v>-1.0288412956481726E-3</v>
      </c>
      <c r="AC420">
        <f t="shared" ref="AC420:AC423" si="4328">AA420*K420</f>
        <v>0</v>
      </c>
      <c r="AD420">
        <f t="shared" ref="AD420:AD423" si="4329">K420*AB420</f>
        <v>0</v>
      </c>
      <c r="AE420">
        <f t="shared" ref="AE420:AE423" si="4330">L420*AA420</f>
        <v>0</v>
      </c>
      <c r="AF420">
        <f t="shared" ref="AF420:AF423" si="4331">L420*AB420</f>
        <v>0</v>
      </c>
      <c r="AG420">
        <f t="shared" ref="AG420:AG423" si="4332">AA420*1</f>
        <v>1.5717125219941223E-2</v>
      </c>
      <c r="AH420">
        <f t="shared" ref="AH420:AH423" si="4333">AB420*1</f>
        <v>-1.0288412956481726E-3</v>
      </c>
    </row>
    <row r="421" spans="1:34" x14ac:dyDescent="0.25">
      <c r="A421" s="4">
        <f t="shared" si="3756"/>
        <v>69</v>
      </c>
      <c r="B421">
        <f t="shared" ref="B421" si="4334">B420</f>
        <v>2.3568738780407106</v>
      </c>
      <c r="C421">
        <f t="shared" ref="C421" si="4335">C420</f>
        <v>0.88605413199517213</v>
      </c>
      <c r="D421">
        <f t="shared" ref="D421" si="4336">D420</f>
        <v>11.940190174913884</v>
      </c>
      <c r="E421">
        <f t="shared" ref="E421" si="4337">E420</f>
        <v>-3.9716924115032239</v>
      </c>
      <c r="F421">
        <f t="shared" ref="F421" si="4338">F420</f>
        <v>0.81209634491529681</v>
      </c>
      <c r="G421">
        <f t="shared" ref="G421" si="4339">G420</f>
        <v>3.8120963449152958</v>
      </c>
      <c r="H421">
        <f t="shared" ref="H421" si="4340">H420</f>
        <v>-6.9405087739169602</v>
      </c>
      <c r="I421">
        <f t="shared" ref="I421" si="4341">I420</f>
        <v>-7.8662566871996695</v>
      </c>
      <c r="J421">
        <f t="shared" ref="J421" si="4342">J420</f>
        <v>-6.7980395659033217</v>
      </c>
      <c r="K421" s="3">
        <f t="shared" ref="K421" si="4343">D$5</f>
        <v>0</v>
      </c>
      <c r="L421" s="3">
        <f t="shared" ref="L421" si="4344">E$5</f>
        <v>1</v>
      </c>
      <c r="M421" s="3">
        <f t="shared" ref="M421" si="4345">F$5</f>
        <v>1</v>
      </c>
      <c r="N421">
        <f t="shared" si="4314"/>
        <v>1.6981504769104689</v>
      </c>
      <c r="O421">
        <f t="shared" si="4315"/>
        <v>-0.15959606658792813</v>
      </c>
      <c r="P421" s="13">
        <f t="shared" si="4316"/>
        <v>0.84529302216828217</v>
      </c>
      <c r="Q421" s="13">
        <f t="shared" si="4317"/>
        <v>0.46018545686798035</v>
      </c>
      <c r="R421" s="13">
        <f t="shared" si="4318"/>
        <v>1.4672047853869632</v>
      </c>
      <c r="S421" s="38">
        <f t="shared" si="4062"/>
        <v>0.81263215535606848</v>
      </c>
      <c r="T421" s="30">
        <f t="shared" si="4319"/>
        <v>1.755335460325623E-2</v>
      </c>
      <c r="U421" s="13">
        <f t="shared" si="4320"/>
        <v>-0.18736784464393152</v>
      </c>
      <c r="V421" s="13">
        <f t="shared" si="4321"/>
        <v>0.15226113543741907</v>
      </c>
      <c r="W421" s="13">
        <f t="shared" si="4322"/>
        <v>-2.8528840769946953E-2</v>
      </c>
      <c r="X421" s="13">
        <f t="shared" si="4323"/>
        <v>-2.4115230033386163E-2</v>
      </c>
      <c r="Y421" s="13">
        <f t="shared" si="4324"/>
        <v>-1.3128557623631902E-2</v>
      </c>
      <c r="Z421" s="13">
        <f t="shared" si="4325"/>
        <v>-2.8528840769946953E-2</v>
      </c>
      <c r="AA421" s="13">
        <f t="shared" si="4326"/>
        <v>-4.4546394140187059E-2</v>
      </c>
      <c r="AB421" s="13">
        <f t="shared" si="4327"/>
        <v>5.5748053654374408E-2</v>
      </c>
      <c r="AC421">
        <f t="shared" si="4328"/>
        <v>0</v>
      </c>
      <c r="AD421">
        <f t="shared" si="4329"/>
        <v>0</v>
      </c>
      <c r="AE421">
        <f t="shared" si="4330"/>
        <v>-4.4546394140187059E-2</v>
      </c>
      <c r="AF421">
        <f t="shared" si="4331"/>
        <v>5.5748053654374408E-2</v>
      </c>
      <c r="AG421">
        <f t="shared" si="4332"/>
        <v>-4.4546394140187059E-2</v>
      </c>
      <c r="AH421">
        <f t="shared" si="4333"/>
        <v>5.5748053654374408E-2</v>
      </c>
    </row>
    <row r="422" spans="1:34" x14ac:dyDescent="0.25">
      <c r="A422" s="4">
        <f t="shared" si="3756"/>
        <v>69</v>
      </c>
      <c r="B422">
        <f t="shared" ref="B422:J422" si="4346">B420</f>
        <v>2.3568738780407106</v>
      </c>
      <c r="C422">
        <f t="shared" si="4346"/>
        <v>0.88605413199517213</v>
      </c>
      <c r="D422">
        <f t="shared" si="4346"/>
        <v>11.940190174913884</v>
      </c>
      <c r="E422">
        <f t="shared" si="4346"/>
        <v>-3.9716924115032239</v>
      </c>
      <c r="F422">
        <f t="shared" si="4346"/>
        <v>0.81209634491529681</v>
      </c>
      <c r="G422">
        <f t="shared" si="4346"/>
        <v>3.8120963449152958</v>
      </c>
      <c r="H422">
        <f t="shared" si="4346"/>
        <v>-6.9405087739169602</v>
      </c>
      <c r="I422">
        <f t="shared" si="4346"/>
        <v>-7.8662566871996695</v>
      </c>
      <c r="J422">
        <f t="shared" si="4346"/>
        <v>-6.7980395659033217</v>
      </c>
      <c r="K422" s="3">
        <f t="shared" ref="K422" si="4347">D$6</f>
        <v>1</v>
      </c>
      <c r="L422" s="3">
        <f t="shared" ref="L422" si="4348">E$6</f>
        <v>0</v>
      </c>
      <c r="M422" s="3">
        <f t="shared" ref="M422" si="4349">F$6</f>
        <v>1</v>
      </c>
      <c r="N422">
        <f t="shared" si="4314"/>
        <v>3.1689702229560073</v>
      </c>
      <c r="O422">
        <f t="shared" si="4315"/>
        <v>15.75228651982918</v>
      </c>
      <c r="P422" s="13">
        <f t="shared" si="4316"/>
        <v>0.95964972828848671</v>
      </c>
      <c r="Q422" s="13">
        <f t="shared" si="4317"/>
        <v>0.99999985583201634</v>
      </c>
      <c r="R422" s="13">
        <f t="shared" si="4318"/>
        <v>0.68866885225330776</v>
      </c>
      <c r="S422" s="38">
        <f t="shared" si="4062"/>
        <v>0.66567074091592049</v>
      </c>
      <c r="T422" s="30">
        <f t="shared" si="4319"/>
        <v>5.5888026739854782E-2</v>
      </c>
      <c r="U422" s="13">
        <f t="shared" si="4320"/>
        <v>-0.33432925908407951</v>
      </c>
      <c r="V422" s="13">
        <f t="shared" si="4321"/>
        <v>0.22255320560436995</v>
      </c>
      <c r="W422" s="13">
        <f t="shared" si="4322"/>
        <v>-7.440604833649582E-2</v>
      </c>
      <c r="X422" s="13">
        <f t="shared" si="4323"/>
        <v>-7.1403744069138228E-2</v>
      </c>
      <c r="Y422" s="13">
        <f t="shared" si="4324"/>
        <v>-7.4406037609525855E-2</v>
      </c>
      <c r="Z422" s="13">
        <f t="shared" si="4325"/>
        <v>-7.440604833649582E-2</v>
      </c>
      <c r="AA422" s="13">
        <f t="shared" si="4326"/>
        <v>-3.4401603988889549E-2</v>
      </c>
      <c r="AB422" s="13">
        <f t="shared" si="4327"/>
        <v>8.438108702363986E-8</v>
      </c>
      <c r="AC422">
        <f t="shared" si="4328"/>
        <v>-3.4401603988889549E-2</v>
      </c>
      <c r="AD422">
        <f t="shared" si="4329"/>
        <v>8.438108702363986E-8</v>
      </c>
      <c r="AE422">
        <f t="shared" si="4330"/>
        <v>0</v>
      </c>
      <c r="AF422">
        <f t="shared" si="4331"/>
        <v>0</v>
      </c>
      <c r="AG422">
        <f t="shared" si="4332"/>
        <v>-3.4401603988889549E-2</v>
      </c>
      <c r="AH422">
        <f t="shared" si="4333"/>
        <v>8.438108702363986E-8</v>
      </c>
    </row>
    <row r="423" spans="1:34" x14ac:dyDescent="0.25">
      <c r="A423" s="4">
        <f t="shared" si="3756"/>
        <v>69</v>
      </c>
      <c r="B423">
        <f t="shared" ref="B423:J423" si="4350">B420</f>
        <v>2.3568738780407106</v>
      </c>
      <c r="C423">
        <f t="shared" si="4350"/>
        <v>0.88605413199517213</v>
      </c>
      <c r="D423">
        <f t="shared" si="4350"/>
        <v>11.940190174913884</v>
      </c>
      <c r="E423">
        <f t="shared" si="4350"/>
        <v>-3.9716924115032239</v>
      </c>
      <c r="F423">
        <f t="shared" si="4350"/>
        <v>0.81209634491529681</v>
      </c>
      <c r="G423">
        <f t="shared" si="4350"/>
        <v>3.8120963449152958</v>
      </c>
      <c r="H423">
        <f t="shared" si="4350"/>
        <v>-6.9405087739169602</v>
      </c>
      <c r="I423">
        <f t="shared" si="4350"/>
        <v>-7.8662566871996695</v>
      </c>
      <c r="J423">
        <f t="shared" si="4350"/>
        <v>-6.7980395659033217</v>
      </c>
      <c r="K423" s="3">
        <f t="shared" ref="K423:K486" si="4351">D$7</f>
        <v>1</v>
      </c>
      <c r="L423" s="3">
        <f t="shared" ref="L423:L486" si="4352">E$7</f>
        <v>1</v>
      </c>
      <c r="M423" s="3">
        <f t="shared" ref="M423:M486" si="4353">F$7</f>
        <v>0</v>
      </c>
      <c r="N423">
        <f t="shared" si="4314"/>
        <v>4.05502435495118</v>
      </c>
      <c r="O423">
        <f t="shared" si="4315"/>
        <v>11.780594108325957</v>
      </c>
      <c r="P423" s="13">
        <f t="shared" si="4316"/>
        <v>0.98296032575719072</v>
      </c>
      <c r="Q423" s="13">
        <f t="shared" si="4317"/>
        <v>0.99999234844574292</v>
      </c>
      <c r="R423" s="13">
        <f t="shared" si="4318"/>
        <v>0.96703163614959298</v>
      </c>
      <c r="S423" s="38">
        <f t="shared" si="4062"/>
        <v>0.72452744471355102</v>
      </c>
      <c r="T423" s="30">
        <f t="shared" si="4319"/>
        <v>0.26247000907157386</v>
      </c>
      <c r="U423" s="13">
        <f t="shared" si="4320"/>
        <v>0.72452744471355102</v>
      </c>
      <c r="V423" s="13">
        <f t="shared" si="4321"/>
        <v>0.19958742657040329</v>
      </c>
      <c r="W423" s="13">
        <f t="shared" si="4322"/>
        <v>0.1446065681700078</v>
      </c>
      <c r="X423" s="13">
        <f t="shared" si="4323"/>
        <v>0.14214251935502029</v>
      </c>
      <c r="Y423" s="13">
        <f t="shared" si="4324"/>
        <v>0.14460546170500552</v>
      </c>
      <c r="Z423" s="13">
        <f t="shared" si="4325"/>
        <v>0.1446065681700078</v>
      </c>
      <c r="AA423" s="13">
        <f t="shared" si="4326"/>
        <v>2.8919883592264616E-2</v>
      </c>
      <c r="AB423" s="13">
        <f t="shared" si="4327"/>
        <v>-8.7036711262416109E-6</v>
      </c>
      <c r="AC423">
        <f t="shared" si="4328"/>
        <v>2.8919883592264616E-2</v>
      </c>
      <c r="AD423">
        <f t="shared" si="4329"/>
        <v>-8.7036711262416109E-6</v>
      </c>
      <c r="AE423">
        <f t="shared" si="4330"/>
        <v>2.8919883592264616E-2</v>
      </c>
      <c r="AF423">
        <f t="shared" si="4331"/>
        <v>-8.7036711262416109E-6</v>
      </c>
      <c r="AG423">
        <f t="shared" si="4332"/>
        <v>2.8919883592264616E-2</v>
      </c>
      <c r="AH423">
        <f t="shared" si="4333"/>
        <v>-8.7036711262416109E-6</v>
      </c>
    </row>
    <row r="424" spans="1:34" x14ac:dyDescent="0.25">
      <c r="A424" s="4"/>
      <c r="T424" s="32">
        <f t="shared" ref="T424" si="4354">SUM(T420:T423)</f>
        <v>0.3392788289158386</v>
      </c>
      <c r="X424" s="16">
        <f t="shared" ref="X424" si="4355">SUM(X420:X423)</f>
        <v>5.0905044851680403E-2</v>
      </c>
      <c r="Y424" s="16">
        <f t="shared" ref="Y424" si="4356">SUM(Y420:Y423)</f>
        <v>6.3119354602915928E-2</v>
      </c>
      <c r="Z424" s="17">
        <f t="shared" ref="Z424" si="4357">SUM(Z420:Z423)</f>
        <v>4.7853849653686331E-2</v>
      </c>
      <c r="AA424" s="16">
        <f t="shared" ref="AA424" si="4358">SUM(AA420:AA423)</f>
        <v>-3.4310989316870766E-2</v>
      </c>
      <c r="AB424" s="16">
        <f t="shared" ref="AB424" si="4359">SUM(AB420:AB423)</f>
        <v>5.4710593068687009E-2</v>
      </c>
      <c r="AC424" s="1">
        <f t="shared" ref="AC424" si="4360">SUM(AC420:AC423)</f>
        <v>-5.4817203966249332E-3</v>
      </c>
      <c r="AD424" s="1">
        <f t="shared" ref="AD424" si="4361">SUM(AD420:AD423)</f>
        <v>-8.619290039217971E-6</v>
      </c>
      <c r="AE424" s="1">
        <f t="shared" ref="AE424" si="4362">SUM(AE420:AE423)</f>
        <v>-1.5626510547922443E-2</v>
      </c>
      <c r="AF424" s="1">
        <f t="shared" ref="AF424" si="4363">SUM(AF420:AF423)</f>
        <v>5.5739349983248164E-2</v>
      </c>
      <c r="AG424" s="1">
        <f t="shared" ref="AG424" si="4364">SUM(AG420:AG423)</f>
        <v>-3.4310989316870766E-2</v>
      </c>
      <c r="AH424" s="1">
        <f t="shared" ref="AH424" si="4365">SUM(AH420:AH423)</f>
        <v>5.4710593068687009E-2</v>
      </c>
    </row>
    <row r="425" spans="1:34" x14ac:dyDescent="0.25">
      <c r="A425" s="4" t="s">
        <v>4</v>
      </c>
      <c r="K425" s="2" t="s">
        <v>16</v>
      </c>
      <c r="L425" s="2" t="s">
        <v>17</v>
      </c>
      <c r="M425" s="2" t="s">
        <v>18</v>
      </c>
    </row>
    <row r="426" spans="1:34" x14ac:dyDescent="0.25">
      <c r="A426" s="4">
        <v>70</v>
      </c>
      <c r="B426">
        <f t="shared" ref="B426" si="4366">B420-B$2*AC424</f>
        <v>2.3733190392305854</v>
      </c>
      <c r="C426">
        <f t="shared" ref="C426" si="4367">C420-B$2*AD424</f>
        <v>0.8860799898652898</v>
      </c>
      <c r="D426">
        <f t="shared" ref="D426" si="4368">D420-B$2*AE424</f>
        <v>11.987069706557651</v>
      </c>
      <c r="E426">
        <f t="shared" ref="E426" si="4369">E420-B$2*AF424</f>
        <v>-4.1389104614529684</v>
      </c>
      <c r="F426">
        <f t="shared" ref="F426" si="4370">F420-B$2*AG424</f>
        <v>0.91502931286590905</v>
      </c>
      <c r="G426">
        <f t="shared" ref="G426" si="4371">G420-B$2*AG424</f>
        <v>3.9150293128659079</v>
      </c>
      <c r="H426">
        <f t="shared" ref="H426" si="4372">H420-B$2*X424</f>
        <v>-7.0932239084720017</v>
      </c>
      <c r="I426">
        <f t="shared" ref="I426" si="4373">I420-B$2*Y424</f>
        <v>-8.0556147510084166</v>
      </c>
      <c r="J426">
        <f t="shared" ref="J426" si="4374">J420-B$2*Z424</f>
        <v>-6.9416011148643806</v>
      </c>
      <c r="K426" s="3">
        <f t="shared" ref="K426" si="4375">D$4</f>
        <v>0</v>
      </c>
      <c r="L426" s="3">
        <f t="shared" ref="L426" si="4376">E$4</f>
        <v>0</v>
      </c>
      <c r="M426" s="3">
        <f t="shared" ref="M426" si="4377">F$4</f>
        <v>0</v>
      </c>
      <c r="N426">
        <f t="shared" ref="N426:N429" si="4378">B426*K426+C426*L426+F426</f>
        <v>0.91502931286590905</v>
      </c>
      <c r="O426">
        <f t="shared" ref="O426:O429" si="4379">K426*D426+L426*E426+G426</f>
        <v>3.9150293128659079</v>
      </c>
      <c r="P426" s="13">
        <f t="shared" ref="P426:P429" si="4380">1/(1+EXP(-N426))</f>
        <v>0.71402821226535118</v>
      </c>
      <c r="Q426" s="13">
        <f t="shared" ref="Q426:Q429" si="4381">1/(1+EXP(-O426))</f>
        <v>0.98044986485414432</v>
      </c>
      <c r="R426" s="13">
        <f t="shared" ref="R426:R429" si="4382">P426*D426+Q426*E426+J426</f>
        <v>-2.440489364565841</v>
      </c>
      <c r="S426" s="38">
        <f t="shared" si="4062"/>
        <v>8.0136831290525054E-2</v>
      </c>
      <c r="T426" s="30">
        <f t="shared" ref="T426:T429" si="4383">(1/2)*(M426-S426)^2</f>
        <v>3.2109558646430379E-3</v>
      </c>
      <c r="U426" s="13">
        <f t="shared" ref="U426:U429" si="4384">-1*(M426-S426)</f>
        <v>8.0136831290525054E-2</v>
      </c>
      <c r="V426" s="13">
        <f t="shared" ref="V426:V429" si="4385">S426*(1-S426)</f>
        <v>7.3714919561238976E-2</v>
      </c>
      <c r="W426" s="13">
        <f t="shared" ref="W426:W429" si="4386">U426*V426</f>
        <v>5.907280072473633E-3</v>
      </c>
      <c r="X426" s="13">
        <f t="shared" ref="X426:X429" si="4387">W426*P426</f>
        <v>4.2179646294990825E-3</v>
      </c>
      <c r="Y426" s="13">
        <f t="shared" ref="Y426:Y429" si="4388">W426*Q426</f>
        <v>5.7917919487123536E-3</v>
      </c>
      <c r="Z426" s="13">
        <f t="shared" ref="Z426:Z429" si="4389">W426*1</f>
        <v>5.907280072473633E-3</v>
      </c>
      <c r="AA426" s="13">
        <f t="shared" ref="AA426:AA429" si="4390">W426*D426*(P426*(1-P426))</f>
        <v>1.4459029864244622E-2</v>
      </c>
      <c r="AB426" s="13">
        <f t="shared" ref="AB426:AB429" si="4391">(W426*I426)*Q426*(1-Q426)</f>
        <v>-9.1213979846594805E-4</v>
      </c>
      <c r="AC426">
        <f t="shared" ref="AC426:AC429" si="4392">AA426*K426</f>
        <v>0</v>
      </c>
      <c r="AD426">
        <f t="shared" ref="AD426:AD429" si="4393">K426*AB426</f>
        <v>0</v>
      </c>
      <c r="AE426">
        <f t="shared" ref="AE426:AE429" si="4394">L426*AA426</f>
        <v>0</v>
      </c>
      <c r="AF426">
        <f t="shared" ref="AF426:AF429" si="4395">L426*AB426</f>
        <v>0</v>
      </c>
      <c r="AG426">
        <f t="shared" ref="AG426:AG429" si="4396">AA426*1</f>
        <v>1.4459029864244622E-2</v>
      </c>
      <c r="AH426">
        <f t="shared" ref="AH426:AH429" si="4397">AB426*1</f>
        <v>-9.1213979846594805E-4</v>
      </c>
    </row>
    <row r="427" spans="1:34" x14ac:dyDescent="0.25">
      <c r="A427" s="4">
        <f t="shared" si="3756"/>
        <v>70</v>
      </c>
      <c r="B427">
        <f t="shared" ref="B427" si="4398">B426</f>
        <v>2.3733190392305854</v>
      </c>
      <c r="C427">
        <f t="shared" ref="C427" si="4399">C426</f>
        <v>0.8860799898652898</v>
      </c>
      <c r="D427">
        <f t="shared" ref="D427" si="4400">D426</f>
        <v>11.987069706557651</v>
      </c>
      <c r="E427">
        <f t="shared" ref="E427" si="4401">E426</f>
        <v>-4.1389104614529684</v>
      </c>
      <c r="F427">
        <f t="shared" ref="F427" si="4402">F426</f>
        <v>0.91502931286590905</v>
      </c>
      <c r="G427">
        <f t="shared" ref="G427" si="4403">G426</f>
        <v>3.9150293128659079</v>
      </c>
      <c r="H427">
        <f t="shared" ref="H427" si="4404">H426</f>
        <v>-7.0932239084720017</v>
      </c>
      <c r="I427">
        <f t="shared" ref="I427" si="4405">I426</f>
        <v>-8.0556147510084166</v>
      </c>
      <c r="J427">
        <f t="shared" ref="J427" si="4406">J426</f>
        <v>-6.9416011148643806</v>
      </c>
      <c r="K427" s="3">
        <f t="shared" ref="K427" si="4407">D$5</f>
        <v>0</v>
      </c>
      <c r="L427" s="3">
        <f t="shared" ref="L427" si="4408">E$5</f>
        <v>1</v>
      </c>
      <c r="M427" s="3">
        <f t="shared" ref="M427" si="4409">F$5</f>
        <v>1</v>
      </c>
      <c r="N427">
        <f t="shared" si="4378"/>
        <v>1.8011093027311988</v>
      </c>
      <c r="O427">
        <f t="shared" si="4379"/>
        <v>-0.22388114858706043</v>
      </c>
      <c r="P427" s="13">
        <f t="shared" si="4380"/>
        <v>0.85828391614794242</v>
      </c>
      <c r="Q427" s="13">
        <f t="shared" si="4381"/>
        <v>0.44426232913193436</v>
      </c>
      <c r="R427" s="13">
        <f t="shared" si="4382"/>
        <v>1.5079460143446619</v>
      </c>
      <c r="S427" s="38">
        <f t="shared" si="4062"/>
        <v>0.81875660677236695</v>
      </c>
      <c r="T427" s="30">
        <f t="shared" si="4383"/>
        <v>1.642458379433321E-2</v>
      </c>
      <c r="U427" s="13">
        <f t="shared" si="4384"/>
        <v>-0.18124339322763305</v>
      </c>
      <c r="V427" s="13">
        <f t="shared" si="4385"/>
        <v>0.14839422563896662</v>
      </c>
      <c r="W427" s="13">
        <f t="shared" si="4386"/>
        <v>-2.6895472990193334E-2</v>
      </c>
      <c r="X427" s="13">
        <f t="shared" si="4387"/>
        <v>-2.3083951884674346E-2</v>
      </c>
      <c r="Y427" s="13">
        <f t="shared" si="4388"/>
        <v>-1.1948645473728321E-2</v>
      </c>
      <c r="Z427" s="13">
        <f t="shared" si="4389"/>
        <v>-2.6895472990193334E-2</v>
      </c>
      <c r="AA427" s="13">
        <f t="shared" si="4390"/>
        <v>-3.9214107392463012E-2</v>
      </c>
      <c r="AB427" s="13">
        <f t="shared" si="4391"/>
        <v>5.3491798565839702E-2</v>
      </c>
      <c r="AC427">
        <f t="shared" si="4392"/>
        <v>0</v>
      </c>
      <c r="AD427">
        <f t="shared" si="4393"/>
        <v>0</v>
      </c>
      <c r="AE427">
        <f t="shared" si="4394"/>
        <v>-3.9214107392463012E-2</v>
      </c>
      <c r="AF427">
        <f t="shared" si="4395"/>
        <v>5.3491798565839702E-2</v>
      </c>
      <c r="AG427">
        <f t="shared" si="4396"/>
        <v>-3.9214107392463012E-2</v>
      </c>
      <c r="AH427">
        <f t="shared" si="4397"/>
        <v>5.3491798565839702E-2</v>
      </c>
    </row>
    <row r="428" spans="1:34" x14ac:dyDescent="0.25">
      <c r="A428" s="4">
        <f t="shared" si="3756"/>
        <v>70</v>
      </c>
      <c r="B428">
        <f t="shared" ref="B428:J428" si="4410">B426</f>
        <v>2.3733190392305854</v>
      </c>
      <c r="C428">
        <f t="shared" si="4410"/>
        <v>0.8860799898652898</v>
      </c>
      <c r="D428">
        <f t="shared" si="4410"/>
        <v>11.987069706557651</v>
      </c>
      <c r="E428">
        <f t="shared" si="4410"/>
        <v>-4.1389104614529684</v>
      </c>
      <c r="F428">
        <f t="shared" si="4410"/>
        <v>0.91502931286590905</v>
      </c>
      <c r="G428">
        <f t="shared" si="4410"/>
        <v>3.9150293128659079</v>
      </c>
      <c r="H428">
        <f t="shared" si="4410"/>
        <v>-7.0932239084720017</v>
      </c>
      <c r="I428">
        <f t="shared" si="4410"/>
        <v>-8.0556147510084166</v>
      </c>
      <c r="J428">
        <f t="shared" si="4410"/>
        <v>-6.9416011148643806</v>
      </c>
      <c r="K428" s="3">
        <f t="shared" ref="K428" si="4411">D$6</f>
        <v>1</v>
      </c>
      <c r="L428" s="3">
        <f t="shared" ref="L428" si="4412">E$6</f>
        <v>0</v>
      </c>
      <c r="M428" s="3">
        <f t="shared" ref="M428" si="4413">F$6</f>
        <v>1</v>
      </c>
      <c r="N428">
        <f t="shared" si="4378"/>
        <v>3.2883483520964942</v>
      </c>
      <c r="O428">
        <f t="shared" si="4379"/>
        <v>15.902099019423559</v>
      </c>
      <c r="P428" s="13">
        <f t="shared" si="4380"/>
        <v>0.96402692046878136</v>
      </c>
      <c r="Q428" s="13">
        <f t="shared" si="4381"/>
        <v>0.99999987589019568</v>
      </c>
      <c r="R428" s="13">
        <f t="shared" si="4382"/>
        <v>0.47534683201940986</v>
      </c>
      <c r="S428" s="38">
        <f t="shared" si="4062"/>
        <v>0.61664849654373111</v>
      </c>
      <c r="T428" s="30">
        <f t="shared" si="4383"/>
        <v>7.3479187601090873E-2</v>
      </c>
      <c r="U428" s="13">
        <f t="shared" si="4384"/>
        <v>-0.38335150345626889</v>
      </c>
      <c r="V428" s="13">
        <f t="shared" si="4385"/>
        <v>0.23639312825408715</v>
      </c>
      <c r="W428" s="13">
        <f t="shared" si="4386"/>
        <v>-9.0621661122934904E-2</v>
      </c>
      <c r="X428" s="13">
        <f t="shared" si="4387"/>
        <v>-8.7361720900108422E-2</v>
      </c>
      <c r="Y428" s="13">
        <f t="shared" si="4388"/>
        <v>-9.0621649875898269E-2</v>
      </c>
      <c r="Z428" s="13">
        <f t="shared" si="4389"/>
        <v>-9.0621661122934904E-2</v>
      </c>
      <c r="AA428" s="13">
        <f t="shared" si="4390"/>
        <v>-3.7671405960060578E-2</v>
      </c>
      <c r="AB428" s="13">
        <f t="shared" si="4391"/>
        <v>9.0601782931958161E-8</v>
      </c>
      <c r="AC428">
        <f t="shared" si="4392"/>
        <v>-3.7671405960060578E-2</v>
      </c>
      <c r="AD428">
        <f t="shared" si="4393"/>
        <v>9.0601782931958161E-8</v>
      </c>
      <c r="AE428">
        <f t="shared" si="4394"/>
        <v>0</v>
      </c>
      <c r="AF428">
        <f t="shared" si="4395"/>
        <v>0</v>
      </c>
      <c r="AG428">
        <f t="shared" si="4396"/>
        <v>-3.7671405960060578E-2</v>
      </c>
      <c r="AH428">
        <f t="shared" si="4397"/>
        <v>9.0601782931958161E-8</v>
      </c>
    </row>
    <row r="429" spans="1:34" x14ac:dyDescent="0.25">
      <c r="A429" s="4">
        <f t="shared" si="3756"/>
        <v>70</v>
      </c>
      <c r="B429">
        <f t="shared" ref="B429:J429" si="4414">B426</f>
        <v>2.3733190392305854</v>
      </c>
      <c r="C429">
        <f t="shared" si="4414"/>
        <v>0.8860799898652898</v>
      </c>
      <c r="D429">
        <f t="shared" si="4414"/>
        <v>11.987069706557651</v>
      </c>
      <c r="E429">
        <f t="shared" si="4414"/>
        <v>-4.1389104614529684</v>
      </c>
      <c r="F429">
        <f t="shared" si="4414"/>
        <v>0.91502931286590905</v>
      </c>
      <c r="G429">
        <f t="shared" si="4414"/>
        <v>3.9150293128659079</v>
      </c>
      <c r="H429">
        <f t="shared" si="4414"/>
        <v>-7.0932239084720017</v>
      </c>
      <c r="I429">
        <f t="shared" si="4414"/>
        <v>-8.0556147510084166</v>
      </c>
      <c r="J429">
        <f t="shared" si="4414"/>
        <v>-6.9416011148643806</v>
      </c>
      <c r="K429" s="3">
        <f t="shared" ref="K429:K492" si="4415">D$7</f>
        <v>1</v>
      </c>
      <c r="L429" s="3">
        <f t="shared" ref="L429:L492" si="4416">E$7</f>
        <v>1</v>
      </c>
      <c r="M429" s="3">
        <f t="shared" ref="M429:M492" si="4417">F$7</f>
        <v>0</v>
      </c>
      <c r="N429">
        <f t="shared" si="4378"/>
        <v>4.174428341961784</v>
      </c>
      <c r="O429">
        <f t="shared" si="4379"/>
        <v>11.76318855797059</v>
      </c>
      <c r="P429" s="13">
        <f t="shared" si="4380"/>
        <v>0.98484909771146389</v>
      </c>
      <c r="Q429" s="13">
        <f t="shared" si="4381"/>
        <v>0.99999221410149086</v>
      </c>
      <c r="R429" s="13">
        <f t="shared" si="4382"/>
        <v>0.72497543352716765</v>
      </c>
      <c r="S429" s="38">
        <f t="shared" si="4062"/>
        <v>0.67370169908586164</v>
      </c>
      <c r="T429" s="30">
        <f t="shared" si="4383"/>
        <v>0.22693698967558842</v>
      </c>
      <c r="U429" s="13">
        <f t="shared" si="4384"/>
        <v>0.67370169908586164</v>
      </c>
      <c r="V429" s="13">
        <f t="shared" si="4385"/>
        <v>0.21982771973468476</v>
      </c>
      <c r="W429" s="13">
        <f t="shared" si="4386"/>
        <v>0.14809830829142773</v>
      </c>
      <c r="X429" s="13">
        <f t="shared" si="4387"/>
        <v>0.1458544852934068</v>
      </c>
      <c r="Y429" s="13">
        <f t="shared" si="4388"/>
        <v>0.14809715521302999</v>
      </c>
      <c r="Z429" s="13">
        <f t="shared" si="4389"/>
        <v>0.14809830829142773</v>
      </c>
      <c r="AA429" s="13">
        <f t="shared" si="4390"/>
        <v>2.648935094802328E-2</v>
      </c>
      <c r="AB429" s="13">
        <f t="shared" si="4391"/>
        <v>-9.2886830285337463E-6</v>
      </c>
      <c r="AC429">
        <f t="shared" si="4392"/>
        <v>2.648935094802328E-2</v>
      </c>
      <c r="AD429">
        <f t="shared" si="4393"/>
        <v>-9.2886830285337463E-6</v>
      </c>
      <c r="AE429">
        <f t="shared" si="4394"/>
        <v>2.648935094802328E-2</v>
      </c>
      <c r="AF429">
        <f t="shared" si="4395"/>
        <v>-9.2886830285337463E-6</v>
      </c>
      <c r="AG429">
        <f t="shared" si="4396"/>
        <v>2.648935094802328E-2</v>
      </c>
      <c r="AH429">
        <f t="shared" si="4397"/>
        <v>-9.2886830285337463E-6</v>
      </c>
    </row>
    <row r="430" spans="1:34" x14ac:dyDescent="0.25">
      <c r="A430" s="4"/>
      <c r="T430" s="32">
        <f t="shared" ref="T430" si="4418">SUM(T426:T429)</f>
        <v>0.32005171693565554</v>
      </c>
      <c r="X430" s="16">
        <f t="shared" ref="X430" si="4419">SUM(X426:X429)</f>
        <v>3.9626777138123126E-2</v>
      </c>
      <c r="Y430" s="16">
        <f t="shared" ref="Y430" si="4420">SUM(Y426:Y429)</f>
        <v>5.1318651812115756E-2</v>
      </c>
      <c r="Z430" s="17">
        <f t="shared" ref="Z430" si="4421">SUM(Z426:Z429)</f>
        <v>3.6488454250773128E-2</v>
      </c>
      <c r="AA430" s="16">
        <f t="shared" ref="AA430" si="4422">SUM(AA426:AA429)</f>
        <v>-3.5937132540255684E-2</v>
      </c>
      <c r="AB430" s="16">
        <f t="shared" ref="AB430" si="4423">SUM(AB426:AB429)</f>
        <v>5.2570460686128154E-2</v>
      </c>
      <c r="AC430" s="1">
        <f t="shared" ref="AC430" si="4424">SUM(AC426:AC429)</f>
        <v>-1.1182055012037298E-2</v>
      </c>
      <c r="AD430" s="1">
        <f t="shared" ref="AD430" si="4425">SUM(AD426:AD429)</f>
        <v>-9.1980812456017878E-6</v>
      </c>
      <c r="AE430" s="1">
        <f t="shared" ref="AE430" si="4426">SUM(AE426:AE429)</f>
        <v>-1.2724756444439732E-2</v>
      </c>
      <c r="AF430" s="1">
        <f t="shared" ref="AF430" si="4427">SUM(AF426:AF429)</f>
        <v>5.3482509882811169E-2</v>
      </c>
      <c r="AG430" s="1">
        <f t="shared" ref="AG430" si="4428">SUM(AG426:AG429)</f>
        <v>-3.5937132540255684E-2</v>
      </c>
      <c r="AH430" s="1">
        <f t="shared" ref="AH430" si="4429">SUM(AH426:AH429)</f>
        <v>5.2570460686128154E-2</v>
      </c>
    </row>
    <row r="431" spans="1:34" x14ac:dyDescent="0.25">
      <c r="A431" s="4" t="s">
        <v>4</v>
      </c>
      <c r="K431" s="2" t="s">
        <v>16</v>
      </c>
      <c r="L431" s="2" t="s">
        <v>17</v>
      </c>
      <c r="M431" s="2" t="s">
        <v>18</v>
      </c>
    </row>
    <row r="432" spans="1:34" x14ac:dyDescent="0.25">
      <c r="A432" s="4">
        <v>71</v>
      </c>
      <c r="B432">
        <f t="shared" ref="B432" si="4430">B426-B$2*AC430</f>
        <v>2.4068652042666971</v>
      </c>
      <c r="C432">
        <f t="shared" ref="C432" si="4431">C426-B$2*AD430</f>
        <v>0.88610758410902657</v>
      </c>
      <c r="D432">
        <f t="shared" ref="D432" si="4432">D426-B$2*AE430</f>
        <v>12.025243975890971</v>
      </c>
      <c r="E432">
        <f t="shared" ref="E432" si="4433">E426-B$2*AF430</f>
        <v>-4.2993579911014015</v>
      </c>
      <c r="F432">
        <f t="shared" ref="F432" si="4434">F426-B$2*AG430</f>
        <v>1.0228407104866761</v>
      </c>
      <c r="G432">
        <f t="shared" ref="G432" si="4435">G426-B$2*AG430</f>
        <v>4.0228407104866752</v>
      </c>
      <c r="H432">
        <f t="shared" ref="H432" si="4436">H426-B$2*X430</f>
        <v>-7.2121042398863713</v>
      </c>
      <c r="I432">
        <f t="shared" ref="I432" si="4437">I426-B$2*Y430</f>
        <v>-8.2095707064447634</v>
      </c>
      <c r="J432">
        <f t="shared" ref="J432" si="4438">J426-B$2*Z430</f>
        <v>-7.0510664776166996</v>
      </c>
      <c r="K432" s="3">
        <f t="shared" ref="K432" si="4439">D$4</f>
        <v>0</v>
      </c>
      <c r="L432" s="3">
        <f t="shared" ref="L432" si="4440">E$4</f>
        <v>0</v>
      </c>
      <c r="M432" s="3">
        <f t="shared" ref="M432" si="4441">F$4</f>
        <v>0</v>
      </c>
      <c r="N432">
        <f t="shared" ref="N432:N435" si="4442">B432*K432+C432*L432+F432</f>
        <v>1.0228407104866761</v>
      </c>
      <c r="O432">
        <f t="shared" ref="O432:O435" si="4443">K432*D432+L432*E432+G432</f>
        <v>4.0228407104866752</v>
      </c>
      <c r="P432" s="13">
        <f t="shared" ref="P432:P435" si="4444">1/(1+EXP(-N432))</f>
        <v>0.73552556596183372</v>
      </c>
      <c r="Q432" s="13">
        <f t="shared" ref="Q432:Q435" si="4445">1/(1+EXP(-O432))</f>
        <v>0.9824128084417757</v>
      </c>
      <c r="R432" s="13">
        <f t="shared" ref="R432:R435" si="4446">P432*D432+Q432*E432+J432</f>
        <v>-2.4299364549548805</v>
      </c>
      <c r="S432" s="38">
        <f t="shared" si="4062"/>
        <v>8.0918192962516858E-2</v>
      </c>
      <c r="T432" s="30">
        <f t="shared" ref="T432:T435" si="4447">(1/2)*(M432-S432)^2</f>
        <v>3.2738769761595562E-3</v>
      </c>
      <c r="U432" s="13">
        <f t="shared" ref="U432:U435" si="4448">-1*(M432-S432)</f>
        <v>8.0918192962516858E-2</v>
      </c>
      <c r="V432" s="13">
        <f t="shared" ref="V432:V435" si="4449">S432*(1-S432)</f>
        <v>7.4370439010197742E-2</v>
      </c>
      <c r="W432" s="13">
        <f t="shared" ref="W432:W435" si="4450">U432*V432</f>
        <v>6.0179215345342717E-3</v>
      </c>
      <c r="X432" s="13">
        <f t="shared" ref="X432:X435" si="4451">W432*P432</f>
        <v>4.4263351426022269E-3</v>
      </c>
      <c r="Y432" s="13">
        <f t="shared" ref="Y432:Y435" si="4452">W432*Q432</f>
        <v>5.9120831957240544E-3</v>
      </c>
      <c r="Z432" s="13">
        <f t="shared" ref="Z432:Z435" si="4453">W432*1</f>
        <v>6.0179215345342717E-3</v>
      </c>
      <c r="AA432" s="13">
        <f t="shared" ref="AA432:AA435" si="4454">W432*D432*(P432*(1-P432))</f>
        <v>1.4077381703460458E-2</v>
      </c>
      <c r="AB432" s="13">
        <f t="shared" ref="AB432:AB435" si="4455">(W432*I432)*Q432*(1-Q432)</f>
        <v>-8.5360603807175378E-4</v>
      </c>
      <c r="AC432">
        <f t="shared" ref="AC432:AC435" si="4456">AA432*K432</f>
        <v>0</v>
      </c>
      <c r="AD432">
        <f t="shared" ref="AD432:AD435" si="4457">K432*AB432</f>
        <v>0</v>
      </c>
      <c r="AE432">
        <f t="shared" ref="AE432:AE435" si="4458">L432*AA432</f>
        <v>0</v>
      </c>
      <c r="AF432">
        <f t="shared" ref="AF432:AF435" si="4459">L432*AB432</f>
        <v>0</v>
      </c>
      <c r="AG432">
        <f t="shared" ref="AG432:AG435" si="4460">AA432*1</f>
        <v>1.4077381703460458E-2</v>
      </c>
      <c r="AH432">
        <f t="shared" ref="AH432:AH435" si="4461">AB432*1</f>
        <v>-8.5360603807175378E-4</v>
      </c>
    </row>
    <row r="433" spans="1:34" x14ac:dyDescent="0.25">
      <c r="A433" s="4">
        <f t="shared" ref="A433:A495" si="4462">A426+1</f>
        <v>71</v>
      </c>
      <c r="B433">
        <f t="shared" ref="B433" si="4463">B432</f>
        <v>2.4068652042666971</v>
      </c>
      <c r="C433">
        <f t="shared" ref="C433" si="4464">C432</f>
        <v>0.88610758410902657</v>
      </c>
      <c r="D433">
        <f t="shared" ref="D433" si="4465">D432</f>
        <v>12.025243975890971</v>
      </c>
      <c r="E433">
        <f t="shared" ref="E433" si="4466">E432</f>
        <v>-4.2993579911014015</v>
      </c>
      <c r="F433">
        <f t="shared" ref="F433" si="4467">F432</f>
        <v>1.0228407104866761</v>
      </c>
      <c r="G433">
        <f t="shared" ref="G433" si="4468">G432</f>
        <v>4.0228407104866752</v>
      </c>
      <c r="H433">
        <f t="shared" ref="H433" si="4469">H432</f>
        <v>-7.2121042398863713</v>
      </c>
      <c r="I433">
        <f t="shared" ref="I433" si="4470">I432</f>
        <v>-8.2095707064447634</v>
      </c>
      <c r="J433">
        <f t="shared" ref="J433" si="4471">J432</f>
        <v>-7.0510664776166996</v>
      </c>
      <c r="K433" s="3">
        <f t="shared" ref="K433" si="4472">D$5</f>
        <v>0</v>
      </c>
      <c r="L433" s="3">
        <f t="shared" ref="L433" si="4473">E$5</f>
        <v>1</v>
      </c>
      <c r="M433" s="3">
        <f t="shared" ref="M433" si="4474">F$5</f>
        <v>1</v>
      </c>
      <c r="N433">
        <f t="shared" si="4442"/>
        <v>1.9089482945957026</v>
      </c>
      <c r="O433">
        <f t="shared" si="4443"/>
        <v>-0.27651728061472625</v>
      </c>
      <c r="P433" s="13">
        <f t="shared" si="4444"/>
        <v>0.87090094811797325</v>
      </c>
      <c r="Q433" s="13">
        <f t="shared" si="4445"/>
        <v>0.43130781711144323</v>
      </c>
      <c r="R433" s="13">
        <f t="shared" si="4446"/>
        <v>1.5673831922141099</v>
      </c>
      <c r="S433" s="38">
        <f t="shared" si="4062"/>
        <v>0.82741024158638465</v>
      </c>
      <c r="T433" s="30">
        <f t="shared" si="4447"/>
        <v>1.4893612354635054E-2</v>
      </c>
      <c r="U433" s="13">
        <f t="shared" si="4448"/>
        <v>-0.17258975841361535</v>
      </c>
      <c r="V433" s="13">
        <f t="shared" si="4449"/>
        <v>0.14280253370434523</v>
      </c>
      <c r="W433" s="13">
        <f t="shared" si="4450"/>
        <v>-2.4646254792885108E-2</v>
      </c>
      <c r="X433" s="13">
        <f t="shared" si="4451"/>
        <v>-2.1464446666680782E-2</v>
      </c>
      <c r="Y433" s="13">
        <f t="shared" si="4452"/>
        <v>-1.0630122354691721E-2</v>
      </c>
      <c r="Z433" s="13">
        <f t="shared" si="4453"/>
        <v>-2.4646254792885108E-2</v>
      </c>
      <c r="AA433" s="13">
        <f t="shared" si="4454"/>
        <v>-3.3322428625818939E-2</v>
      </c>
      <c r="AB433" s="13">
        <f t="shared" si="4455"/>
        <v>4.9629050867840141E-2</v>
      </c>
      <c r="AC433">
        <f t="shared" si="4456"/>
        <v>0</v>
      </c>
      <c r="AD433">
        <f t="shared" si="4457"/>
        <v>0</v>
      </c>
      <c r="AE433">
        <f t="shared" si="4458"/>
        <v>-3.3322428625818939E-2</v>
      </c>
      <c r="AF433">
        <f t="shared" si="4459"/>
        <v>4.9629050867840141E-2</v>
      </c>
      <c r="AG433">
        <f t="shared" si="4460"/>
        <v>-3.3322428625818939E-2</v>
      </c>
      <c r="AH433">
        <f t="shared" si="4461"/>
        <v>4.9629050867840141E-2</v>
      </c>
    </row>
    <row r="434" spans="1:34" x14ac:dyDescent="0.25">
      <c r="A434" s="4">
        <f t="shared" si="4462"/>
        <v>71</v>
      </c>
      <c r="B434">
        <f t="shared" ref="B434:J434" si="4475">B432</f>
        <v>2.4068652042666971</v>
      </c>
      <c r="C434">
        <f t="shared" si="4475"/>
        <v>0.88610758410902657</v>
      </c>
      <c r="D434">
        <f t="shared" si="4475"/>
        <v>12.025243975890971</v>
      </c>
      <c r="E434">
        <f t="shared" si="4475"/>
        <v>-4.2993579911014015</v>
      </c>
      <c r="F434">
        <f t="shared" si="4475"/>
        <v>1.0228407104866761</v>
      </c>
      <c r="G434">
        <f t="shared" si="4475"/>
        <v>4.0228407104866752</v>
      </c>
      <c r="H434">
        <f t="shared" si="4475"/>
        <v>-7.2121042398863713</v>
      </c>
      <c r="I434">
        <f t="shared" si="4475"/>
        <v>-8.2095707064447634</v>
      </c>
      <c r="J434">
        <f t="shared" si="4475"/>
        <v>-7.0510664776166996</v>
      </c>
      <c r="K434" s="3">
        <f t="shared" ref="K434" si="4476">D$6</f>
        <v>1</v>
      </c>
      <c r="L434" s="3">
        <f t="shared" ref="L434" si="4477">E$6</f>
        <v>0</v>
      </c>
      <c r="M434" s="3">
        <f t="shared" ref="M434" si="4478">F$6</f>
        <v>1</v>
      </c>
      <c r="N434">
        <f t="shared" si="4442"/>
        <v>3.4297059147533733</v>
      </c>
      <c r="O434">
        <f t="shared" si="4443"/>
        <v>16.048084686377646</v>
      </c>
      <c r="P434" s="13">
        <f t="shared" si="4444"/>
        <v>0.9686201302114783</v>
      </c>
      <c r="Q434" s="13">
        <f t="shared" si="4445"/>
        <v>0.99999989274801737</v>
      </c>
      <c r="R434" s="13">
        <f t="shared" si="4446"/>
        <v>0.29746937814887531</v>
      </c>
      <c r="S434" s="38">
        <f t="shared" si="4062"/>
        <v>0.5738237690332807</v>
      </c>
      <c r="T434" s="30">
        <f t="shared" si="4447"/>
        <v>9.0813089920499246E-2</v>
      </c>
      <c r="U434" s="13">
        <f t="shared" si="4448"/>
        <v>-0.4261762309667193</v>
      </c>
      <c r="V434" s="13">
        <f t="shared" si="4449"/>
        <v>0.24455005112572081</v>
      </c>
      <c r="W434" s="13">
        <f t="shared" si="4450"/>
        <v>-0.10422141907147821</v>
      </c>
      <c r="X434" s="13">
        <f t="shared" si="4451"/>
        <v>-0.10095096451184027</v>
      </c>
      <c r="Y434" s="13">
        <f t="shared" si="4452"/>
        <v>-0.10422140789352438</v>
      </c>
      <c r="Z434" s="13">
        <f t="shared" si="4453"/>
        <v>-0.10422141907147821</v>
      </c>
      <c r="AA434" s="13">
        <f t="shared" si="4454"/>
        <v>-3.8093906033610216E-2</v>
      </c>
      <c r="AB434" s="13">
        <f t="shared" si="4455"/>
        <v>9.1766192460273042E-8</v>
      </c>
      <c r="AC434">
        <f t="shared" si="4456"/>
        <v>-3.8093906033610216E-2</v>
      </c>
      <c r="AD434">
        <f t="shared" si="4457"/>
        <v>9.1766192460273042E-8</v>
      </c>
      <c r="AE434">
        <f t="shared" si="4458"/>
        <v>0</v>
      </c>
      <c r="AF434">
        <f t="shared" si="4459"/>
        <v>0</v>
      </c>
      <c r="AG434">
        <f t="shared" si="4460"/>
        <v>-3.8093906033610216E-2</v>
      </c>
      <c r="AH434">
        <f t="shared" si="4461"/>
        <v>9.1766192460273042E-8</v>
      </c>
    </row>
    <row r="435" spans="1:34" x14ac:dyDescent="0.25">
      <c r="A435" s="4">
        <f t="shared" si="4462"/>
        <v>71</v>
      </c>
      <c r="B435">
        <f t="shared" ref="B435:J435" si="4479">B432</f>
        <v>2.4068652042666971</v>
      </c>
      <c r="C435">
        <f t="shared" si="4479"/>
        <v>0.88610758410902657</v>
      </c>
      <c r="D435">
        <f t="shared" si="4479"/>
        <v>12.025243975890971</v>
      </c>
      <c r="E435">
        <f t="shared" si="4479"/>
        <v>-4.2993579911014015</v>
      </c>
      <c r="F435">
        <f t="shared" si="4479"/>
        <v>1.0228407104866761</v>
      </c>
      <c r="G435">
        <f t="shared" si="4479"/>
        <v>4.0228407104866752</v>
      </c>
      <c r="H435">
        <f t="shared" si="4479"/>
        <v>-7.2121042398863713</v>
      </c>
      <c r="I435">
        <f t="shared" si="4479"/>
        <v>-8.2095707064447634</v>
      </c>
      <c r="J435">
        <f t="shared" si="4479"/>
        <v>-7.0510664776166996</v>
      </c>
      <c r="K435" s="3">
        <f t="shared" ref="K435:K498" si="4480">D$7</f>
        <v>1</v>
      </c>
      <c r="L435" s="3">
        <f t="shared" ref="L435:L498" si="4481">E$7</f>
        <v>1</v>
      </c>
      <c r="M435" s="3">
        <f t="shared" ref="M435:M498" si="4482">F$7</f>
        <v>0</v>
      </c>
      <c r="N435">
        <f t="shared" si="4442"/>
        <v>4.3158134988623997</v>
      </c>
      <c r="O435">
        <f t="shared" si="4443"/>
        <v>11.748726695276245</v>
      </c>
      <c r="P435" s="13">
        <f t="shared" si="4444"/>
        <v>0.98682034304885835</v>
      </c>
      <c r="Q435" s="13">
        <f t="shared" si="4445"/>
        <v>0.99999210068565958</v>
      </c>
      <c r="R435" s="13">
        <f t="shared" si="4446"/>
        <v>0.51636487879707804</v>
      </c>
      <c r="S435" s="38">
        <f t="shared" si="4062"/>
        <v>0.6262973612787569</v>
      </c>
      <c r="T435" s="30">
        <f t="shared" si="4447"/>
        <v>0.19612419237236686</v>
      </c>
      <c r="U435" s="13">
        <f t="shared" si="4448"/>
        <v>0.6262973612787569</v>
      </c>
      <c r="V435" s="13">
        <f t="shared" si="4449"/>
        <v>0.23404897653402315</v>
      </c>
      <c r="W435" s="13">
        <f t="shared" si="4450"/>
        <v>0.1465842564132524</v>
      </c>
      <c r="X435" s="13">
        <f t="shared" si="4451"/>
        <v>0.14465232619928756</v>
      </c>
      <c r="Y435" s="13">
        <f t="shared" si="4452"/>
        <v>0.14658309849813364</v>
      </c>
      <c r="Z435" s="13">
        <f t="shared" si="4453"/>
        <v>0.1465842564132524</v>
      </c>
      <c r="AA435" s="13">
        <f t="shared" si="4454"/>
        <v>2.2925743271045084E-2</v>
      </c>
      <c r="AB435" s="13">
        <f t="shared" si="4455"/>
        <v>-9.5059109487914221E-6</v>
      </c>
      <c r="AC435">
        <f t="shared" si="4456"/>
        <v>2.2925743271045084E-2</v>
      </c>
      <c r="AD435">
        <f t="shared" si="4457"/>
        <v>-9.5059109487914221E-6</v>
      </c>
      <c r="AE435">
        <f t="shared" si="4458"/>
        <v>2.2925743271045084E-2</v>
      </c>
      <c r="AF435">
        <f t="shared" si="4459"/>
        <v>-9.5059109487914221E-6</v>
      </c>
      <c r="AG435">
        <f t="shared" si="4460"/>
        <v>2.2925743271045084E-2</v>
      </c>
      <c r="AH435">
        <f t="shared" si="4461"/>
        <v>-9.5059109487914221E-6</v>
      </c>
    </row>
    <row r="436" spans="1:34" x14ac:dyDescent="0.25">
      <c r="A436" s="4"/>
      <c r="T436" s="32">
        <f t="shared" ref="T436" si="4483">SUM(T432:T435)</f>
        <v>0.30510477162366073</v>
      </c>
      <c r="X436" s="16">
        <f t="shared" ref="X436" si="4484">SUM(X432:X435)</f>
        <v>2.6663250163368735E-2</v>
      </c>
      <c r="Y436" s="16">
        <f t="shared" ref="Y436" si="4485">SUM(Y432:Y435)</f>
        <v>3.7643651445641593E-2</v>
      </c>
      <c r="Z436" s="17">
        <f t="shared" ref="Z436" si="4486">SUM(Z432:Z435)</f>
        <v>2.3734504083423355E-2</v>
      </c>
      <c r="AA436" s="16">
        <f t="shared" ref="AA436" si="4487">SUM(AA432:AA435)</f>
        <v>-3.4413209684923618E-2</v>
      </c>
      <c r="AB436" s="16">
        <f t="shared" ref="AB436" si="4488">SUM(AB432:AB435)</f>
        <v>4.8766030685012056E-2</v>
      </c>
      <c r="AC436" s="1">
        <f t="shared" ref="AC436" si="4489">SUM(AC432:AC435)</f>
        <v>-1.5168162762565131E-2</v>
      </c>
      <c r="AD436" s="1">
        <f t="shared" ref="AD436" si="4490">SUM(AD432:AD435)</f>
        <v>-9.4141447563311487E-6</v>
      </c>
      <c r="AE436" s="1">
        <f t="shared" ref="AE436" si="4491">SUM(AE432:AE435)</f>
        <v>-1.0396685354773855E-2</v>
      </c>
      <c r="AF436" s="1">
        <f t="shared" ref="AF436" si="4492">SUM(AF432:AF435)</f>
        <v>4.9619544956891352E-2</v>
      </c>
      <c r="AG436" s="1">
        <f t="shared" ref="AG436" si="4493">SUM(AG432:AG435)</f>
        <v>-3.4413209684923618E-2</v>
      </c>
      <c r="AH436" s="1">
        <f t="shared" ref="AH436" si="4494">SUM(AH432:AH435)</f>
        <v>4.8766030685012056E-2</v>
      </c>
    </row>
    <row r="437" spans="1:34" x14ac:dyDescent="0.25">
      <c r="A437" s="4" t="s">
        <v>4</v>
      </c>
      <c r="K437" s="2" t="s">
        <v>16</v>
      </c>
      <c r="L437" s="2" t="s">
        <v>17</v>
      </c>
      <c r="M437" s="2" t="s">
        <v>18</v>
      </c>
    </row>
    <row r="438" spans="1:34" x14ac:dyDescent="0.25">
      <c r="A438" s="4">
        <v>72</v>
      </c>
      <c r="B438">
        <f t="shared" ref="B438" si="4495">B432-B$2*AC436</f>
        <v>2.4523696925543925</v>
      </c>
      <c r="C438">
        <f t="shared" ref="C438" si="4496">C432-B$2*AD436</f>
        <v>0.88613582654329559</v>
      </c>
      <c r="D438">
        <f t="shared" ref="D438" si="4497">D432-B$2*AE436</f>
        <v>12.056434031955293</v>
      </c>
      <c r="E438">
        <f t="shared" ref="E438" si="4498">E432-B$2*AF436</f>
        <v>-4.4482166259720755</v>
      </c>
      <c r="F438">
        <f t="shared" ref="F438" si="4499">F432-B$2*AG436</f>
        <v>1.1260803395414469</v>
      </c>
      <c r="G438">
        <f t="shared" ref="G438" si="4500">G432-B$2*AG436</f>
        <v>4.1260803395414465</v>
      </c>
      <c r="H438">
        <f t="shared" ref="H438" si="4501">H432-B$2*X436</f>
        <v>-7.2920939903764772</v>
      </c>
      <c r="I438">
        <f t="shared" ref="I438" si="4502">I432-B$2*Y436</f>
        <v>-8.322501660781688</v>
      </c>
      <c r="J438">
        <f t="shared" ref="J438" si="4503">J432-B$2*Z436</f>
        <v>-7.1222699898669699</v>
      </c>
      <c r="K438" s="3">
        <f t="shared" ref="K438" si="4504">D$4</f>
        <v>0</v>
      </c>
      <c r="L438" s="3">
        <f t="shared" ref="L438" si="4505">E$4</f>
        <v>0</v>
      </c>
      <c r="M438" s="3">
        <f t="shared" ref="M438" si="4506">F$4</f>
        <v>0</v>
      </c>
      <c r="N438">
        <f t="shared" ref="N438:N441" si="4507">B438*K438+C438*L438+F438</f>
        <v>1.1260803395414469</v>
      </c>
      <c r="O438">
        <f t="shared" ref="O438:O441" si="4508">K438*D438+L438*E438+G438</f>
        <v>4.1260803395414465</v>
      </c>
      <c r="P438" s="13">
        <f t="shared" ref="P438:P441" si="4509">1/(1+EXP(-N438))</f>
        <v>0.75511481445555217</v>
      </c>
      <c r="Q438" s="13">
        <f t="shared" ref="Q438:Q441" si="4510">1/(1+EXP(-O438))</f>
        <v>0.98411051041063546</v>
      </c>
      <c r="R438" s="13">
        <f t="shared" ref="R438:R441" si="4511">P438*D438+Q438*E438+J438</f>
        <v>-2.3958147770338973</v>
      </c>
      <c r="S438" s="38">
        <f t="shared" si="4062"/>
        <v>8.349239792458088E-2</v>
      </c>
      <c r="T438" s="30">
        <f t="shared" ref="T438:T441" si="4512">(1/2)*(M438-S438)^2</f>
        <v>3.485490255598279E-3</v>
      </c>
      <c r="U438" s="13">
        <f t="shared" ref="U438:U441" si="4513">-1*(M438-S438)</f>
        <v>8.349239792458088E-2</v>
      </c>
      <c r="V438" s="13">
        <f t="shared" ref="V438:V441" si="4514">S438*(1-S438)</f>
        <v>7.6521417413384321E-2</v>
      </c>
      <c r="W438" s="13">
        <f t="shared" ref="W438:W441" si="4515">U438*V438</f>
        <v>6.3889566324312362E-3</v>
      </c>
      <c r="X438" s="13">
        <f t="shared" ref="X438:X441" si="4516">W438*P438</f>
        <v>4.8243958020628827E-3</v>
      </c>
      <c r="Y438" s="13">
        <f t="shared" ref="Y438:Y441" si="4517">W438*Q438</f>
        <v>6.2874393725333181E-3</v>
      </c>
      <c r="Z438" s="13">
        <f t="shared" ref="Z438:Z441" si="4518">W438*1</f>
        <v>6.3889566324312362E-3</v>
      </c>
      <c r="AA438" s="13">
        <f t="shared" ref="AA438:AA441" si="4519">W438*D438*(P438*(1-P438))</f>
        <v>1.424374920032071E-2</v>
      </c>
      <c r="AB438" s="13">
        <f t="shared" ref="AB438:AB441" si="4520">(W438*I438)*Q438*(1-Q438)</f>
        <v>-8.3145289083939617E-4</v>
      </c>
      <c r="AC438">
        <f t="shared" ref="AC438:AC441" si="4521">AA438*K438</f>
        <v>0</v>
      </c>
      <c r="AD438">
        <f t="shared" ref="AD438:AD441" si="4522">K438*AB438</f>
        <v>0</v>
      </c>
      <c r="AE438">
        <f t="shared" ref="AE438:AE441" si="4523">L438*AA438</f>
        <v>0</v>
      </c>
      <c r="AF438">
        <f t="shared" ref="AF438:AF441" si="4524">L438*AB438</f>
        <v>0</v>
      </c>
      <c r="AG438">
        <f t="shared" ref="AG438:AG441" si="4525">AA438*1</f>
        <v>1.424374920032071E-2</v>
      </c>
      <c r="AH438">
        <f t="shared" ref="AH438:AH441" si="4526">AB438*1</f>
        <v>-8.3145289083939617E-4</v>
      </c>
    </row>
    <row r="439" spans="1:34" x14ac:dyDescent="0.25">
      <c r="A439" s="4">
        <f t="shared" si="4462"/>
        <v>72</v>
      </c>
      <c r="B439">
        <f t="shared" ref="B439" si="4527">B438</f>
        <v>2.4523696925543925</v>
      </c>
      <c r="C439">
        <f t="shared" ref="C439" si="4528">C438</f>
        <v>0.88613582654329559</v>
      </c>
      <c r="D439">
        <f t="shared" ref="D439" si="4529">D438</f>
        <v>12.056434031955293</v>
      </c>
      <c r="E439">
        <f t="shared" ref="E439" si="4530">E438</f>
        <v>-4.4482166259720755</v>
      </c>
      <c r="F439">
        <f t="shared" ref="F439" si="4531">F438</f>
        <v>1.1260803395414469</v>
      </c>
      <c r="G439">
        <f t="shared" ref="G439" si="4532">G438</f>
        <v>4.1260803395414465</v>
      </c>
      <c r="H439">
        <f t="shared" ref="H439" si="4533">H438</f>
        <v>-7.2920939903764772</v>
      </c>
      <c r="I439">
        <f t="shared" ref="I439" si="4534">I438</f>
        <v>-8.322501660781688</v>
      </c>
      <c r="J439">
        <f t="shared" ref="J439" si="4535">J438</f>
        <v>-7.1222699898669699</v>
      </c>
      <c r="K439" s="3">
        <f t="shared" ref="K439" si="4536">D$5</f>
        <v>0</v>
      </c>
      <c r="L439" s="3">
        <f t="shared" ref="L439" si="4537">E$5</f>
        <v>1</v>
      </c>
      <c r="M439" s="3">
        <f t="shared" ref="M439" si="4538">F$5</f>
        <v>1</v>
      </c>
      <c r="N439">
        <f t="shared" si="4507"/>
        <v>2.0122161660847424</v>
      </c>
      <c r="O439">
        <f t="shared" si="4508"/>
        <v>-0.32213628643062897</v>
      </c>
      <c r="P439" s="13">
        <f t="shared" si="4509"/>
        <v>0.88207374228853841</v>
      </c>
      <c r="Q439" s="13">
        <f t="shared" si="4510"/>
        <v>0.42015520688618507</v>
      </c>
      <c r="R439" s="13">
        <f t="shared" si="4511"/>
        <v>1.6434525185948612</v>
      </c>
      <c r="S439" s="38">
        <f t="shared" si="4062"/>
        <v>0.83800417490772894</v>
      </c>
      <c r="T439" s="30">
        <f t="shared" si="4512"/>
        <v>1.312132367366284E-2</v>
      </c>
      <c r="U439" s="13">
        <f t="shared" si="4513"/>
        <v>-0.16199582509227106</v>
      </c>
      <c r="V439" s="13">
        <f t="shared" si="4514"/>
        <v>0.13575317774494539</v>
      </c>
      <c r="W439" s="13">
        <f t="shared" si="4515"/>
        <v>-2.1991448037690157E-2</v>
      </c>
      <c r="X439" s="13">
        <f t="shared" si="4516"/>
        <v>-1.939807886894929E-2</v>
      </c>
      <c r="Y439" s="13">
        <f t="shared" si="4517"/>
        <v>-9.2398214000024969E-3</v>
      </c>
      <c r="Z439" s="13">
        <f t="shared" si="4518"/>
        <v>-2.1991448037690157E-2</v>
      </c>
      <c r="AA439" s="13">
        <f t="shared" si="4519"/>
        <v>-2.7579609439855896E-2</v>
      </c>
      <c r="AB439" s="13">
        <f t="shared" si="4520"/>
        <v>4.4589153623461865E-2</v>
      </c>
      <c r="AC439">
        <f t="shared" si="4521"/>
        <v>0</v>
      </c>
      <c r="AD439">
        <f t="shared" si="4522"/>
        <v>0</v>
      </c>
      <c r="AE439">
        <f t="shared" si="4523"/>
        <v>-2.7579609439855896E-2</v>
      </c>
      <c r="AF439">
        <f t="shared" si="4524"/>
        <v>4.4589153623461865E-2</v>
      </c>
      <c r="AG439">
        <f t="shared" si="4525"/>
        <v>-2.7579609439855896E-2</v>
      </c>
      <c r="AH439">
        <f t="shared" si="4526"/>
        <v>4.4589153623461865E-2</v>
      </c>
    </row>
    <row r="440" spans="1:34" x14ac:dyDescent="0.25">
      <c r="A440" s="4">
        <f t="shared" si="4462"/>
        <v>72</v>
      </c>
      <c r="B440">
        <f t="shared" ref="B440:J440" si="4539">B438</f>
        <v>2.4523696925543925</v>
      </c>
      <c r="C440">
        <f t="shared" si="4539"/>
        <v>0.88613582654329559</v>
      </c>
      <c r="D440">
        <f t="shared" si="4539"/>
        <v>12.056434031955293</v>
      </c>
      <c r="E440">
        <f t="shared" si="4539"/>
        <v>-4.4482166259720755</v>
      </c>
      <c r="F440">
        <f t="shared" si="4539"/>
        <v>1.1260803395414469</v>
      </c>
      <c r="G440">
        <f t="shared" si="4539"/>
        <v>4.1260803395414465</v>
      </c>
      <c r="H440">
        <f t="shared" si="4539"/>
        <v>-7.2920939903764772</v>
      </c>
      <c r="I440">
        <f t="shared" si="4539"/>
        <v>-8.322501660781688</v>
      </c>
      <c r="J440">
        <f t="shared" si="4539"/>
        <v>-7.1222699898669699</v>
      </c>
      <c r="K440" s="3">
        <f t="shared" ref="K440" si="4540">D$6</f>
        <v>1</v>
      </c>
      <c r="L440" s="3">
        <f t="shared" ref="L440" si="4541">E$6</f>
        <v>0</v>
      </c>
      <c r="M440" s="3">
        <f t="shared" ref="M440" si="4542">F$6</f>
        <v>1</v>
      </c>
      <c r="N440">
        <f t="shared" si="4507"/>
        <v>3.5784500320958395</v>
      </c>
      <c r="O440">
        <f t="shared" si="4508"/>
        <v>16.18251437149674</v>
      </c>
      <c r="P440" s="13">
        <f t="shared" si="4509"/>
        <v>0.97283935808840039</v>
      </c>
      <c r="Q440" s="13">
        <f t="shared" si="4510"/>
        <v>0.99999990623877688</v>
      </c>
      <c r="R440" s="13">
        <f t="shared" si="4511"/>
        <v>0.15848734571371814</v>
      </c>
      <c r="S440" s="38">
        <f t="shared" si="4062"/>
        <v>0.5395391083250447</v>
      </c>
      <c r="T440" s="30">
        <f t="shared" si="4512"/>
        <v>0.10601211638104746</v>
      </c>
      <c r="U440" s="13">
        <f t="shared" si="4513"/>
        <v>-0.4604608916749553</v>
      </c>
      <c r="V440" s="13">
        <f t="shared" si="4514"/>
        <v>0.24843665891286038</v>
      </c>
      <c r="W440" s="13">
        <f t="shared" si="4515"/>
        <v>-0.11439536548776241</v>
      </c>
      <c r="X440" s="13">
        <f t="shared" si="4516"/>
        <v>-0.11128831392940274</v>
      </c>
      <c r="Y440" s="13">
        <f t="shared" si="4517"/>
        <v>-0.11439535476191302</v>
      </c>
      <c r="Z440" s="13">
        <f t="shared" si="4518"/>
        <v>-0.11439536548776241</v>
      </c>
      <c r="AA440" s="13">
        <f t="shared" si="4519"/>
        <v>-3.6442525529343864E-2</v>
      </c>
      <c r="AB440" s="13">
        <f t="shared" si="4520"/>
        <v>8.9265890969120423E-8</v>
      </c>
      <c r="AC440">
        <f t="shared" si="4521"/>
        <v>-3.6442525529343864E-2</v>
      </c>
      <c r="AD440">
        <f t="shared" si="4522"/>
        <v>8.9265890969120423E-8</v>
      </c>
      <c r="AE440">
        <f t="shared" si="4523"/>
        <v>0</v>
      </c>
      <c r="AF440">
        <f t="shared" si="4524"/>
        <v>0</v>
      </c>
      <c r="AG440">
        <f t="shared" si="4525"/>
        <v>-3.6442525529343864E-2</v>
      </c>
      <c r="AH440">
        <f t="shared" si="4526"/>
        <v>8.9265890969120423E-8</v>
      </c>
    </row>
    <row r="441" spans="1:34" x14ac:dyDescent="0.25">
      <c r="A441" s="4">
        <f t="shared" si="4462"/>
        <v>72</v>
      </c>
      <c r="B441">
        <f t="shared" ref="B441:J441" si="4543">B438</f>
        <v>2.4523696925543925</v>
      </c>
      <c r="C441">
        <f t="shared" si="4543"/>
        <v>0.88613582654329559</v>
      </c>
      <c r="D441">
        <f t="shared" si="4543"/>
        <v>12.056434031955293</v>
      </c>
      <c r="E441">
        <f t="shared" si="4543"/>
        <v>-4.4482166259720755</v>
      </c>
      <c r="F441">
        <f t="shared" si="4543"/>
        <v>1.1260803395414469</v>
      </c>
      <c r="G441">
        <f t="shared" si="4543"/>
        <v>4.1260803395414465</v>
      </c>
      <c r="H441">
        <f t="shared" si="4543"/>
        <v>-7.2920939903764772</v>
      </c>
      <c r="I441">
        <f t="shared" si="4543"/>
        <v>-8.322501660781688</v>
      </c>
      <c r="J441">
        <f t="shared" si="4543"/>
        <v>-7.1222699898669699</v>
      </c>
      <c r="K441" s="3">
        <f t="shared" ref="K441:K504" si="4544">D$7</f>
        <v>1</v>
      </c>
      <c r="L441" s="3">
        <f t="shared" ref="L441:L504" si="4545">E$7</f>
        <v>1</v>
      </c>
      <c r="M441" s="3">
        <f t="shared" ref="M441:M504" si="4546">F$7</f>
        <v>0</v>
      </c>
      <c r="N441">
        <f t="shared" si="4507"/>
        <v>4.4645858586391345</v>
      </c>
      <c r="O441">
        <f t="shared" si="4508"/>
        <v>11.734297745524664</v>
      </c>
      <c r="P441" s="13">
        <f t="shared" si="4509"/>
        <v>0.98862149909888009</v>
      </c>
      <c r="Q441" s="13">
        <f t="shared" si="4510"/>
        <v>0.99999198588150362</v>
      </c>
      <c r="R441" s="13">
        <f t="shared" si="4511"/>
        <v>0.34879891915448979</v>
      </c>
      <c r="S441" s="38">
        <f t="shared" si="4062"/>
        <v>0.58632628967190648</v>
      </c>
      <c r="T441" s="30">
        <f t="shared" si="4512"/>
        <v>0.17188925898021218</v>
      </c>
      <c r="U441" s="13">
        <f t="shared" si="4513"/>
        <v>0.58632628967190648</v>
      </c>
      <c r="V441" s="13">
        <f t="shared" si="4514"/>
        <v>0.24254777171148209</v>
      </c>
      <c r="W441" s="13">
        <f t="shared" si="4515"/>
        <v>0.1422121350557819</v>
      </c>
      <c r="X441" s="13">
        <f t="shared" si="4516"/>
        <v>0.14059397414889949</v>
      </c>
      <c r="Y441" s="13">
        <f t="shared" si="4517"/>
        <v>0.14221099535087994</v>
      </c>
      <c r="Z441" s="13">
        <f t="shared" si="4518"/>
        <v>0.1422121350557819</v>
      </c>
      <c r="AA441" s="13">
        <f t="shared" si="4519"/>
        <v>1.9287264205629477E-2</v>
      </c>
      <c r="AB441" s="13">
        <f t="shared" si="4520"/>
        <v>-9.4851199238808537E-6</v>
      </c>
      <c r="AC441">
        <f t="shared" si="4521"/>
        <v>1.9287264205629477E-2</v>
      </c>
      <c r="AD441">
        <f t="shared" si="4522"/>
        <v>-9.4851199238808537E-6</v>
      </c>
      <c r="AE441">
        <f t="shared" si="4523"/>
        <v>1.9287264205629477E-2</v>
      </c>
      <c r="AF441">
        <f t="shared" si="4524"/>
        <v>-9.4851199238808537E-6</v>
      </c>
      <c r="AG441">
        <f t="shared" si="4525"/>
        <v>1.9287264205629477E-2</v>
      </c>
      <c r="AH441">
        <f t="shared" si="4526"/>
        <v>-9.4851199238808537E-6</v>
      </c>
    </row>
    <row r="442" spans="1:34" x14ac:dyDescent="0.25">
      <c r="A442" s="4"/>
      <c r="T442" s="32">
        <f t="shared" ref="T442" si="4547">SUM(T438:T441)</f>
        <v>0.29450818929052075</v>
      </c>
      <c r="X442" s="16">
        <f t="shared" ref="X442" si="4548">SUM(X438:X441)</f>
        <v>1.4731977152610348E-2</v>
      </c>
      <c r="Y442" s="16">
        <f t="shared" ref="Y442" si="4549">SUM(Y438:Y441)</f>
        <v>2.4863258561497736E-2</v>
      </c>
      <c r="Z442" s="17">
        <f t="shared" ref="Z442" si="4550">SUM(Z438:Z441)</f>
        <v>1.221427816276055E-2</v>
      </c>
      <c r="AA442" s="16">
        <f t="shared" ref="AA442" si="4551">SUM(AA438:AA441)</f>
        <v>-3.0491121563249575E-2</v>
      </c>
      <c r="AB442" s="16">
        <f t="shared" ref="AB442" si="4552">SUM(AB438:AB441)</f>
        <v>4.3748304878589557E-2</v>
      </c>
      <c r="AC442" s="1">
        <f t="shared" ref="AC442" si="4553">SUM(AC438:AC441)</f>
        <v>-1.7155261323714387E-2</v>
      </c>
      <c r="AD442" s="1">
        <f t="shared" ref="AD442" si="4554">SUM(AD438:AD441)</f>
        <v>-9.3958540329117329E-6</v>
      </c>
      <c r="AE442" s="1">
        <f t="shared" ref="AE442" si="4555">SUM(AE438:AE441)</f>
        <v>-8.2923452342264191E-3</v>
      </c>
      <c r="AF442" s="1">
        <f t="shared" ref="AF442" si="4556">SUM(AF438:AF441)</f>
        <v>4.4579668503537985E-2</v>
      </c>
      <c r="AG442" s="1">
        <f t="shared" ref="AG442" si="4557">SUM(AG438:AG441)</f>
        <v>-3.0491121563249575E-2</v>
      </c>
      <c r="AH442" s="1">
        <f t="shared" ref="AH442" si="4558">SUM(AH438:AH441)</f>
        <v>4.3748304878589557E-2</v>
      </c>
    </row>
    <row r="443" spans="1:34" x14ac:dyDescent="0.25">
      <c r="A443" s="4" t="s">
        <v>4</v>
      </c>
      <c r="K443" s="2" t="s">
        <v>16</v>
      </c>
      <c r="L443" s="2" t="s">
        <v>17</v>
      </c>
      <c r="M443" s="2" t="s">
        <v>18</v>
      </c>
    </row>
    <row r="444" spans="1:34" x14ac:dyDescent="0.25">
      <c r="A444" s="4">
        <v>73</v>
      </c>
      <c r="B444">
        <f t="shared" ref="B444" si="4559">B438-B$2*AC442</f>
        <v>2.5038354765255355</v>
      </c>
      <c r="C444">
        <f t="shared" ref="C444" si="4560">C438-B$2*AD442</f>
        <v>0.88616401410539436</v>
      </c>
      <c r="D444">
        <f t="shared" ref="D444" si="4561">D438-B$2*AE442</f>
        <v>12.081311067657973</v>
      </c>
      <c r="E444">
        <f t="shared" ref="E444" si="4562">E438-B$2*AF442</f>
        <v>-4.581955631482689</v>
      </c>
      <c r="F444">
        <f t="shared" ref="F444" si="4563">F438-B$2*AG442</f>
        <v>1.2175537042311957</v>
      </c>
      <c r="G444">
        <f t="shared" ref="G444" si="4564">G438-B$2*AG442</f>
        <v>4.2175537042311948</v>
      </c>
      <c r="H444">
        <f t="shared" ref="H444" si="4565">H438-B$2*X442</f>
        <v>-7.3362899218343083</v>
      </c>
      <c r="I444">
        <f t="shared" ref="I444" si="4566">I438-B$2*Y442</f>
        <v>-8.3970914364661819</v>
      </c>
      <c r="J444">
        <f t="shared" ref="J444" si="4567">J438-B$2*Z442</f>
        <v>-7.1589128243552516</v>
      </c>
      <c r="K444" s="3">
        <f t="shared" ref="K444" si="4568">D$4</f>
        <v>0</v>
      </c>
      <c r="L444" s="3">
        <f t="shared" ref="L444" si="4569">E$4</f>
        <v>0</v>
      </c>
      <c r="M444" s="3">
        <f t="shared" ref="M444" si="4570">F$4</f>
        <v>0</v>
      </c>
      <c r="N444">
        <f t="shared" ref="N444:N447" si="4571">B444*K444+C444*L444+F444</f>
        <v>1.2175537042311957</v>
      </c>
      <c r="O444">
        <f t="shared" ref="O444:O447" si="4572">K444*D444+L444*E444+G444</f>
        <v>4.2175537042311948</v>
      </c>
      <c r="P444" s="13">
        <f t="shared" ref="P444:P447" si="4573">1/(1+EXP(-N444))</f>
        <v>0.77163276031527928</v>
      </c>
      <c r="Q444" s="13">
        <f t="shared" ref="Q444:Q447" si="4574">1/(1+EXP(-O444))</f>
        <v>0.98547931144825041</v>
      </c>
      <c r="R444" s="13">
        <f t="shared" ref="R444:R447" si="4575">P444*D444+Q444*E444+J444</f>
        <v>-2.3519998977907894</v>
      </c>
      <c r="S444" s="38">
        <f t="shared" si="4062"/>
        <v>8.6906941136981997E-2</v>
      </c>
      <c r="T444" s="30">
        <f t="shared" ref="T444:T447" si="4576">(1/2)*(M444-S444)^2</f>
        <v>3.7764082088934266E-3</v>
      </c>
      <c r="U444" s="13">
        <f t="shared" ref="U444:U447" si="4577">-1*(M444-S444)</f>
        <v>8.6906941136981997E-2</v>
      </c>
      <c r="V444" s="13">
        <f t="shared" ref="V444:V447" si="4578">S444*(1-S444)</f>
        <v>7.9354124719195132E-2</v>
      </c>
      <c r="W444" s="13">
        <f t="shared" ref="W444:W447" si="4579">U444*V444</f>
        <v>6.8964242459478194E-3</v>
      </c>
      <c r="X444" s="13">
        <f t="shared" ref="X444:X447" si="4580">W444*P444</f>
        <v>5.3215068772059339E-3</v>
      </c>
      <c r="Y444" s="13">
        <f t="shared" ref="Y444:Y447" si="4581">W444*Q444</f>
        <v>6.7962834173516768E-3</v>
      </c>
      <c r="Z444" s="13">
        <f t="shared" ref="Z444:Z447" si="4582">W444*1</f>
        <v>6.8964242459478194E-3</v>
      </c>
      <c r="AA444" s="13">
        <f t="shared" ref="AA444:AA447" si="4583">W444*D444*(P444*(1-P444))</f>
        <v>1.4681907950295739E-2</v>
      </c>
      <c r="AB444" s="13">
        <f t="shared" ref="AB444:AB447" si="4584">(W444*I444)*Q444*(1-Q444)</f>
        <v>-8.2868136784740971E-4</v>
      </c>
      <c r="AC444">
        <f t="shared" ref="AC444:AC447" si="4585">AA444*K444</f>
        <v>0</v>
      </c>
      <c r="AD444">
        <f t="shared" ref="AD444:AD447" si="4586">K444*AB444</f>
        <v>0</v>
      </c>
      <c r="AE444">
        <f t="shared" ref="AE444:AE447" si="4587">L444*AA444</f>
        <v>0</v>
      </c>
      <c r="AF444">
        <f t="shared" ref="AF444:AF447" si="4588">L444*AB444</f>
        <v>0</v>
      </c>
      <c r="AG444">
        <f t="shared" ref="AG444:AG447" si="4589">AA444*1</f>
        <v>1.4681907950295739E-2</v>
      </c>
      <c r="AH444">
        <f t="shared" ref="AH444:AH447" si="4590">AB444*1</f>
        <v>-8.2868136784740971E-4</v>
      </c>
    </row>
    <row r="445" spans="1:34" x14ac:dyDescent="0.25">
      <c r="A445" s="4">
        <f t="shared" si="4462"/>
        <v>73</v>
      </c>
      <c r="B445">
        <f t="shared" ref="B445" si="4591">B444</f>
        <v>2.5038354765255355</v>
      </c>
      <c r="C445">
        <f t="shared" ref="C445" si="4592">C444</f>
        <v>0.88616401410539436</v>
      </c>
      <c r="D445">
        <f t="shared" ref="D445" si="4593">D444</f>
        <v>12.081311067657973</v>
      </c>
      <c r="E445">
        <f t="shared" ref="E445" si="4594">E444</f>
        <v>-4.581955631482689</v>
      </c>
      <c r="F445">
        <f t="shared" ref="F445" si="4595">F444</f>
        <v>1.2175537042311957</v>
      </c>
      <c r="G445">
        <f t="shared" ref="G445" si="4596">G444</f>
        <v>4.2175537042311948</v>
      </c>
      <c r="H445">
        <f t="shared" ref="H445" si="4597">H444</f>
        <v>-7.3362899218343083</v>
      </c>
      <c r="I445">
        <f t="shared" ref="I445" si="4598">I444</f>
        <v>-8.3970914364661819</v>
      </c>
      <c r="J445">
        <f t="shared" ref="J445" si="4599">J444</f>
        <v>-7.1589128243552516</v>
      </c>
      <c r="K445" s="3">
        <f t="shared" ref="K445" si="4600">D$5</f>
        <v>0</v>
      </c>
      <c r="L445" s="3">
        <f t="shared" ref="L445" si="4601">E$5</f>
        <v>1</v>
      </c>
      <c r="M445" s="3">
        <f t="shared" ref="M445" si="4602">F$5</f>
        <v>1</v>
      </c>
      <c r="N445">
        <f t="shared" si="4571"/>
        <v>2.1037177183365898</v>
      </c>
      <c r="O445">
        <f t="shared" si="4572"/>
        <v>-0.36440192725149423</v>
      </c>
      <c r="P445" s="13">
        <f t="shared" si="4573"/>
        <v>0.89126399656019117</v>
      </c>
      <c r="Q445" s="13">
        <f t="shared" si="4574"/>
        <v>0.40989440269342792</v>
      </c>
      <c r="R445" s="13">
        <f t="shared" si="4575"/>
        <v>1.7306067947580797</v>
      </c>
      <c r="S445" s="38">
        <f t="shared" si="4062"/>
        <v>0.84949001949943304</v>
      </c>
      <c r="T445" s="30">
        <f t="shared" si="4576"/>
        <v>1.1326627115140524E-2</v>
      </c>
      <c r="U445" s="13">
        <f t="shared" si="4577"/>
        <v>-0.15050998050056696</v>
      </c>
      <c r="V445" s="13">
        <f t="shared" si="4578"/>
        <v>0.12785672627028591</v>
      </c>
      <c r="W445" s="13">
        <f t="shared" si="4579"/>
        <v>-1.9243713377807059E-2</v>
      </c>
      <c r="X445" s="13">
        <f t="shared" si="4580"/>
        <v>-1.7151228893763134E-2</v>
      </c>
      <c r="Y445" s="13">
        <f t="shared" si="4581"/>
        <v>-7.8878904005997529E-3</v>
      </c>
      <c r="Z445" s="13">
        <f t="shared" si="4582"/>
        <v>-1.9243713377807059E-2</v>
      </c>
      <c r="AA445" s="13">
        <f t="shared" si="4583"/>
        <v>-2.2531114578194514E-2</v>
      </c>
      <c r="AB445" s="13">
        <f t="shared" si="4584"/>
        <v>3.9085843064629582E-2</v>
      </c>
      <c r="AC445">
        <f t="shared" si="4585"/>
        <v>0</v>
      </c>
      <c r="AD445">
        <f t="shared" si="4586"/>
        <v>0</v>
      </c>
      <c r="AE445">
        <f t="shared" si="4587"/>
        <v>-2.2531114578194514E-2</v>
      </c>
      <c r="AF445">
        <f t="shared" si="4588"/>
        <v>3.9085843064629582E-2</v>
      </c>
      <c r="AG445">
        <f t="shared" si="4589"/>
        <v>-2.2531114578194514E-2</v>
      </c>
      <c r="AH445">
        <f t="shared" si="4590"/>
        <v>3.9085843064629582E-2</v>
      </c>
    </row>
    <row r="446" spans="1:34" x14ac:dyDescent="0.25">
      <c r="A446" s="4">
        <f t="shared" si="4462"/>
        <v>73</v>
      </c>
      <c r="B446">
        <f t="shared" ref="B446:J446" si="4603">B444</f>
        <v>2.5038354765255355</v>
      </c>
      <c r="C446">
        <f t="shared" si="4603"/>
        <v>0.88616401410539436</v>
      </c>
      <c r="D446">
        <f t="shared" si="4603"/>
        <v>12.081311067657973</v>
      </c>
      <c r="E446">
        <f t="shared" si="4603"/>
        <v>-4.581955631482689</v>
      </c>
      <c r="F446">
        <f t="shared" si="4603"/>
        <v>1.2175537042311957</v>
      </c>
      <c r="G446">
        <f t="shared" si="4603"/>
        <v>4.2175537042311948</v>
      </c>
      <c r="H446">
        <f t="shared" si="4603"/>
        <v>-7.3362899218343083</v>
      </c>
      <c r="I446">
        <f t="shared" si="4603"/>
        <v>-8.3970914364661819</v>
      </c>
      <c r="J446">
        <f t="shared" si="4603"/>
        <v>-7.1589128243552516</v>
      </c>
      <c r="K446" s="3">
        <f t="shared" ref="K446" si="4604">D$6</f>
        <v>1</v>
      </c>
      <c r="L446" s="3">
        <f t="shared" ref="L446" si="4605">E$6</f>
        <v>0</v>
      </c>
      <c r="M446" s="3">
        <f t="shared" ref="M446" si="4606">F$6</f>
        <v>1</v>
      </c>
      <c r="N446">
        <f t="shared" si="4571"/>
        <v>3.7213891807567312</v>
      </c>
      <c r="O446">
        <f t="shared" si="4572"/>
        <v>16.298864771889168</v>
      </c>
      <c r="P446" s="13">
        <f t="shared" si="4573"/>
        <v>0.97637149174262383</v>
      </c>
      <c r="Q446" s="13">
        <f t="shared" si="4574"/>
        <v>0.99999991653720344</v>
      </c>
      <c r="R446" s="13">
        <f t="shared" si="4575"/>
        <v>5.4979635920775927E-2</v>
      </c>
      <c r="S446" s="38">
        <f t="shared" si="4062"/>
        <v>0.51374144772926855</v>
      </c>
      <c r="T446" s="30">
        <f t="shared" si="4576"/>
        <v>0.11822368982821384</v>
      </c>
      <c r="U446" s="13">
        <f t="shared" si="4577"/>
        <v>-0.48625855227073145</v>
      </c>
      <c r="V446" s="13">
        <f t="shared" si="4578"/>
        <v>0.24981117261430377</v>
      </c>
      <c r="W446" s="13">
        <f t="shared" si="4579"/>
        <v>-0.12147281913648515</v>
      </c>
      <c r="X446" s="13">
        <f t="shared" si="4580"/>
        <v>-0.11860259762647195</v>
      </c>
      <c r="Y446" s="13">
        <f t="shared" si="4581"/>
        <v>-0.12147280899802396</v>
      </c>
      <c r="Z446" s="13">
        <f t="shared" si="4582"/>
        <v>-0.12147281913648515</v>
      </c>
      <c r="AA446" s="13">
        <f t="shared" si="4583"/>
        <v>-3.385669582417581E-2</v>
      </c>
      <c r="AB446" s="13">
        <f t="shared" si="4584"/>
        <v>8.513357854469505E-8</v>
      </c>
      <c r="AC446">
        <f t="shared" si="4585"/>
        <v>-3.385669582417581E-2</v>
      </c>
      <c r="AD446">
        <f t="shared" si="4586"/>
        <v>8.513357854469505E-8</v>
      </c>
      <c r="AE446">
        <f t="shared" si="4587"/>
        <v>0</v>
      </c>
      <c r="AF446">
        <f t="shared" si="4588"/>
        <v>0</v>
      </c>
      <c r="AG446">
        <f t="shared" si="4589"/>
        <v>-3.385669582417581E-2</v>
      </c>
      <c r="AH446">
        <f t="shared" si="4590"/>
        <v>8.513357854469505E-8</v>
      </c>
    </row>
    <row r="447" spans="1:34" x14ac:dyDescent="0.25">
      <c r="A447" s="4">
        <f t="shared" si="4462"/>
        <v>73</v>
      </c>
      <c r="B447">
        <f t="shared" ref="B447:J447" si="4607">B444</f>
        <v>2.5038354765255355</v>
      </c>
      <c r="C447">
        <f t="shared" si="4607"/>
        <v>0.88616401410539436</v>
      </c>
      <c r="D447">
        <f t="shared" si="4607"/>
        <v>12.081311067657973</v>
      </c>
      <c r="E447">
        <f t="shared" si="4607"/>
        <v>-4.581955631482689</v>
      </c>
      <c r="F447">
        <f t="shared" si="4607"/>
        <v>1.2175537042311957</v>
      </c>
      <c r="G447">
        <f t="shared" si="4607"/>
        <v>4.2175537042311948</v>
      </c>
      <c r="H447">
        <f t="shared" si="4607"/>
        <v>-7.3362899218343083</v>
      </c>
      <c r="I447">
        <f t="shared" si="4607"/>
        <v>-8.3970914364661819</v>
      </c>
      <c r="J447">
        <f t="shared" si="4607"/>
        <v>-7.1589128243552516</v>
      </c>
      <c r="K447" s="3">
        <f t="shared" ref="K447:K510" si="4608">D$7</f>
        <v>1</v>
      </c>
      <c r="L447" s="3">
        <f t="shared" ref="L447:L510" si="4609">E$7</f>
        <v>1</v>
      </c>
      <c r="M447" s="3">
        <f t="shared" ref="M447:M510" si="4610">F$7</f>
        <v>0</v>
      </c>
      <c r="N447">
        <f t="shared" si="4571"/>
        <v>4.6075531948621258</v>
      </c>
      <c r="O447">
        <f t="shared" si="4572"/>
        <v>11.716909140406479</v>
      </c>
      <c r="P447" s="13">
        <f t="shared" si="4573"/>
        <v>0.99012234318061998</v>
      </c>
      <c r="Q447" s="13">
        <f t="shared" si="4574"/>
        <v>0.99999184530966589</v>
      </c>
      <c r="R447" s="13">
        <f t="shared" si="4575"/>
        <v>0.22114493159482773</v>
      </c>
      <c r="S447" s="38">
        <f t="shared" si="4062"/>
        <v>0.55506201456933602</v>
      </c>
      <c r="T447" s="30">
        <f t="shared" si="4576"/>
        <v>0.1540469200088849</v>
      </c>
      <c r="U447" s="13">
        <f t="shared" si="4577"/>
        <v>0.55506201456933602</v>
      </c>
      <c r="V447" s="13">
        <f t="shared" si="4578"/>
        <v>0.24696817455156622</v>
      </c>
      <c r="W447" s="13">
        <f t="shared" si="4579"/>
        <v>0.13708265250110377</v>
      </c>
      <c r="X447" s="13">
        <f t="shared" si="4580"/>
        <v>0.13572859710380755</v>
      </c>
      <c r="Y447" s="13">
        <f t="shared" si="4581"/>
        <v>0.13708153463452244</v>
      </c>
      <c r="Z447" s="13">
        <f t="shared" si="4582"/>
        <v>0.13708265250110377</v>
      </c>
      <c r="AA447" s="13">
        <f t="shared" si="4583"/>
        <v>1.6197178196275933E-2</v>
      </c>
      <c r="AB447" s="13">
        <f t="shared" si="4584"/>
        <v>-9.3867513504754104E-6</v>
      </c>
      <c r="AC447">
        <f t="shared" si="4585"/>
        <v>1.6197178196275933E-2</v>
      </c>
      <c r="AD447">
        <f t="shared" si="4586"/>
        <v>-9.3867513504754104E-6</v>
      </c>
      <c r="AE447">
        <f t="shared" si="4587"/>
        <v>1.6197178196275933E-2</v>
      </c>
      <c r="AF447">
        <f t="shared" si="4588"/>
        <v>-9.3867513504754104E-6</v>
      </c>
      <c r="AG447">
        <f t="shared" si="4589"/>
        <v>1.6197178196275933E-2</v>
      </c>
      <c r="AH447">
        <f t="shared" si="4590"/>
        <v>-9.3867513504754104E-6</v>
      </c>
    </row>
    <row r="448" spans="1:34" x14ac:dyDescent="0.25">
      <c r="A448" s="4"/>
      <c r="T448" s="32">
        <f t="shared" ref="T448" si="4611">SUM(T444:T447)</f>
        <v>0.28737364516113267</v>
      </c>
      <c r="X448" s="16">
        <f t="shared" ref="X448" si="4612">SUM(X444:X447)</f>
        <v>5.2962774607784036E-3</v>
      </c>
      <c r="Y448" s="16">
        <f t="shared" ref="Y448" si="4613">SUM(Y444:Y447)</f>
        <v>1.4517118653250408E-2</v>
      </c>
      <c r="Z448" s="17">
        <f t="shared" ref="Z448" si="4614">SUM(Z444:Z447)</f>
        <v>3.2625442327593734E-3</v>
      </c>
      <c r="AA448" s="16">
        <f t="shared" ref="AA448" si="4615">SUM(AA444:AA447)</f>
        <v>-2.5508724255798657E-2</v>
      </c>
      <c r="AB448" s="16">
        <f t="shared" ref="AB448" si="4616">SUM(AB444:AB447)</f>
        <v>3.8247860079010244E-2</v>
      </c>
      <c r="AC448" s="1">
        <f t="shared" ref="AC448" si="4617">SUM(AC444:AC447)</f>
        <v>-1.7659517627899878E-2</v>
      </c>
      <c r="AD448" s="1">
        <f t="shared" ref="AD448" si="4618">SUM(AD444:AD447)</f>
        <v>-9.3016177719307158E-6</v>
      </c>
      <c r="AE448" s="1">
        <f t="shared" ref="AE448" si="4619">SUM(AE444:AE447)</f>
        <v>-6.3339363819185819E-3</v>
      </c>
      <c r="AF448" s="1">
        <f t="shared" ref="AF448" si="4620">SUM(AF444:AF447)</f>
        <v>3.9076456313279107E-2</v>
      </c>
      <c r="AG448" s="1">
        <f t="shared" ref="AG448" si="4621">SUM(AG444:AG447)</f>
        <v>-2.5508724255798657E-2</v>
      </c>
      <c r="AH448" s="1">
        <f t="shared" ref="AH448" si="4622">SUM(AH444:AH447)</f>
        <v>3.8247860079010244E-2</v>
      </c>
    </row>
    <row r="449" spans="1:34" x14ac:dyDescent="0.25">
      <c r="A449" s="4" t="s">
        <v>4</v>
      </c>
      <c r="K449" s="2" t="s">
        <v>16</v>
      </c>
      <c r="L449" s="2" t="s">
        <v>17</v>
      </c>
      <c r="M449" s="2" t="s">
        <v>18</v>
      </c>
    </row>
    <row r="450" spans="1:34" x14ac:dyDescent="0.25">
      <c r="A450" s="4">
        <v>74</v>
      </c>
      <c r="B450">
        <f t="shared" ref="B450" si="4623">B444-B$2*AC448</f>
        <v>2.5568140294092352</v>
      </c>
      <c r="C450">
        <f t="shared" ref="C450" si="4624">C444-B$2*AD448</f>
        <v>0.88619191895871019</v>
      </c>
      <c r="D450">
        <f t="shared" ref="D450" si="4625">D444-B$2*AE448</f>
        <v>12.100312876803729</v>
      </c>
      <c r="E450">
        <f t="shared" ref="E450" si="4626">E444-B$2*AF448</f>
        <v>-4.699185000422526</v>
      </c>
      <c r="F450">
        <f t="shared" ref="F450" si="4627">F444-B$2*AG448</f>
        <v>1.2940798769985917</v>
      </c>
      <c r="G450">
        <f t="shared" ref="G450" si="4628">G444-B$2*AG448</f>
        <v>4.2940798769985911</v>
      </c>
      <c r="H450">
        <f t="shared" ref="H450" si="4629">H444-B$2*X448</f>
        <v>-7.3521787542166432</v>
      </c>
      <c r="I450">
        <f t="shared" ref="I450" si="4630">I444-B$2*Y448</f>
        <v>-8.4406427924259333</v>
      </c>
      <c r="J450">
        <f t="shared" ref="J450" si="4631">J444-B$2*Z448</f>
        <v>-7.1687004570535295</v>
      </c>
      <c r="K450" s="3">
        <f t="shared" ref="K450" si="4632">D$4</f>
        <v>0</v>
      </c>
      <c r="L450" s="3">
        <f t="shared" ref="L450" si="4633">E$4</f>
        <v>0</v>
      </c>
      <c r="M450" s="3">
        <f t="shared" ref="M450" si="4634">F$4</f>
        <v>0</v>
      </c>
      <c r="N450">
        <f t="shared" ref="N450:N453" si="4635">B450*K450+C450*L450+F450</f>
        <v>1.2940798769985917</v>
      </c>
      <c r="O450">
        <f t="shared" ref="O450:O453" si="4636">K450*D450+L450*E450+G450</f>
        <v>4.2940798769985911</v>
      </c>
      <c r="P450" s="13">
        <f t="shared" ref="P450:P453" si="4637">1/(1+EXP(-N450))</f>
        <v>0.78483695010107002</v>
      </c>
      <c r="Q450" s="13">
        <f t="shared" ref="Q450:Q453" si="4638">1/(1+EXP(-O450))</f>
        <v>0.98653466523967659</v>
      </c>
      <c r="R450" s="13">
        <f t="shared" ref="R450:R453" si="4639">P450*D450+Q450*E450+J450</f>
        <v>-2.3078367048453323</v>
      </c>
      <c r="S450" s="38">
        <f t="shared" si="4062"/>
        <v>9.0476004832427667E-2</v>
      </c>
      <c r="T450" s="30">
        <f t="shared" ref="T450:T453" si="4640">(1/2)*(M450-S450)^2</f>
        <v>4.0929537252187374E-3</v>
      </c>
      <c r="U450" s="13">
        <f t="shared" ref="U450:U453" si="4641">-1*(M450-S450)</f>
        <v>9.0476004832427667E-2</v>
      </c>
      <c r="V450" s="13">
        <f t="shared" ref="V450:V453" si="4642">S450*(1-S450)</f>
        <v>8.2290097381990196E-2</v>
      </c>
      <c r="W450" s="13">
        <f t="shared" ref="W450:W453" si="4643">U450*V450</f>
        <v>7.4452792483938879E-3</v>
      </c>
      <c r="X450" s="13">
        <f t="shared" ref="X450:X453" si="4644">W450*P450</f>
        <v>5.8433302579602459E-3</v>
      </c>
      <c r="Y450" s="13">
        <f t="shared" ref="Y450:Y453" si="4645">W450*Q450</f>
        <v>7.3450260709301751E-3</v>
      </c>
      <c r="Z450" s="13">
        <f t="shared" ref="Z450:Z453" si="4646">W450*1</f>
        <v>7.4452792483938879E-3</v>
      </c>
      <c r="AA450" s="13">
        <f t="shared" ref="AA450:AA453" si="4647">W450*D450*(P450*(1-P450))</f>
        <v>1.5213345364651092E-2</v>
      </c>
      <c r="AB450" s="13">
        <f t="shared" ref="AB450:AB453" si="4648">(W450*I450)*Q450*(1-Q450)</f>
        <v>-8.348068765393822E-4</v>
      </c>
      <c r="AC450">
        <f t="shared" ref="AC450:AC453" si="4649">AA450*K450</f>
        <v>0</v>
      </c>
      <c r="AD450">
        <f t="shared" ref="AD450:AD453" si="4650">K450*AB450</f>
        <v>0</v>
      </c>
      <c r="AE450">
        <f t="shared" ref="AE450:AE453" si="4651">L450*AA450</f>
        <v>0</v>
      </c>
      <c r="AF450">
        <f t="shared" ref="AF450:AF453" si="4652">L450*AB450</f>
        <v>0</v>
      </c>
      <c r="AG450">
        <f t="shared" ref="AG450:AG453" si="4653">AA450*1</f>
        <v>1.5213345364651092E-2</v>
      </c>
      <c r="AH450">
        <f t="shared" ref="AH450:AH453" si="4654">AB450*1</f>
        <v>-8.348068765393822E-4</v>
      </c>
    </row>
    <row r="451" spans="1:34" x14ac:dyDescent="0.25">
      <c r="A451" s="4">
        <f t="shared" si="4462"/>
        <v>74</v>
      </c>
      <c r="B451">
        <f t="shared" ref="B451" si="4655">B450</f>
        <v>2.5568140294092352</v>
      </c>
      <c r="C451">
        <f t="shared" ref="C451" si="4656">C450</f>
        <v>0.88619191895871019</v>
      </c>
      <c r="D451">
        <f t="shared" ref="D451" si="4657">D450</f>
        <v>12.100312876803729</v>
      </c>
      <c r="E451">
        <f t="shared" ref="E451" si="4658">E450</f>
        <v>-4.699185000422526</v>
      </c>
      <c r="F451">
        <f t="shared" ref="F451" si="4659">F450</f>
        <v>1.2940798769985917</v>
      </c>
      <c r="G451">
        <f t="shared" ref="G451" si="4660">G450</f>
        <v>4.2940798769985911</v>
      </c>
      <c r="H451">
        <f t="shared" ref="H451" si="4661">H450</f>
        <v>-7.3521787542166432</v>
      </c>
      <c r="I451">
        <f t="shared" ref="I451" si="4662">I450</f>
        <v>-8.4406427924259333</v>
      </c>
      <c r="J451">
        <f t="shared" ref="J451" si="4663">J450</f>
        <v>-7.1687004570535295</v>
      </c>
      <c r="K451" s="3">
        <f t="shared" ref="K451" si="4664">D$5</f>
        <v>0</v>
      </c>
      <c r="L451" s="3">
        <f t="shared" ref="L451" si="4665">E$5</f>
        <v>1</v>
      </c>
      <c r="M451" s="3">
        <f t="shared" ref="M451" si="4666">F$5</f>
        <v>1</v>
      </c>
      <c r="N451">
        <f t="shared" si="4635"/>
        <v>2.1802717959573021</v>
      </c>
      <c r="O451">
        <f t="shared" si="4636"/>
        <v>-0.4051051234239349</v>
      </c>
      <c r="P451" s="13">
        <f t="shared" si="4637"/>
        <v>0.89846386979380755</v>
      </c>
      <c r="Q451" s="13">
        <f t="shared" si="4638"/>
        <v>0.40008639943352936</v>
      </c>
      <c r="R451" s="13">
        <f t="shared" si="4639"/>
        <v>1.8229134688642921</v>
      </c>
      <c r="S451" s="38">
        <f t="shared" si="4062"/>
        <v>0.86091535308416967</v>
      </c>
      <c r="T451" s="30">
        <f t="shared" si="4640"/>
        <v>9.6722695038505956E-3</v>
      </c>
      <c r="U451" s="13">
        <f t="shared" si="4641"/>
        <v>-0.13908464691583033</v>
      </c>
      <c r="V451" s="13">
        <f t="shared" si="4642"/>
        <v>0.11974010790812914</v>
      </c>
      <c r="W451" s="13">
        <f t="shared" si="4643"/>
        <v>-1.6654010630065566E-2</v>
      </c>
      <c r="X451" s="13">
        <f t="shared" si="4644"/>
        <v>-1.4963026838275915E-2</v>
      </c>
      <c r="Y451" s="13">
        <f t="shared" si="4645"/>
        <v>-6.6630431491106557E-3</v>
      </c>
      <c r="Z451" s="13">
        <f t="shared" si="4646"/>
        <v>-1.6654010630065566E-2</v>
      </c>
      <c r="AA451" s="13">
        <f t="shared" si="4647"/>
        <v>-1.8383858230015957E-2</v>
      </c>
      <c r="AB451" s="13">
        <f t="shared" si="4648"/>
        <v>3.3739361143436612E-2</v>
      </c>
      <c r="AC451">
        <f t="shared" si="4649"/>
        <v>0</v>
      </c>
      <c r="AD451">
        <f t="shared" si="4650"/>
        <v>0</v>
      </c>
      <c r="AE451">
        <f t="shared" si="4651"/>
        <v>-1.8383858230015957E-2</v>
      </c>
      <c r="AF451">
        <f t="shared" si="4652"/>
        <v>3.3739361143436612E-2</v>
      </c>
      <c r="AG451">
        <f t="shared" si="4653"/>
        <v>-1.8383858230015957E-2</v>
      </c>
      <c r="AH451">
        <f t="shared" si="4654"/>
        <v>3.3739361143436612E-2</v>
      </c>
    </row>
    <row r="452" spans="1:34" x14ac:dyDescent="0.25">
      <c r="A452" s="4">
        <f t="shared" si="4462"/>
        <v>74</v>
      </c>
      <c r="B452">
        <f t="shared" ref="B452:J452" si="4667">B450</f>
        <v>2.5568140294092352</v>
      </c>
      <c r="C452">
        <f t="shared" si="4667"/>
        <v>0.88619191895871019</v>
      </c>
      <c r="D452">
        <f t="shared" si="4667"/>
        <v>12.100312876803729</v>
      </c>
      <c r="E452">
        <f t="shared" si="4667"/>
        <v>-4.699185000422526</v>
      </c>
      <c r="F452">
        <f t="shared" si="4667"/>
        <v>1.2940798769985917</v>
      </c>
      <c r="G452">
        <f t="shared" si="4667"/>
        <v>4.2940798769985911</v>
      </c>
      <c r="H452">
        <f t="shared" si="4667"/>
        <v>-7.3521787542166432</v>
      </c>
      <c r="I452">
        <f t="shared" si="4667"/>
        <v>-8.4406427924259333</v>
      </c>
      <c r="J452">
        <f t="shared" si="4667"/>
        <v>-7.1687004570535295</v>
      </c>
      <c r="K452" s="3">
        <f t="shared" ref="K452" si="4668">D$6</f>
        <v>1</v>
      </c>
      <c r="L452" s="3">
        <f t="shared" ref="L452" si="4669">E$6</f>
        <v>0</v>
      </c>
      <c r="M452" s="3">
        <f t="shared" ref="M452" si="4670">F$6</f>
        <v>1</v>
      </c>
      <c r="N452">
        <f t="shared" si="4635"/>
        <v>3.8508939064078271</v>
      </c>
      <c r="O452">
        <f t="shared" si="4636"/>
        <v>16.394392753802322</v>
      </c>
      <c r="P452" s="13">
        <f t="shared" si="4637"/>
        <v>0.97918188532127082</v>
      </c>
      <c r="Q452" s="13">
        <f t="shared" si="4638"/>
        <v>0.99999992414125383</v>
      </c>
      <c r="R452" s="13">
        <f t="shared" si="4639"/>
        <v>-1.9477925315847244E-2</v>
      </c>
      <c r="S452" s="38">
        <f t="shared" si="4062"/>
        <v>0.49513067261773508</v>
      </c>
      <c r="T452" s="30">
        <f t="shared" si="4640"/>
        <v>0.12744651886571026</v>
      </c>
      <c r="U452" s="13">
        <f t="shared" si="4641"/>
        <v>-0.50486932738226487</v>
      </c>
      <c r="V452" s="13">
        <f t="shared" si="4642"/>
        <v>0.24997628965084429</v>
      </c>
      <c r="W452" s="13">
        <f t="shared" si="4643"/>
        <v>-0.12620536121753598</v>
      </c>
      <c r="X452" s="13">
        <f t="shared" si="4644"/>
        <v>-0.12357800353463887</v>
      </c>
      <c r="Y452" s="13">
        <f t="shared" si="4645"/>
        <v>-0.12620535164375551</v>
      </c>
      <c r="Z452" s="13">
        <f t="shared" si="4646"/>
        <v>-0.12620536121753598</v>
      </c>
      <c r="AA452" s="13">
        <f t="shared" si="4647"/>
        <v>-3.1130003623131595E-2</v>
      </c>
      <c r="AB452" s="13">
        <f t="shared" si="4648"/>
        <v>8.0808854925680161E-8</v>
      </c>
      <c r="AC452">
        <f t="shared" si="4649"/>
        <v>-3.1130003623131595E-2</v>
      </c>
      <c r="AD452">
        <f t="shared" si="4650"/>
        <v>8.0808854925680161E-8</v>
      </c>
      <c r="AE452">
        <f t="shared" si="4651"/>
        <v>0</v>
      </c>
      <c r="AF452">
        <f t="shared" si="4652"/>
        <v>0</v>
      </c>
      <c r="AG452">
        <f t="shared" si="4653"/>
        <v>-3.1130003623131595E-2</v>
      </c>
      <c r="AH452">
        <f t="shared" si="4654"/>
        <v>8.0808854925680161E-8</v>
      </c>
    </row>
    <row r="453" spans="1:34" x14ac:dyDescent="0.25">
      <c r="A453" s="4">
        <f t="shared" si="4462"/>
        <v>74</v>
      </c>
      <c r="B453">
        <f t="shared" ref="B453:J453" si="4671">B450</f>
        <v>2.5568140294092352</v>
      </c>
      <c r="C453">
        <f t="shared" si="4671"/>
        <v>0.88619191895871019</v>
      </c>
      <c r="D453">
        <f t="shared" si="4671"/>
        <v>12.100312876803729</v>
      </c>
      <c r="E453">
        <f t="shared" si="4671"/>
        <v>-4.699185000422526</v>
      </c>
      <c r="F453">
        <f t="shared" si="4671"/>
        <v>1.2940798769985917</v>
      </c>
      <c r="G453">
        <f t="shared" si="4671"/>
        <v>4.2940798769985911</v>
      </c>
      <c r="H453">
        <f t="shared" si="4671"/>
        <v>-7.3521787542166432</v>
      </c>
      <c r="I453">
        <f t="shared" si="4671"/>
        <v>-8.4406427924259333</v>
      </c>
      <c r="J453">
        <f t="shared" si="4671"/>
        <v>-7.1687004570535295</v>
      </c>
      <c r="K453" s="3">
        <f t="shared" ref="K453:K516" si="4672">D$7</f>
        <v>1</v>
      </c>
      <c r="L453" s="3">
        <f t="shared" ref="L453:L516" si="4673">E$7</f>
        <v>1</v>
      </c>
      <c r="M453" s="3">
        <f t="shared" ref="M453:M516" si="4674">F$7</f>
        <v>0</v>
      </c>
      <c r="N453">
        <f t="shared" si="4635"/>
        <v>4.7370858253665373</v>
      </c>
      <c r="O453">
        <f t="shared" si="4636"/>
        <v>11.695207753379794</v>
      </c>
      <c r="P453" s="13">
        <f t="shared" si="4637"/>
        <v>0.9913119937152387</v>
      </c>
      <c r="Q453" s="13">
        <f t="shared" si="4638"/>
        <v>0.99999166640887305</v>
      </c>
      <c r="R453" s="13">
        <f t="shared" si="4639"/>
        <v>0.12733898609284733</v>
      </c>
      <c r="S453" s="38">
        <f t="shared" si="4062"/>
        <v>0.53179179888447381</v>
      </c>
      <c r="T453" s="30">
        <f t="shared" si="4640"/>
        <v>0.14140125868039233</v>
      </c>
      <c r="U453" s="13">
        <f t="shared" si="4641"/>
        <v>0.53179179888447381</v>
      </c>
      <c r="V453" s="13">
        <f t="shared" si="4642"/>
        <v>0.24898928152368918</v>
      </c>
      <c r="W453" s="13">
        <f t="shared" si="4643"/>
        <v>0.13241045792443534</v>
      </c>
      <c r="X453" s="13">
        <f t="shared" si="4644"/>
        <v>0.13126007503381973</v>
      </c>
      <c r="Y453" s="13">
        <f t="shared" si="4645"/>
        <v>0.13240935446981808</v>
      </c>
      <c r="Z453" s="13">
        <f t="shared" si="4646"/>
        <v>0.13241045792443534</v>
      </c>
      <c r="AA453" s="13">
        <f t="shared" si="4647"/>
        <v>1.3799055918732085E-2</v>
      </c>
      <c r="AB453" s="13">
        <f t="shared" si="4648"/>
        <v>-9.3137886441160143E-6</v>
      </c>
      <c r="AC453">
        <f t="shared" si="4649"/>
        <v>1.3799055918732085E-2</v>
      </c>
      <c r="AD453">
        <f t="shared" si="4650"/>
        <v>-9.3137886441160143E-6</v>
      </c>
      <c r="AE453">
        <f t="shared" si="4651"/>
        <v>1.3799055918732085E-2</v>
      </c>
      <c r="AF453">
        <f t="shared" si="4652"/>
        <v>-9.3137886441160143E-6</v>
      </c>
      <c r="AG453">
        <f t="shared" si="4653"/>
        <v>1.3799055918732085E-2</v>
      </c>
      <c r="AH453">
        <f t="shared" si="4654"/>
        <v>-9.3137886441160143E-6</v>
      </c>
    </row>
    <row r="454" spans="1:34" x14ac:dyDescent="0.25">
      <c r="A454" s="4"/>
      <c r="T454" s="32">
        <f t="shared" ref="T454" si="4675">SUM(T450:T453)</f>
        <v>0.28261300077517193</v>
      </c>
      <c r="X454" s="16">
        <f t="shared" ref="X454" si="4676">SUM(X450:X453)</f>
        <v>-1.437625081134819E-3</v>
      </c>
      <c r="Y454" s="16">
        <f t="shared" ref="Y454" si="4677">SUM(Y450:Y453)</f>
        <v>6.885985747882073E-3</v>
      </c>
      <c r="Z454" s="17">
        <f t="shared" ref="Z454" si="4678">SUM(Z450:Z453)</f>
        <v>-3.0036346747723264E-3</v>
      </c>
      <c r="AA454" s="16">
        <f t="shared" ref="AA454" si="4679">SUM(AA450:AA453)</f>
        <v>-2.0501460569764377E-2</v>
      </c>
      <c r="AB454" s="16">
        <f t="shared" ref="AB454" si="4680">SUM(AB450:AB453)</f>
        <v>3.2895321287108037E-2</v>
      </c>
      <c r="AC454" s="1">
        <f t="shared" ref="AC454" si="4681">SUM(AC450:AC453)</f>
        <v>-1.733094770439951E-2</v>
      </c>
      <c r="AD454" s="1">
        <f t="shared" ref="AD454" si="4682">SUM(AD450:AD453)</f>
        <v>-9.2329797891903349E-6</v>
      </c>
      <c r="AE454" s="1">
        <f t="shared" ref="AE454" si="4683">SUM(AE450:AE453)</f>
        <v>-4.5848023112838726E-3</v>
      </c>
      <c r="AF454" s="1">
        <f t="shared" ref="AF454" si="4684">SUM(AF450:AF453)</f>
        <v>3.3730047354792493E-2</v>
      </c>
      <c r="AG454" s="1">
        <f t="shared" ref="AG454" si="4685">SUM(AG450:AG453)</f>
        <v>-2.0501460569764377E-2</v>
      </c>
      <c r="AH454" s="1">
        <f t="shared" ref="AH454" si="4686">SUM(AH450:AH453)</f>
        <v>3.2895321287108037E-2</v>
      </c>
    </row>
    <row r="455" spans="1:34" x14ac:dyDescent="0.25">
      <c r="A455" s="4" t="s">
        <v>4</v>
      </c>
      <c r="K455" s="2" t="s">
        <v>16</v>
      </c>
      <c r="L455" s="2" t="s">
        <v>17</v>
      </c>
      <c r="M455" s="2" t="s">
        <v>18</v>
      </c>
    </row>
    <row r="456" spans="1:34" x14ac:dyDescent="0.25">
      <c r="A456" s="4">
        <v>75</v>
      </c>
      <c r="B456">
        <f t="shared" ref="B456" si="4687">B450-B$2*AC454</f>
        <v>2.6088068725224338</v>
      </c>
      <c r="C456">
        <f t="shared" ref="C456" si="4688">C450-B$2*AD454</f>
        <v>0.88621961789807779</v>
      </c>
      <c r="D456">
        <f t="shared" ref="D456" si="4689">D450-B$2*AE454</f>
        <v>12.114067283737581</v>
      </c>
      <c r="E456">
        <f t="shared" ref="E456" si="4690">E450-B$2*AF454</f>
        <v>-4.800375142486903</v>
      </c>
      <c r="F456">
        <f t="shared" ref="F456" si="4691">F450-B$2*AG454</f>
        <v>1.3555842587078848</v>
      </c>
      <c r="G456">
        <f t="shared" ref="G456" si="4692">G450-B$2*AG454</f>
        <v>4.3555842587078839</v>
      </c>
      <c r="H456">
        <f t="shared" ref="H456" si="4693">H450-B$2*X454</f>
        <v>-7.3478658789732387</v>
      </c>
      <c r="I456">
        <f t="shared" ref="I456" si="4694">I450-B$2*Y454</f>
        <v>-8.4613007496695793</v>
      </c>
      <c r="J456">
        <f t="shared" ref="J456" si="4695">J450-B$2*Z454</f>
        <v>-7.1596895530292128</v>
      </c>
      <c r="K456" s="3">
        <f t="shared" ref="K456" si="4696">D$4</f>
        <v>0</v>
      </c>
      <c r="L456" s="3">
        <f t="shared" ref="L456" si="4697">E$4</f>
        <v>0</v>
      </c>
      <c r="M456" s="3">
        <f t="shared" ref="M456" si="4698">F$4</f>
        <v>0</v>
      </c>
      <c r="N456">
        <f t="shared" ref="N456:N459" si="4699">B456*K456+C456*L456+F456</f>
        <v>1.3555842587078848</v>
      </c>
      <c r="O456">
        <f t="shared" ref="O456:O459" si="4700">K456*D456+L456*E456+G456</f>
        <v>4.3555842587078839</v>
      </c>
      <c r="P456" s="13">
        <f t="shared" ref="P456:P459" si="4701">1/(1+EXP(-N456))</f>
        <v>0.79504108672111218</v>
      </c>
      <c r="Q456" s="13">
        <f t="shared" ref="Q456:Q459" si="4702">1/(1+EXP(-O456))</f>
        <v>0.9873277095990215</v>
      </c>
      <c r="R456" s="13">
        <f t="shared" ref="R456:R459" si="4703">P456*D456+Q456*E456+J456</f>
        <v>-2.2680517298014857</v>
      </c>
      <c r="S456" s="38">
        <f t="shared" si="4062"/>
        <v>9.3803693078597761E-2</v>
      </c>
      <c r="T456" s="30">
        <f t="shared" ref="T456:T459" si="4704">(1/2)*(M456-S456)^2</f>
        <v>4.3995664175918844E-3</v>
      </c>
      <c r="U456" s="13">
        <f t="shared" ref="U456:U459" si="4705">-1*(M456-S456)</f>
        <v>9.3803693078597761E-2</v>
      </c>
      <c r="V456" s="13">
        <f t="shared" ref="V456:V459" si="4706">S456*(1-S456)</f>
        <v>8.500456024341399E-2</v>
      </c>
      <c r="W456" s="13">
        <f t="shared" ref="W456:W459" si="4707">U456*V456</f>
        <v>7.9737416793543795E-3</v>
      </c>
      <c r="X456" s="13">
        <f t="shared" ref="X456:X459" si="4708">W456*P456</f>
        <v>6.3394522499873318E-3</v>
      </c>
      <c r="Y456" s="13">
        <f t="shared" ref="Y456:Y459" si="4709">W456*Q456</f>
        <v>7.8726961092112149E-3</v>
      </c>
      <c r="Z456" s="13">
        <f t="shared" ref="Z456:Z459" si="4710">W456*1</f>
        <v>7.9737416793543795E-3</v>
      </c>
      <c r="AA456" s="13">
        <f t="shared" ref="AA456:AA459" si="4711">W456*D456*(P456*(1-P456))</f>
        <v>1.5740137656692209E-2</v>
      </c>
      <c r="AB456" s="13">
        <f t="shared" ref="AB456:AB459" si="4712">(W456*I456)*Q456*(1-Q456)</f>
        <v>-8.4414244210011963E-4</v>
      </c>
      <c r="AC456">
        <f t="shared" ref="AC456:AC459" si="4713">AA456*K456</f>
        <v>0</v>
      </c>
      <c r="AD456">
        <f t="shared" ref="AD456:AD459" si="4714">K456*AB456</f>
        <v>0</v>
      </c>
      <c r="AE456">
        <f t="shared" ref="AE456:AE459" si="4715">L456*AA456</f>
        <v>0</v>
      </c>
      <c r="AF456">
        <f t="shared" ref="AF456:AF459" si="4716">L456*AB456</f>
        <v>0</v>
      </c>
      <c r="AG456">
        <f t="shared" ref="AG456:AG459" si="4717">AA456*1</f>
        <v>1.5740137656692209E-2</v>
      </c>
      <c r="AH456">
        <f t="shared" ref="AH456:AH459" si="4718">AB456*1</f>
        <v>-8.4414244210011963E-4</v>
      </c>
    </row>
    <row r="457" spans="1:34" x14ac:dyDescent="0.25">
      <c r="A457" s="4">
        <f t="shared" si="4462"/>
        <v>75</v>
      </c>
      <c r="B457">
        <f t="shared" ref="B457" si="4719">B456</f>
        <v>2.6088068725224338</v>
      </c>
      <c r="C457">
        <f t="shared" ref="C457" si="4720">C456</f>
        <v>0.88621961789807779</v>
      </c>
      <c r="D457">
        <f t="shared" ref="D457" si="4721">D456</f>
        <v>12.114067283737581</v>
      </c>
      <c r="E457">
        <f t="shared" ref="E457" si="4722">E456</f>
        <v>-4.800375142486903</v>
      </c>
      <c r="F457">
        <f t="shared" ref="F457" si="4723">F456</f>
        <v>1.3555842587078848</v>
      </c>
      <c r="G457">
        <f t="shared" ref="G457" si="4724">G456</f>
        <v>4.3555842587078839</v>
      </c>
      <c r="H457">
        <f t="shared" ref="H457" si="4725">H456</f>
        <v>-7.3478658789732387</v>
      </c>
      <c r="I457">
        <f t="shared" ref="I457" si="4726">I456</f>
        <v>-8.4613007496695793</v>
      </c>
      <c r="J457">
        <f t="shared" ref="J457" si="4727">J456</f>
        <v>-7.1596895530292128</v>
      </c>
      <c r="K457" s="3">
        <f t="shared" ref="K457" si="4728">D$5</f>
        <v>0</v>
      </c>
      <c r="L457" s="3">
        <f t="shared" ref="L457" si="4729">E$5</f>
        <v>1</v>
      </c>
      <c r="M457" s="3">
        <f t="shared" ref="M457" si="4730">F$5</f>
        <v>1</v>
      </c>
      <c r="N457">
        <f t="shared" si="4699"/>
        <v>2.2418038766059625</v>
      </c>
      <c r="O457">
        <f t="shared" si="4700"/>
        <v>-0.4447908837790191</v>
      </c>
      <c r="P457" s="13">
        <f t="shared" si="4701"/>
        <v>0.90394120577805603</v>
      </c>
      <c r="Q457" s="13">
        <f t="shared" si="4702"/>
        <v>0.39059999150941405</v>
      </c>
      <c r="R457" s="13">
        <f t="shared" si="4703"/>
        <v>1.9156885444116503</v>
      </c>
      <c r="S457" s="38">
        <f t="shared" si="4062"/>
        <v>0.87165687850423046</v>
      </c>
      <c r="T457" s="30">
        <f t="shared" si="4704"/>
        <v>8.2359784176389301E-3</v>
      </c>
      <c r="U457" s="13">
        <f t="shared" si="4705"/>
        <v>-0.12834312149576954</v>
      </c>
      <c r="V457" s="13">
        <f t="shared" si="4706"/>
        <v>0.11187116466049168</v>
      </c>
      <c r="W457" s="13">
        <f t="shared" si="4707"/>
        <v>-1.4357894477894723E-2</v>
      </c>
      <c r="X457" s="13">
        <f t="shared" si="4708"/>
        <v>-1.2978692446782248E-2</v>
      </c>
      <c r="Y457" s="13">
        <f t="shared" si="4709"/>
        <v>-5.6081934611587414E-3</v>
      </c>
      <c r="Z457" s="13">
        <f t="shared" si="4710"/>
        <v>-1.4357894477894723E-2</v>
      </c>
      <c r="AA457" s="13">
        <f t="shared" si="4711"/>
        <v>-1.5102820248360274E-2</v>
      </c>
      <c r="AB457" s="13">
        <f t="shared" si="4712"/>
        <v>2.8917621873666803E-2</v>
      </c>
      <c r="AC457">
        <f t="shared" si="4713"/>
        <v>0</v>
      </c>
      <c r="AD457">
        <f t="shared" si="4714"/>
        <v>0</v>
      </c>
      <c r="AE457">
        <f t="shared" si="4715"/>
        <v>-1.5102820248360274E-2</v>
      </c>
      <c r="AF457">
        <f t="shared" si="4716"/>
        <v>2.8917621873666803E-2</v>
      </c>
      <c r="AG457">
        <f t="shared" si="4717"/>
        <v>-1.5102820248360274E-2</v>
      </c>
      <c r="AH457">
        <f t="shared" si="4718"/>
        <v>2.8917621873666803E-2</v>
      </c>
    </row>
    <row r="458" spans="1:34" x14ac:dyDescent="0.25">
      <c r="A458" s="4">
        <f t="shared" si="4462"/>
        <v>75</v>
      </c>
      <c r="B458">
        <f t="shared" ref="B458:J458" si="4731">B456</f>
        <v>2.6088068725224338</v>
      </c>
      <c r="C458">
        <f t="shared" si="4731"/>
        <v>0.88621961789807779</v>
      </c>
      <c r="D458">
        <f t="shared" si="4731"/>
        <v>12.114067283737581</v>
      </c>
      <c r="E458">
        <f t="shared" si="4731"/>
        <v>-4.800375142486903</v>
      </c>
      <c r="F458">
        <f t="shared" si="4731"/>
        <v>1.3555842587078848</v>
      </c>
      <c r="G458">
        <f t="shared" si="4731"/>
        <v>4.3555842587078839</v>
      </c>
      <c r="H458">
        <f t="shared" si="4731"/>
        <v>-7.3478658789732387</v>
      </c>
      <c r="I458">
        <f t="shared" si="4731"/>
        <v>-8.4613007496695793</v>
      </c>
      <c r="J458">
        <f t="shared" si="4731"/>
        <v>-7.1596895530292128</v>
      </c>
      <c r="K458" s="3">
        <f t="shared" ref="K458" si="4732">D$6</f>
        <v>1</v>
      </c>
      <c r="L458" s="3">
        <f t="shared" ref="L458" si="4733">E$6</f>
        <v>0</v>
      </c>
      <c r="M458" s="3">
        <f t="shared" ref="M458" si="4734">F$6</f>
        <v>1</v>
      </c>
      <c r="N458">
        <f t="shared" si="4699"/>
        <v>3.9643911312303186</v>
      </c>
      <c r="O458">
        <f t="shared" si="4700"/>
        <v>16.469651542445465</v>
      </c>
      <c r="P458" s="13">
        <f t="shared" si="4701"/>
        <v>0.98137392605717721</v>
      </c>
      <c r="Q458" s="13">
        <f t="shared" si="4702"/>
        <v>0.99999992964075257</v>
      </c>
      <c r="R458" s="13">
        <f t="shared" si="4703"/>
        <v>-7.1634587002978201E-2</v>
      </c>
      <c r="S458" s="38">
        <f t="shared" si="4062"/>
        <v>0.48209900752751828</v>
      </c>
      <c r="T458" s="30">
        <f t="shared" si="4704"/>
        <v>0.13411071900199081</v>
      </c>
      <c r="U458" s="13">
        <f t="shared" si="4705"/>
        <v>-0.51790099247248178</v>
      </c>
      <c r="V458" s="13">
        <f t="shared" si="4706"/>
        <v>0.24967955446850018</v>
      </c>
      <c r="W458" s="13">
        <f t="shared" si="4707"/>
        <v>-0.12930928905932332</v>
      </c>
      <c r="X458" s="13">
        <f t="shared" si="4708"/>
        <v>-0.12690076467981051</v>
      </c>
      <c r="Y458" s="13">
        <f t="shared" si="4709"/>
        <v>-0.12930927996121905</v>
      </c>
      <c r="Z458" s="13">
        <f t="shared" si="4710"/>
        <v>-0.12930928905932332</v>
      </c>
      <c r="AA458" s="13">
        <f t="shared" si="4711"/>
        <v>-2.8633572937006919E-2</v>
      </c>
      <c r="AB458" s="13">
        <f t="shared" si="4712"/>
        <v>7.6981791010617681E-8</v>
      </c>
      <c r="AC458">
        <f t="shared" si="4713"/>
        <v>-2.8633572937006919E-2</v>
      </c>
      <c r="AD458">
        <f t="shared" si="4714"/>
        <v>7.6981791010617681E-8</v>
      </c>
      <c r="AE458">
        <f t="shared" si="4715"/>
        <v>0</v>
      </c>
      <c r="AF458">
        <f t="shared" si="4716"/>
        <v>0</v>
      </c>
      <c r="AG458">
        <f t="shared" si="4717"/>
        <v>-2.8633572937006919E-2</v>
      </c>
      <c r="AH458">
        <f t="shared" si="4718"/>
        <v>7.6981791010617681E-8</v>
      </c>
    </row>
    <row r="459" spans="1:34" x14ac:dyDescent="0.25">
      <c r="A459" s="4">
        <f t="shared" si="4462"/>
        <v>75</v>
      </c>
      <c r="B459">
        <f t="shared" ref="B459:J459" si="4735">B456</f>
        <v>2.6088068725224338</v>
      </c>
      <c r="C459">
        <f t="shared" si="4735"/>
        <v>0.88621961789807779</v>
      </c>
      <c r="D459">
        <f t="shared" si="4735"/>
        <v>12.114067283737581</v>
      </c>
      <c r="E459">
        <f t="shared" si="4735"/>
        <v>-4.800375142486903</v>
      </c>
      <c r="F459">
        <f t="shared" si="4735"/>
        <v>1.3555842587078848</v>
      </c>
      <c r="G459">
        <f t="shared" si="4735"/>
        <v>4.3555842587078839</v>
      </c>
      <c r="H459">
        <f t="shared" si="4735"/>
        <v>-7.3478658789732387</v>
      </c>
      <c r="I459">
        <f t="shared" si="4735"/>
        <v>-8.4613007496695793</v>
      </c>
      <c r="J459">
        <f t="shared" si="4735"/>
        <v>-7.1596895530292128</v>
      </c>
      <c r="K459" s="3">
        <f t="shared" ref="K459:K522" si="4736">D$7</f>
        <v>1</v>
      </c>
      <c r="L459" s="3">
        <f t="shared" ref="L459:L522" si="4737">E$7</f>
        <v>1</v>
      </c>
      <c r="M459" s="3">
        <f t="shared" ref="M459:M522" si="4738">F$7</f>
        <v>0</v>
      </c>
      <c r="N459">
        <f t="shared" si="4699"/>
        <v>4.8506107491283963</v>
      </c>
      <c r="O459">
        <f t="shared" si="4700"/>
        <v>11.669276399958562</v>
      </c>
      <c r="P459" s="13">
        <f t="shared" si="4701"/>
        <v>0.99223713569415772</v>
      </c>
      <c r="Q459" s="13">
        <f t="shared" si="4702"/>
        <v>0.99999144748317215</v>
      </c>
      <c r="R459" s="13">
        <f t="shared" si="4703"/>
        <v>6.0003782995154076E-2</v>
      </c>
      <c r="S459" s="38">
        <f t="shared" si="4062"/>
        <v>0.51499644651748155</v>
      </c>
      <c r="T459" s="30">
        <f t="shared" si="4704"/>
        <v>0.13261066996281662</v>
      </c>
      <c r="U459" s="13">
        <f t="shared" si="4705"/>
        <v>0.51499644651748155</v>
      </c>
      <c r="V459" s="13">
        <f t="shared" si="4706"/>
        <v>0.24977510659184832</v>
      </c>
      <c r="W459" s="13">
        <f t="shared" si="4707"/>
        <v>0.12863329232332707</v>
      </c>
      <c r="X459" s="13">
        <f t="shared" si="4708"/>
        <v>0.12763472952980734</v>
      </c>
      <c r="Y459" s="13">
        <f t="shared" si="4709"/>
        <v>0.12863219218492986</v>
      </c>
      <c r="Z459" s="13">
        <f t="shared" si="4710"/>
        <v>0.12863329232332707</v>
      </c>
      <c r="AA459" s="13">
        <f t="shared" si="4711"/>
        <v>1.2002752161916416E-2</v>
      </c>
      <c r="AB459" s="13">
        <f t="shared" si="4712"/>
        <v>-9.3085222331421808E-6</v>
      </c>
      <c r="AC459">
        <f t="shared" si="4713"/>
        <v>1.2002752161916416E-2</v>
      </c>
      <c r="AD459">
        <f t="shared" si="4714"/>
        <v>-9.3085222331421808E-6</v>
      </c>
      <c r="AE459">
        <f t="shared" si="4715"/>
        <v>1.2002752161916416E-2</v>
      </c>
      <c r="AF459">
        <f t="shared" si="4716"/>
        <v>-9.3085222331421808E-6</v>
      </c>
      <c r="AG459">
        <f t="shared" si="4717"/>
        <v>1.2002752161916416E-2</v>
      </c>
      <c r="AH459">
        <f t="shared" si="4718"/>
        <v>-9.3085222331421808E-6</v>
      </c>
    </row>
    <row r="460" spans="1:34" x14ac:dyDescent="0.25">
      <c r="A460" s="4"/>
      <c r="T460" s="32">
        <f t="shared" ref="T460" si="4739">SUM(T456:T459)</f>
        <v>0.27935693380003823</v>
      </c>
      <c r="X460" s="16">
        <f t="shared" ref="X460" si="4740">SUM(X456:X459)</f>
        <v>-5.9052753467980779E-3</v>
      </c>
      <c r="Y460" s="16">
        <f t="shared" ref="Y460" si="4741">SUM(Y456:Y459)</f>
        <v>1.5874148717632819E-3</v>
      </c>
      <c r="Z460" s="17">
        <f t="shared" ref="Z460" si="4742">SUM(Z456:Z459)</f>
        <v>-7.0601495345365972E-3</v>
      </c>
      <c r="AA460" s="16">
        <f t="shared" ref="AA460" si="4743">SUM(AA456:AA459)</f>
        <v>-1.5993503366758567E-2</v>
      </c>
      <c r="AB460" s="16">
        <f t="shared" ref="AB460" si="4744">SUM(AB456:AB459)</f>
        <v>2.8064247891124553E-2</v>
      </c>
      <c r="AC460" s="1">
        <f t="shared" ref="AC460" si="4745">SUM(AC456:AC459)</f>
        <v>-1.6630820775090503E-2</v>
      </c>
      <c r="AD460" s="1">
        <f t="shared" ref="AD460" si="4746">SUM(AD456:AD459)</f>
        <v>-9.2315404421315633E-6</v>
      </c>
      <c r="AE460" s="1">
        <f t="shared" ref="AE460" si="4747">SUM(AE456:AE459)</f>
        <v>-3.1000680864438582E-3</v>
      </c>
      <c r="AF460" s="1">
        <f t="shared" ref="AF460" si="4748">SUM(AF456:AF459)</f>
        <v>2.8908313351433661E-2</v>
      </c>
      <c r="AG460" s="1">
        <f t="shared" ref="AG460" si="4749">SUM(AG456:AG459)</f>
        <v>-1.5993503366758567E-2</v>
      </c>
      <c r="AH460" s="1">
        <f t="shared" ref="AH460" si="4750">SUM(AH456:AH459)</f>
        <v>2.8064247891124553E-2</v>
      </c>
    </row>
    <row r="461" spans="1:34" x14ac:dyDescent="0.25">
      <c r="A461" s="4" t="s">
        <v>4</v>
      </c>
      <c r="K461" s="2" t="s">
        <v>16</v>
      </c>
      <c r="L461" s="2" t="s">
        <v>17</v>
      </c>
      <c r="M461" s="2" t="s">
        <v>18</v>
      </c>
    </row>
    <row r="462" spans="1:34" x14ac:dyDescent="0.25">
      <c r="A462" s="4">
        <v>76</v>
      </c>
      <c r="B462">
        <f t="shared" ref="B462" si="4751">B456-B$2*AC460</f>
        <v>2.6586993348477055</v>
      </c>
      <c r="C462">
        <f t="shared" ref="C462" si="4752">C456-B$2*AD460</f>
        <v>0.88624731251940414</v>
      </c>
      <c r="D462">
        <f t="shared" ref="D462" si="4753">D456-B$2*AE460</f>
        <v>12.123367487996912</v>
      </c>
      <c r="E462">
        <f t="shared" ref="E462" si="4754">E456-B$2*AF460</f>
        <v>-4.8871000825412043</v>
      </c>
      <c r="F462">
        <f t="shared" ref="F462" si="4755">F456-B$2*AG460</f>
        <v>1.4035647688081605</v>
      </c>
      <c r="G462">
        <f t="shared" ref="G462" si="4756">G456-B$2*AG460</f>
        <v>4.4035647688081596</v>
      </c>
      <c r="H462">
        <f t="shared" ref="H462" si="4757">H456-B$2*X460</f>
        <v>-7.3301500529328445</v>
      </c>
      <c r="I462">
        <f t="shared" ref="I462" si="4758">I456-B$2*Y460</f>
        <v>-8.4660629942848686</v>
      </c>
      <c r="J462">
        <f t="shared" ref="J462" si="4759">J456-B$2*Z460</f>
        <v>-7.1385091044256033</v>
      </c>
      <c r="K462" s="3">
        <f t="shared" ref="K462" si="4760">D$4</f>
        <v>0</v>
      </c>
      <c r="L462" s="3">
        <f t="shared" ref="L462" si="4761">E$4</f>
        <v>0</v>
      </c>
      <c r="M462" s="3">
        <f t="shared" ref="M462" si="4762">F$4</f>
        <v>0</v>
      </c>
      <c r="N462">
        <f t="shared" ref="N462:N465" si="4763">B462*K462+C462*L462+F462</f>
        <v>1.4035647688081605</v>
      </c>
      <c r="O462">
        <f t="shared" ref="O462:O465" si="4764">K462*D462+L462*E462+G462</f>
        <v>4.4035647688081596</v>
      </c>
      <c r="P462" s="13">
        <f t="shared" ref="P462:P465" si="4765">1/(1+EXP(-N462))</f>
        <v>0.80274895423549686</v>
      </c>
      <c r="Q462" s="13">
        <f t="shared" ref="Q462:Q465" si="4766">1/(1+EXP(-O462))</f>
        <v>0.98791420151236831</v>
      </c>
      <c r="R462" s="13">
        <f t="shared" ref="R462:R465" si="4767">P462*D462+Q462*E462+J462</f>
        <v>-2.2345241073781823</v>
      </c>
      <c r="S462" s="38">
        <f t="shared" ref="S462:S525" si="4768">1/(1+EXP(-R462))</f>
        <v>9.6692768985817981E-2</v>
      </c>
      <c r="T462" s="30">
        <f t="shared" ref="T462:T465" si="4769">(1/2)*(M462-S462)^2</f>
        <v>4.6747457870723822E-3</v>
      </c>
      <c r="U462" s="13">
        <f t="shared" ref="U462:U465" si="4770">-1*(M462-S462)</f>
        <v>9.6692768985817981E-2</v>
      </c>
      <c r="V462" s="13">
        <f t="shared" ref="V462:V465" si="4771">S462*(1-S462)</f>
        <v>8.734327741167322E-2</v>
      </c>
      <c r="W462" s="13">
        <f t="shared" ref="W462:W465" si="4772">U462*V462</f>
        <v>8.4454633452311322E-3</v>
      </c>
      <c r="X462" s="13">
        <f t="shared" ref="X462:X465" si="4773">W462*P462</f>
        <v>6.7795868684185122E-3</v>
      </c>
      <c r="Y462" s="13">
        <f t="shared" ref="Y462:Y465" si="4774">W462*Q462</f>
        <v>8.3433931771059889E-3</v>
      </c>
      <c r="Z462" s="13">
        <f t="shared" ref="Z462:Z465" si="4775">W462*1</f>
        <v>8.4454633452311322E-3</v>
      </c>
      <c r="AA462" s="13">
        <f t="shared" ref="AA462:AA465" si="4776">W462*D462*(P462*(1-P462))</f>
        <v>1.6212344144087572E-2</v>
      </c>
      <c r="AB462" s="13">
        <f t="shared" ref="AB462:AB465" si="4777">(W462*I462)*Q462*(1-Q462)</f>
        <v>-8.5368874224718159E-4</v>
      </c>
      <c r="AC462">
        <f t="shared" ref="AC462:AC465" si="4778">AA462*K462</f>
        <v>0</v>
      </c>
      <c r="AD462">
        <f t="shared" ref="AD462:AD465" si="4779">K462*AB462</f>
        <v>0</v>
      </c>
      <c r="AE462">
        <f t="shared" ref="AE462:AE465" si="4780">L462*AA462</f>
        <v>0</v>
      </c>
      <c r="AF462">
        <f t="shared" ref="AF462:AF465" si="4781">L462*AB462</f>
        <v>0</v>
      </c>
      <c r="AG462">
        <f t="shared" ref="AG462:AG465" si="4782">AA462*1</f>
        <v>1.6212344144087572E-2</v>
      </c>
      <c r="AH462">
        <f t="shared" ref="AH462:AH465" si="4783">AB462*1</f>
        <v>-8.5368874224718159E-4</v>
      </c>
    </row>
    <row r="463" spans="1:34" x14ac:dyDescent="0.25">
      <c r="A463" s="4">
        <f t="shared" si="4462"/>
        <v>76</v>
      </c>
      <c r="B463">
        <f t="shared" ref="B463" si="4784">B462</f>
        <v>2.6586993348477055</v>
      </c>
      <c r="C463">
        <f t="shared" ref="C463" si="4785">C462</f>
        <v>0.88624731251940414</v>
      </c>
      <c r="D463">
        <f t="shared" ref="D463" si="4786">D462</f>
        <v>12.123367487996912</v>
      </c>
      <c r="E463">
        <f t="shared" ref="E463" si="4787">E462</f>
        <v>-4.8871000825412043</v>
      </c>
      <c r="F463">
        <f t="shared" ref="F463" si="4788">F462</f>
        <v>1.4035647688081605</v>
      </c>
      <c r="G463">
        <f t="shared" ref="G463" si="4789">G462</f>
        <v>4.4035647688081596</v>
      </c>
      <c r="H463">
        <f t="shared" ref="H463" si="4790">H462</f>
        <v>-7.3301500529328445</v>
      </c>
      <c r="I463">
        <f t="shared" ref="I463" si="4791">I462</f>
        <v>-8.4660629942848686</v>
      </c>
      <c r="J463">
        <f t="shared" ref="J463" si="4792">J462</f>
        <v>-7.1385091044256033</v>
      </c>
      <c r="K463" s="3">
        <f t="shared" ref="K463" si="4793">D$5</f>
        <v>0</v>
      </c>
      <c r="L463" s="3">
        <f t="shared" ref="L463" si="4794">E$5</f>
        <v>1</v>
      </c>
      <c r="M463" s="3">
        <f t="shared" ref="M463" si="4795">F$5</f>
        <v>1</v>
      </c>
      <c r="N463">
        <f t="shared" si="4763"/>
        <v>2.2898120813275646</v>
      </c>
      <c r="O463">
        <f t="shared" si="4764"/>
        <v>-0.4835353137330447</v>
      </c>
      <c r="P463" s="13">
        <f t="shared" si="4765"/>
        <v>0.90802975786132911</v>
      </c>
      <c r="Q463" s="13">
        <f t="shared" si="4766"/>
        <v>0.38141766061042759</v>
      </c>
      <c r="R463" s="13">
        <f t="shared" si="4767"/>
        <v>2.0058430595122498</v>
      </c>
      <c r="S463" s="38">
        <f t="shared" si="4768"/>
        <v>0.88140919802491036</v>
      </c>
      <c r="T463" s="30">
        <f t="shared" si="4769"/>
        <v>7.0318891565474629E-3</v>
      </c>
      <c r="U463" s="13">
        <f t="shared" si="4770"/>
        <v>-0.11859080197508964</v>
      </c>
      <c r="V463" s="13">
        <f t="shared" si="4771"/>
        <v>0.10452702366199472</v>
      </c>
      <c r="W463" s="13">
        <f t="shared" si="4772"/>
        <v>-1.2395943564145126E-2</v>
      </c>
      <c r="X463" s="13">
        <f t="shared" si="4773"/>
        <v>-1.1255885633013401E-2</v>
      </c>
      <c r="Y463" s="13">
        <f t="shared" si="4774"/>
        <v>-4.7280317952951194E-3</v>
      </c>
      <c r="Z463" s="13">
        <f t="shared" si="4775"/>
        <v>-1.2395943564145126E-2</v>
      </c>
      <c r="AA463" s="13">
        <f t="shared" si="4776"/>
        <v>-1.2550189154654076E-2</v>
      </c>
      <c r="AB463" s="13">
        <f t="shared" si="4777"/>
        <v>2.4760499454456734E-2</v>
      </c>
      <c r="AC463">
        <f t="shared" si="4778"/>
        <v>0</v>
      </c>
      <c r="AD463">
        <f t="shared" si="4779"/>
        <v>0</v>
      </c>
      <c r="AE463">
        <f t="shared" si="4780"/>
        <v>-1.2550189154654076E-2</v>
      </c>
      <c r="AF463">
        <f t="shared" si="4781"/>
        <v>2.4760499454456734E-2</v>
      </c>
      <c r="AG463">
        <f t="shared" si="4782"/>
        <v>-1.2550189154654076E-2</v>
      </c>
      <c r="AH463">
        <f t="shared" si="4783"/>
        <v>2.4760499454456734E-2</v>
      </c>
    </row>
    <row r="464" spans="1:34" x14ac:dyDescent="0.25">
      <c r="A464" s="4">
        <f t="shared" si="4462"/>
        <v>76</v>
      </c>
      <c r="B464">
        <f t="shared" ref="B464:J464" si="4796">B462</f>
        <v>2.6586993348477055</v>
      </c>
      <c r="C464">
        <f t="shared" si="4796"/>
        <v>0.88624731251940414</v>
      </c>
      <c r="D464">
        <f t="shared" si="4796"/>
        <v>12.123367487996912</v>
      </c>
      <c r="E464">
        <f t="shared" si="4796"/>
        <v>-4.8871000825412043</v>
      </c>
      <c r="F464">
        <f t="shared" si="4796"/>
        <v>1.4035647688081605</v>
      </c>
      <c r="G464">
        <f t="shared" si="4796"/>
        <v>4.4035647688081596</v>
      </c>
      <c r="H464">
        <f t="shared" si="4796"/>
        <v>-7.3301500529328445</v>
      </c>
      <c r="I464">
        <f t="shared" si="4796"/>
        <v>-8.4660629942848686</v>
      </c>
      <c r="J464">
        <f t="shared" si="4796"/>
        <v>-7.1385091044256033</v>
      </c>
      <c r="K464" s="3">
        <f t="shared" ref="K464" si="4797">D$6</f>
        <v>1</v>
      </c>
      <c r="L464" s="3">
        <f t="shared" ref="L464" si="4798">E$6</f>
        <v>0</v>
      </c>
      <c r="M464" s="3">
        <f t="shared" ref="M464" si="4799">F$6</f>
        <v>1</v>
      </c>
      <c r="N464">
        <f t="shared" si="4763"/>
        <v>4.062264103655866</v>
      </c>
      <c r="O464">
        <f t="shared" si="4764"/>
        <v>16.526932256805072</v>
      </c>
      <c r="P464" s="13">
        <f t="shared" si="4765"/>
        <v>0.98308116361333497</v>
      </c>
      <c r="Q464" s="13">
        <f t="shared" si="4766"/>
        <v>0.99999993355772587</v>
      </c>
      <c r="R464" s="13">
        <f t="shared" si="4767"/>
        <v>-0.10735464524468519</v>
      </c>
      <c r="S464" s="38">
        <f t="shared" si="4768"/>
        <v>0.47318708535819071</v>
      </c>
      <c r="T464" s="30">
        <f t="shared" si="4769"/>
        <v>0.13876592351669909</v>
      </c>
      <c r="U464" s="13">
        <f t="shared" si="4770"/>
        <v>-0.52681291464180924</v>
      </c>
      <c r="V464" s="13">
        <f t="shared" si="4771"/>
        <v>0.24928106760841101</v>
      </c>
      <c r="W464" s="13">
        <f t="shared" si="4772"/>
        <v>-0.13132448579180891</v>
      </c>
      <c r="X464" s="13">
        <f t="shared" si="4773"/>
        <v>-0.12910262830313438</v>
      </c>
      <c r="Y464" s="13">
        <f t="shared" si="4774"/>
        <v>-0.13132447706631142</v>
      </c>
      <c r="Z464" s="13">
        <f t="shared" si="4775"/>
        <v>-0.13132448579180891</v>
      </c>
      <c r="AA464" s="13">
        <f t="shared" si="4776"/>
        <v>-2.6480662383995091E-2</v>
      </c>
      <c r="AB464" s="13">
        <f t="shared" si="4777"/>
        <v>7.3870606452682929E-8</v>
      </c>
      <c r="AC464">
        <f t="shared" si="4778"/>
        <v>-2.6480662383995091E-2</v>
      </c>
      <c r="AD464">
        <f t="shared" si="4779"/>
        <v>7.3870606452682929E-8</v>
      </c>
      <c r="AE464">
        <f t="shared" si="4780"/>
        <v>0</v>
      </c>
      <c r="AF464">
        <f t="shared" si="4781"/>
        <v>0</v>
      </c>
      <c r="AG464">
        <f t="shared" si="4782"/>
        <v>-2.6480662383995091E-2</v>
      </c>
      <c r="AH464">
        <f t="shared" si="4783"/>
        <v>7.3870606452682929E-8</v>
      </c>
    </row>
    <row r="465" spans="1:34" x14ac:dyDescent="0.25">
      <c r="A465" s="4">
        <f t="shared" si="4462"/>
        <v>76</v>
      </c>
      <c r="B465">
        <f t="shared" ref="B465:J465" si="4800">B462</f>
        <v>2.6586993348477055</v>
      </c>
      <c r="C465">
        <f t="shared" si="4800"/>
        <v>0.88624731251940414</v>
      </c>
      <c r="D465">
        <f t="shared" si="4800"/>
        <v>12.123367487996912</v>
      </c>
      <c r="E465">
        <f t="shared" si="4800"/>
        <v>-4.8871000825412043</v>
      </c>
      <c r="F465">
        <f t="shared" si="4800"/>
        <v>1.4035647688081605</v>
      </c>
      <c r="G465">
        <f t="shared" si="4800"/>
        <v>4.4035647688081596</v>
      </c>
      <c r="H465">
        <f t="shared" si="4800"/>
        <v>-7.3301500529328445</v>
      </c>
      <c r="I465">
        <f t="shared" si="4800"/>
        <v>-8.4660629942848686</v>
      </c>
      <c r="J465">
        <f t="shared" si="4800"/>
        <v>-7.1385091044256033</v>
      </c>
      <c r="K465" s="3">
        <f t="shared" ref="K465:K528" si="4801">D$7</f>
        <v>1</v>
      </c>
      <c r="L465" s="3">
        <f t="shared" ref="L465:L528" si="4802">E$7</f>
        <v>1</v>
      </c>
      <c r="M465" s="3">
        <f t="shared" ref="M465:M528" si="4803">F$7</f>
        <v>0</v>
      </c>
      <c r="N465">
        <f t="shared" si="4763"/>
        <v>4.9485114161752701</v>
      </c>
      <c r="O465">
        <f t="shared" si="4764"/>
        <v>11.639832174263868</v>
      </c>
      <c r="P465" s="13">
        <f t="shared" si="4765"/>
        <v>0.99295600877036916</v>
      </c>
      <c r="Q465" s="13">
        <f t="shared" si="4766"/>
        <v>0.99999119191917607</v>
      </c>
      <c r="R465" s="13">
        <f t="shared" si="4767"/>
        <v>1.2404452743584926E-2</v>
      </c>
      <c r="S465" s="38">
        <f t="shared" si="4768"/>
        <v>0.50310107342236854</v>
      </c>
      <c r="T465" s="30">
        <f t="shared" si="4769"/>
        <v>0.12655534503936974</v>
      </c>
      <c r="U465" s="13">
        <f t="shared" si="4770"/>
        <v>0.50310107342236854</v>
      </c>
      <c r="V465" s="13">
        <f t="shared" si="4771"/>
        <v>0.24999038334362908</v>
      </c>
      <c r="W465" s="13">
        <f t="shared" si="4772"/>
        <v>0.1257704302054492</v>
      </c>
      <c r="X465" s="13">
        <f t="shared" si="4773"/>
        <v>0.12488450439813512</v>
      </c>
      <c r="Y465" s="13">
        <f t="shared" si="4774"/>
        <v>0.12576932240933469</v>
      </c>
      <c r="Z465" s="13">
        <f t="shared" si="4775"/>
        <v>0.1257704302054492</v>
      </c>
      <c r="AA465" s="13">
        <f t="shared" si="4776"/>
        <v>1.0664748816680402E-2</v>
      </c>
      <c r="AB465" s="13">
        <f t="shared" si="4777"/>
        <v>-9.3785890821676882E-6</v>
      </c>
      <c r="AC465">
        <f t="shared" si="4778"/>
        <v>1.0664748816680402E-2</v>
      </c>
      <c r="AD465">
        <f t="shared" si="4779"/>
        <v>-9.3785890821676882E-6</v>
      </c>
      <c r="AE465">
        <f t="shared" si="4780"/>
        <v>1.0664748816680402E-2</v>
      </c>
      <c r="AF465">
        <f t="shared" si="4781"/>
        <v>-9.3785890821676882E-6</v>
      </c>
      <c r="AG465">
        <f t="shared" si="4782"/>
        <v>1.0664748816680402E-2</v>
      </c>
      <c r="AH465">
        <f t="shared" si="4783"/>
        <v>-9.3785890821676882E-6</v>
      </c>
    </row>
    <row r="466" spans="1:34" x14ac:dyDescent="0.25">
      <c r="A466" s="4"/>
      <c r="T466" s="32">
        <f t="shared" ref="T466" si="4804">SUM(T462:T465)</f>
        <v>0.27702790349968864</v>
      </c>
      <c r="X466" s="16">
        <f t="shared" ref="X466" si="4805">SUM(X462:X465)</f>
        <v>-8.6944226695941373E-3</v>
      </c>
      <c r="Y466" s="16">
        <f t="shared" ref="Y466" si="4806">SUM(Y462:Y465)</f>
        <v>-1.9397932751658575E-3</v>
      </c>
      <c r="Z466" s="17">
        <f t="shared" ref="Z466" si="4807">SUM(Z462:Z465)</f>
        <v>-9.5045358052737172E-3</v>
      </c>
      <c r="AA466" s="16">
        <f t="shared" ref="AA466" si="4808">SUM(AA462:AA465)</f>
        <v>-1.2153758577881191E-2</v>
      </c>
      <c r="AB466" s="16">
        <f t="shared" ref="AB466" si="4809">SUM(AB462:AB465)</f>
        <v>2.3897505993733834E-2</v>
      </c>
      <c r="AC466" s="1">
        <f t="shared" ref="AC466" si="4810">SUM(AC462:AC465)</f>
        <v>-1.5815913567314689E-2</v>
      </c>
      <c r="AD466" s="1">
        <f t="shared" ref="AD466" si="4811">SUM(AD462:AD465)</f>
        <v>-9.3047184757150062E-6</v>
      </c>
      <c r="AE466" s="1">
        <f t="shared" ref="AE466" si="4812">SUM(AE462:AE465)</f>
        <v>-1.8854403379736737E-3</v>
      </c>
      <c r="AF466" s="1">
        <f t="shared" ref="AF466" si="4813">SUM(AF462:AF465)</f>
        <v>2.4751120865374565E-2</v>
      </c>
      <c r="AG466" s="1">
        <f t="shared" ref="AG466" si="4814">SUM(AG462:AG465)</f>
        <v>-1.2153758577881191E-2</v>
      </c>
      <c r="AH466" s="1">
        <f t="shared" ref="AH466" si="4815">SUM(AH462:AH465)</f>
        <v>2.3897505993733834E-2</v>
      </c>
    </row>
    <row r="467" spans="1:34" x14ac:dyDescent="0.25">
      <c r="A467" s="4" t="s">
        <v>4</v>
      </c>
      <c r="K467" s="2" t="s">
        <v>16</v>
      </c>
      <c r="L467" s="2" t="s">
        <v>17</v>
      </c>
      <c r="M467" s="2" t="s">
        <v>18</v>
      </c>
    </row>
    <row r="468" spans="1:34" x14ac:dyDescent="0.25">
      <c r="A468" s="4">
        <v>77</v>
      </c>
      <c r="B468">
        <f t="shared" ref="B468" si="4816">B462-B$2*AC466</f>
        <v>2.7061470755496497</v>
      </c>
      <c r="C468">
        <f t="shared" ref="C468" si="4817">C462-B$2*AD466</f>
        <v>0.88627522667483127</v>
      </c>
      <c r="D468">
        <f t="shared" ref="D468" si="4818">D462-B$2*AE466</f>
        <v>12.129023809010834</v>
      </c>
      <c r="E468">
        <f t="shared" ref="E468" si="4819">E462-B$2*AF466</f>
        <v>-4.9613534451373278</v>
      </c>
      <c r="F468">
        <f t="shared" ref="F468" si="4820">F462-B$2*AG466</f>
        <v>1.4400260445418041</v>
      </c>
      <c r="G468">
        <f t="shared" ref="G468" si="4821">G462-B$2*AG466</f>
        <v>4.4400260445418036</v>
      </c>
      <c r="H468">
        <f t="shared" ref="H468" si="4822">H462-B$2*X466</f>
        <v>-7.3040667849240624</v>
      </c>
      <c r="I468">
        <f t="shared" ref="I468" si="4823">I462-B$2*Y466</f>
        <v>-8.4602436144593707</v>
      </c>
      <c r="J468">
        <f t="shared" ref="J468" si="4824">J462-B$2*Z466</f>
        <v>-7.1099954970097823</v>
      </c>
      <c r="K468" s="3">
        <f t="shared" ref="K468" si="4825">D$4</f>
        <v>0</v>
      </c>
      <c r="L468" s="3">
        <f t="shared" ref="L468" si="4826">E$4</f>
        <v>0</v>
      </c>
      <c r="M468" s="3">
        <f t="shared" ref="M468" si="4827">F$4</f>
        <v>0</v>
      </c>
      <c r="N468">
        <f t="shared" ref="N468:N471" si="4828">B468*K468+C468*L468+F468</f>
        <v>1.4400260445418041</v>
      </c>
      <c r="O468">
        <f t="shared" ref="O468:O471" si="4829">K468*D468+L468*E468+G468</f>
        <v>4.4400260445418036</v>
      </c>
      <c r="P468" s="13">
        <f t="shared" ref="P468:P471" si="4830">1/(1+EXP(-N468))</f>
        <v>0.80845868455261372</v>
      </c>
      <c r="Q468" s="13">
        <f t="shared" ref="Q468:Q471" si="4831">1/(1+EXP(-O468))</f>
        <v>0.9883418835395279</v>
      </c>
      <c r="R468" s="13">
        <f t="shared" ref="R468:R471" si="4832">P468*D468+Q468*E468+J468</f>
        <v>-2.2076942723419046</v>
      </c>
      <c r="S468" s="38">
        <f t="shared" si="4768"/>
        <v>9.9061665650508945E-2</v>
      </c>
      <c r="T468" s="30">
        <f t="shared" ref="T468:T471" si="4833">(1/2)*(M468-S468)^2</f>
        <v>4.9066068007266117E-3</v>
      </c>
      <c r="U468" s="13">
        <f t="shared" ref="U468:U471" si="4834">-1*(M468-S468)</f>
        <v>9.9061665650508945E-2</v>
      </c>
      <c r="V468" s="13">
        <f t="shared" ref="V468:V471" si="4835">S468*(1-S468)</f>
        <v>8.924845204905571E-2</v>
      </c>
      <c r="W468" s="13">
        <f t="shared" ref="W468:W471" si="4836">U468*V468</f>
        <v>8.8411003167090368E-3</v>
      </c>
      <c r="X468" s="13">
        <f t="shared" ref="X468:X471" si="4837">W468*P468</f>
        <v>7.1476643320442842E-3</v>
      </c>
      <c r="Y468" s="13">
        <f t="shared" ref="Y468:Y471" si="4838">W468*Q468</f>
        <v>8.7380297395781258E-3</v>
      </c>
      <c r="Z468" s="13">
        <f t="shared" ref="Z468:Z471" si="4839">W468*1</f>
        <v>8.8411003167090368E-3</v>
      </c>
      <c r="AA468" s="13">
        <f t="shared" ref="AA468:AA471" si="4840">W468*D468*(P468*(1-P468))</f>
        <v>1.660551935938924E-2</v>
      </c>
      <c r="AB468" s="13">
        <f t="shared" ref="AB468:AB471" si="4841">(W468*I468)*Q468*(1-Q468)</f>
        <v>-8.6183628890218488E-4</v>
      </c>
      <c r="AC468">
        <f t="shared" ref="AC468:AC471" si="4842">AA468*K468</f>
        <v>0</v>
      </c>
      <c r="AD468">
        <f t="shared" ref="AD468:AD471" si="4843">K468*AB468</f>
        <v>0</v>
      </c>
      <c r="AE468">
        <f t="shared" ref="AE468:AE471" si="4844">L468*AA468</f>
        <v>0</v>
      </c>
      <c r="AF468">
        <f t="shared" ref="AF468:AF471" si="4845">L468*AB468</f>
        <v>0</v>
      </c>
      <c r="AG468">
        <f t="shared" ref="AG468:AG471" si="4846">AA468*1</f>
        <v>1.660551935938924E-2</v>
      </c>
      <c r="AH468">
        <f t="shared" ref="AH468:AH471" si="4847">AB468*1</f>
        <v>-8.6183628890218488E-4</v>
      </c>
    </row>
    <row r="469" spans="1:34" x14ac:dyDescent="0.25">
      <c r="A469" s="4">
        <f t="shared" si="4462"/>
        <v>77</v>
      </c>
      <c r="B469">
        <f t="shared" ref="B469" si="4848">B468</f>
        <v>2.7061470755496497</v>
      </c>
      <c r="C469">
        <f t="shared" ref="C469" si="4849">C468</f>
        <v>0.88627522667483127</v>
      </c>
      <c r="D469">
        <f t="shared" ref="D469" si="4850">D468</f>
        <v>12.129023809010834</v>
      </c>
      <c r="E469">
        <f t="shared" ref="E469" si="4851">E468</f>
        <v>-4.9613534451373278</v>
      </c>
      <c r="F469">
        <f t="shared" ref="F469" si="4852">F468</f>
        <v>1.4400260445418041</v>
      </c>
      <c r="G469">
        <f t="shared" ref="G469" si="4853">G468</f>
        <v>4.4400260445418036</v>
      </c>
      <c r="H469">
        <f t="shared" ref="H469" si="4854">H468</f>
        <v>-7.3040667849240624</v>
      </c>
      <c r="I469">
        <f t="shared" ref="I469" si="4855">I468</f>
        <v>-8.4602436144593707</v>
      </c>
      <c r="J469">
        <f t="shared" ref="J469" si="4856">J468</f>
        <v>-7.1099954970097823</v>
      </c>
      <c r="K469" s="3">
        <f t="shared" ref="K469" si="4857">D$5</f>
        <v>0</v>
      </c>
      <c r="L469" s="3">
        <f t="shared" ref="L469" si="4858">E$5</f>
        <v>1</v>
      </c>
      <c r="M469" s="3">
        <f t="shared" ref="M469" si="4859">F$5</f>
        <v>1</v>
      </c>
      <c r="N469">
        <f t="shared" si="4828"/>
        <v>2.3263012712166353</v>
      </c>
      <c r="O469">
        <f t="shared" si="4829"/>
        <v>-0.52132740059552418</v>
      </c>
      <c r="P469" s="13">
        <f t="shared" si="4830"/>
        <v>0.9110320002314235</v>
      </c>
      <c r="Q469" s="13">
        <f t="shared" si="4831"/>
        <v>0.37254189545518529</v>
      </c>
      <c r="R469" s="13">
        <f t="shared" si="4832"/>
        <v>2.0916213080933428</v>
      </c>
      <c r="S469" s="38">
        <f t="shared" si="4768"/>
        <v>0.89008614309555589</v>
      </c>
      <c r="T469" s="30">
        <f t="shared" si="4833"/>
        <v>6.0405279698053076E-3</v>
      </c>
      <c r="U469" s="13">
        <f t="shared" si="4834"/>
        <v>-0.10991385690444411</v>
      </c>
      <c r="V469" s="13">
        <f t="shared" si="4835"/>
        <v>9.7832800964833488E-2</v>
      </c>
      <c r="W469" s="13">
        <f t="shared" si="4836"/>
        <v>-1.075318048580967E-2</v>
      </c>
      <c r="X469" s="13">
        <f t="shared" si="4837"/>
        <v>-9.7964915268366932E-3</v>
      </c>
      <c r="Y469" s="13">
        <f t="shared" si="4838"/>
        <v>-4.0060102403552443E-3</v>
      </c>
      <c r="Z469" s="13">
        <f t="shared" si="4839"/>
        <v>-1.075318048580967E-2</v>
      </c>
      <c r="AA469" s="13">
        <f t="shared" si="4840"/>
        <v>-1.0571344901040652E-2</v>
      </c>
      <c r="AB469" s="13">
        <f t="shared" si="4841"/>
        <v>2.1265698740195731E-2</v>
      </c>
      <c r="AC469">
        <f t="shared" si="4842"/>
        <v>0</v>
      </c>
      <c r="AD469">
        <f t="shared" si="4843"/>
        <v>0</v>
      </c>
      <c r="AE469">
        <f t="shared" si="4844"/>
        <v>-1.0571344901040652E-2</v>
      </c>
      <c r="AF469">
        <f t="shared" si="4845"/>
        <v>2.1265698740195731E-2</v>
      </c>
      <c r="AG469">
        <f t="shared" si="4846"/>
        <v>-1.0571344901040652E-2</v>
      </c>
      <c r="AH469">
        <f t="shared" si="4847"/>
        <v>2.1265698740195731E-2</v>
      </c>
    </row>
    <row r="470" spans="1:34" x14ac:dyDescent="0.25">
      <c r="A470" s="4">
        <f t="shared" si="4462"/>
        <v>77</v>
      </c>
      <c r="B470">
        <f t="shared" ref="B470:J470" si="4860">B468</f>
        <v>2.7061470755496497</v>
      </c>
      <c r="C470">
        <f t="shared" si="4860"/>
        <v>0.88627522667483127</v>
      </c>
      <c r="D470">
        <f t="shared" si="4860"/>
        <v>12.129023809010834</v>
      </c>
      <c r="E470">
        <f t="shared" si="4860"/>
        <v>-4.9613534451373278</v>
      </c>
      <c r="F470">
        <f t="shared" si="4860"/>
        <v>1.4400260445418041</v>
      </c>
      <c r="G470">
        <f t="shared" si="4860"/>
        <v>4.4400260445418036</v>
      </c>
      <c r="H470">
        <f t="shared" si="4860"/>
        <v>-7.3040667849240624</v>
      </c>
      <c r="I470">
        <f t="shared" si="4860"/>
        <v>-8.4602436144593707</v>
      </c>
      <c r="J470">
        <f t="shared" si="4860"/>
        <v>-7.1099954970097823</v>
      </c>
      <c r="K470" s="3">
        <f t="shared" ref="K470" si="4861">D$6</f>
        <v>1</v>
      </c>
      <c r="L470" s="3">
        <f t="shared" ref="L470" si="4862">E$6</f>
        <v>0</v>
      </c>
      <c r="M470" s="3">
        <f t="shared" ref="M470" si="4863">F$6</f>
        <v>1</v>
      </c>
      <c r="N470">
        <f t="shared" si="4828"/>
        <v>4.1461731200914542</v>
      </c>
      <c r="O470">
        <f t="shared" si="4829"/>
        <v>16.569049853552638</v>
      </c>
      <c r="P470" s="13">
        <f t="shared" si="4830"/>
        <v>0.98442166439331269</v>
      </c>
      <c r="Q470" s="13">
        <f t="shared" si="4831"/>
        <v>0.99999993629800266</v>
      </c>
      <c r="R470" s="13">
        <f t="shared" si="4832"/>
        <v>-0.13127482056642492</v>
      </c>
      <c r="S470" s="38">
        <f t="shared" si="4768"/>
        <v>0.46722834438943539</v>
      </c>
      <c r="T470" s="30">
        <f t="shared" si="4833"/>
        <v>0.14192281851101102</v>
      </c>
      <c r="U470" s="13">
        <f t="shared" si="4834"/>
        <v>-0.53277165561056461</v>
      </c>
      <c r="V470" s="13">
        <f t="shared" si="4835"/>
        <v>0.24892601858854255</v>
      </c>
      <c r="W470" s="13">
        <f t="shared" si="4836"/>
        <v>-0.13262072704796399</v>
      </c>
      <c r="X470" s="13">
        <f t="shared" si="4837"/>
        <v>-0.13055471685360792</v>
      </c>
      <c r="Y470" s="13">
        <f t="shared" si="4838"/>
        <v>-0.1326207185997588</v>
      </c>
      <c r="Z470" s="13">
        <f t="shared" si="4839"/>
        <v>-0.13262072704796399</v>
      </c>
      <c r="AA470" s="13">
        <f t="shared" si="4840"/>
        <v>-2.4668314203593986E-2</v>
      </c>
      <c r="AB470" s="13">
        <f t="shared" si="4841"/>
        <v>7.1473869561964416E-8</v>
      </c>
      <c r="AC470">
        <f t="shared" si="4842"/>
        <v>-2.4668314203593986E-2</v>
      </c>
      <c r="AD470">
        <f t="shared" si="4843"/>
        <v>7.1473869561964416E-8</v>
      </c>
      <c r="AE470">
        <f t="shared" si="4844"/>
        <v>0</v>
      </c>
      <c r="AF470">
        <f t="shared" si="4845"/>
        <v>0</v>
      </c>
      <c r="AG470">
        <f t="shared" si="4846"/>
        <v>-2.4668314203593986E-2</v>
      </c>
      <c r="AH470">
        <f t="shared" si="4847"/>
        <v>7.1473869561964416E-8</v>
      </c>
    </row>
    <row r="471" spans="1:34" x14ac:dyDescent="0.25">
      <c r="A471" s="4">
        <f t="shared" si="4462"/>
        <v>77</v>
      </c>
      <c r="B471">
        <f t="shared" ref="B471:J471" si="4864">B468</f>
        <v>2.7061470755496497</v>
      </c>
      <c r="C471">
        <f t="shared" si="4864"/>
        <v>0.88627522667483127</v>
      </c>
      <c r="D471">
        <f t="shared" si="4864"/>
        <v>12.129023809010834</v>
      </c>
      <c r="E471">
        <f t="shared" si="4864"/>
        <v>-4.9613534451373278</v>
      </c>
      <c r="F471">
        <f t="shared" si="4864"/>
        <v>1.4400260445418041</v>
      </c>
      <c r="G471">
        <f t="shared" si="4864"/>
        <v>4.4400260445418036</v>
      </c>
      <c r="H471">
        <f t="shared" si="4864"/>
        <v>-7.3040667849240624</v>
      </c>
      <c r="I471">
        <f t="shared" si="4864"/>
        <v>-8.4602436144593707</v>
      </c>
      <c r="J471">
        <f t="shared" si="4864"/>
        <v>-7.1099954970097823</v>
      </c>
      <c r="K471" s="3">
        <f t="shared" ref="K471:K534" si="4865">D$7</f>
        <v>1</v>
      </c>
      <c r="L471" s="3">
        <f t="shared" ref="L471:L534" si="4866">E$7</f>
        <v>1</v>
      </c>
      <c r="M471" s="3">
        <f t="shared" ref="M471:M534" si="4867">F$7</f>
        <v>0</v>
      </c>
      <c r="N471">
        <f t="shared" si="4828"/>
        <v>5.0324483467662855</v>
      </c>
      <c r="O471">
        <f t="shared" si="4829"/>
        <v>11.607696408415309</v>
      </c>
      <c r="P471" s="13">
        <f t="shared" si="4830"/>
        <v>0.99351945058603386</v>
      </c>
      <c r="Q471" s="13">
        <f t="shared" si="4831"/>
        <v>0.99999090427017145</v>
      </c>
      <c r="R471" s="13">
        <f t="shared" si="4832"/>
        <v>-2.088274414322111E-2</v>
      </c>
      <c r="S471" s="38">
        <f t="shared" si="4768"/>
        <v>0.49477950367956886</v>
      </c>
      <c r="T471" s="30">
        <f t="shared" si="4833"/>
        <v>0.12240337863070025</v>
      </c>
      <c r="U471" s="13">
        <f t="shared" si="4834"/>
        <v>0.49477950367956886</v>
      </c>
      <c r="V471" s="13">
        <f t="shared" si="4835"/>
        <v>0.24997274641816838</v>
      </c>
      <c r="W471" s="13">
        <f t="shared" si="4836"/>
        <v>0.12368139140620008</v>
      </c>
      <c r="X471" s="13">
        <f t="shared" si="4837"/>
        <v>0.1228798680376041</v>
      </c>
      <c r="Y471" s="13">
        <f t="shared" si="4838"/>
        <v>0.12368026643367902</v>
      </c>
      <c r="Z471" s="13">
        <f t="shared" si="4839"/>
        <v>0.12368139140620008</v>
      </c>
      <c r="AA471" s="13">
        <f t="shared" si="4840"/>
        <v>9.6586940897262375E-3</v>
      </c>
      <c r="AB471" s="13">
        <f t="shared" si="4841"/>
        <v>-9.5174550186633547E-6</v>
      </c>
      <c r="AC471">
        <f t="shared" si="4842"/>
        <v>9.6586940897262375E-3</v>
      </c>
      <c r="AD471">
        <f t="shared" si="4843"/>
        <v>-9.5174550186633547E-6</v>
      </c>
      <c r="AE471">
        <f t="shared" si="4844"/>
        <v>9.6586940897262375E-3</v>
      </c>
      <c r="AF471">
        <f t="shared" si="4845"/>
        <v>-9.5174550186633547E-6</v>
      </c>
      <c r="AG471">
        <f t="shared" si="4846"/>
        <v>9.6586940897262375E-3</v>
      </c>
      <c r="AH471">
        <f t="shared" si="4847"/>
        <v>-9.5174550186633547E-6</v>
      </c>
    </row>
    <row r="472" spans="1:34" x14ac:dyDescent="0.25">
      <c r="A472" s="4"/>
      <c r="T472" s="32">
        <f t="shared" ref="T472" si="4868">SUM(T468:T471)</f>
        <v>0.27527333191224318</v>
      </c>
      <c r="X472" s="16">
        <f t="shared" ref="X472" si="4869">SUM(X468:X471)</f>
        <v>-1.0323676010796215E-2</v>
      </c>
      <c r="Y472" s="16">
        <f t="shared" ref="Y472" si="4870">SUM(Y468:Y471)</f>
        <v>-4.2084326668568872E-3</v>
      </c>
      <c r="Z472" s="17">
        <f t="shared" ref="Z472" si="4871">SUM(Z468:Z471)</f>
        <v>-1.0851415810864545E-2</v>
      </c>
      <c r="AA472" s="16">
        <f t="shared" ref="AA472" si="4872">SUM(AA468:AA471)</f>
        <v>-8.9754456555191601E-3</v>
      </c>
      <c r="AB472" s="16">
        <f t="shared" ref="AB472" si="4873">SUM(AB468:AB471)</f>
        <v>2.0394416470144446E-2</v>
      </c>
      <c r="AC472" s="1">
        <f t="shared" ref="AC472" si="4874">SUM(AC468:AC471)</f>
        <v>-1.5009620113867748E-2</v>
      </c>
      <c r="AD472" s="1">
        <f t="shared" ref="AD472" si="4875">SUM(AD468:AD471)</f>
        <v>-9.4459811491013907E-6</v>
      </c>
      <c r="AE472" s="1">
        <f t="shared" ref="AE472" si="4876">SUM(AE468:AE471)</f>
        <v>-9.1265081131441418E-4</v>
      </c>
      <c r="AF472" s="1">
        <f t="shared" ref="AF472" si="4877">SUM(AF468:AF471)</f>
        <v>2.1256181285177068E-2</v>
      </c>
      <c r="AG472" s="1">
        <f t="shared" ref="AG472" si="4878">SUM(AG468:AG471)</f>
        <v>-8.9754456555191601E-3</v>
      </c>
      <c r="AH472" s="1">
        <f t="shared" ref="AH472" si="4879">SUM(AH468:AH471)</f>
        <v>2.0394416470144446E-2</v>
      </c>
    </row>
    <row r="473" spans="1:34" x14ac:dyDescent="0.25">
      <c r="A473" s="4" t="s">
        <v>4</v>
      </c>
      <c r="K473" s="2" t="s">
        <v>16</v>
      </c>
      <c r="L473" s="2" t="s">
        <v>17</v>
      </c>
      <c r="M473" s="2" t="s">
        <v>18</v>
      </c>
    </row>
    <row r="474" spans="1:34" x14ac:dyDescent="0.25">
      <c r="A474" s="4">
        <v>78</v>
      </c>
      <c r="B474">
        <f t="shared" ref="B474" si="4880">B468-B$2*AC472</f>
        <v>2.7511759358912529</v>
      </c>
      <c r="C474">
        <f t="shared" ref="C474" si="4881">C468-B$2*AD472</f>
        <v>0.88630356461827853</v>
      </c>
      <c r="D474">
        <f t="shared" ref="D474" si="4882">D468-B$2*AE472</f>
        <v>12.131761761444777</v>
      </c>
      <c r="E474">
        <f t="shared" ref="E474" si="4883">E468-B$2*AF472</f>
        <v>-5.0251219889928587</v>
      </c>
      <c r="F474">
        <f t="shared" ref="F474" si="4884">F468-B$2*AG472</f>
        <v>1.4669523815083616</v>
      </c>
      <c r="G474">
        <f t="shared" ref="G474" si="4885">G468-B$2*AG472</f>
        <v>4.4669523815083609</v>
      </c>
      <c r="H474">
        <f t="shared" ref="H474" si="4886">H468-B$2*X472</f>
        <v>-7.2730957568916734</v>
      </c>
      <c r="I474">
        <f t="shared" ref="I474" si="4887">I468-B$2*Y472</f>
        <v>-8.4476183164588008</v>
      </c>
      <c r="J474">
        <f t="shared" ref="J474" si="4888">J468-B$2*Z472</f>
        <v>-7.0774412495771886</v>
      </c>
      <c r="K474" s="3">
        <f t="shared" ref="K474" si="4889">D$4</f>
        <v>0</v>
      </c>
      <c r="L474" s="3">
        <f t="shared" ref="L474" si="4890">E$4</f>
        <v>0</v>
      </c>
      <c r="M474" s="3">
        <f t="shared" ref="M474" si="4891">F$4</f>
        <v>0</v>
      </c>
      <c r="N474">
        <f t="shared" ref="N474:N477" si="4892">B474*K474+C474*L474+F474</f>
        <v>1.4669523815083616</v>
      </c>
      <c r="O474">
        <f t="shared" ref="O474:O477" si="4893">K474*D474+L474*E474+G474</f>
        <v>4.4669523815083609</v>
      </c>
      <c r="P474" s="13">
        <f t="shared" ref="P474:P477" si="4894">1/(1+EXP(-N474))</f>
        <v>0.81259372102229122</v>
      </c>
      <c r="Q474" s="13">
        <f t="shared" ref="Q474:Q477" si="4895">1/(1+EXP(-O474))</f>
        <v>0.98864808942738547</v>
      </c>
      <c r="R474" s="13">
        <f t="shared" ref="R474:R477" si="4896">P474*D474+Q474*E474+J474</f>
        <v>-2.1873250708461649</v>
      </c>
      <c r="S474" s="38">
        <f t="shared" si="4768"/>
        <v>0.10089449028404468</v>
      </c>
      <c r="T474" s="30">
        <f t="shared" ref="T474:T477" si="4897">(1/2)*(M474-S474)^2</f>
        <v>5.0898490848385932E-3</v>
      </c>
      <c r="U474" s="13">
        <f t="shared" ref="U474:U477" si="4898">-1*(M474-S474)</f>
        <v>0.10089449028404468</v>
      </c>
      <c r="V474" s="13">
        <f t="shared" ref="V474:V477" si="4899">S474*(1-S474)</f>
        <v>9.071479211436749E-2</v>
      </c>
      <c r="W474" s="13">
        <f t="shared" ref="W474:W477" si="4900">U474*V474</f>
        <v>9.1526227116021843E-3</v>
      </c>
      <c r="X474" s="13">
        <f t="shared" ref="X474:X477" si="4901">W474*P474</f>
        <v>7.4373637463339519E-3</v>
      </c>
      <c r="Y474" s="13">
        <f t="shared" ref="Y474:Y477" si="4902">W474*Q474</f>
        <v>9.0487229570751955E-3</v>
      </c>
      <c r="Z474" s="13">
        <f t="shared" ref="Z474:Z477" si="4903">W474*1</f>
        <v>9.1526227116021843E-3</v>
      </c>
      <c r="AA474" s="13">
        <f t="shared" ref="AA474:AA477" si="4904">W474*D474*(P474*(1-P474))</f>
        <v>1.6909354666081011E-2</v>
      </c>
      <c r="AB474" s="13">
        <f t="shared" ref="AB474:AB477" si="4905">(W474*I474)*Q474*(1-Q474)</f>
        <v>-8.6774183541983802E-4</v>
      </c>
      <c r="AC474">
        <f t="shared" ref="AC474:AC477" si="4906">AA474*K474</f>
        <v>0</v>
      </c>
      <c r="AD474">
        <f t="shared" ref="AD474:AD477" si="4907">K474*AB474</f>
        <v>0</v>
      </c>
      <c r="AE474">
        <f t="shared" ref="AE474:AE477" si="4908">L474*AA474</f>
        <v>0</v>
      </c>
      <c r="AF474">
        <f t="shared" ref="AF474:AF477" si="4909">L474*AB474</f>
        <v>0</v>
      </c>
      <c r="AG474">
        <f t="shared" ref="AG474:AG477" si="4910">AA474*1</f>
        <v>1.6909354666081011E-2</v>
      </c>
      <c r="AH474">
        <f t="shared" ref="AH474:AH477" si="4911">AB474*1</f>
        <v>-8.6774183541983802E-4</v>
      </c>
    </row>
    <row r="475" spans="1:34" x14ac:dyDescent="0.25">
      <c r="A475" s="4">
        <f t="shared" si="4462"/>
        <v>78</v>
      </c>
      <c r="B475">
        <f t="shared" ref="B475" si="4912">B474</f>
        <v>2.7511759358912529</v>
      </c>
      <c r="C475">
        <f t="shared" ref="C475" si="4913">C474</f>
        <v>0.88630356461827853</v>
      </c>
      <c r="D475">
        <f t="shared" ref="D475" si="4914">D474</f>
        <v>12.131761761444777</v>
      </c>
      <c r="E475">
        <f t="shared" ref="E475" si="4915">E474</f>
        <v>-5.0251219889928587</v>
      </c>
      <c r="F475">
        <f t="shared" ref="F475" si="4916">F474</f>
        <v>1.4669523815083616</v>
      </c>
      <c r="G475">
        <f t="shared" ref="G475" si="4917">G474</f>
        <v>4.4669523815083609</v>
      </c>
      <c r="H475">
        <f t="shared" ref="H475" si="4918">H474</f>
        <v>-7.2730957568916734</v>
      </c>
      <c r="I475">
        <f t="shared" ref="I475" si="4919">I474</f>
        <v>-8.4476183164588008</v>
      </c>
      <c r="J475">
        <f t="shared" ref="J475" si="4920">J474</f>
        <v>-7.0774412495771886</v>
      </c>
      <c r="K475" s="3">
        <f t="shared" ref="K475" si="4921">D$5</f>
        <v>0</v>
      </c>
      <c r="L475" s="3">
        <f t="shared" ref="L475" si="4922">E$5</f>
        <v>1</v>
      </c>
      <c r="M475" s="3">
        <f t="shared" ref="M475" si="4923">F$5</f>
        <v>1</v>
      </c>
      <c r="N475">
        <f t="shared" si="4892"/>
        <v>2.35325594612664</v>
      </c>
      <c r="O475">
        <f t="shared" si="4893"/>
        <v>-0.55816960748449773</v>
      </c>
      <c r="P475" s="13">
        <f t="shared" si="4894"/>
        <v>0.91319267977642693</v>
      </c>
      <c r="Q475" s="13">
        <f t="shared" si="4895"/>
        <v>0.36397108291430558</v>
      </c>
      <c r="R475" s="13">
        <f t="shared" si="4896"/>
        <v>2.1721956916555323</v>
      </c>
      <c r="S475" s="38">
        <f t="shared" si="4768"/>
        <v>0.8977247401774181</v>
      </c>
      <c r="T475" s="30">
        <f t="shared" si="4897"/>
        <v>5.2301143858883179E-3</v>
      </c>
      <c r="U475" s="13">
        <f t="shared" si="4898"/>
        <v>-0.1022752598225819</v>
      </c>
      <c r="V475" s="13">
        <f t="shared" si="4899"/>
        <v>9.1815031050805268E-2</v>
      </c>
      <c r="W475" s="13">
        <f t="shared" si="4900"/>
        <v>-9.3904061563395338E-3</v>
      </c>
      <c r="X475" s="13">
        <f t="shared" si="4901"/>
        <v>-8.5752501620967557E-3</v>
      </c>
      <c r="Y475" s="13">
        <f t="shared" si="4902"/>
        <v>-3.4178362977280619E-3</v>
      </c>
      <c r="Z475" s="13">
        <f t="shared" si="4903"/>
        <v>-9.3904061563395338E-3</v>
      </c>
      <c r="AA475" s="13">
        <f t="shared" si="4904"/>
        <v>-9.0308165706135292E-3</v>
      </c>
      <c r="AB475" s="13">
        <f t="shared" si="4905"/>
        <v>1.8363793571984817E-2</v>
      </c>
      <c r="AC475">
        <f t="shared" si="4906"/>
        <v>0</v>
      </c>
      <c r="AD475">
        <f t="shared" si="4907"/>
        <v>0</v>
      </c>
      <c r="AE475">
        <f t="shared" si="4908"/>
        <v>-9.0308165706135292E-3</v>
      </c>
      <c r="AF475">
        <f t="shared" si="4909"/>
        <v>1.8363793571984817E-2</v>
      </c>
      <c r="AG475">
        <f t="shared" si="4910"/>
        <v>-9.0308165706135292E-3</v>
      </c>
      <c r="AH475">
        <f t="shared" si="4911"/>
        <v>1.8363793571984817E-2</v>
      </c>
    </row>
    <row r="476" spans="1:34" x14ac:dyDescent="0.25">
      <c r="A476" s="4">
        <f t="shared" si="4462"/>
        <v>78</v>
      </c>
      <c r="B476">
        <f t="shared" ref="B476:J476" si="4924">B474</f>
        <v>2.7511759358912529</v>
      </c>
      <c r="C476">
        <f t="shared" si="4924"/>
        <v>0.88630356461827853</v>
      </c>
      <c r="D476">
        <f t="shared" si="4924"/>
        <v>12.131761761444777</v>
      </c>
      <c r="E476">
        <f t="shared" si="4924"/>
        <v>-5.0251219889928587</v>
      </c>
      <c r="F476">
        <f t="shared" si="4924"/>
        <v>1.4669523815083616</v>
      </c>
      <c r="G476">
        <f t="shared" si="4924"/>
        <v>4.4669523815083609</v>
      </c>
      <c r="H476">
        <f t="shared" si="4924"/>
        <v>-7.2730957568916734</v>
      </c>
      <c r="I476">
        <f t="shared" si="4924"/>
        <v>-8.4476183164588008</v>
      </c>
      <c r="J476">
        <f t="shared" si="4924"/>
        <v>-7.0774412495771886</v>
      </c>
      <c r="K476" s="3">
        <f t="shared" ref="K476" si="4925">D$6</f>
        <v>1</v>
      </c>
      <c r="L476" s="3">
        <f t="shared" ref="L476" si="4926">E$6</f>
        <v>0</v>
      </c>
      <c r="M476" s="3">
        <f t="shared" ref="M476" si="4927">F$6</f>
        <v>1</v>
      </c>
      <c r="N476">
        <f t="shared" si="4892"/>
        <v>4.2181283173996142</v>
      </c>
      <c r="O476">
        <f t="shared" si="4893"/>
        <v>16.598714142953138</v>
      </c>
      <c r="P476" s="13">
        <f t="shared" si="4894"/>
        <v>0.98548753177630055</v>
      </c>
      <c r="Q476" s="13">
        <f t="shared" si="4895"/>
        <v>0.99999993815992405</v>
      </c>
      <c r="R476" s="13">
        <f t="shared" si="4896"/>
        <v>-0.14686297343180499</v>
      </c>
      <c r="S476" s="38">
        <f t="shared" si="4768"/>
        <v>0.46335010728620779</v>
      </c>
      <c r="T476" s="30">
        <f t="shared" si="4897"/>
        <v>0.1439965536748623</v>
      </c>
      <c r="U476" s="13">
        <f t="shared" si="4898"/>
        <v>-0.53664989271379215</v>
      </c>
      <c r="V476" s="13">
        <f t="shared" si="4899"/>
        <v>0.24865678536406749</v>
      </c>
      <c r="W476" s="13">
        <f t="shared" si="4900"/>
        <v>-0.13344163718818325</v>
      </c>
      <c r="X476" s="13">
        <f t="shared" si="4901"/>
        <v>-0.13150506966877132</v>
      </c>
      <c r="Y476" s="13">
        <f t="shared" si="4902"/>
        <v>-0.13344162893614228</v>
      </c>
      <c r="Z476" s="13">
        <f t="shared" si="4903"/>
        <v>-0.13344163718818325</v>
      </c>
      <c r="AA476" s="13">
        <f t="shared" si="4904"/>
        <v>-2.3153020203495484E-2</v>
      </c>
      <c r="AB476" s="13">
        <f t="shared" si="4905"/>
        <v>6.9710088206946317E-8</v>
      </c>
      <c r="AC476">
        <f t="shared" si="4906"/>
        <v>-2.3153020203495484E-2</v>
      </c>
      <c r="AD476">
        <f t="shared" si="4907"/>
        <v>6.9710088206946317E-8</v>
      </c>
      <c r="AE476">
        <f t="shared" si="4908"/>
        <v>0</v>
      </c>
      <c r="AF476">
        <f t="shared" si="4909"/>
        <v>0</v>
      </c>
      <c r="AG476">
        <f t="shared" si="4910"/>
        <v>-2.3153020203495484E-2</v>
      </c>
      <c r="AH476">
        <f t="shared" si="4911"/>
        <v>6.9710088206946317E-8</v>
      </c>
    </row>
    <row r="477" spans="1:34" x14ac:dyDescent="0.25">
      <c r="A477" s="4">
        <f t="shared" si="4462"/>
        <v>78</v>
      </c>
      <c r="B477">
        <f t="shared" ref="B477:J477" si="4928">B474</f>
        <v>2.7511759358912529</v>
      </c>
      <c r="C477">
        <f t="shared" si="4928"/>
        <v>0.88630356461827853</v>
      </c>
      <c r="D477">
        <f t="shared" si="4928"/>
        <v>12.131761761444777</v>
      </c>
      <c r="E477">
        <f t="shared" si="4928"/>
        <v>-5.0251219889928587</v>
      </c>
      <c r="F477">
        <f t="shared" si="4928"/>
        <v>1.4669523815083616</v>
      </c>
      <c r="G477">
        <f t="shared" si="4928"/>
        <v>4.4669523815083609</v>
      </c>
      <c r="H477">
        <f t="shared" si="4928"/>
        <v>-7.2730957568916734</v>
      </c>
      <c r="I477">
        <f t="shared" si="4928"/>
        <v>-8.4476183164588008</v>
      </c>
      <c r="J477">
        <f t="shared" si="4928"/>
        <v>-7.0774412495771886</v>
      </c>
      <c r="K477" s="3">
        <f t="shared" ref="K477:K540" si="4929">D$7</f>
        <v>1</v>
      </c>
      <c r="L477" s="3">
        <f t="shared" ref="L477:L540" si="4930">E$7</f>
        <v>1</v>
      </c>
      <c r="M477" s="3">
        <f t="shared" ref="M477:M540" si="4931">F$7</f>
        <v>0</v>
      </c>
      <c r="N477">
        <f t="shared" si="4892"/>
        <v>5.1044318820178933</v>
      </c>
      <c r="O477">
        <f t="shared" si="4893"/>
        <v>11.573592153960279</v>
      </c>
      <c r="P477" s="13">
        <f t="shared" si="4894"/>
        <v>0.99396683373930617</v>
      </c>
      <c r="Q477" s="13">
        <f t="shared" si="4895"/>
        <v>0.99999058871978519</v>
      </c>
      <c r="R477" s="13">
        <f t="shared" si="4896"/>
        <v>-4.394712003604262E-2</v>
      </c>
      <c r="S477" s="38">
        <f t="shared" si="4768"/>
        <v>0.48901498792541803</v>
      </c>
      <c r="T477" s="30">
        <f t="shared" si="4897"/>
        <v>0.11956782920784838</v>
      </c>
      <c r="U477" s="13">
        <f t="shared" si="4898"/>
        <v>0.48901498792541803</v>
      </c>
      <c r="V477" s="13">
        <f t="shared" si="4899"/>
        <v>0.2498793295097213</v>
      </c>
      <c r="W477" s="13">
        <f t="shared" si="4900"/>
        <v>0.12219473730300792</v>
      </c>
      <c r="X477" s="13">
        <f t="shared" si="4901"/>
        <v>0.12145751613667707</v>
      </c>
      <c r="Y477" s="13">
        <f t="shared" si="4902"/>
        <v>0.12219358729409439</v>
      </c>
      <c r="Z477" s="13">
        <f t="shared" si="4903"/>
        <v>0.12219473730300792</v>
      </c>
      <c r="AA477" s="13">
        <f t="shared" si="4904"/>
        <v>8.889832173965528E-3</v>
      </c>
      <c r="AB477" s="13">
        <f t="shared" si="4905"/>
        <v>-9.7147449330114982E-6</v>
      </c>
      <c r="AC477">
        <f t="shared" si="4906"/>
        <v>8.889832173965528E-3</v>
      </c>
      <c r="AD477">
        <f t="shared" si="4907"/>
        <v>-9.7147449330114982E-6</v>
      </c>
      <c r="AE477">
        <f t="shared" si="4908"/>
        <v>8.889832173965528E-3</v>
      </c>
      <c r="AF477">
        <f t="shared" si="4909"/>
        <v>-9.7147449330114982E-6</v>
      </c>
      <c r="AG477">
        <f t="shared" si="4910"/>
        <v>8.889832173965528E-3</v>
      </c>
      <c r="AH477">
        <f t="shared" si="4911"/>
        <v>-9.7147449330114982E-6</v>
      </c>
    </row>
    <row r="478" spans="1:34" x14ac:dyDescent="0.25">
      <c r="A478" s="4"/>
      <c r="T478" s="32">
        <f t="shared" ref="T478" si="4932">SUM(T474:T477)</f>
        <v>0.27388434635343761</v>
      </c>
      <c r="X478" s="16">
        <f t="shared" ref="X478" si="4933">SUM(X474:X477)</f>
        <v>-1.1185439947857062E-2</v>
      </c>
      <c r="Y478" s="16">
        <f t="shared" ref="Y478" si="4934">SUM(Y474:Y477)</f>
        <v>-5.6171549827007533E-3</v>
      </c>
      <c r="Z478" s="17">
        <f t="shared" ref="Z478" si="4935">SUM(Z474:Z477)</f>
        <v>-1.1484683329912676E-2</v>
      </c>
      <c r="AA478" s="16">
        <f t="shared" ref="AA478" si="4936">SUM(AA474:AA477)</f>
        <v>-6.3846499340624741E-3</v>
      </c>
      <c r="AB478" s="16">
        <f t="shared" ref="AB478" si="4937">SUM(AB474:AB477)</f>
        <v>1.7486406701720171E-2</v>
      </c>
      <c r="AC478" s="1">
        <f t="shared" ref="AC478" si="4938">SUM(AC474:AC477)</f>
        <v>-1.4263188029529956E-2</v>
      </c>
      <c r="AD478" s="1">
        <f t="shared" ref="AD478" si="4939">SUM(AD474:AD477)</f>
        <v>-9.6450348448045523E-6</v>
      </c>
      <c r="AE478" s="1">
        <f t="shared" ref="AE478" si="4940">SUM(AE474:AE477)</f>
        <v>-1.4098439664800115E-4</v>
      </c>
      <c r="AF478" s="1">
        <f t="shared" ref="AF478" si="4941">SUM(AF474:AF477)</f>
        <v>1.8354078827051805E-2</v>
      </c>
      <c r="AG478" s="1">
        <f t="shared" ref="AG478" si="4942">SUM(AG474:AG477)</f>
        <v>-6.3846499340624741E-3</v>
      </c>
      <c r="AH478" s="1">
        <f t="shared" ref="AH478" si="4943">SUM(AH474:AH477)</f>
        <v>1.7486406701720171E-2</v>
      </c>
    </row>
    <row r="479" spans="1:34" x14ac:dyDescent="0.25">
      <c r="A479" s="4" t="s">
        <v>4</v>
      </c>
      <c r="K479" s="2" t="s">
        <v>16</v>
      </c>
      <c r="L479" s="2" t="s">
        <v>17</v>
      </c>
      <c r="M479" s="2" t="s">
        <v>18</v>
      </c>
    </row>
    <row r="480" spans="1:34" x14ac:dyDescent="0.25">
      <c r="A480" s="4">
        <v>79</v>
      </c>
      <c r="B480">
        <f t="shared" ref="B480" si="4944">B474-B$2*AC478</f>
        <v>2.7939654999798429</v>
      </c>
      <c r="C480">
        <f t="shared" ref="C480" si="4945">C474-B$2*AD478</f>
        <v>0.88633249972281292</v>
      </c>
      <c r="D480">
        <f t="shared" ref="D480" si="4946">D474-B$2*AE478</f>
        <v>12.13218471463472</v>
      </c>
      <c r="E480">
        <f t="shared" ref="E480" si="4947">E474-B$2*AF478</f>
        <v>-5.0801842254740137</v>
      </c>
      <c r="F480">
        <f t="shared" ref="F480" si="4948">F474-B$2*AG478</f>
        <v>1.4861063313105489</v>
      </c>
      <c r="G480">
        <f t="shared" ref="G480" si="4949">G474-B$2*AG478</f>
        <v>4.4861063313105483</v>
      </c>
      <c r="H480">
        <f t="shared" ref="H480" si="4950">H474-B$2*X478</f>
        <v>-7.2395394370481023</v>
      </c>
      <c r="I480">
        <f t="shared" ref="I480" si="4951">I474-B$2*Y478</f>
        <v>-8.4307668515106986</v>
      </c>
      <c r="J480">
        <f t="shared" ref="J480" si="4952">J474-B$2*Z478</f>
        <v>-7.0429871995874507</v>
      </c>
      <c r="K480" s="3">
        <f t="shared" ref="K480" si="4953">D$4</f>
        <v>0</v>
      </c>
      <c r="L480" s="3">
        <f t="shared" ref="L480" si="4954">E$4</f>
        <v>0</v>
      </c>
      <c r="M480" s="3">
        <f t="shared" ref="M480" si="4955">F$4</f>
        <v>0</v>
      </c>
      <c r="N480">
        <f t="shared" ref="N480:N483" si="4956">B480*K480+C480*L480+F480</f>
        <v>1.4861063313105489</v>
      </c>
      <c r="O480">
        <f t="shared" ref="O480:O483" si="4957">K480*D480+L480*E480+G480</f>
        <v>4.4861063313105483</v>
      </c>
      <c r="P480" s="13">
        <f t="shared" ref="P480:P483" si="4958">1/(1+EXP(-N480))</f>
        <v>0.81549313483354624</v>
      </c>
      <c r="Q480" s="13">
        <f t="shared" ref="Q480:Q483" si="4959">1/(1+EXP(-O480))</f>
        <v>0.98886105528854695</v>
      </c>
      <c r="R480" s="13">
        <f t="shared" ref="R480:R483" si="4960">P480*D480+Q480*E480+J480</f>
        <v>-2.1728701885328121</v>
      </c>
      <c r="S480" s="38">
        <f t="shared" si="4768"/>
        <v>0.10221334748205596</v>
      </c>
      <c r="T480" s="30">
        <f t="shared" ref="T480:T483" si="4961">(1/2)*(M480-S480)^2</f>
        <v>5.2237842017437575E-3</v>
      </c>
      <c r="U480" s="13">
        <f t="shared" ref="U480:U483" si="4962">-1*(M480-S480)</f>
        <v>0.10221334748205596</v>
      </c>
      <c r="V480" s="13">
        <f t="shared" ref="V480:V483" si="4963">S480*(1-S480)</f>
        <v>9.1765779078568449E-2</v>
      </c>
      <c r="W480" s="13">
        <f t="shared" ref="W480:W483" si="4964">U480*V480</f>
        <v>9.3796874639192982E-3</v>
      </c>
      <c r="X480" s="13">
        <f t="shared" ref="X480:X483" si="4965">W480*P480</f>
        <v>7.6490707337104639E-3</v>
      </c>
      <c r="Y480" s="13">
        <f t="shared" ref="Y480:Y483" si="4966">W480*Q480</f>
        <v>9.2752076438479911E-3</v>
      </c>
      <c r="Z480" s="13">
        <f t="shared" ref="Z480:Z483" si="4967">W480*1</f>
        <v>9.3796874639192982E-3</v>
      </c>
      <c r="AA480" s="13">
        <f t="shared" ref="AA480:AA483" si="4968">W480*D480*(P480*(1-P480))</f>
        <v>1.7122225839296189E-2</v>
      </c>
      <c r="AB480" s="13">
        <f t="shared" ref="AB480:AB483" si="4969">(W480*I480)*Q480*(1-Q480)</f>
        <v>-8.7103331991329757E-4</v>
      </c>
      <c r="AC480">
        <f t="shared" ref="AC480:AC483" si="4970">AA480*K480</f>
        <v>0</v>
      </c>
      <c r="AD480">
        <f t="shared" ref="AD480:AD483" si="4971">K480*AB480</f>
        <v>0</v>
      </c>
      <c r="AE480">
        <f t="shared" ref="AE480:AE483" si="4972">L480*AA480</f>
        <v>0</v>
      </c>
      <c r="AF480">
        <f t="shared" ref="AF480:AF483" si="4973">L480*AB480</f>
        <v>0</v>
      </c>
      <c r="AG480">
        <f t="shared" ref="AG480:AG483" si="4974">AA480*1</f>
        <v>1.7122225839296189E-2</v>
      </c>
      <c r="AH480">
        <f t="shared" ref="AH480:AH483" si="4975">AB480*1</f>
        <v>-8.7103331991329757E-4</v>
      </c>
    </row>
    <row r="481" spans="1:34" x14ac:dyDescent="0.25">
      <c r="A481" s="4">
        <f t="shared" si="4462"/>
        <v>79</v>
      </c>
      <c r="B481">
        <f t="shared" ref="B481" si="4976">B480</f>
        <v>2.7939654999798429</v>
      </c>
      <c r="C481">
        <f t="shared" ref="C481" si="4977">C480</f>
        <v>0.88633249972281292</v>
      </c>
      <c r="D481">
        <f t="shared" ref="D481" si="4978">D480</f>
        <v>12.13218471463472</v>
      </c>
      <c r="E481">
        <f t="shared" ref="E481" si="4979">E480</f>
        <v>-5.0801842254740137</v>
      </c>
      <c r="F481">
        <f t="shared" ref="F481" si="4980">F480</f>
        <v>1.4861063313105489</v>
      </c>
      <c r="G481">
        <f t="shared" ref="G481" si="4981">G480</f>
        <v>4.4861063313105483</v>
      </c>
      <c r="H481">
        <f t="shared" ref="H481" si="4982">H480</f>
        <v>-7.2395394370481023</v>
      </c>
      <c r="I481">
        <f t="shared" ref="I481" si="4983">I480</f>
        <v>-8.4307668515106986</v>
      </c>
      <c r="J481">
        <f t="shared" ref="J481" si="4984">J480</f>
        <v>-7.0429871995874507</v>
      </c>
      <c r="K481" s="3">
        <f t="shared" ref="K481" si="4985">D$5</f>
        <v>0</v>
      </c>
      <c r="L481" s="3">
        <f t="shared" ref="L481" si="4986">E$5</f>
        <v>1</v>
      </c>
      <c r="M481" s="3">
        <f t="shared" ref="M481" si="4987">F$5</f>
        <v>1</v>
      </c>
      <c r="N481">
        <f t="shared" si="4956"/>
        <v>2.372438831033362</v>
      </c>
      <c r="O481">
        <f t="shared" si="4957"/>
        <v>-0.59407789416346546</v>
      </c>
      <c r="P481" s="13">
        <f t="shared" si="4958"/>
        <v>0.91470133754413396</v>
      </c>
      <c r="Q481" s="13">
        <f t="shared" si="4959"/>
        <v>0.35569974401488663</v>
      </c>
      <c r="R481" s="13">
        <f t="shared" si="4960"/>
        <v>2.2473181576718524</v>
      </c>
      <c r="S481" s="38">
        <f t="shared" si="4768"/>
        <v>0.90441895371896075</v>
      </c>
      <c r="T481" s="30">
        <f t="shared" si="4961"/>
        <v>4.5678682040890834E-3</v>
      </c>
      <c r="U481" s="13">
        <f t="shared" si="4962"/>
        <v>-9.558104628103925E-2</v>
      </c>
      <c r="V481" s="13">
        <f t="shared" si="4963"/>
        <v>8.6445309872861087E-2</v>
      </c>
      <c r="W481" s="13">
        <f t="shared" si="4964"/>
        <v>-8.2625331637367141E-3</v>
      </c>
      <c r="X481" s="13">
        <f t="shared" si="4965"/>
        <v>-7.5577501363727371E-3</v>
      </c>
      <c r="Y481" s="13">
        <f t="shared" si="4966"/>
        <v>-2.9389809312556606E-3</v>
      </c>
      <c r="Z481" s="13">
        <f t="shared" si="4967"/>
        <v>-8.2625331637367141E-3</v>
      </c>
      <c r="AA481" s="13">
        <f t="shared" si="4968"/>
        <v>-7.8212067220100982E-3</v>
      </c>
      <c r="AB481" s="13">
        <f t="shared" si="4969"/>
        <v>1.5964383481687067E-2</v>
      </c>
      <c r="AC481">
        <f t="shared" si="4970"/>
        <v>0</v>
      </c>
      <c r="AD481">
        <f t="shared" si="4971"/>
        <v>0</v>
      </c>
      <c r="AE481">
        <f t="shared" si="4972"/>
        <v>-7.8212067220100982E-3</v>
      </c>
      <c r="AF481">
        <f t="shared" si="4973"/>
        <v>1.5964383481687067E-2</v>
      </c>
      <c r="AG481">
        <f t="shared" si="4974"/>
        <v>-7.8212067220100982E-3</v>
      </c>
      <c r="AH481">
        <f t="shared" si="4975"/>
        <v>1.5964383481687067E-2</v>
      </c>
    </row>
    <row r="482" spans="1:34" x14ac:dyDescent="0.25">
      <c r="A482" s="4">
        <f t="shared" si="4462"/>
        <v>79</v>
      </c>
      <c r="B482">
        <f t="shared" ref="B482:J482" si="4988">B480</f>
        <v>2.7939654999798429</v>
      </c>
      <c r="C482">
        <f t="shared" si="4988"/>
        <v>0.88633249972281292</v>
      </c>
      <c r="D482">
        <f t="shared" si="4988"/>
        <v>12.13218471463472</v>
      </c>
      <c r="E482">
        <f t="shared" si="4988"/>
        <v>-5.0801842254740137</v>
      </c>
      <c r="F482">
        <f t="shared" si="4988"/>
        <v>1.4861063313105489</v>
      </c>
      <c r="G482">
        <f t="shared" si="4988"/>
        <v>4.4861063313105483</v>
      </c>
      <c r="H482">
        <f t="shared" si="4988"/>
        <v>-7.2395394370481023</v>
      </c>
      <c r="I482">
        <f t="shared" si="4988"/>
        <v>-8.4307668515106986</v>
      </c>
      <c r="J482">
        <f t="shared" si="4988"/>
        <v>-7.0429871995874507</v>
      </c>
      <c r="K482" s="3">
        <f t="shared" ref="K482" si="4989">D$6</f>
        <v>1</v>
      </c>
      <c r="L482" s="3">
        <f t="shared" ref="L482" si="4990">E$6</f>
        <v>0</v>
      </c>
      <c r="M482" s="3">
        <f t="shared" ref="M482" si="4991">F$6</f>
        <v>1</v>
      </c>
      <c r="N482">
        <f t="shared" si="4956"/>
        <v>4.2800718312903916</v>
      </c>
      <c r="O482">
        <f t="shared" si="4957"/>
        <v>16.61829104594527</v>
      </c>
      <c r="P482" s="13">
        <f t="shared" si="4958"/>
        <v>0.98634730823784444</v>
      </c>
      <c r="Q482" s="13">
        <f t="shared" si="4959"/>
        <v>0.99999993935878784</v>
      </c>
      <c r="R482" s="13">
        <f t="shared" si="4960"/>
        <v>-0.15662338066865811</v>
      </c>
      <c r="S482" s="38">
        <f t="shared" si="4768"/>
        <v>0.46092400292007008</v>
      </c>
      <c r="T482" s="30">
        <f t="shared" si="4961"/>
        <v>0.14530146531386032</v>
      </c>
      <c r="U482" s="13">
        <f t="shared" si="4962"/>
        <v>-0.53907599707992992</v>
      </c>
      <c r="V482" s="13">
        <f t="shared" si="4963"/>
        <v>0.24847306645220932</v>
      </c>
      <c r="W482" s="13">
        <f t="shared" si="4964"/>
        <v>-0.13394586604523243</v>
      </c>
      <c r="X482" s="13">
        <f t="shared" si="4965"/>
        <v>-0.13211714442330189</v>
      </c>
      <c r="Y482" s="13">
        <f t="shared" si="4966"/>
        <v>-0.13394585792259275</v>
      </c>
      <c r="Z482" s="13">
        <f t="shared" si="4967"/>
        <v>-0.13394586604523243</v>
      </c>
      <c r="AA482" s="13">
        <f t="shared" si="4968"/>
        <v>-2.1883484585280121E-2</v>
      </c>
      <c r="AB482" s="13">
        <f t="shared" si="4969"/>
        <v>6.8480077218213505E-8</v>
      </c>
      <c r="AC482">
        <f t="shared" si="4970"/>
        <v>-2.1883484585280121E-2</v>
      </c>
      <c r="AD482">
        <f t="shared" si="4971"/>
        <v>6.8480077218213505E-8</v>
      </c>
      <c r="AE482">
        <f t="shared" si="4972"/>
        <v>0</v>
      </c>
      <c r="AF482">
        <f t="shared" si="4973"/>
        <v>0</v>
      </c>
      <c r="AG482">
        <f t="shared" si="4974"/>
        <v>-2.1883484585280121E-2</v>
      </c>
      <c r="AH482">
        <f t="shared" si="4975"/>
        <v>6.8480077218213505E-8</v>
      </c>
    </row>
    <row r="483" spans="1:34" x14ac:dyDescent="0.25">
      <c r="A483" s="4">
        <f t="shared" si="4462"/>
        <v>79</v>
      </c>
      <c r="B483">
        <f t="shared" ref="B483:J483" si="4992">B480</f>
        <v>2.7939654999798429</v>
      </c>
      <c r="C483">
        <f t="shared" si="4992"/>
        <v>0.88633249972281292</v>
      </c>
      <c r="D483">
        <f t="shared" si="4992"/>
        <v>12.13218471463472</v>
      </c>
      <c r="E483">
        <f t="shared" si="4992"/>
        <v>-5.0801842254740137</v>
      </c>
      <c r="F483">
        <f t="shared" si="4992"/>
        <v>1.4861063313105489</v>
      </c>
      <c r="G483">
        <f t="shared" si="4992"/>
        <v>4.4861063313105483</v>
      </c>
      <c r="H483">
        <f t="shared" si="4992"/>
        <v>-7.2395394370481023</v>
      </c>
      <c r="I483">
        <f t="shared" si="4992"/>
        <v>-8.4307668515106986</v>
      </c>
      <c r="J483">
        <f t="shared" si="4992"/>
        <v>-7.0429871995874507</v>
      </c>
      <c r="K483" s="3">
        <f t="shared" ref="K483:K546" si="4993">D$7</f>
        <v>1</v>
      </c>
      <c r="L483" s="3">
        <f t="shared" ref="L483:L546" si="4994">E$7</f>
        <v>1</v>
      </c>
      <c r="M483" s="3">
        <f t="shared" ref="M483:M546" si="4995">F$7</f>
        <v>0</v>
      </c>
      <c r="N483">
        <f t="shared" si="4956"/>
        <v>5.1664043310132044</v>
      </c>
      <c r="O483">
        <f t="shared" si="4957"/>
        <v>11.538106820471254</v>
      </c>
      <c r="P483" s="13">
        <f t="shared" si="4958"/>
        <v>0.99432731747303749</v>
      </c>
      <c r="Q483" s="13">
        <f t="shared" si="4959"/>
        <v>0.99999024876458509</v>
      </c>
      <c r="R483" s="13">
        <f t="shared" si="4960"/>
        <v>-5.9759204599000526E-2</v>
      </c>
      <c r="S483" s="38">
        <f t="shared" si="4768"/>
        <v>0.48506464330124888</v>
      </c>
      <c r="T483" s="30">
        <f t="shared" si="4961"/>
        <v>0.1176438540904839</v>
      </c>
      <c r="U483" s="13">
        <f t="shared" si="4962"/>
        <v>0.48506464330124888</v>
      </c>
      <c r="V483" s="13">
        <f t="shared" si="4963"/>
        <v>0.24977693512028107</v>
      </c>
      <c r="W483" s="13">
        <f t="shared" si="4964"/>
        <v>0.12115795993899832</v>
      </c>
      <c r="X483" s="13">
        <f t="shared" si="4965"/>
        <v>0.12047066929664994</v>
      </c>
      <c r="Y483" s="13">
        <f t="shared" si="4966"/>
        <v>0.12115677849920857</v>
      </c>
      <c r="Z483" s="13">
        <f t="shared" si="4967"/>
        <v>0.12115795993899832</v>
      </c>
      <c r="AA483" s="13">
        <f t="shared" si="4968"/>
        <v>8.2910362868613887E-3</v>
      </c>
      <c r="AB483" s="13">
        <f t="shared" si="4969"/>
        <v>-9.9603462898991854E-6</v>
      </c>
      <c r="AC483">
        <f t="shared" si="4970"/>
        <v>8.2910362868613887E-3</v>
      </c>
      <c r="AD483">
        <f t="shared" si="4971"/>
        <v>-9.9603462898991854E-6</v>
      </c>
      <c r="AE483">
        <f t="shared" si="4972"/>
        <v>8.2910362868613887E-3</v>
      </c>
      <c r="AF483">
        <f t="shared" si="4973"/>
        <v>-9.9603462898991854E-6</v>
      </c>
      <c r="AG483">
        <f t="shared" si="4974"/>
        <v>8.2910362868613887E-3</v>
      </c>
      <c r="AH483">
        <f t="shared" si="4975"/>
        <v>-9.9603462898991854E-6</v>
      </c>
    </row>
    <row r="484" spans="1:34" x14ac:dyDescent="0.25">
      <c r="A484" s="4"/>
      <c r="T484" s="32">
        <f t="shared" ref="T484" si="4996">SUM(T480:T483)</f>
        <v>0.27273697181017709</v>
      </c>
      <c r="X484" s="16">
        <f t="shared" ref="X484" si="4997">SUM(X480:X483)</f>
        <v>-1.1555154529314229E-2</v>
      </c>
      <c r="Y484" s="16">
        <f t="shared" ref="Y484" si="4998">SUM(Y480:Y483)</f>
        <v>-6.4528527107918648E-3</v>
      </c>
      <c r="Z484" s="17">
        <f t="shared" ref="Z484" si="4999">SUM(Z480:Z483)</f>
        <v>-1.1670751806051524E-2</v>
      </c>
      <c r="AA484" s="16">
        <f t="shared" ref="AA484" si="5000">SUM(AA480:AA483)</f>
        <v>-4.2914291811326413E-3</v>
      </c>
      <c r="AB484" s="16">
        <f t="shared" ref="AB484" si="5001">SUM(AB480:AB483)</f>
        <v>1.5083458295561089E-2</v>
      </c>
      <c r="AC484" s="1">
        <f t="shared" ref="AC484" si="5002">SUM(AC480:AC483)</f>
        <v>-1.3592448298418732E-2</v>
      </c>
      <c r="AD484" s="1">
        <f t="shared" ref="AD484" si="5003">SUM(AD480:AD483)</f>
        <v>-9.8918662126809721E-6</v>
      </c>
      <c r="AE484" s="1">
        <f t="shared" ref="AE484" si="5004">SUM(AE480:AE483)</f>
        <v>4.6982956485129047E-4</v>
      </c>
      <c r="AF484" s="1">
        <f t="shared" ref="AF484" si="5005">SUM(AF480:AF483)</f>
        <v>1.5954423135397168E-2</v>
      </c>
      <c r="AG484" s="1">
        <f t="shared" ref="AG484" si="5006">SUM(AG480:AG483)</f>
        <v>-4.2914291811326413E-3</v>
      </c>
      <c r="AH484" s="1">
        <f t="shared" ref="AH484" si="5007">SUM(AH480:AH483)</f>
        <v>1.5083458295561089E-2</v>
      </c>
    </row>
    <row r="485" spans="1:34" x14ac:dyDescent="0.25">
      <c r="A485" s="4" t="s">
        <v>4</v>
      </c>
      <c r="K485" s="2" t="s">
        <v>16</v>
      </c>
      <c r="L485" s="2" t="s">
        <v>17</v>
      </c>
      <c r="M485" s="2" t="s">
        <v>18</v>
      </c>
    </row>
    <row r="486" spans="1:34" x14ac:dyDescent="0.25">
      <c r="A486" s="4">
        <v>80</v>
      </c>
      <c r="B486">
        <f t="shared" ref="B486" si="5008">B480-B$2*AC484</f>
        <v>2.8347428448750991</v>
      </c>
      <c r="C486">
        <f t="shared" ref="C486" si="5009">C480-B$2*AD484</f>
        <v>0.88636217532145101</v>
      </c>
      <c r="D486">
        <f t="shared" ref="D486" si="5010">D480-B$2*AE484</f>
        <v>12.130775225940166</v>
      </c>
      <c r="E486">
        <f t="shared" ref="E486" si="5011">E480-B$2*AF484</f>
        <v>-5.1280474948802048</v>
      </c>
      <c r="F486">
        <f t="shared" ref="F486" si="5012">F480-B$2*AG484</f>
        <v>1.498980618853947</v>
      </c>
      <c r="G486">
        <f t="shared" ref="G486" si="5013">G480-B$2*AG484</f>
        <v>4.4989806188539463</v>
      </c>
      <c r="H486">
        <f t="shared" ref="H486" si="5014">H480-B$2*X484</f>
        <v>-7.2048739734601597</v>
      </c>
      <c r="I486">
        <f t="shared" ref="I486" si="5015">I480-B$2*Y484</f>
        <v>-8.4114082933783223</v>
      </c>
      <c r="J486">
        <f t="shared" ref="J486" si="5016">J480-B$2*Z484</f>
        <v>-7.0079749441692964</v>
      </c>
      <c r="K486" s="3">
        <f t="shared" ref="K486" si="5017">D$4</f>
        <v>0</v>
      </c>
      <c r="L486" s="3">
        <f t="shared" ref="L486" si="5018">E$4</f>
        <v>0</v>
      </c>
      <c r="M486" s="3">
        <f t="shared" ref="M486" si="5019">F$4</f>
        <v>0</v>
      </c>
      <c r="N486">
        <f t="shared" ref="N486:N489" si="5020">B486*K486+C486*L486+F486</f>
        <v>1.498980618853947</v>
      </c>
      <c r="O486">
        <f t="shared" ref="O486:O489" si="5021">K486*D486+L486*E486+G486</f>
        <v>4.4989806188539463</v>
      </c>
      <c r="P486" s="13">
        <f t="shared" ref="P486:P489" si="5022">1/(1+EXP(-N486))</f>
        <v>0.81742238989075977</v>
      </c>
      <c r="Q486" s="13">
        <f t="shared" ref="Q486:Q489" si="5023">1/(1+EXP(-O486))</f>
        <v>0.98900197501620901</v>
      </c>
      <c r="R486" s="13">
        <f t="shared" ref="R486:R489" si="5024">P486*D486+Q486*E486+J486</f>
        <v>-2.1636567681671099</v>
      </c>
      <c r="S486" s="38">
        <f t="shared" si="4768"/>
        <v>0.10306192820478607</v>
      </c>
      <c r="T486" s="30">
        <f t="shared" ref="T486:T489" si="5025">(1/2)*(M486-S486)^2</f>
        <v>5.31088052264424E-3</v>
      </c>
      <c r="U486" s="13">
        <f t="shared" ref="U486:U489" si="5026">-1*(M486-S486)</f>
        <v>0.10306192820478607</v>
      </c>
      <c r="V486" s="13">
        <f t="shared" ref="V486:V489" si="5027">S486*(1-S486)</f>
        <v>9.2440167159497585E-2</v>
      </c>
      <c r="W486" s="13">
        <f t="shared" ref="W486:W489" si="5028">U486*V486</f>
        <v>9.5270618710305635E-3</v>
      </c>
      <c r="X486" s="13">
        <f t="shared" ref="X486:X489" si="5029">W486*P486</f>
        <v>7.7876336832549365E-3</v>
      </c>
      <c r="Y486" s="13">
        <f t="shared" ref="Y486:Y489" si="5030">W486*Q486</f>
        <v>9.4222830065508467E-3</v>
      </c>
      <c r="Z486" s="13">
        <f t="shared" ref="Z486:Z489" si="5031">W486*1</f>
        <v>9.5270618710305635E-3</v>
      </c>
      <c r="AA486" s="13">
        <f t="shared" ref="AA486:AA489" si="5032">W486*D486*(P486*(1-P486))</f>
        <v>1.724811298965806E-2</v>
      </c>
      <c r="AB486" s="13">
        <f t="shared" ref="AB486:AB489" si="5033">(W486*I486)*Q486*(1-Q486)</f>
        <v>-8.7164483440570174E-4</v>
      </c>
      <c r="AC486">
        <f t="shared" ref="AC486:AC489" si="5034">AA486*K486</f>
        <v>0</v>
      </c>
      <c r="AD486">
        <f t="shared" ref="AD486:AD489" si="5035">K486*AB486</f>
        <v>0</v>
      </c>
      <c r="AE486">
        <f t="shared" ref="AE486:AE489" si="5036">L486*AA486</f>
        <v>0</v>
      </c>
      <c r="AF486">
        <f t="shared" ref="AF486:AF489" si="5037">L486*AB486</f>
        <v>0</v>
      </c>
      <c r="AG486">
        <f t="shared" ref="AG486:AG489" si="5038">AA486*1</f>
        <v>1.724811298965806E-2</v>
      </c>
      <c r="AH486">
        <f t="shared" ref="AH486:AH489" si="5039">AB486*1</f>
        <v>-8.7164483440570174E-4</v>
      </c>
    </row>
    <row r="487" spans="1:34" x14ac:dyDescent="0.25">
      <c r="A487" s="4">
        <f t="shared" si="4462"/>
        <v>80</v>
      </c>
      <c r="B487">
        <f t="shared" ref="B487" si="5040">B486</f>
        <v>2.8347428448750991</v>
      </c>
      <c r="C487">
        <f t="shared" ref="C487" si="5041">C486</f>
        <v>0.88636217532145101</v>
      </c>
      <c r="D487">
        <f t="shared" ref="D487" si="5042">D486</f>
        <v>12.130775225940166</v>
      </c>
      <c r="E487">
        <f t="shared" ref="E487" si="5043">E486</f>
        <v>-5.1280474948802048</v>
      </c>
      <c r="F487">
        <f t="shared" ref="F487" si="5044">F486</f>
        <v>1.498980618853947</v>
      </c>
      <c r="G487">
        <f t="shared" ref="G487" si="5045">G486</f>
        <v>4.4989806188539463</v>
      </c>
      <c r="H487">
        <f t="shared" ref="H487" si="5046">H486</f>
        <v>-7.2048739734601597</v>
      </c>
      <c r="I487">
        <f t="shared" ref="I487" si="5047">I486</f>
        <v>-8.4114082933783223</v>
      </c>
      <c r="J487">
        <f t="shared" ref="J487" si="5048">J486</f>
        <v>-7.0079749441692964</v>
      </c>
      <c r="K487" s="3">
        <f t="shared" ref="K487" si="5049">D$5</f>
        <v>0</v>
      </c>
      <c r="L487" s="3">
        <f t="shared" ref="L487" si="5050">E$5</f>
        <v>1</v>
      </c>
      <c r="M487" s="3">
        <f t="shared" ref="M487" si="5051">F$5</f>
        <v>1</v>
      </c>
      <c r="N487">
        <f t="shared" si="5020"/>
        <v>2.385342794175398</v>
      </c>
      <c r="O487">
        <f t="shared" si="5021"/>
        <v>-0.62906687602625855</v>
      </c>
      <c r="P487" s="13">
        <f t="shared" si="5022"/>
        <v>0.91570276804617923</v>
      </c>
      <c r="Q487" s="13">
        <f t="shared" si="5023"/>
        <v>0.34772215093067205</v>
      </c>
      <c r="R487" s="13">
        <f t="shared" si="5024"/>
        <v>2.3170738037757399</v>
      </c>
      <c r="S487" s="38">
        <f t="shared" si="4768"/>
        <v>0.91028124701116131</v>
      </c>
      <c r="T487" s="30">
        <f t="shared" si="5025"/>
        <v>4.0247273189361254E-3</v>
      </c>
      <c r="U487" s="13">
        <f t="shared" si="5026"/>
        <v>-8.971875298883869E-2</v>
      </c>
      <c r="V487" s="13">
        <f t="shared" si="5027"/>
        <v>8.1669298350966438E-2</v>
      </c>
      <c r="W487" s="13">
        <f t="shared" si="5028"/>
        <v>-7.3272676055221291E-3</v>
      </c>
      <c r="X487" s="13">
        <f t="shared" si="5029"/>
        <v>-6.7095992285917134E-3</v>
      </c>
      <c r="Y487" s="13">
        <f t="shared" si="5030"/>
        <v>-2.5478532522367897E-3</v>
      </c>
      <c r="Z487" s="13">
        <f t="shared" si="5031"/>
        <v>-7.3272676055221291E-3</v>
      </c>
      <c r="AA487" s="13">
        <f t="shared" si="5032"/>
        <v>-6.8611742616907735E-3</v>
      </c>
      <c r="AB487" s="13">
        <f t="shared" si="5033"/>
        <v>1.397898874531142E-2</v>
      </c>
      <c r="AC487">
        <f t="shared" si="5034"/>
        <v>0</v>
      </c>
      <c r="AD487">
        <f t="shared" si="5035"/>
        <v>0</v>
      </c>
      <c r="AE487">
        <f t="shared" si="5036"/>
        <v>-6.8611742616907735E-3</v>
      </c>
      <c r="AF487">
        <f t="shared" si="5037"/>
        <v>1.397898874531142E-2</v>
      </c>
      <c r="AG487">
        <f t="shared" si="5038"/>
        <v>-6.8611742616907735E-3</v>
      </c>
      <c r="AH487">
        <f t="shared" si="5039"/>
        <v>1.397898874531142E-2</v>
      </c>
    </row>
    <row r="488" spans="1:34" x14ac:dyDescent="0.25">
      <c r="A488" s="4">
        <f t="shared" si="4462"/>
        <v>80</v>
      </c>
      <c r="B488">
        <f t="shared" ref="B488:J488" si="5052">B486</f>
        <v>2.8347428448750991</v>
      </c>
      <c r="C488">
        <f t="shared" si="5052"/>
        <v>0.88636217532145101</v>
      </c>
      <c r="D488">
        <f t="shared" si="5052"/>
        <v>12.130775225940166</v>
      </c>
      <c r="E488">
        <f t="shared" si="5052"/>
        <v>-5.1280474948802048</v>
      </c>
      <c r="F488">
        <f t="shared" si="5052"/>
        <v>1.498980618853947</v>
      </c>
      <c r="G488">
        <f t="shared" si="5052"/>
        <v>4.4989806188539463</v>
      </c>
      <c r="H488">
        <f t="shared" si="5052"/>
        <v>-7.2048739734601597</v>
      </c>
      <c r="I488">
        <f t="shared" si="5052"/>
        <v>-8.4114082933783223</v>
      </c>
      <c r="J488">
        <f t="shared" si="5052"/>
        <v>-7.0079749441692964</v>
      </c>
      <c r="K488" s="3">
        <f t="shared" ref="K488" si="5053">D$6</f>
        <v>1</v>
      </c>
      <c r="L488" s="3">
        <f t="shared" ref="L488" si="5054">E$6</f>
        <v>0</v>
      </c>
      <c r="M488" s="3">
        <f t="shared" ref="M488" si="5055">F$6</f>
        <v>1</v>
      </c>
      <c r="N488">
        <f t="shared" si="5020"/>
        <v>4.3337234637290463</v>
      </c>
      <c r="O488">
        <f t="shared" si="5021"/>
        <v>16.629755844794111</v>
      </c>
      <c r="P488" s="13">
        <f t="shared" si="5022"/>
        <v>0.98705125970094421</v>
      </c>
      <c r="Q488" s="13">
        <f t="shared" si="5023"/>
        <v>0.99999994005005677</v>
      </c>
      <c r="R488" s="13">
        <f t="shared" si="5024"/>
        <v>-0.16232516371009797</v>
      </c>
      <c r="S488" s="38">
        <f t="shared" si="4768"/>
        <v>0.45950758282331833</v>
      </c>
      <c r="T488" s="30">
        <f t="shared" si="5025"/>
        <v>0.14606602651274603</v>
      </c>
      <c r="U488" s="13">
        <f t="shared" si="5026"/>
        <v>-0.54049241717668162</v>
      </c>
      <c r="V488" s="13">
        <f t="shared" si="5027"/>
        <v>0.24836036415118956</v>
      </c>
      <c r="W488" s="13">
        <f t="shared" si="5028"/>
        <v>-0.1342368935509573</v>
      </c>
      <c r="X488" s="13">
        <f t="shared" si="5029"/>
        <v>-0.13249869487781396</v>
      </c>
      <c r="Y488" s="13">
        <f t="shared" si="5030"/>
        <v>-0.13423688550346316</v>
      </c>
      <c r="Z488" s="13">
        <f t="shared" si="5031"/>
        <v>-0.1342368935509573</v>
      </c>
      <c r="AA488" s="13">
        <f t="shared" si="5032"/>
        <v>-2.0812664182247281E-2</v>
      </c>
      <c r="AB488" s="13">
        <f t="shared" si="5033"/>
        <v>6.7690754959381321E-8</v>
      </c>
      <c r="AC488">
        <f t="shared" si="5034"/>
        <v>-2.0812664182247281E-2</v>
      </c>
      <c r="AD488">
        <f t="shared" si="5035"/>
        <v>6.7690754959381321E-8</v>
      </c>
      <c r="AE488">
        <f t="shared" si="5036"/>
        <v>0</v>
      </c>
      <c r="AF488">
        <f t="shared" si="5037"/>
        <v>0</v>
      </c>
      <c r="AG488">
        <f t="shared" si="5038"/>
        <v>-2.0812664182247281E-2</v>
      </c>
      <c r="AH488">
        <f t="shared" si="5039"/>
        <v>6.7690754959381321E-8</v>
      </c>
    </row>
    <row r="489" spans="1:34" x14ac:dyDescent="0.25">
      <c r="A489" s="4">
        <f t="shared" si="4462"/>
        <v>80</v>
      </c>
      <c r="B489">
        <f t="shared" ref="B489:J489" si="5056">B486</f>
        <v>2.8347428448750991</v>
      </c>
      <c r="C489">
        <f t="shared" si="5056"/>
        <v>0.88636217532145101</v>
      </c>
      <c r="D489">
        <f t="shared" si="5056"/>
        <v>12.130775225940166</v>
      </c>
      <c r="E489">
        <f t="shared" si="5056"/>
        <v>-5.1280474948802048</v>
      </c>
      <c r="F489">
        <f t="shared" si="5056"/>
        <v>1.498980618853947</v>
      </c>
      <c r="G489">
        <f t="shared" si="5056"/>
        <v>4.4989806188539463</v>
      </c>
      <c r="H489">
        <f t="shared" si="5056"/>
        <v>-7.2048739734601597</v>
      </c>
      <c r="I489">
        <f t="shared" si="5056"/>
        <v>-8.4114082933783223</v>
      </c>
      <c r="J489">
        <f t="shared" si="5056"/>
        <v>-7.0079749441692964</v>
      </c>
      <c r="K489" s="3">
        <f t="shared" ref="K489:K552" si="5057">D$7</f>
        <v>1</v>
      </c>
      <c r="L489" s="3">
        <f t="shared" ref="L489:L552" si="5058">E$7</f>
        <v>1</v>
      </c>
      <c r="M489" s="3">
        <f t="shared" ref="M489:M552" si="5059">F$7</f>
        <v>0</v>
      </c>
      <c r="N489">
        <f t="shared" si="5020"/>
        <v>5.2200856390504971</v>
      </c>
      <c r="O489">
        <f t="shared" si="5021"/>
        <v>11.501708349913908</v>
      </c>
      <c r="P489" s="13">
        <f t="shared" si="5022"/>
        <v>0.99462221091757208</v>
      </c>
      <c r="Q489" s="13">
        <f t="shared" si="5023"/>
        <v>0.99998988729964</v>
      </c>
      <c r="R489" s="13">
        <f t="shared" si="5024"/>
        <v>-7.0432105273035006E-2</v>
      </c>
      <c r="S489" s="38">
        <f t="shared" si="4768"/>
        <v>0.48239924905681275</v>
      </c>
      <c r="T489" s="30">
        <f t="shared" si="5025"/>
        <v>0.11635451774528843</v>
      </c>
      <c r="U489" s="13">
        <f t="shared" si="5026"/>
        <v>0.48239924905681275</v>
      </c>
      <c r="V489" s="13">
        <f t="shared" si="5027"/>
        <v>0.24969021356623589</v>
      </c>
      <c r="W489" s="13">
        <f t="shared" si="5028"/>
        <v>0.12045037152118739</v>
      </c>
      <c r="X489" s="13">
        <f t="shared" si="5029"/>
        <v>0.11980261482824636</v>
      </c>
      <c r="Y489" s="13">
        <f t="shared" si="5030"/>
        <v>0.12044915344267194</v>
      </c>
      <c r="Z489" s="13">
        <f t="shared" si="5031"/>
        <v>0.12045037152118739</v>
      </c>
      <c r="AA489" s="13">
        <f t="shared" si="5032"/>
        <v>7.8155333013575773E-3</v>
      </c>
      <c r="AB489" s="13">
        <f t="shared" si="5033"/>
        <v>-1.0245652114536503E-5</v>
      </c>
      <c r="AC489">
        <f t="shared" si="5034"/>
        <v>7.8155333013575773E-3</v>
      </c>
      <c r="AD489">
        <f t="shared" si="5035"/>
        <v>-1.0245652114536503E-5</v>
      </c>
      <c r="AE489">
        <f t="shared" si="5036"/>
        <v>7.8155333013575773E-3</v>
      </c>
      <c r="AF489">
        <f t="shared" si="5037"/>
        <v>-1.0245652114536503E-5</v>
      </c>
      <c r="AG489">
        <f t="shared" si="5038"/>
        <v>7.8155333013575773E-3</v>
      </c>
      <c r="AH489">
        <f t="shared" si="5039"/>
        <v>-1.0245652114536503E-5</v>
      </c>
    </row>
    <row r="490" spans="1:34" x14ac:dyDescent="0.25">
      <c r="A490" s="4"/>
      <c r="T490" s="32">
        <f t="shared" ref="T490" si="5060">SUM(T486:T489)</f>
        <v>0.27175615209961479</v>
      </c>
      <c r="X490" s="16">
        <f t="shared" ref="X490" si="5061">SUM(X486:X489)</f>
        <v>-1.1618045594904369E-2</v>
      </c>
      <c r="Y490" s="16">
        <f t="shared" ref="Y490" si="5062">SUM(Y486:Y489)</f>
        <v>-6.9133023064771731E-3</v>
      </c>
      <c r="Z490" s="17">
        <f t="shared" ref="Z490" si="5063">SUM(Z486:Z489)</f>
        <v>-1.1586727764261492E-2</v>
      </c>
      <c r="AA490" s="16">
        <f t="shared" ref="AA490" si="5064">SUM(AA486:AA489)</f>
        <v>-2.6101921529224185E-3</v>
      </c>
      <c r="AB490" s="16">
        <f t="shared" ref="AB490" si="5065">SUM(AB486:AB489)</f>
        <v>1.3097165949546141E-2</v>
      </c>
      <c r="AC490" s="1">
        <f t="shared" ref="AC490" si="5066">SUM(AC486:AC489)</f>
        <v>-1.2997130880889704E-2</v>
      </c>
      <c r="AD490" s="1">
        <f t="shared" ref="AD490" si="5067">SUM(AD486:AD489)</f>
        <v>-1.0177961359577121E-5</v>
      </c>
      <c r="AE490" s="1">
        <f t="shared" ref="AE490" si="5068">SUM(AE486:AE489)</f>
        <v>9.5435903966680381E-4</v>
      </c>
      <c r="AF490" s="1">
        <f t="shared" ref="AF490" si="5069">SUM(AF486:AF489)</f>
        <v>1.3968743093196883E-2</v>
      </c>
      <c r="AG490" s="1">
        <f t="shared" ref="AG490" si="5070">SUM(AG486:AG489)</f>
        <v>-2.6101921529224185E-3</v>
      </c>
      <c r="AH490" s="1">
        <f t="shared" ref="AH490" si="5071">SUM(AH486:AH489)</f>
        <v>1.3097165949546141E-2</v>
      </c>
    </row>
    <row r="491" spans="1:34" x14ac:dyDescent="0.25">
      <c r="A491" s="4" t="s">
        <v>4</v>
      </c>
      <c r="K491" s="2" t="s">
        <v>16</v>
      </c>
      <c r="L491" s="2" t="s">
        <v>17</v>
      </c>
      <c r="M491" s="2" t="s">
        <v>18</v>
      </c>
    </row>
    <row r="492" spans="1:34" x14ac:dyDescent="0.25">
      <c r="A492" s="4">
        <v>81</v>
      </c>
      <c r="B492">
        <f t="shared" ref="B492" si="5072">B486-B$2*AC490</f>
        <v>2.8737342375177684</v>
      </c>
      <c r="C492">
        <f t="shared" ref="C492" si="5073">C486-B$2*AD490</f>
        <v>0.88639270920552971</v>
      </c>
      <c r="D492">
        <f t="shared" ref="D492" si="5074">D486-B$2*AE490</f>
        <v>12.127912148821165</v>
      </c>
      <c r="E492">
        <f t="shared" ref="E492" si="5075">E486-B$2*AF490</f>
        <v>-5.1699537241597957</v>
      </c>
      <c r="F492">
        <f t="shared" ref="F492" si="5076">F486-B$2*AG490</f>
        <v>1.5068111953127141</v>
      </c>
      <c r="G492">
        <f t="shared" ref="G492" si="5077">G486-B$2*AG490</f>
        <v>4.5068111953127135</v>
      </c>
      <c r="H492">
        <f t="shared" ref="H492" si="5078">H486-B$2*X490</f>
        <v>-7.1700198366754462</v>
      </c>
      <c r="I492">
        <f t="shared" ref="I492" si="5079">I486-B$2*Y490</f>
        <v>-8.3906683864588913</v>
      </c>
      <c r="J492">
        <f t="shared" ref="J492" si="5080">J486-B$2*Z490</f>
        <v>-6.9732147608765116</v>
      </c>
      <c r="K492" s="3">
        <f t="shared" ref="K492" si="5081">D$4</f>
        <v>0</v>
      </c>
      <c r="L492" s="3">
        <f t="shared" ref="L492" si="5082">E$4</f>
        <v>0</v>
      </c>
      <c r="M492" s="3">
        <f t="shared" ref="M492" si="5083">F$4</f>
        <v>0</v>
      </c>
      <c r="N492">
        <f t="shared" ref="N492:N495" si="5084">B492*K492+C492*L492+F492</f>
        <v>1.5068111953127141</v>
      </c>
      <c r="O492">
        <f t="shared" ref="O492:O495" si="5085">K492*D492+L492*E492+G492</f>
        <v>4.5068111953127135</v>
      </c>
      <c r="P492" s="13">
        <f t="shared" ref="P492:P495" si="5086">1/(1+EXP(-N492))</f>
        <v>0.81858814526119783</v>
      </c>
      <c r="Q492" s="13">
        <f t="shared" ref="Q492:Q495" si="5087">1/(1+EXP(-O492))</f>
        <v>0.98908682339997811</v>
      </c>
      <c r="R492" s="13">
        <f t="shared" ref="R492:R495" si="5088">P492*D492+Q492*E492+J492</f>
        <v>-2.1589827552363454</v>
      </c>
      <c r="S492" s="38">
        <f t="shared" si="4768"/>
        <v>0.10349479705219683</v>
      </c>
      <c r="T492" s="30">
        <f t="shared" ref="T492:T495" si="5089">(1/2)*(M492-S492)^2</f>
        <v>5.355586508437705E-3</v>
      </c>
      <c r="U492" s="13">
        <f t="shared" ref="U492:U495" si="5090">-1*(M492-S492)</f>
        <v>0.10349479705219683</v>
      </c>
      <c r="V492" s="13">
        <f t="shared" ref="V492:V495" si="5091">S492*(1-S492)</f>
        <v>9.2783624035321408E-2</v>
      </c>
      <c r="W492" s="13">
        <f t="shared" ref="W492:W495" si="5092">U492*V492</f>
        <v>9.6026223393029207E-3</v>
      </c>
      <c r="X492" s="13">
        <f t="shared" ref="X492:X495" si="5093">W492*P492</f>
        <v>7.8605928103737226E-3</v>
      </c>
      <c r="Y492" s="13">
        <f t="shared" ref="Y492:Y495" si="5094">W492*Q492</f>
        <v>9.4978272258907925E-3</v>
      </c>
      <c r="Z492" s="13">
        <f t="shared" ref="Z492:Z495" si="5095">W492*1</f>
        <v>9.6026223393029207E-3</v>
      </c>
      <c r="AA492" s="13">
        <f t="shared" ref="AA492:AA495" si="5096">W492*D492*(P492*(1-P492))</f>
        <v>1.7294459981018692E-2</v>
      </c>
      <c r="AB492" s="13">
        <f t="shared" ref="AB492:AB495" si="5097">(W492*I492)*Q492*(1-Q492)</f>
        <v>-8.6970507757207509E-4</v>
      </c>
      <c r="AC492">
        <f t="shared" ref="AC492:AC495" si="5098">AA492*K492</f>
        <v>0</v>
      </c>
      <c r="AD492">
        <f t="shared" ref="AD492:AD495" si="5099">K492*AB492</f>
        <v>0</v>
      </c>
      <c r="AE492">
        <f t="shared" ref="AE492:AE495" si="5100">L492*AA492</f>
        <v>0</v>
      </c>
      <c r="AF492">
        <f t="shared" ref="AF492:AF495" si="5101">L492*AB492</f>
        <v>0</v>
      </c>
      <c r="AG492">
        <f t="shared" ref="AG492:AG495" si="5102">AA492*1</f>
        <v>1.7294459981018692E-2</v>
      </c>
      <c r="AH492">
        <f t="shared" ref="AH492:AH495" si="5103">AB492*1</f>
        <v>-8.6970507757207509E-4</v>
      </c>
    </row>
    <row r="493" spans="1:34" x14ac:dyDescent="0.25">
      <c r="A493" s="4">
        <f t="shared" si="4462"/>
        <v>81</v>
      </c>
      <c r="B493">
        <f t="shared" ref="B493" si="5104">B492</f>
        <v>2.8737342375177684</v>
      </c>
      <c r="C493">
        <f t="shared" ref="C493" si="5105">C492</f>
        <v>0.88639270920552971</v>
      </c>
      <c r="D493">
        <f t="shared" ref="D493" si="5106">D492</f>
        <v>12.127912148821165</v>
      </c>
      <c r="E493">
        <f t="shared" ref="E493" si="5107">E492</f>
        <v>-5.1699537241597957</v>
      </c>
      <c r="F493">
        <f t="shared" ref="F493" si="5108">F492</f>
        <v>1.5068111953127141</v>
      </c>
      <c r="G493">
        <f t="shared" ref="G493" si="5109">G492</f>
        <v>4.5068111953127135</v>
      </c>
      <c r="H493">
        <f t="shared" ref="H493" si="5110">H492</f>
        <v>-7.1700198366754462</v>
      </c>
      <c r="I493">
        <f t="shared" ref="I493" si="5111">I492</f>
        <v>-8.3906683864588913</v>
      </c>
      <c r="J493">
        <f t="shared" ref="J493" si="5112">J492</f>
        <v>-6.9732147608765116</v>
      </c>
      <c r="K493" s="3">
        <f t="shared" ref="K493" si="5113">D$5</f>
        <v>0</v>
      </c>
      <c r="L493" s="3">
        <f t="shared" ref="L493" si="5114">E$5</f>
        <v>1</v>
      </c>
      <c r="M493" s="3">
        <f t="shared" ref="M493" si="5115">F$5</f>
        <v>1</v>
      </c>
      <c r="N493">
        <f t="shared" si="5084"/>
        <v>2.3932039045182441</v>
      </c>
      <c r="O493">
        <f t="shared" si="5085"/>
        <v>-0.66314252884708225</v>
      </c>
      <c r="P493" s="13">
        <f t="shared" si="5086"/>
        <v>0.91630759702831077</v>
      </c>
      <c r="Q493" s="13">
        <f t="shared" si="5087"/>
        <v>0.34003403973966301</v>
      </c>
      <c r="R493" s="13">
        <f t="shared" si="5088"/>
        <v>2.3817230270870953</v>
      </c>
      <c r="S493" s="38">
        <f t="shared" si="4768"/>
        <v>0.91542293307430223</v>
      </c>
      <c r="T493" s="30">
        <f t="shared" si="5089"/>
        <v>3.5766401248769801E-3</v>
      </c>
      <c r="U493" s="13">
        <f t="shared" si="5090"/>
        <v>-8.4577066925697775E-2</v>
      </c>
      <c r="V493" s="13">
        <f t="shared" si="5091"/>
        <v>7.7423786675943809E-2</v>
      </c>
      <c r="W493" s="13">
        <f t="shared" si="5092"/>
        <v>-6.5482767873322476E-3</v>
      </c>
      <c r="X493" s="13">
        <f t="shared" si="5093"/>
        <v>-6.0002357676766788E-3</v>
      </c>
      <c r="Y493" s="13">
        <f t="shared" si="5094"/>
        <v>-2.2266370093300463E-3</v>
      </c>
      <c r="Z493" s="13">
        <f t="shared" si="5095"/>
        <v>-6.5482767873322476E-3</v>
      </c>
      <c r="AA493" s="13">
        <f t="shared" si="5096"/>
        <v>-6.0903239721050093E-3</v>
      </c>
      <c r="AB493" s="13">
        <f t="shared" si="5097"/>
        <v>1.2330126059592331E-2</v>
      </c>
      <c r="AC493">
        <f t="shared" si="5098"/>
        <v>0</v>
      </c>
      <c r="AD493">
        <f t="shared" si="5099"/>
        <v>0</v>
      </c>
      <c r="AE493">
        <f t="shared" si="5100"/>
        <v>-6.0903239721050093E-3</v>
      </c>
      <c r="AF493">
        <f t="shared" si="5101"/>
        <v>1.2330126059592331E-2</v>
      </c>
      <c r="AG493">
        <f t="shared" si="5102"/>
        <v>-6.0903239721050093E-3</v>
      </c>
      <c r="AH493">
        <f t="shared" si="5103"/>
        <v>1.2330126059592331E-2</v>
      </c>
    </row>
    <row r="494" spans="1:34" x14ac:dyDescent="0.25">
      <c r="A494" s="4">
        <f t="shared" si="4462"/>
        <v>81</v>
      </c>
      <c r="B494">
        <f t="shared" ref="B494:J494" si="5116">B492</f>
        <v>2.8737342375177684</v>
      </c>
      <c r="C494">
        <f t="shared" si="5116"/>
        <v>0.88639270920552971</v>
      </c>
      <c r="D494">
        <f t="shared" si="5116"/>
        <v>12.127912148821165</v>
      </c>
      <c r="E494">
        <f t="shared" si="5116"/>
        <v>-5.1699537241597957</v>
      </c>
      <c r="F494">
        <f t="shared" si="5116"/>
        <v>1.5068111953127141</v>
      </c>
      <c r="G494">
        <f t="shared" si="5116"/>
        <v>4.5068111953127135</v>
      </c>
      <c r="H494">
        <f t="shared" si="5116"/>
        <v>-7.1700198366754462</v>
      </c>
      <c r="I494">
        <f t="shared" si="5116"/>
        <v>-8.3906683864588913</v>
      </c>
      <c r="J494">
        <f t="shared" si="5116"/>
        <v>-6.9732147608765116</v>
      </c>
      <c r="K494" s="3">
        <f t="shared" ref="K494" si="5117">D$6</f>
        <v>1</v>
      </c>
      <c r="L494" s="3">
        <f t="shared" ref="L494" si="5118">E$6</f>
        <v>0</v>
      </c>
      <c r="M494" s="3">
        <f t="shared" ref="M494" si="5119">F$6</f>
        <v>1</v>
      </c>
      <c r="N494">
        <f t="shared" si="5084"/>
        <v>4.3805454328304823</v>
      </c>
      <c r="O494">
        <f t="shared" si="5085"/>
        <v>16.634723344133878</v>
      </c>
      <c r="P494" s="13">
        <f t="shared" si="5086"/>
        <v>0.98763624725207622</v>
      </c>
      <c r="Q494" s="13">
        <f t="shared" si="5087"/>
        <v>0.99999994034711981</v>
      </c>
      <c r="R494" s="13">
        <f t="shared" si="5088"/>
        <v>-0.16520253496907689</v>
      </c>
      <c r="S494" s="38">
        <f t="shared" si="4768"/>
        <v>0.45879304159505535</v>
      </c>
      <c r="T494" s="30">
        <f t="shared" si="5089"/>
        <v>0.14645248591296572</v>
      </c>
      <c r="U494" s="13">
        <f t="shared" si="5090"/>
        <v>-0.54120695840494459</v>
      </c>
      <c r="V494" s="13">
        <f t="shared" si="5091"/>
        <v>0.24830198657901315</v>
      </c>
      <c r="W494" s="13">
        <f t="shared" si="5092"/>
        <v>-0.13438276292233309</v>
      </c>
      <c r="X494" s="13">
        <f t="shared" si="5093"/>
        <v>-0.1327212876679785</v>
      </c>
      <c r="Y494" s="13">
        <f t="shared" si="5094"/>
        <v>-0.13438275490601423</v>
      </c>
      <c r="Z494" s="13">
        <f t="shared" si="5095"/>
        <v>-0.13438276292233309</v>
      </c>
      <c r="AA494" s="13">
        <f t="shared" si="5096"/>
        <v>-1.9901093511135184E-2</v>
      </c>
      <c r="AB494" s="13">
        <f t="shared" si="5097"/>
        <v>6.7262269191349501E-8</v>
      </c>
      <c r="AC494">
        <f t="shared" si="5098"/>
        <v>-1.9901093511135184E-2</v>
      </c>
      <c r="AD494">
        <f t="shared" si="5099"/>
        <v>6.7262269191349501E-8</v>
      </c>
      <c r="AE494">
        <f t="shared" si="5100"/>
        <v>0</v>
      </c>
      <c r="AF494">
        <f t="shared" si="5101"/>
        <v>0</v>
      </c>
      <c r="AG494">
        <f t="shared" si="5102"/>
        <v>-1.9901093511135184E-2</v>
      </c>
      <c r="AH494">
        <f t="shared" si="5103"/>
        <v>6.7262269191349501E-8</v>
      </c>
    </row>
    <row r="495" spans="1:34" x14ac:dyDescent="0.25">
      <c r="A495" s="4">
        <f t="shared" si="4462"/>
        <v>81</v>
      </c>
      <c r="B495">
        <f t="shared" ref="B495:J495" si="5120">B492</f>
        <v>2.8737342375177684</v>
      </c>
      <c r="C495">
        <f t="shared" si="5120"/>
        <v>0.88639270920552971</v>
      </c>
      <c r="D495">
        <f t="shared" si="5120"/>
        <v>12.127912148821165</v>
      </c>
      <c r="E495">
        <f t="shared" si="5120"/>
        <v>-5.1699537241597957</v>
      </c>
      <c r="F495">
        <f t="shared" si="5120"/>
        <v>1.5068111953127141</v>
      </c>
      <c r="G495">
        <f t="shared" si="5120"/>
        <v>4.5068111953127135</v>
      </c>
      <c r="H495">
        <f t="shared" si="5120"/>
        <v>-7.1700198366754462</v>
      </c>
      <c r="I495">
        <f t="shared" si="5120"/>
        <v>-8.3906683864588913</v>
      </c>
      <c r="J495">
        <f t="shared" si="5120"/>
        <v>-6.9732147608765116</v>
      </c>
      <c r="K495" s="3">
        <f t="shared" ref="K495:K558" si="5121">D$7</f>
        <v>1</v>
      </c>
      <c r="L495" s="3">
        <f t="shared" ref="L495:L558" si="5122">E$7</f>
        <v>1</v>
      </c>
      <c r="M495" s="3">
        <f t="shared" ref="M495:M558" si="5123">F$7</f>
        <v>0</v>
      </c>
      <c r="N495">
        <f t="shared" si="5084"/>
        <v>5.266938142036012</v>
      </c>
      <c r="O495">
        <f t="shared" si="5085"/>
        <v>11.464769619974083</v>
      </c>
      <c r="P495" s="13">
        <f t="shared" si="5086"/>
        <v>0.99486709889311087</v>
      </c>
      <c r="Q495" s="13">
        <f t="shared" si="5087"/>
        <v>0.99998950676834841</v>
      </c>
      <c r="R495" s="13">
        <f t="shared" si="5088"/>
        <v>-7.7453460386023743E-2</v>
      </c>
      <c r="S495" s="38">
        <f t="shared" si="4768"/>
        <v>0.48064630923096935</v>
      </c>
      <c r="T495" s="30">
        <f t="shared" si="5089"/>
        <v>0.1155104372886763</v>
      </c>
      <c r="U495" s="13">
        <f t="shared" si="5090"/>
        <v>0.48064630923096935</v>
      </c>
      <c r="V495" s="13">
        <f t="shared" si="5091"/>
        <v>0.24962543465361672</v>
      </c>
      <c r="W495" s="13">
        <f t="shared" si="5092"/>
        <v>0.11998154385643739</v>
      </c>
      <c r="X495" s="13">
        <f t="shared" si="5093"/>
        <v>0.11936569045717041</v>
      </c>
      <c r="Y495" s="13">
        <f t="shared" si="5094"/>
        <v>0.11998028486230379</v>
      </c>
      <c r="Z495" s="13">
        <f t="shared" si="5095"/>
        <v>0.11998154385643739</v>
      </c>
      <c r="AA495" s="13">
        <f t="shared" si="5096"/>
        <v>7.4306782027649164E-3</v>
      </c>
      <c r="AB495" s="13">
        <f t="shared" si="5097"/>
        <v>-1.0563691427115824E-5</v>
      </c>
      <c r="AC495">
        <f t="shared" si="5098"/>
        <v>7.4306782027649164E-3</v>
      </c>
      <c r="AD495">
        <f t="shared" si="5099"/>
        <v>-1.0563691427115824E-5</v>
      </c>
      <c r="AE495">
        <f t="shared" si="5100"/>
        <v>7.4306782027649164E-3</v>
      </c>
      <c r="AF495">
        <f t="shared" si="5101"/>
        <v>-1.0563691427115824E-5</v>
      </c>
      <c r="AG495">
        <f t="shared" si="5102"/>
        <v>7.4306782027649164E-3</v>
      </c>
      <c r="AH495">
        <f t="shared" si="5103"/>
        <v>-1.0563691427115824E-5</v>
      </c>
    </row>
    <row r="496" spans="1:34" x14ac:dyDescent="0.25">
      <c r="A496" s="4"/>
      <c r="T496" s="32">
        <f t="shared" ref="T496" si="5124">SUM(T492:T495)</f>
        <v>0.27089514983495672</v>
      </c>
      <c r="X496" s="16">
        <f t="shared" ref="X496" si="5125">SUM(X492:X495)</f>
        <v>-1.1495240168111043E-2</v>
      </c>
      <c r="Y496" s="16">
        <f t="shared" ref="Y496" si="5126">SUM(Y492:Y495)</f>
        <v>-7.1312798271496863E-3</v>
      </c>
      <c r="Z496" s="17">
        <f t="shared" ref="Z496" si="5127">SUM(Z492:Z495)</f>
        <v>-1.1346873513925021E-2</v>
      </c>
      <c r="AA496" s="16">
        <f t="shared" ref="AA496" si="5128">SUM(AA492:AA495)</f>
        <v>-1.2662792994565858E-3</v>
      </c>
      <c r="AB496" s="16">
        <f t="shared" ref="AB496" si="5129">SUM(AB492:AB495)</f>
        <v>1.1449924552862333E-2</v>
      </c>
      <c r="AC496" s="1">
        <f t="shared" ref="AC496" si="5130">SUM(AC492:AC495)</f>
        <v>-1.2470415308370269E-2</v>
      </c>
      <c r="AD496" s="1">
        <f t="shared" ref="AD496" si="5131">SUM(AD492:AD495)</f>
        <v>-1.0496429157924474E-5</v>
      </c>
      <c r="AE496" s="1">
        <f t="shared" ref="AE496" si="5132">SUM(AE492:AE495)</f>
        <v>1.3403542306599072E-3</v>
      </c>
      <c r="AF496" s="1">
        <f t="shared" ref="AF496" si="5133">SUM(AF492:AF495)</f>
        <v>1.2319562368165216E-2</v>
      </c>
      <c r="AG496" s="1">
        <f t="shared" ref="AG496" si="5134">SUM(AG492:AG495)</f>
        <v>-1.2662792994565858E-3</v>
      </c>
      <c r="AH496" s="1">
        <f t="shared" ref="AH496" si="5135">SUM(AH492:AH495)</f>
        <v>1.1449924552862333E-2</v>
      </c>
    </row>
    <row r="497" spans="1:34" x14ac:dyDescent="0.25">
      <c r="A497" s="4" t="s">
        <v>4</v>
      </c>
      <c r="K497" s="2" t="s">
        <v>16</v>
      </c>
      <c r="L497" s="2" t="s">
        <v>17</v>
      </c>
      <c r="M497" s="2" t="s">
        <v>18</v>
      </c>
    </row>
    <row r="498" spans="1:34" x14ac:dyDescent="0.25">
      <c r="A498" s="4">
        <v>82</v>
      </c>
      <c r="B498">
        <f t="shared" ref="B498" si="5136">B492-B$2*AC496</f>
        <v>2.9111454834428789</v>
      </c>
      <c r="C498">
        <f t="shared" ref="C498" si="5137">C492-B$2*AD496</f>
        <v>0.88642419849300347</v>
      </c>
      <c r="D498">
        <f t="shared" ref="D498" si="5138">D492-B$2*AE496</f>
        <v>12.123891086129186</v>
      </c>
      <c r="E498">
        <f t="shared" ref="E498" si="5139">E492-B$2*AF496</f>
        <v>-5.2069124112642911</v>
      </c>
      <c r="F498">
        <f t="shared" ref="F498" si="5140">F492-B$2*AG496</f>
        <v>1.5106100332110839</v>
      </c>
      <c r="G498">
        <f t="shared" ref="G498" si="5141">G492-B$2*AG496</f>
        <v>4.5106100332110834</v>
      </c>
      <c r="H498">
        <f t="shared" ref="H498" si="5142">H492-B$2*X496</f>
        <v>-7.1355341161711134</v>
      </c>
      <c r="I498">
        <f t="shared" ref="I498" si="5143">I492-B$2*Y496</f>
        <v>-8.3692745469774419</v>
      </c>
      <c r="J498">
        <f t="shared" ref="J498" si="5144">J492-B$2*Z496</f>
        <v>-6.9391741403347362</v>
      </c>
      <c r="K498" s="3">
        <f t="shared" ref="K498" si="5145">D$4</f>
        <v>0</v>
      </c>
      <c r="L498" s="3">
        <f t="shared" ref="L498" si="5146">E$4</f>
        <v>0</v>
      </c>
      <c r="M498" s="3">
        <f t="shared" ref="M498" si="5147">F$4</f>
        <v>0</v>
      </c>
      <c r="N498">
        <f t="shared" ref="N498:N501" si="5148">B498*K498+C498*L498+F498</f>
        <v>1.5106100332110839</v>
      </c>
      <c r="O498">
        <f t="shared" ref="O498:O501" si="5149">K498*D498+L498*E498+G498</f>
        <v>4.5106100332110834</v>
      </c>
      <c r="P498" s="13">
        <f t="shared" ref="P498:P501" si="5150">1/(1+EXP(-N498))</f>
        <v>0.81915159614098432</v>
      </c>
      <c r="Q498" s="13">
        <f t="shared" ref="Q498:Q501" si="5151">1/(1+EXP(-O498))</f>
        <v>0.98912775226355565</v>
      </c>
      <c r="R498" s="13">
        <f t="shared" ref="R498:R501" si="5152">P498*D498+Q498*E498+J498</f>
        <v>-2.1581709752796199</v>
      </c>
      <c r="S498" s="38">
        <f t="shared" si="4768"/>
        <v>0.10357014118575471</v>
      </c>
      <c r="T498" s="30">
        <f t="shared" ref="T498:T501" si="5153">(1/2)*(M498-S498)^2</f>
        <v>5.363387072618582E-3</v>
      </c>
      <c r="U498" s="13">
        <f t="shared" ref="U498:U501" si="5154">-1*(M498-S498)</f>
        <v>0.10357014118575471</v>
      </c>
      <c r="V498" s="13">
        <f t="shared" ref="V498:V501" si="5155">S498*(1-S498)</f>
        <v>9.2843367040517544E-2</v>
      </c>
      <c r="W498" s="13">
        <f t="shared" ref="W498:W501" si="5156">U498*V498</f>
        <v>9.615800632547248E-3</v>
      </c>
      <c r="X498" s="13">
        <f t="shared" ref="X498:X501" si="5157">W498*P498</f>
        <v>7.8767984363245641E-3</v>
      </c>
      <c r="Y498" s="13">
        <f t="shared" ref="Y498:Y501" si="5158">W498*Q498</f>
        <v>9.5112552658859362E-3</v>
      </c>
      <c r="Z498" s="13">
        <f t="shared" ref="Z498:Z501" si="5159">W498*1</f>
        <v>9.615800632547248E-3</v>
      </c>
      <c r="AA498" s="13">
        <f t="shared" ref="AA498:AA501" si="5160">W498*D498*(P498*(1-P498))</f>
        <v>1.7270560744899473E-2</v>
      </c>
      <c r="AB498" s="13">
        <f t="shared" ref="AB498:AB501" si="5161">(W498*I498)*Q498*(1-Q498)</f>
        <v>-8.6545599781918568E-4</v>
      </c>
      <c r="AC498">
        <f t="shared" ref="AC498:AC501" si="5162">AA498*K498</f>
        <v>0</v>
      </c>
      <c r="AD498">
        <f t="shared" ref="AD498:AD501" si="5163">K498*AB498</f>
        <v>0</v>
      </c>
      <c r="AE498">
        <f t="shared" ref="AE498:AE501" si="5164">L498*AA498</f>
        <v>0</v>
      </c>
      <c r="AF498">
        <f t="shared" ref="AF498:AF501" si="5165">L498*AB498</f>
        <v>0</v>
      </c>
      <c r="AG498">
        <f t="shared" ref="AG498:AG501" si="5166">AA498*1</f>
        <v>1.7270560744899473E-2</v>
      </c>
      <c r="AH498">
        <f t="shared" ref="AH498:AH501" si="5167">AB498*1</f>
        <v>-8.6545599781918568E-4</v>
      </c>
    </row>
    <row r="499" spans="1:34" x14ac:dyDescent="0.25">
      <c r="A499" s="4">
        <f t="shared" ref="A499:A561" si="5168">A492+1</f>
        <v>82</v>
      </c>
      <c r="B499">
        <f t="shared" ref="B499" si="5169">B498</f>
        <v>2.9111454834428789</v>
      </c>
      <c r="C499">
        <f t="shared" ref="C499" si="5170">C498</f>
        <v>0.88642419849300347</v>
      </c>
      <c r="D499">
        <f t="shared" ref="D499" si="5171">D498</f>
        <v>12.123891086129186</v>
      </c>
      <c r="E499">
        <f t="shared" ref="E499" si="5172">E498</f>
        <v>-5.2069124112642911</v>
      </c>
      <c r="F499">
        <f t="shared" ref="F499" si="5173">F498</f>
        <v>1.5106100332110839</v>
      </c>
      <c r="G499">
        <f t="shared" ref="G499" si="5174">G498</f>
        <v>4.5106100332110834</v>
      </c>
      <c r="H499">
        <f t="shared" ref="H499" si="5175">H498</f>
        <v>-7.1355341161711134</v>
      </c>
      <c r="I499">
        <f t="shared" ref="I499" si="5176">I498</f>
        <v>-8.3692745469774419</v>
      </c>
      <c r="J499">
        <f t="shared" ref="J499" si="5177">J498</f>
        <v>-6.9391741403347362</v>
      </c>
      <c r="K499" s="3">
        <f t="shared" ref="K499" si="5178">D$5</f>
        <v>0</v>
      </c>
      <c r="L499" s="3">
        <f t="shared" ref="L499" si="5179">E$5</f>
        <v>1</v>
      </c>
      <c r="M499" s="3">
        <f t="shared" ref="M499" si="5180">F$5</f>
        <v>1</v>
      </c>
      <c r="N499">
        <f t="shared" si="5148"/>
        <v>2.3970342317040876</v>
      </c>
      <c r="O499">
        <f t="shared" si="5149"/>
        <v>-0.6963023780532076</v>
      </c>
      <c r="P499" s="13">
        <f t="shared" si="5150"/>
        <v>0.91660086909224536</v>
      </c>
      <c r="Q499" s="13">
        <f t="shared" si="5151"/>
        <v>0.33263254743585779</v>
      </c>
      <c r="R499" s="13">
        <f t="shared" si="5152"/>
        <v>2.4416064263567749</v>
      </c>
      <c r="S499" s="38">
        <f t="shared" si="4768"/>
        <v>0.91994547421861772</v>
      </c>
      <c r="T499" s="30">
        <f t="shared" si="5153"/>
        <v>3.2043635490410002E-3</v>
      </c>
      <c r="U499" s="13">
        <f t="shared" si="5154"/>
        <v>-8.005452578138228E-2</v>
      </c>
      <c r="V499" s="13">
        <f t="shared" si="5155"/>
        <v>7.3645798683300276E-2</v>
      </c>
      <c r="W499" s="13">
        <f t="shared" si="5156"/>
        <v>-5.8956794893827514E-3</v>
      </c>
      <c r="X499" s="13">
        <f t="shared" si="5157"/>
        <v>-5.4039849438575552E-3</v>
      </c>
      <c r="Y499" s="13">
        <f t="shared" si="5158"/>
        <v>-1.9610948874187219E-3</v>
      </c>
      <c r="Z499" s="13">
        <f t="shared" si="5159"/>
        <v>-5.8956794893827514E-3</v>
      </c>
      <c r="AA499" s="13">
        <f t="shared" si="5160"/>
        <v>-5.4640879552612731E-3</v>
      </c>
      <c r="AB499" s="13">
        <f t="shared" si="5161"/>
        <v>1.0953462974944548E-2</v>
      </c>
      <c r="AC499">
        <f t="shared" si="5162"/>
        <v>0</v>
      </c>
      <c r="AD499">
        <f t="shared" si="5163"/>
        <v>0</v>
      </c>
      <c r="AE499">
        <f t="shared" si="5164"/>
        <v>-5.4640879552612731E-3</v>
      </c>
      <c r="AF499">
        <f t="shared" si="5165"/>
        <v>1.0953462974944548E-2</v>
      </c>
      <c r="AG499">
        <f t="shared" si="5166"/>
        <v>-5.4640879552612731E-3</v>
      </c>
      <c r="AH499">
        <f t="shared" si="5167"/>
        <v>1.0953462974944548E-2</v>
      </c>
    </row>
    <row r="500" spans="1:34" x14ac:dyDescent="0.25">
      <c r="A500" s="4">
        <f t="shared" si="5168"/>
        <v>82</v>
      </c>
      <c r="B500">
        <f t="shared" ref="B500:J500" si="5181">B498</f>
        <v>2.9111454834428789</v>
      </c>
      <c r="C500">
        <f t="shared" si="5181"/>
        <v>0.88642419849300347</v>
      </c>
      <c r="D500">
        <f t="shared" si="5181"/>
        <v>12.123891086129186</v>
      </c>
      <c r="E500">
        <f t="shared" si="5181"/>
        <v>-5.2069124112642911</v>
      </c>
      <c r="F500">
        <f t="shared" si="5181"/>
        <v>1.5106100332110839</v>
      </c>
      <c r="G500">
        <f t="shared" si="5181"/>
        <v>4.5106100332110834</v>
      </c>
      <c r="H500">
        <f t="shared" si="5181"/>
        <v>-7.1355341161711134</v>
      </c>
      <c r="I500">
        <f t="shared" si="5181"/>
        <v>-8.3692745469774419</v>
      </c>
      <c r="J500">
        <f t="shared" si="5181"/>
        <v>-6.9391741403347362</v>
      </c>
      <c r="K500" s="3">
        <f t="shared" ref="K500" si="5182">D$6</f>
        <v>1</v>
      </c>
      <c r="L500" s="3">
        <f t="shared" ref="L500" si="5183">E$6</f>
        <v>0</v>
      </c>
      <c r="M500" s="3">
        <f t="shared" ref="M500" si="5184">F$6</f>
        <v>1</v>
      </c>
      <c r="N500">
        <f t="shared" si="5148"/>
        <v>4.4217555166539633</v>
      </c>
      <c r="O500">
        <f t="shared" si="5149"/>
        <v>16.634501119340271</v>
      </c>
      <c r="P500" s="13">
        <f t="shared" si="5150"/>
        <v>0.98812947754196978</v>
      </c>
      <c r="Q500" s="13">
        <f t="shared" si="5151"/>
        <v>0.99999994033386197</v>
      </c>
      <c r="R500" s="13">
        <f t="shared" si="5152"/>
        <v>-0.16611207621009605</v>
      </c>
      <c r="S500" s="38">
        <f t="shared" si="4768"/>
        <v>0.45856720917767324</v>
      </c>
      <c r="T500" s="30">
        <f t="shared" si="5153"/>
        <v>0.14657473348882671</v>
      </c>
      <c r="U500" s="13">
        <f t="shared" si="5154"/>
        <v>-0.54143279082232676</v>
      </c>
      <c r="V500" s="13">
        <f t="shared" si="5155"/>
        <v>0.2482833238446733</v>
      </c>
      <c r="W500" s="13">
        <f t="shared" si="5156"/>
        <v>-0.13442873294386501</v>
      </c>
      <c r="X500" s="13">
        <f t="shared" si="5157"/>
        <v>-0.13283299365045032</v>
      </c>
      <c r="Y500" s="13">
        <f t="shared" si="5158"/>
        <v>-0.13442872492302169</v>
      </c>
      <c r="Z500" s="13">
        <f t="shared" si="5159"/>
        <v>-0.13442873294386501</v>
      </c>
      <c r="AA500" s="13">
        <f t="shared" si="5160"/>
        <v>-1.9116915508724765E-2</v>
      </c>
      <c r="AB500" s="13">
        <f t="shared" si="5161"/>
        <v>6.7128635964189162E-8</v>
      </c>
      <c r="AC500">
        <f t="shared" si="5162"/>
        <v>-1.9116915508724765E-2</v>
      </c>
      <c r="AD500">
        <f t="shared" si="5163"/>
        <v>6.7128635964189162E-8</v>
      </c>
      <c r="AE500">
        <f t="shared" si="5164"/>
        <v>0</v>
      </c>
      <c r="AF500">
        <f t="shared" si="5165"/>
        <v>0</v>
      </c>
      <c r="AG500">
        <f t="shared" si="5166"/>
        <v>-1.9116915508724765E-2</v>
      </c>
      <c r="AH500">
        <f t="shared" si="5167"/>
        <v>6.7128635964189162E-8</v>
      </c>
    </row>
    <row r="501" spans="1:34" x14ac:dyDescent="0.25">
      <c r="A501" s="4">
        <f t="shared" si="5168"/>
        <v>82</v>
      </c>
      <c r="B501">
        <f t="shared" ref="B501:J501" si="5185">B498</f>
        <v>2.9111454834428789</v>
      </c>
      <c r="C501">
        <f t="shared" si="5185"/>
        <v>0.88642419849300347</v>
      </c>
      <c r="D501">
        <f t="shared" si="5185"/>
        <v>12.123891086129186</v>
      </c>
      <c r="E501">
        <f t="shared" si="5185"/>
        <v>-5.2069124112642911</v>
      </c>
      <c r="F501">
        <f t="shared" si="5185"/>
        <v>1.5106100332110839</v>
      </c>
      <c r="G501">
        <f t="shared" si="5185"/>
        <v>4.5106100332110834</v>
      </c>
      <c r="H501">
        <f t="shared" si="5185"/>
        <v>-7.1355341161711134</v>
      </c>
      <c r="I501">
        <f t="shared" si="5185"/>
        <v>-8.3692745469774419</v>
      </c>
      <c r="J501">
        <f t="shared" si="5185"/>
        <v>-6.9391741403347362</v>
      </c>
      <c r="K501" s="3">
        <f t="shared" ref="K501:K564" si="5186">D$7</f>
        <v>1</v>
      </c>
      <c r="L501" s="3">
        <f t="shared" ref="L501:L564" si="5187">E$7</f>
        <v>1</v>
      </c>
      <c r="M501" s="3">
        <f t="shared" ref="M501:M564" si="5188">F$7</f>
        <v>0</v>
      </c>
      <c r="N501">
        <f t="shared" si="5148"/>
        <v>5.3081797151469665</v>
      </c>
      <c r="O501">
        <f t="shared" si="5149"/>
        <v>11.427588708075978</v>
      </c>
      <c r="P501" s="13">
        <f t="shared" si="5150"/>
        <v>0.9950734603317356</v>
      </c>
      <c r="Q501" s="13">
        <f t="shared" si="5151"/>
        <v>0.99998910928099483</v>
      </c>
      <c r="R501" s="13">
        <f t="shared" si="5152"/>
        <v>-8.1867588819418913E-2</v>
      </c>
      <c r="S501" s="38">
        <f t="shared" si="4768"/>
        <v>0.47954452641609197</v>
      </c>
      <c r="T501" s="30">
        <f t="shared" si="5153"/>
        <v>0.11498147640781696</v>
      </c>
      <c r="U501" s="13">
        <f t="shared" si="5154"/>
        <v>0.47954452641609197</v>
      </c>
      <c r="V501" s="13">
        <f t="shared" si="5155"/>
        <v>0.24958157360045802</v>
      </c>
      <c r="W501" s="13">
        <f t="shared" si="5156"/>
        <v>0.11968547751441463</v>
      </c>
      <c r="X501" s="13">
        <f t="shared" si="5157"/>
        <v>0.1190958422617247</v>
      </c>
      <c r="Y501" s="13">
        <f t="shared" si="5158"/>
        <v>0.11968417405351002</v>
      </c>
      <c r="Z501" s="13">
        <f t="shared" si="5159"/>
        <v>0.11968547751441463</v>
      </c>
      <c r="AA501" s="13">
        <f t="shared" si="5160"/>
        <v>7.1134553601671603E-3</v>
      </c>
      <c r="AB501" s="13">
        <f t="shared" si="5161"/>
        <v>-1.0908903364834248E-5</v>
      </c>
      <c r="AC501">
        <f t="shared" si="5162"/>
        <v>7.1134553601671603E-3</v>
      </c>
      <c r="AD501">
        <f t="shared" si="5163"/>
        <v>-1.0908903364834248E-5</v>
      </c>
      <c r="AE501">
        <f t="shared" si="5164"/>
        <v>7.1134553601671603E-3</v>
      </c>
      <c r="AF501">
        <f t="shared" si="5165"/>
        <v>-1.0908903364834248E-5</v>
      </c>
      <c r="AG501">
        <f t="shared" si="5166"/>
        <v>7.1134553601671603E-3</v>
      </c>
      <c r="AH501">
        <f t="shared" si="5167"/>
        <v>-1.0908903364834248E-5</v>
      </c>
    </row>
    <row r="502" spans="1:34" x14ac:dyDescent="0.25">
      <c r="A502" s="4"/>
      <c r="T502" s="32">
        <f t="shared" ref="T502" si="5189">SUM(T498:T501)</f>
        <v>0.27012396051830323</v>
      </c>
      <c r="X502" s="16">
        <f t="shared" ref="X502" si="5190">SUM(X498:X501)</f>
        <v>-1.1264337896258608E-2</v>
      </c>
      <c r="Y502" s="16">
        <f t="shared" ref="Y502" si="5191">SUM(Y498:Y501)</f>
        <v>-7.1943904910444639E-3</v>
      </c>
      <c r="Z502" s="17">
        <f t="shared" ref="Z502" si="5192">SUM(Z498:Z501)</f>
        <v>-1.1023134286285874E-2</v>
      </c>
      <c r="AA502" s="16">
        <f t="shared" ref="AA502" si="5193">SUM(AA498:AA501)</f>
        <v>-1.9698735891940464E-4</v>
      </c>
      <c r="AB502" s="16">
        <f t="shared" ref="AB502" si="5194">SUM(AB498:AB501)</f>
        <v>1.0077165202396491E-2</v>
      </c>
      <c r="AC502" s="1">
        <f t="shared" ref="AC502" si="5195">SUM(AC498:AC501)</f>
        <v>-1.2003460148557604E-2</v>
      </c>
      <c r="AD502" s="1">
        <f t="shared" ref="AD502" si="5196">SUM(AD498:AD501)</f>
        <v>-1.0841774728870058E-5</v>
      </c>
      <c r="AE502" s="1">
        <f t="shared" ref="AE502" si="5197">SUM(AE498:AE501)</f>
        <v>1.6493674049058871E-3</v>
      </c>
      <c r="AF502" s="1">
        <f t="shared" ref="AF502" si="5198">SUM(AF498:AF501)</f>
        <v>1.0942554071579713E-2</v>
      </c>
      <c r="AG502" s="1">
        <f t="shared" ref="AG502" si="5199">SUM(AG498:AG501)</f>
        <v>-1.9698735891940464E-4</v>
      </c>
      <c r="AH502" s="1">
        <f t="shared" ref="AH502" si="5200">SUM(AH498:AH501)</f>
        <v>1.0077165202396491E-2</v>
      </c>
    </row>
    <row r="503" spans="1:34" x14ac:dyDescent="0.25">
      <c r="A503" s="4" t="s">
        <v>4</v>
      </c>
      <c r="K503" s="2" t="s">
        <v>16</v>
      </c>
      <c r="L503" s="2" t="s">
        <v>17</v>
      </c>
      <c r="M503" s="2" t="s">
        <v>18</v>
      </c>
    </row>
    <row r="504" spans="1:34" x14ac:dyDescent="0.25">
      <c r="A504" s="4">
        <v>83</v>
      </c>
      <c r="B504">
        <f t="shared" ref="B504" si="5201">B498-B$2*AC502</f>
        <v>2.9471558638885518</v>
      </c>
      <c r="C504">
        <f t="shared" ref="C504" si="5202">C498-B$2*AD502</f>
        <v>0.8864567238171901</v>
      </c>
      <c r="D504">
        <f t="shared" ref="D504" si="5203">D498-B$2*AE502</f>
        <v>12.118942983914469</v>
      </c>
      <c r="E504">
        <f t="shared" ref="E504" si="5204">E498-B$2*AF502</f>
        <v>-5.2397400734790303</v>
      </c>
      <c r="F504">
        <f t="shared" ref="F504" si="5205">F498-B$2*AG502</f>
        <v>1.511200995287842</v>
      </c>
      <c r="G504">
        <f t="shared" ref="G504" si="5206">G498-B$2*AG502</f>
        <v>4.511200995287842</v>
      </c>
      <c r="H504">
        <f t="shared" ref="H504" si="5207">H498-B$2*X502</f>
        <v>-7.1017411024823378</v>
      </c>
      <c r="I504">
        <f t="shared" ref="I504" si="5208">I498-B$2*Y502</f>
        <v>-8.3476913755043078</v>
      </c>
      <c r="J504">
        <f t="shared" ref="J504" si="5209">J498-B$2*Z502</f>
        <v>-6.9061047374758786</v>
      </c>
      <c r="K504" s="3">
        <f t="shared" ref="K504" si="5210">D$4</f>
        <v>0</v>
      </c>
      <c r="L504" s="3">
        <f t="shared" ref="L504" si="5211">E$4</f>
        <v>0</v>
      </c>
      <c r="M504" s="3">
        <f t="shared" ref="M504" si="5212">F$4</f>
        <v>0</v>
      </c>
      <c r="N504">
        <f t="shared" ref="N504:N507" si="5213">B504*K504+C504*L504+F504</f>
        <v>1.511200995287842</v>
      </c>
      <c r="O504">
        <f t="shared" ref="O504:O507" si="5214">K504*D504+L504*E504+G504</f>
        <v>4.511200995287842</v>
      </c>
      <c r="P504" s="13">
        <f t="shared" ref="P504:P507" si="5215">1/(1+EXP(-N504))</f>
        <v>0.81923912608656668</v>
      </c>
      <c r="Q504" s="13">
        <f t="shared" ref="Q504:Q507" si="5216">1/(1+EXP(-O504))</f>
        <v>0.98913410565785798</v>
      </c>
      <c r="R504" s="13">
        <f t="shared" ref="R504:R507" si="5217">P504*D504+Q504*E504+J504</f>
        <v>-2.1605980897011809</v>
      </c>
      <c r="S504" s="38">
        <f t="shared" si="4768"/>
        <v>0.10334501643185667</v>
      </c>
      <c r="T504" s="30">
        <f t="shared" ref="T504:T507" si="5218">(1/2)*(M504-S504)^2</f>
        <v>5.3400962106503625E-3</v>
      </c>
      <c r="U504" s="13">
        <f t="shared" ref="U504:U507" si="5219">-1*(M504-S504)</f>
        <v>0.10334501643185667</v>
      </c>
      <c r="V504" s="13">
        <f t="shared" ref="V504:V507" si="5220">S504*(1-S504)</f>
        <v>9.2664824010555952E-2</v>
      </c>
      <c r="W504" s="13">
        <f t="shared" ref="W504:W507" si="5221">U504*V504</f>
        <v>9.576447760026011E-3</v>
      </c>
      <c r="X504" s="13">
        <f t="shared" ref="X504:X507" si="5222">W504*P504</f>
        <v>7.8454006939373683E-3</v>
      </c>
      <c r="Y504" s="13">
        <f t="shared" ref="Y504:Y507" si="5223">W504*Q504</f>
        <v>9.4723910904925251E-3</v>
      </c>
      <c r="Z504" s="13">
        <f t="shared" ref="Z504:Z507" si="5224">W504*1</f>
        <v>9.576447760026011E-3</v>
      </c>
      <c r="AA504" s="13">
        <f t="shared" ref="AA504:AA507" si="5225">W504*D504*(P504*(1-P504))</f>
        <v>1.7186375807560682E-2</v>
      </c>
      <c r="AB504" s="13">
        <f t="shared" ref="AB504:AB507" si="5226">(W504*I504)*Q504*(1-Q504)</f>
        <v>-8.5919448883218206E-4</v>
      </c>
      <c r="AC504">
        <f t="shared" ref="AC504:AC507" si="5227">AA504*K504</f>
        <v>0</v>
      </c>
      <c r="AD504">
        <f t="shared" ref="AD504:AD507" si="5228">K504*AB504</f>
        <v>0</v>
      </c>
      <c r="AE504">
        <f t="shared" ref="AE504:AE507" si="5229">L504*AA504</f>
        <v>0</v>
      </c>
      <c r="AF504">
        <f t="shared" ref="AF504:AF507" si="5230">L504*AB504</f>
        <v>0</v>
      </c>
      <c r="AG504">
        <f t="shared" ref="AG504:AG507" si="5231">AA504*1</f>
        <v>1.7186375807560682E-2</v>
      </c>
      <c r="AH504">
        <f t="shared" ref="AH504:AH507" si="5232">AB504*1</f>
        <v>-8.5919448883218206E-4</v>
      </c>
    </row>
    <row r="505" spans="1:34" x14ac:dyDescent="0.25">
      <c r="A505" s="4">
        <f t="shared" si="5168"/>
        <v>83</v>
      </c>
      <c r="B505">
        <f t="shared" ref="B505" si="5233">B504</f>
        <v>2.9471558638885518</v>
      </c>
      <c r="C505">
        <f t="shared" ref="C505" si="5234">C504</f>
        <v>0.8864567238171901</v>
      </c>
      <c r="D505">
        <f t="shared" ref="D505" si="5235">D504</f>
        <v>12.118942983914469</v>
      </c>
      <c r="E505">
        <f t="shared" ref="E505" si="5236">E504</f>
        <v>-5.2397400734790303</v>
      </c>
      <c r="F505">
        <f t="shared" ref="F505" si="5237">F504</f>
        <v>1.511200995287842</v>
      </c>
      <c r="G505">
        <f t="shared" ref="G505" si="5238">G504</f>
        <v>4.511200995287842</v>
      </c>
      <c r="H505">
        <f t="shared" ref="H505" si="5239">H504</f>
        <v>-7.1017411024823378</v>
      </c>
      <c r="I505">
        <f t="shared" ref="I505" si="5240">I504</f>
        <v>-8.3476913755043078</v>
      </c>
      <c r="J505">
        <f t="shared" ref="J505" si="5241">J504</f>
        <v>-6.9061047374758786</v>
      </c>
      <c r="K505" s="3">
        <f t="shared" ref="K505" si="5242">D$5</f>
        <v>0</v>
      </c>
      <c r="L505" s="3">
        <f t="shared" ref="L505" si="5243">E$5</f>
        <v>1</v>
      </c>
      <c r="M505" s="3">
        <f t="shared" ref="M505" si="5244">F$5</f>
        <v>1</v>
      </c>
      <c r="N505">
        <f t="shared" si="5213"/>
        <v>2.3976577191050321</v>
      </c>
      <c r="O505">
        <f t="shared" si="5214"/>
        <v>-0.72853907819118824</v>
      </c>
      <c r="P505" s="13">
        <f t="shared" si="5215"/>
        <v>0.91664851840773887</v>
      </c>
      <c r="Q505" s="13">
        <f t="shared" si="5216"/>
        <v>0.32551539848756328</v>
      </c>
      <c r="R505" s="13">
        <f t="shared" si="5217"/>
        <v>2.4970903154073998</v>
      </c>
      <c r="S505" s="38">
        <f t="shared" si="4768"/>
        <v>0.92393758837284234</v>
      </c>
      <c r="T505" s="30">
        <f t="shared" si="5218"/>
        <v>2.8927452312695842E-3</v>
      </c>
      <c r="U505" s="13">
        <f t="shared" si="5219"/>
        <v>-7.6062411627157656E-2</v>
      </c>
      <c r="V505" s="13">
        <f t="shared" si="5220"/>
        <v>7.0276921164618492E-2</v>
      </c>
      <c r="W505" s="13">
        <f t="shared" si="5221"/>
        <v>-5.3454321055125195E-3</v>
      </c>
      <c r="X505" s="13">
        <f t="shared" si="5222"/>
        <v>-4.8998824197672109E-3</v>
      </c>
      <c r="Y505" s="13">
        <f t="shared" si="5223"/>
        <v>-1.7400204619141223E-3</v>
      </c>
      <c r="Z505" s="13">
        <f t="shared" si="5224"/>
        <v>-5.3454321055125195E-3</v>
      </c>
      <c r="AA505" s="13">
        <f t="shared" si="5225"/>
        <v>-4.9495273083644759E-3</v>
      </c>
      <c r="AB505" s="13">
        <f t="shared" si="5226"/>
        <v>9.7969925748052859E-3</v>
      </c>
      <c r="AC505">
        <f t="shared" si="5227"/>
        <v>0</v>
      </c>
      <c r="AD505">
        <f t="shared" si="5228"/>
        <v>0</v>
      </c>
      <c r="AE505">
        <f t="shared" si="5229"/>
        <v>-4.9495273083644759E-3</v>
      </c>
      <c r="AF505">
        <f t="shared" si="5230"/>
        <v>9.7969925748052859E-3</v>
      </c>
      <c r="AG505">
        <f t="shared" si="5231"/>
        <v>-4.9495273083644759E-3</v>
      </c>
      <c r="AH505">
        <f t="shared" si="5232"/>
        <v>9.7969925748052859E-3</v>
      </c>
    </row>
    <row r="506" spans="1:34" x14ac:dyDescent="0.25">
      <c r="A506" s="4">
        <f t="shared" si="5168"/>
        <v>83</v>
      </c>
      <c r="B506">
        <f t="shared" ref="B506:J506" si="5245">B504</f>
        <v>2.9471558638885518</v>
      </c>
      <c r="C506">
        <f t="shared" si="5245"/>
        <v>0.8864567238171901</v>
      </c>
      <c r="D506">
        <f t="shared" si="5245"/>
        <v>12.118942983914469</v>
      </c>
      <c r="E506">
        <f t="shared" si="5245"/>
        <v>-5.2397400734790303</v>
      </c>
      <c r="F506">
        <f t="shared" si="5245"/>
        <v>1.511200995287842</v>
      </c>
      <c r="G506">
        <f t="shared" si="5245"/>
        <v>4.511200995287842</v>
      </c>
      <c r="H506">
        <f t="shared" si="5245"/>
        <v>-7.1017411024823378</v>
      </c>
      <c r="I506">
        <f t="shared" si="5245"/>
        <v>-8.3476913755043078</v>
      </c>
      <c r="J506">
        <f t="shared" si="5245"/>
        <v>-6.9061047374758786</v>
      </c>
      <c r="K506" s="3">
        <f t="shared" ref="K506" si="5246">D$6</f>
        <v>1</v>
      </c>
      <c r="L506" s="3">
        <f t="shared" ref="L506" si="5247">E$6</f>
        <v>0</v>
      </c>
      <c r="M506" s="3">
        <f t="shared" ref="M506" si="5248">F$6</f>
        <v>1</v>
      </c>
      <c r="N506">
        <f t="shared" si="5213"/>
        <v>4.4583568591763942</v>
      </c>
      <c r="O506">
        <f t="shared" si="5214"/>
        <v>16.630143979202309</v>
      </c>
      <c r="P506" s="13">
        <f t="shared" si="5215"/>
        <v>0.9885512152027689</v>
      </c>
      <c r="Q506" s="13">
        <f t="shared" si="5216"/>
        <v>0.99999994007332105</v>
      </c>
      <c r="R506" s="13">
        <f t="shared" si="5217"/>
        <v>-0.16564868323296977</v>
      </c>
      <c r="S506" s="38">
        <f t="shared" si="4768"/>
        <v>0.45868226413323815</v>
      </c>
      <c r="T506" s="30">
        <f t="shared" si="5218"/>
        <v>0.14651244558195864</v>
      </c>
      <c r="U506" s="13">
        <f t="shared" si="5219"/>
        <v>-0.5413177358667618</v>
      </c>
      <c r="V506" s="13">
        <f t="shared" si="5220"/>
        <v>0.24829284470284449</v>
      </c>
      <c r="W506" s="13">
        <f t="shared" si="5221"/>
        <v>-0.13440532052646129</v>
      </c>
      <c r="X506" s="13">
        <f t="shared" si="5222"/>
        <v>-0.13286654293615097</v>
      </c>
      <c r="Y506" s="13">
        <f t="shared" si="5223"/>
        <v>-0.1344053124719968</v>
      </c>
      <c r="Z506" s="13">
        <f t="shared" si="5224"/>
        <v>-0.13440532052646129</v>
      </c>
      <c r="AA506" s="13">
        <f t="shared" si="5225"/>
        <v>-1.8434856845684532E-2</v>
      </c>
      <c r="AB506" s="13">
        <f t="shared" si="5226"/>
        <v>6.7236179750744526E-8</v>
      </c>
      <c r="AC506">
        <f t="shared" si="5227"/>
        <v>-1.8434856845684532E-2</v>
      </c>
      <c r="AD506">
        <f t="shared" si="5228"/>
        <v>6.7236179750744526E-8</v>
      </c>
      <c r="AE506">
        <f t="shared" si="5229"/>
        <v>0</v>
      </c>
      <c r="AF506">
        <f t="shared" si="5230"/>
        <v>0</v>
      </c>
      <c r="AG506">
        <f t="shared" si="5231"/>
        <v>-1.8434856845684532E-2</v>
      </c>
      <c r="AH506">
        <f t="shared" si="5232"/>
        <v>6.7236179750744526E-8</v>
      </c>
    </row>
    <row r="507" spans="1:34" x14ac:dyDescent="0.25">
      <c r="A507" s="4">
        <f t="shared" si="5168"/>
        <v>83</v>
      </c>
      <c r="B507">
        <f t="shared" ref="B507:J507" si="5249">B504</f>
        <v>2.9471558638885518</v>
      </c>
      <c r="C507">
        <f t="shared" si="5249"/>
        <v>0.8864567238171901</v>
      </c>
      <c r="D507">
        <f t="shared" si="5249"/>
        <v>12.118942983914469</v>
      </c>
      <c r="E507">
        <f t="shared" si="5249"/>
        <v>-5.2397400734790303</v>
      </c>
      <c r="F507">
        <f t="shared" si="5249"/>
        <v>1.511200995287842</v>
      </c>
      <c r="G507">
        <f t="shared" si="5249"/>
        <v>4.511200995287842</v>
      </c>
      <c r="H507">
        <f t="shared" si="5249"/>
        <v>-7.1017411024823378</v>
      </c>
      <c r="I507">
        <f t="shared" si="5249"/>
        <v>-8.3476913755043078</v>
      </c>
      <c r="J507">
        <f t="shared" si="5249"/>
        <v>-6.9061047374758786</v>
      </c>
      <c r="K507" s="3">
        <f t="shared" ref="K507:K570" si="5250">D$7</f>
        <v>1</v>
      </c>
      <c r="L507" s="3">
        <f t="shared" ref="L507:L570" si="5251">E$7</f>
        <v>1</v>
      </c>
      <c r="M507" s="3">
        <f t="shared" ref="M507:M570" si="5252">F$7</f>
        <v>0</v>
      </c>
      <c r="N507">
        <f t="shared" si="5213"/>
        <v>5.3448135829935843</v>
      </c>
      <c r="O507">
        <f t="shared" si="5214"/>
        <v>11.39040390572328</v>
      </c>
      <c r="P507" s="13">
        <f t="shared" si="5215"/>
        <v>0.99524983093986852</v>
      </c>
      <c r="Q507" s="13">
        <f t="shared" si="5216"/>
        <v>0.9999886966928746</v>
      </c>
      <c r="R507" s="13">
        <f t="shared" si="5217"/>
        <v>-8.4409628652821311E-2</v>
      </c>
      <c r="S507" s="38">
        <f t="shared" si="4768"/>
        <v>0.47891011344455048</v>
      </c>
      <c r="T507" s="30">
        <f t="shared" si="5218"/>
        <v>0.1146774483797361</v>
      </c>
      <c r="U507" s="13">
        <f t="shared" si="5219"/>
        <v>0.47891011344455048</v>
      </c>
      <c r="V507" s="13">
        <f t="shared" si="5220"/>
        <v>0.24955521668507827</v>
      </c>
      <c r="W507" s="13">
        <f t="shared" si="5221"/>
        <v>0.11951451713333021</v>
      </c>
      <c r="X507" s="13">
        <f t="shared" si="5222"/>
        <v>0.1189468029718069</v>
      </c>
      <c r="Y507" s="13">
        <f t="shared" si="5223"/>
        <v>0.11951316622403711</v>
      </c>
      <c r="Z507" s="13">
        <f t="shared" si="5224"/>
        <v>0.11951451713333021</v>
      </c>
      <c r="AA507" s="13">
        <f t="shared" si="5225"/>
        <v>6.8474139376271679E-3</v>
      </c>
      <c r="AB507" s="13">
        <f t="shared" si="5226"/>
        <v>-1.1276846388015254E-5</v>
      </c>
      <c r="AC507">
        <f t="shared" si="5227"/>
        <v>6.8474139376271679E-3</v>
      </c>
      <c r="AD507">
        <f t="shared" si="5228"/>
        <v>-1.1276846388015254E-5</v>
      </c>
      <c r="AE507">
        <f t="shared" si="5229"/>
        <v>6.8474139376271679E-3</v>
      </c>
      <c r="AF507">
        <f t="shared" si="5230"/>
        <v>-1.1276846388015254E-5</v>
      </c>
      <c r="AG507">
        <f t="shared" si="5231"/>
        <v>6.8474139376271679E-3</v>
      </c>
      <c r="AH507">
        <f t="shared" si="5232"/>
        <v>-1.1276846388015254E-5</v>
      </c>
    </row>
    <row r="508" spans="1:34" x14ac:dyDescent="0.25">
      <c r="A508" s="4"/>
      <c r="T508" s="32">
        <f t="shared" ref="T508" si="5253">SUM(T504:T507)</f>
        <v>0.26942273540361467</v>
      </c>
      <c r="X508" s="16">
        <f t="shared" ref="X508" si="5254">SUM(X504:X507)</f>
        <v>-1.0974221690173896E-2</v>
      </c>
      <c r="Y508" s="16">
        <f t="shared" ref="Y508" si="5255">SUM(Y504:Y507)</f>
        <v>-7.1597756193812895E-3</v>
      </c>
      <c r="Z508" s="17">
        <f t="shared" ref="Z508" si="5256">SUM(Z504:Z507)</f>
        <v>-1.0659787738617574E-2</v>
      </c>
      <c r="AA508" s="16">
        <f t="shared" ref="AA508" si="5257">SUM(AA504:AA507)</f>
        <v>6.4940559113884234E-4</v>
      </c>
      <c r="AB508" s="16">
        <f t="shared" ref="AB508" si="5258">SUM(AB504:AB507)</f>
        <v>8.9265884757648399E-3</v>
      </c>
      <c r="AC508" s="1">
        <f t="shared" ref="AC508" si="5259">SUM(AC504:AC507)</f>
        <v>-1.1587442908057365E-2</v>
      </c>
      <c r="AD508" s="1">
        <f t="shared" ref="AD508" si="5260">SUM(AD504:AD507)</f>
        <v>-1.120961020826451E-5</v>
      </c>
      <c r="AE508" s="1">
        <f t="shared" ref="AE508" si="5261">SUM(AE504:AE507)</f>
        <v>1.897886629262692E-3</v>
      </c>
      <c r="AF508" s="1">
        <f t="shared" ref="AF508" si="5262">SUM(AF504:AF507)</f>
        <v>9.7857157284172713E-3</v>
      </c>
      <c r="AG508" s="1">
        <f t="shared" ref="AG508" si="5263">SUM(AG504:AG507)</f>
        <v>6.4940559113884234E-4</v>
      </c>
      <c r="AH508" s="1">
        <f t="shared" ref="AH508" si="5264">SUM(AH504:AH507)</f>
        <v>8.9265884757648399E-3</v>
      </c>
    </row>
    <row r="509" spans="1:34" x14ac:dyDescent="0.25">
      <c r="A509" s="4" t="s">
        <v>4</v>
      </c>
      <c r="K509" s="2" t="s">
        <v>16</v>
      </c>
      <c r="L509" s="2" t="s">
        <v>17</v>
      </c>
      <c r="M509" s="2" t="s">
        <v>18</v>
      </c>
    </row>
    <row r="510" spans="1:34" x14ac:dyDescent="0.25">
      <c r="A510" s="4">
        <v>84</v>
      </c>
      <c r="B510">
        <f t="shared" ref="B510" si="5265">B504-B$2*AC508</f>
        <v>2.9819181926127238</v>
      </c>
      <c r="C510">
        <f t="shared" ref="C510" si="5266">C504-B$2*AD508</f>
        <v>0.88649035264781484</v>
      </c>
      <c r="D510">
        <f t="shared" ref="D510" si="5267">D504-B$2*AE508</f>
        <v>12.113249324026681</v>
      </c>
      <c r="E510">
        <f t="shared" ref="E510" si="5268">E504-B$2*AF508</f>
        <v>-5.2690972206642819</v>
      </c>
      <c r="F510">
        <f t="shared" ref="F510" si="5269">F504-B$2*AG508</f>
        <v>1.5092527785144254</v>
      </c>
      <c r="G510">
        <f t="shared" ref="G510" si="5270">G504-B$2*AG508</f>
        <v>4.5092527785144254</v>
      </c>
      <c r="H510">
        <f t="shared" ref="H510" si="5271">H504-B$2*X508</f>
        <v>-7.0688184374118164</v>
      </c>
      <c r="I510">
        <f t="shared" ref="I510" si="5272">I504-B$2*Y508</f>
        <v>-8.3262120486461644</v>
      </c>
      <c r="J510">
        <f t="shared" ref="J510" si="5273">J504-B$2*Z508</f>
        <v>-6.8741253742600259</v>
      </c>
      <c r="K510" s="3">
        <f t="shared" ref="K510" si="5274">D$4</f>
        <v>0</v>
      </c>
      <c r="L510" s="3">
        <f t="shared" ref="L510" si="5275">E$4</f>
        <v>0</v>
      </c>
      <c r="M510" s="3">
        <f t="shared" ref="M510" si="5276">F$4</f>
        <v>0</v>
      </c>
      <c r="N510">
        <f t="shared" ref="N510:N513" si="5277">B510*K510+C510*L510+F510</f>
        <v>1.5092527785144254</v>
      </c>
      <c r="O510">
        <f t="shared" ref="O510:O513" si="5278">K510*D510+L510*E510+G510</f>
        <v>4.5092527785144254</v>
      </c>
      <c r="P510" s="13">
        <f t="shared" ref="P510:P513" si="5279">1/(1+EXP(-N510))</f>
        <v>0.81895044226166935</v>
      </c>
      <c r="Q510" s="13">
        <f t="shared" ref="Q510:Q513" si="5280">1/(1+EXP(-O510))</f>
        <v>0.98911314659555338</v>
      </c>
      <c r="R510" s="13">
        <f t="shared" ref="R510:R513" si="5281">P510*D510+Q510*E510+J510</f>
        <v>-2.1657078147716415</v>
      </c>
      <c r="S510" s="38">
        <f t="shared" si="4768"/>
        <v>0.10287248341451859</v>
      </c>
      <c r="T510" s="30">
        <f t="shared" ref="T510:T513" si="5282">(1/2)*(M510-S510)^2</f>
        <v>5.2913739219352012E-3</v>
      </c>
      <c r="U510" s="13">
        <f t="shared" ref="U510:U513" si="5283">-1*(M510-S510)</f>
        <v>0.10287248341451859</v>
      </c>
      <c r="V510" s="13">
        <f t="shared" ref="V510:V513" si="5284">S510*(1-S510)</f>
        <v>9.2289735570648179E-2</v>
      </c>
      <c r="W510" s="13">
        <f t="shared" ref="W510:W513" si="5285">U510*V510</f>
        <v>9.4940742918218114E-3</v>
      </c>
      <c r="X510" s="13">
        <f t="shared" ref="X510:X513" si="5286">W510*P510</f>
        <v>7.7751763401526178E-3</v>
      </c>
      <c r="Y510" s="13">
        <f t="shared" ref="Y510:Y513" si="5287">W510*Q510</f>
        <v>9.3907136967958226E-3</v>
      </c>
      <c r="Z510" s="13">
        <f t="shared" ref="Z510:Z513" si="5288">W510*1</f>
        <v>9.4940742918218114E-3</v>
      </c>
      <c r="AA510" s="13">
        <f t="shared" ref="AA510:AA513" si="5289">W510*D510*(P510*(1-P510))</f>
        <v>1.7051727047025605E-2</v>
      </c>
      <c r="AB510" s="13">
        <f t="shared" ref="AB510:AB513" si="5290">(W510*I510)*Q510*(1-Q510)</f>
        <v>-8.512329813250008E-4</v>
      </c>
      <c r="AC510">
        <f t="shared" ref="AC510:AC513" si="5291">AA510*K510</f>
        <v>0</v>
      </c>
      <c r="AD510">
        <f t="shared" ref="AD510:AD513" si="5292">K510*AB510</f>
        <v>0</v>
      </c>
      <c r="AE510">
        <f t="shared" ref="AE510:AE513" si="5293">L510*AA510</f>
        <v>0</v>
      </c>
      <c r="AF510">
        <f t="shared" ref="AF510:AF513" si="5294">L510*AB510</f>
        <v>0</v>
      </c>
      <c r="AG510">
        <f t="shared" ref="AG510:AG513" si="5295">AA510*1</f>
        <v>1.7051727047025605E-2</v>
      </c>
      <c r="AH510">
        <f t="shared" ref="AH510:AH513" si="5296">AB510*1</f>
        <v>-8.512329813250008E-4</v>
      </c>
    </row>
    <row r="511" spans="1:34" x14ac:dyDescent="0.25">
      <c r="A511" s="4">
        <f t="shared" si="5168"/>
        <v>84</v>
      </c>
      <c r="B511">
        <f t="shared" ref="B511" si="5297">B510</f>
        <v>2.9819181926127238</v>
      </c>
      <c r="C511">
        <f t="shared" ref="C511" si="5298">C510</f>
        <v>0.88649035264781484</v>
      </c>
      <c r="D511">
        <f t="shared" ref="D511" si="5299">D510</f>
        <v>12.113249324026681</v>
      </c>
      <c r="E511">
        <f t="shared" ref="E511" si="5300">E510</f>
        <v>-5.2690972206642819</v>
      </c>
      <c r="F511">
        <f t="shared" ref="F511" si="5301">F510</f>
        <v>1.5092527785144254</v>
      </c>
      <c r="G511">
        <f t="shared" ref="G511" si="5302">G510</f>
        <v>4.5092527785144254</v>
      </c>
      <c r="H511">
        <f t="shared" ref="H511" si="5303">H510</f>
        <v>-7.0688184374118164</v>
      </c>
      <c r="I511">
        <f t="shared" ref="I511" si="5304">I510</f>
        <v>-8.3262120486461644</v>
      </c>
      <c r="J511">
        <f t="shared" ref="J511" si="5305">J510</f>
        <v>-6.8741253742600259</v>
      </c>
      <c r="K511" s="3">
        <f t="shared" ref="K511" si="5306">D$5</f>
        <v>0</v>
      </c>
      <c r="L511" s="3">
        <f t="shared" ref="L511" si="5307">E$5</f>
        <v>1</v>
      </c>
      <c r="M511" s="3">
        <f t="shared" ref="M511" si="5308">F$5</f>
        <v>1</v>
      </c>
      <c r="N511">
        <f t="shared" si="5277"/>
        <v>2.3957431311622401</v>
      </c>
      <c r="O511">
        <f t="shared" si="5278"/>
        <v>-0.75984444214985647</v>
      </c>
      <c r="P511" s="13">
        <f t="shared" si="5279"/>
        <v>0.91650211946816373</v>
      </c>
      <c r="Q511" s="13">
        <f t="shared" si="5280"/>
        <v>0.31868004045661774</v>
      </c>
      <c r="R511" s="13">
        <f t="shared" si="5281"/>
        <v>2.5485371894055815</v>
      </c>
      <c r="S511" s="38">
        <f t="shared" si="4768"/>
        <v>0.9274751802348532</v>
      </c>
      <c r="T511" s="30">
        <f t="shared" si="5282"/>
        <v>2.6299247409835138E-3</v>
      </c>
      <c r="U511" s="13">
        <f t="shared" si="5283"/>
        <v>-7.2524819765146797E-2</v>
      </c>
      <c r="V511" s="13">
        <f t="shared" si="5284"/>
        <v>6.7264970283179765E-2</v>
      </c>
      <c r="W511" s="13">
        <f t="shared" si="5285"/>
        <v>-4.8783798462955679E-3</v>
      </c>
      <c r="X511" s="13">
        <f t="shared" si="5286"/>
        <v>-4.4710454687006624E-3</v>
      </c>
      <c r="Y511" s="13">
        <f t="shared" si="5287"/>
        <v>-1.5546422867802202E-3</v>
      </c>
      <c r="Z511" s="13">
        <f t="shared" si="5288"/>
        <v>-4.8783798462955679E-3</v>
      </c>
      <c r="AA511" s="13">
        <f t="shared" si="5289"/>
        <v>-4.5221524018295139E-3</v>
      </c>
      <c r="AB511" s="13">
        <f t="shared" si="5290"/>
        <v>8.8191972385628509E-3</v>
      </c>
      <c r="AC511">
        <f t="shared" si="5291"/>
        <v>0</v>
      </c>
      <c r="AD511">
        <f t="shared" si="5292"/>
        <v>0</v>
      </c>
      <c r="AE511">
        <f t="shared" si="5293"/>
        <v>-4.5221524018295139E-3</v>
      </c>
      <c r="AF511">
        <f t="shared" si="5294"/>
        <v>8.8191972385628509E-3</v>
      </c>
      <c r="AG511">
        <f t="shared" si="5295"/>
        <v>-4.5221524018295139E-3</v>
      </c>
      <c r="AH511">
        <f t="shared" si="5296"/>
        <v>8.8191972385628509E-3</v>
      </c>
    </row>
    <row r="512" spans="1:34" x14ac:dyDescent="0.25">
      <c r="A512" s="4">
        <f t="shared" si="5168"/>
        <v>84</v>
      </c>
      <c r="B512">
        <f t="shared" ref="B512:J512" si="5309">B510</f>
        <v>2.9819181926127238</v>
      </c>
      <c r="C512">
        <f t="shared" si="5309"/>
        <v>0.88649035264781484</v>
      </c>
      <c r="D512">
        <f t="shared" si="5309"/>
        <v>12.113249324026681</v>
      </c>
      <c r="E512">
        <f t="shared" si="5309"/>
        <v>-5.2690972206642819</v>
      </c>
      <c r="F512">
        <f t="shared" si="5309"/>
        <v>1.5092527785144254</v>
      </c>
      <c r="G512">
        <f t="shared" si="5309"/>
        <v>4.5092527785144254</v>
      </c>
      <c r="H512">
        <f t="shared" si="5309"/>
        <v>-7.0688184374118164</v>
      </c>
      <c r="I512">
        <f t="shared" si="5309"/>
        <v>-8.3262120486461644</v>
      </c>
      <c r="J512">
        <f t="shared" si="5309"/>
        <v>-6.8741253742600259</v>
      </c>
      <c r="K512" s="3">
        <f t="shared" ref="K512" si="5310">D$6</f>
        <v>1</v>
      </c>
      <c r="L512" s="3">
        <f t="shared" ref="L512" si="5311">E$6</f>
        <v>0</v>
      </c>
      <c r="M512" s="3">
        <f t="shared" ref="M512" si="5312">F$6</f>
        <v>1</v>
      </c>
      <c r="N512">
        <f t="shared" si="5277"/>
        <v>4.4911709711271488</v>
      </c>
      <c r="O512">
        <f t="shared" si="5278"/>
        <v>16.622502102541105</v>
      </c>
      <c r="P512" s="13">
        <f t="shared" si="5279"/>
        <v>0.98891670373152685</v>
      </c>
      <c r="Q512" s="13">
        <f t="shared" si="5280"/>
        <v>0.99999993961361444</v>
      </c>
      <c r="R512" s="13">
        <f t="shared" si="5281"/>
        <v>-0.16422768374795993</v>
      </c>
      <c r="S512" s="38">
        <f t="shared" si="4768"/>
        <v>0.45903510879470499</v>
      </c>
      <c r="T512" s="30">
        <f t="shared" si="5282"/>
        <v>0.14632150675837832</v>
      </c>
      <c r="U512" s="13">
        <f t="shared" si="5283"/>
        <v>-0.54096489120529501</v>
      </c>
      <c r="V512" s="13">
        <f t="shared" si="5284"/>
        <v>0.24832187768853833</v>
      </c>
      <c r="W512" s="13">
        <f t="shared" si="5285"/>
        <v>-0.13433341754767472</v>
      </c>
      <c r="X512" s="13">
        <f t="shared" si="5286"/>
        <v>-0.13284456048223733</v>
      </c>
      <c r="Y512" s="13">
        <f t="shared" si="5287"/>
        <v>-0.13433340943576519</v>
      </c>
      <c r="Z512" s="13">
        <f t="shared" si="5288"/>
        <v>-0.13433341754767472</v>
      </c>
      <c r="AA512" s="13">
        <f t="shared" si="5289"/>
        <v>-1.7835010736616308E-2</v>
      </c>
      <c r="AB512" s="13">
        <f t="shared" si="5290"/>
        <v>6.7541474916179735E-8</v>
      </c>
      <c r="AC512">
        <f t="shared" si="5291"/>
        <v>-1.7835010736616308E-2</v>
      </c>
      <c r="AD512">
        <f t="shared" si="5292"/>
        <v>6.7541474916179735E-8</v>
      </c>
      <c r="AE512">
        <f t="shared" si="5293"/>
        <v>0</v>
      </c>
      <c r="AF512">
        <f t="shared" si="5294"/>
        <v>0</v>
      </c>
      <c r="AG512">
        <f t="shared" si="5295"/>
        <v>-1.7835010736616308E-2</v>
      </c>
      <c r="AH512">
        <f t="shared" si="5296"/>
        <v>6.7541474916179735E-8</v>
      </c>
    </row>
    <row r="513" spans="1:34" x14ac:dyDescent="0.25">
      <c r="A513" s="4">
        <f t="shared" si="5168"/>
        <v>84</v>
      </c>
      <c r="B513">
        <f t="shared" ref="B513:J513" si="5313">B510</f>
        <v>2.9819181926127238</v>
      </c>
      <c r="C513">
        <f t="shared" si="5313"/>
        <v>0.88649035264781484</v>
      </c>
      <c r="D513">
        <f t="shared" si="5313"/>
        <v>12.113249324026681</v>
      </c>
      <c r="E513">
        <f t="shared" si="5313"/>
        <v>-5.2690972206642819</v>
      </c>
      <c r="F513">
        <f t="shared" si="5313"/>
        <v>1.5092527785144254</v>
      </c>
      <c r="G513">
        <f t="shared" si="5313"/>
        <v>4.5092527785144254</v>
      </c>
      <c r="H513">
        <f t="shared" si="5313"/>
        <v>-7.0688184374118164</v>
      </c>
      <c r="I513">
        <f t="shared" si="5313"/>
        <v>-8.3262120486461644</v>
      </c>
      <c r="J513">
        <f t="shared" si="5313"/>
        <v>-6.8741253742600259</v>
      </c>
      <c r="K513" s="3">
        <f t="shared" ref="K513:K576" si="5314">D$7</f>
        <v>1</v>
      </c>
      <c r="L513" s="3">
        <f t="shared" ref="L513:L576" si="5315">E$7</f>
        <v>1</v>
      </c>
      <c r="M513" s="3">
        <f t="shared" ref="M513:M576" si="5316">F$7</f>
        <v>0</v>
      </c>
      <c r="N513">
        <f t="shared" si="5277"/>
        <v>5.377661323774964</v>
      </c>
      <c r="O513">
        <f t="shared" si="5278"/>
        <v>11.353404881876823</v>
      </c>
      <c r="P513" s="13">
        <f t="shared" si="5279"/>
        <v>0.99540262275151203</v>
      </c>
      <c r="Q513" s="13">
        <f t="shared" si="5280"/>
        <v>0.99998827065353046</v>
      </c>
      <c r="R513" s="13">
        <f t="shared" si="5281"/>
        <v>-8.5600644678286208E-2</v>
      </c>
      <c r="S513" s="38">
        <f t="shared" si="4768"/>
        <v>0.47861289668298151</v>
      </c>
      <c r="T513" s="30">
        <f t="shared" si="5282"/>
        <v>0.11453515243563717</v>
      </c>
      <c r="U513" s="13">
        <f t="shared" si="5283"/>
        <v>0.47861289668298151</v>
      </c>
      <c r="V513" s="13">
        <f t="shared" si="5284"/>
        <v>0.24954259181170721</v>
      </c>
      <c r="W513" s="13">
        <f t="shared" si="5285"/>
        <v>0.11943430271278005</v>
      </c>
      <c r="X513" s="13">
        <f t="shared" si="5286"/>
        <v>0.11888521816679928</v>
      </c>
      <c r="Y513" s="13">
        <f t="shared" si="5287"/>
        <v>0.11943290182646318</v>
      </c>
      <c r="Z513" s="13">
        <f t="shared" si="5288"/>
        <v>0.11943430271278005</v>
      </c>
      <c r="AA513" s="13">
        <f t="shared" si="5289"/>
        <v>6.6206199390495572E-3</v>
      </c>
      <c r="AB513" s="13">
        <f t="shared" si="5290"/>
        <v>-1.1663939718274981E-5</v>
      </c>
      <c r="AC513">
        <f t="shared" si="5291"/>
        <v>6.6206199390495572E-3</v>
      </c>
      <c r="AD513">
        <f t="shared" si="5292"/>
        <v>-1.1663939718274981E-5</v>
      </c>
      <c r="AE513">
        <f t="shared" si="5293"/>
        <v>6.6206199390495572E-3</v>
      </c>
      <c r="AF513">
        <f t="shared" si="5294"/>
        <v>-1.1663939718274981E-5</v>
      </c>
      <c r="AG513">
        <f t="shared" si="5295"/>
        <v>6.6206199390495572E-3</v>
      </c>
      <c r="AH513">
        <f t="shared" si="5296"/>
        <v>-1.1663939718274981E-5</v>
      </c>
    </row>
    <row r="514" spans="1:34" x14ac:dyDescent="0.25">
      <c r="A514" s="4"/>
      <c r="T514" s="32">
        <f t="shared" ref="T514" si="5317">SUM(T510:T513)</f>
        <v>0.2687779578569342</v>
      </c>
      <c r="X514" s="16">
        <f t="shared" ref="X514" si="5318">SUM(X510:X513)</f>
        <v>-1.0655211443986096E-2</v>
      </c>
      <c r="Y514" s="16">
        <f t="shared" ref="Y514" si="5319">SUM(Y510:Y513)</f>
        <v>-7.0644361992864002E-3</v>
      </c>
      <c r="Z514" s="17">
        <f t="shared" ref="Z514" si="5320">SUM(Z510:Z513)</f>
        <v>-1.0283420389368442E-2</v>
      </c>
      <c r="AA514" s="16">
        <f t="shared" ref="AA514" si="5321">SUM(AA510:AA513)</f>
        <v>1.3151838476293401E-3</v>
      </c>
      <c r="AB514" s="16">
        <f t="shared" ref="AB514" si="5322">SUM(AB510:AB513)</f>
        <v>7.9563678589944908E-3</v>
      </c>
      <c r="AC514" s="1">
        <f t="shared" ref="AC514" si="5323">SUM(AC510:AC513)</f>
        <v>-1.121439079756675E-2</v>
      </c>
      <c r="AD514" s="1">
        <f t="shared" ref="AD514" si="5324">SUM(AD510:AD513)</f>
        <v>-1.1596398243358801E-5</v>
      </c>
      <c r="AE514" s="1">
        <f t="shared" ref="AE514" si="5325">SUM(AE510:AE513)</f>
        <v>2.0984675372200433E-3</v>
      </c>
      <c r="AF514" s="1">
        <f t="shared" ref="AF514" si="5326">SUM(AF510:AF513)</f>
        <v>8.8075332988445752E-3</v>
      </c>
      <c r="AG514" s="1">
        <f t="shared" ref="AG514" si="5327">SUM(AG510:AG513)</f>
        <v>1.3151838476293401E-3</v>
      </c>
      <c r="AH514" s="1">
        <f t="shared" ref="AH514" si="5328">SUM(AH510:AH513)</f>
        <v>7.9563678589944908E-3</v>
      </c>
    </row>
    <row r="515" spans="1:34" x14ac:dyDescent="0.25">
      <c r="A515" s="4" t="s">
        <v>4</v>
      </c>
      <c r="K515" s="2" t="s">
        <v>16</v>
      </c>
      <c r="L515" s="2" t="s">
        <v>17</v>
      </c>
      <c r="M515" s="2" t="s">
        <v>18</v>
      </c>
    </row>
    <row r="516" spans="1:34" x14ac:dyDescent="0.25">
      <c r="A516" s="4">
        <v>85</v>
      </c>
      <c r="B516">
        <f t="shared" ref="B516" si="5329">B510-B$2*AC514</f>
        <v>3.015561365005424</v>
      </c>
      <c r="C516">
        <f t="shared" ref="C516" si="5330">C510-B$2*AD514</f>
        <v>0.88652514184254494</v>
      </c>
      <c r="D516">
        <f t="shared" ref="D516" si="5331">D510-B$2*AE514</f>
        <v>12.106953921415021</v>
      </c>
      <c r="E516">
        <f t="shared" ref="E516" si="5332">E510-B$2*AF514</f>
        <v>-5.2955198205608154</v>
      </c>
      <c r="F516">
        <f t="shared" ref="F516" si="5333">F510-B$2*AG514</f>
        <v>1.5053072269715373</v>
      </c>
      <c r="G516">
        <f t="shared" ref="G516" si="5334">G510-B$2*AG514</f>
        <v>4.5053072269715377</v>
      </c>
      <c r="H516">
        <f t="shared" ref="H516" si="5335">H510-B$2*X514</f>
        <v>-7.0368528030798583</v>
      </c>
      <c r="I516">
        <f t="shared" ref="I516" si="5336">I510-B$2*Y514</f>
        <v>-8.3050187400483058</v>
      </c>
      <c r="J516">
        <f t="shared" ref="J516" si="5337">J510-B$2*Z514</f>
        <v>-6.8432751130919209</v>
      </c>
      <c r="K516" s="3">
        <f t="shared" ref="K516" si="5338">D$4</f>
        <v>0</v>
      </c>
      <c r="L516" s="3">
        <f t="shared" ref="L516" si="5339">E$4</f>
        <v>0</v>
      </c>
      <c r="M516" s="3">
        <f t="shared" ref="M516" si="5340">F$4</f>
        <v>0</v>
      </c>
      <c r="N516">
        <f t="shared" ref="N516:N519" si="5341">B516*K516+C516*L516+F516</f>
        <v>1.5053072269715373</v>
      </c>
      <c r="O516">
        <f t="shared" ref="O516:O519" si="5342">K516*D516+L516*E516+G516</f>
        <v>4.5053072269715377</v>
      </c>
      <c r="P516" s="13">
        <f t="shared" ref="P516:P519" si="5343">1/(1+EXP(-N516))</f>
        <v>0.81836469654311117</v>
      </c>
      <c r="Q516" s="13">
        <f t="shared" ref="Q516:Q519" si="5344">1/(1+EXP(-O516))</f>
        <v>0.98907057749967187</v>
      </c>
      <c r="R516" s="13">
        <f t="shared" ref="R516:R519" si="5345">P516*D516+Q516*E516+J516</f>
        <v>-2.1730142882147314</v>
      </c>
      <c r="S516" s="38">
        <f t="shared" si="4768"/>
        <v>0.1022001248204378</v>
      </c>
      <c r="T516" s="30">
        <f t="shared" ref="T516:T519" si="5346">(1/2)*(M516-S516)^2</f>
        <v>5.2224327566565334E-3</v>
      </c>
      <c r="U516" s="13">
        <f t="shared" ref="U516:U519" si="5347">-1*(M516-S516)</f>
        <v>0.1022001248204378</v>
      </c>
      <c r="V516" s="13">
        <f t="shared" ref="V516:V519" si="5348">S516*(1-S516)</f>
        <v>9.1755259307124734E-2</v>
      </c>
      <c r="W516" s="13">
        <f t="shared" ref="W516:W519" si="5349">U516*V516</f>
        <v>9.3773989541197852E-3</v>
      </c>
      <c r="X516" s="13">
        <f t="shared" ref="X516:X519" si="5350">W516*P516</f>
        <v>7.6741322494519263E-3</v>
      </c>
      <c r="Y516" s="13">
        <f t="shared" ref="Y516:Y519" si="5351">W516*Q516</f>
        <v>9.2749093989960753E-3</v>
      </c>
      <c r="Z516" s="13">
        <f t="shared" ref="Z516:Z519" si="5352">W516*1</f>
        <v>9.3773989541197852E-3</v>
      </c>
      <c r="AA516" s="13">
        <f t="shared" ref="AA516:AA519" si="5353">W516*D516*(P516*(1-P516))</f>
        <v>1.687580243750629E-2</v>
      </c>
      <c r="AB516" s="13">
        <f t="shared" ref="AB516:AB519" si="5354">(W516*I516)*Q516*(1-Q516)</f>
        <v>-8.4187479551819586E-4</v>
      </c>
      <c r="AC516">
        <f t="shared" ref="AC516:AC519" si="5355">AA516*K516</f>
        <v>0</v>
      </c>
      <c r="AD516">
        <f t="shared" ref="AD516:AD519" si="5356">K516*AB516</f>
        <v>0</v>
      </c>
      <c r="AE516">
        <f t="shared" ref="AE516:AE519" si="5357">L516*AA516</f>
        <v>0</v>
      </c>
      <c r="AF516">
        <f t="shared" ref="AF516:AF519" si="5358">L516*AB516</f>
        <v>0</v>
      </c>
      <c r="AG516">
        <f t="shared" ref="AG516:AG519" si="5359">AA516*1</f>
        <v>1.687580243750629E-2</v>
      </c>
      <c r="AH516">
        <f t="shared" ref="AH516:AH519" si="5360">AB516*1</f>
        <v>-8.4187479551819586E-4</v>
      </c>
    </row>
    <row r="517" spans="1:34" x14ac:dyDescent="0.25">
      <c r="A517" s="4">
        <f t="shared" si="5168"/>
        <v>85</v>
      </c>
      <c r="B517">
        <f t="shared" ref="B517" si="5361">B516</f>
        <v>3.015561365005424</v>
      </c>
      <c r="C517">
        <f t="shared" ref="C517" si="5362">C516</f>
        <v>0.88652514184254494</v>
      </c>
      <c r="D517">
        <f t="shared" ref="D517" si="5363">D516</f>
        <v>12.106953921415021</v>
      </c>
      <c r="E517">
        <f t="shared" ref="E517" si="5364">E516</f>
        <v>-5.2955198205608154</v>
      </c>
      <c r="F517">
        <f t="shared" ref="F517" si="5365">F516</f>
        <v>1.5053072269715373</v>
      </c>
      <c r="G517">
        <f t="shared" ref="G517" si="5366">G516</f>
        <v>4.5053072269715377</v>
      </c>
      <c r="H517">
        <f t="shared" ref="H517" si="5367">H516</f>
        <v>-7.0368528030798583</v>
      </c>
      <c r="I517">
        <f t="shared" ref="I517" si="5368">I516</f>
        <v>-8.3050187400483058</v>
      </c>
      <c r="J517">
        <f t="shared" ref="J517" si="5369">J516</f>
        <v>-6.8432751130919209</v>
      </c>
      <c r="K517" s="3">
        <f t="shared" ref="K517" si="5370">D$5</f>
        <v>0</v>
      </c>
      <c r="L517" s="3">
        <f t="shared" ref="L517" si="5371">E$5</f>
        <v>1</v>
      </c>
      <c r="M517" s="3">
        <f t="shared" ref="M517" si="5372">F$5</f>
        <v>1</v>
      </c>
      <c r="N517">
        <f t="shared" si="5341"/>
        <v>2.3918323688140823</v>
      </c>
      <c r="O517">
        <f t="shared" si="5342"/>
        <v>-0.79021259358927765</v>
      </c>
      <c r="P517" s="13">
        <f t="shared" si="5343"/>
        <v>0.91620235664554073</v>
      </c>
      <c r="Q517" s="13">
        <f t="shared" si="5344"/>
        <v>0.31212302327398767</v>
      </c>
      <c r="R517" s="13">
        <f t="shared" si="5345"/>
        <v>2.596290945306726</v>
      </c>
      <c r="S517" s="38">
        <f t="shared" si="4768"/>
        <v>0.9306224893915811</v>
      </c>
      <c r="T517" s="30">
        <f t="shared" si="5346"/>
        <v>2.4066194891106387E-3</v>
      </c>
      <c r="U517" s="13">
        <f t="shared" si="5347"/>
        <v>-6.9377510608418902E-2</v>
      </c>
      <c r="V517" s="13">
        <f t="shared" si="5348"/>
        <v>6.4564271630197623E-2</v>
      </c>
      <c r="W517" s="13">
        <f t="shared" si="5349"/>
        <v>-4.4793084399488755E-3</v>
      </c>
      <c r="X517" s="13">
        <f t="shared" si="5350"/>
        <v>-4.1039529488234201E-3</v>
      </c>
      <c r="Y517" s="13">
        <f t="shared" si="5351"/>
        <v>-1.3980952924535323E-3</v>
      </c>
      <c r="Z517" s="13">
        <f t="shared" si="5352"/>
        <v>-4.4793084399488755E-3</v>
      </c>
      <c r="AA517" s="13">
        <f t="shared" si="5353"/>
        <v>-4.1636006497431446E-3</v>
      </c>
      <c r="AB517" s="13">
        <f t="shared" si="5354"/>
        <v>7.9870823829151141E-3</v>
      </c>
      <c r="AC517">
        <f t="shared" si="5355"/>
        <v>0</v>
      </c>
      <c r="AD517">
        <f t="shared" si="5356"/>
        <v>0</v>
      </c>
      <c r="AE517">
        <f t="shared" si="5357"/>
        <v>-4.1636006497431446E-3</v>
      </c>
      <c r="AF517">
        <f t="shared" si="5358"/>
        <v>7.9870823829151141E-3</v>
      </c>
      <c r="AG517">
        <f t="shared" si="5359"/>
        <v>-4.1636006497431446E-3</v>
      </c>
      <c r="AH517">
        <f t="shared" si="5360"/>
        <v>7.9870823829151141E-3</v>
      </c>
    </row>
    <row r="518" spans="1:34" x14ac:dyDescent="0.25">
      <c r="A518" s="4">
        <f t="shared" si="5168"/>
        <v>85</v>
      </c>
      <c r="B518">
        <f t="shared" ref="B518:J518" si="5373">B516</f>
        <v>3.015561365005424</v>
      </c>
      <c r="C518">
        <f t="shared" si="5373"/>
        <v>0.88652514184254494</v>
      </c>
      <c r="D518">
        <f t="shared" si="5373"/>
        <v>12.106953921415021</v>
      </c>
      <c r="E518">
        <f t="shared" si="5373"/>
        <v>-5.2955198205608154</v>
      </c>
      <c r="F518">
        <f t="shared" si="5373"/>
        <v>1.5053072269715373</v>
      </c>
      <c r="G518">
        <f t="shared" si="5373"/>
        <v>4.5053072269715377</v>
      </c>
      <c r="H518">
        <f t="shared" si="5373"/>
        <v>-7.0368528030798583</v>
      </c>
      <c r="I518">
        <f t="shared" si="5373"/>
        <v>-8.3050187400483058</v>
      </c>
      <c r="J518">
        <f t="shared" si="5373"/>
        <v>-6.8432751130919209</v>
      </c>
      <c r="K518" s="3">
        <f t="shared" ref="K518" si="5374">D$6</f>
        <v>1</v>
      </c>
      <c r="L518" s="3">
        <f t="shared" ref="L518" si="5375">E$6</f>
        <v>0</v>
      </c>
      <c r="M518" s="3">
        <f t="shared" ref="M518" si="5376">F$6</f>
        <v>1</v>
      </c>
      <c r="N518">
        <f t="shared" si="5341"/>
        <v>4.5208685919769618</v>
      </c>
      <c r="O518">
        <f t="shared" si="5342"/>
        <v>16.612261148386558</v>
      </c>
      <c r="P518" s="13">
        <f t="shared" si="5343"/>
        <v>0.98923752147835864</v>
      </c>
      <c r="Q518" s="13">
        <f t="shared" si="5344"/>
        <v>0.99999993899202289</v>
      </c>
      <c r="R518" s="13">
        <f t="shared" si="5345"/>
        <v>-0.16214152071049437</v>
      </c>
      <c r="S518" s="38">
        <f t="shared" si="4768"/>
        <v>0.4595531928046081</v>
      </c>
      <c r="T518" s="30">
        <f t="shared" si="5346"/>
        <v>0.14604137570384651</v>
      </c>
      <c r="U518" s="13">
        <f t="shared" si="5347"/>
        <v>-0.54044680719539184</v>
      </c>
      <c r="V518" s="13">
        <f t="shared" si="5348"/>
        <v>0.24836405578769877</v>
      </c>
      <c r="W518" s="13">
        <f t="shared" si="5349"/>
        <v>-0.13422756097255997</v>
      </c>
      <c r="X518" s="13">
        <f t="shared" si="5350"/>
        <v>-0.1327829397305805</v>
      </c>
      <c r="Y518" s="13">
        <f t="shared" si="5351"/>
        <v>-0.13422755278360801</v>
      </c>
      <c r="Z518" s="13">
        <f t="shared" si="5352"/>
        <v>-0.13422756097255997</v>
      </c>
      <c r="AA518" s="13">
        <f t="shared" si="5353"/>
        <v>-1.7301727461450162E-2</v>
      </c>
      <c r="AB518" s="13">
        <f t="shared" si="5354"/>
        <v>6.800939540618303E-8</v>
      </c>
      <c r="AC518">
        <f t="shared" si="5355"/>
        <v>-1.7301727461450162E-2</v>
      </c>
      <c r="AD518">
        <f t="shared" si="5356"/>
        <v>6.800939540618303E-8</v>
      </c>
      <c r="AE518">
        <f t="shared" si="5357"/>
        <v>0</v>
      </c>
      <c r="AF518">
        <f t="shared" si="5358"/>
        <v>0</v>
      </c>
      <c r="AG518">
        <f t="shared" si="5359"/>
        <v>-1.7301727461450162E-2</v>
      </c>
      <c r="AH518">
        <f t="shared" si="5360"/>
        <v>6.800939540618303E-8</v>
      </c>
    </row>
    <row r="519" spans="1:34" x14ac:dyDescent="0.25">
      <c r="A519" s="4">
        <f t="shared" si="5168"/>
        <v>85</v>
      </c>
      <c r="B519">
        <f t="shared" ref="B519:J519" si="5377">B516</f>
        <v>3.015561365005424</v>
      </c>
      <c r="C519">
        <f t="shared" si="5377"/>
        <v>0.88652514184254494</v>
      </c>
      <c r="D519">
        <f t="shared" si="5377"/>
        <v>12.106953921415021</v>
      </c>
      <c r="E519">
        <f t="shared" si="5377"/>
        <v>-5.2955198205608154</v>
      </c>
      <c r="F519">
        <f t="shared" si="5377"/>
        <v>1.5053072269715373</v>
      </c>
      <c r="G519">
        <f t="shared" si="5377"/>
        <v>4.5053072269715377</v>
      </c>
      <c r="H519">
        <f t="shared" si="5377"/>
        <v>-7.0368528030798583</v>
      </c>
      <c r="I519">
        <f t="shared" si="5377"/>
        <v>-8.3050187400483058</v>
      </c>
      <c r="J519">
        <f t="shared" si="5377"/>
        <v>-6.8432751130919209</v>
      </c>
      <c r="K519" s="3">
        <f t="shared" ref="K519:K582" si="5378">D$7</f>
        <v>1</v>
      </c>
      <c r="L519" s="3">
        <f t="shared" ref="L519:L582" si="5379">E$7</f>
        <v>1</v>
      </c>
      <c r="M519" s="3">
        <f t="shared" ref="M519:M582" si="5380">F$7</f>
        <v>0</v>
      </c>
      <c r="N519">
        <f t="shared" si="5341"/>
        <v>5.4073937338195064</v>
      </c>
      <c r="O519">
        <f t="shared" si="5342"/>
        <v>11.316741327825744</v>
      </c>
      <c r="P519" s="13">
        <f t="shared" si="5343"/>
        <v>0.99553670065693334</v>
      </c>
      <c r="Q519" s="13">
        <f t="shared" si="5344"/>
        <v>0.99998783263870905</v>
      </c>
      <c r="R519" s="13">
        <f t="shared" si="5345"/>
        <v>-8.5813539218825952E-2</v>
      </c>
      <c r="S519" s="38">
        <f t="shared" si="4768"/>
        <v>0.47855977066964667</v>
      </c>
      <c r="T519" s="30">
        <f t="shared" si="5346"/>
        <v>0.11450972705169241</v>
      </c>
      <c r="U519" s="13">
        <f t="shared" si="5347"/>
        <v>0.47855977066964667</v>
      </c>
      <c r="V519" s="13">
        <f t="shared" si="5348"/>
        <v>0.24954031656626183</v>
      </c>
      <c r="W519" s="13">
        <f t="shared" si="5349"/>
        <v>0.11941995666878129</v>
      </c>
      <c r="X519" s="13">
        <f t="shared" si="5350"/>
        <v>0.11888694965463247</v>
      </c>
      <c r="Y519" s="13">
        <f t="shared" si="5351"/>
        <v>0.11941850364302314</v>
      </c>
      <c r="Z519" s="13">
        <f t="shared" si="5352"/>
        <v>0.11941995666878129</v>
      </c>
      <c r="AA519" s="13">
        <f t="shared" si="5353"/>
        <v>6.4242892816625359E-3</v>
      </c>
      <c r="AB519" s="13">
        <f t="shared" si="5354"/>
        <v>-1.206725932262293E-5</v>
      </c>
      <c r="AC519">
        <f t="shared" si="5355"/>
        <v>6.4242892816625359E-3</v>
      </c>
      <c r="AD519">
        <f t="shared" si="5356"/>
        <v>-1.206725932262293E-5</v>
      </c>
      <c r="AE519">
        <f t="shared" si="5357"/>
        <v>6.4242892816625359E-3</v>
      </c>
      <c r="AF519">
        <f t="shared" si="5358"/>
        <v>-1.206725932262293E-5</v>
      </c>
      <c r="AG519">
        <f t="shared" si="5359"/>
        <v>6.4242892816625359E-3</v>
      </c>
      <c r="AH519">
        <f t="shared" si="5360"/>
        <v>-1.206725932262293E-5</v>
      </c>
    </row>
    <row r="520" spans="1:34" x14ac:dyDescent="0.25">
      <c r="A520" s="4"/>
      <c r="T520" s="32">
        <f t="shared" ref="T520" si="5381">SUM(T516:T519)</f>
        <v>0.2681801550013061</v>
      </c>
      <c r="X520" s="16">
        <f t="shared" ref="X520" si="5382">SUM(X516:X519)</f>
        <v>-1.0325810775319536E-2</v>
      </c>
      <c r="Y520" s="16">
        <f t="shared" ref="Y520" si="5383">SUM(Y516:Y519)</f>
        <v>-6.9322350340423333E-3</v>
      </c>
      <c r="Z520" s="17">
        <f t="shared" ref="Z520" si="5384">SUM(Z516:Z519)</f>
        <v>-9.9095137896077629E-3</v>
      </c>
      <c r="AA520" s="16">
        <f t="shared" ref="AA520" si="5385">SUM(AA516:AA519)</f>
        <v>1.8347636079755194E-3</v>
      </c>
      <c r="AB520" s="16">
        <f t="shared" ref="AB520" si="5386">SUM(AB516:AB519)</f>
        <v>7.1332083374697017E-3</v>
      </c>
      <c r="AC520" s="1">
        <f t="shared" ref="AC520" si="5387">SUM(AC516:AC519)</f>
        <v>-1.0877438179787625E-2</v>
      </c>
      <c r="AD520" s="1">
        <f t="shared" ref="AD520" si="5388">SUM(AD516:AD519)</f>
        <v>-1.1999249927216748E-5</v>
      </c>
      <c r="AE520" s="1">
        <f t="shared" ref="AE520" si="5389">SUM(AE516:AE519)</f>
        <v>2.2606886319193912E-3</v>
      </c>
      <c r="AF520" s="1">
        <f t="shared" ref="AF520" si="5390">SUM(AF516:AF519)</f>
        <v>7.9750151235924906E-3</v>
      </c>
      <c r="AG520" s="1">
        <f t="shared" ref="AG520" si="5391">SUM(AG516:AG519)</f>
        <v>1.8347636079755194E-3</v>
      </c>
      <c r="AH520" s="1">
        <f t="shared" ref="AH520" si="5392">SUM(AH516:AH519)</f>
        <v>7.1332083374697017E-3</v>
      </c>
    </row>
    <row r="521" spans="1:34" x14ac:dyDescent="0.25">
      <c r="A521" s="4" t="s">
        <v>4</v>
      </c>
      <c r="K521" s="2" t="s">
        <v>16</v>
      </c>
      <c r="L521" s="2" t="s">
        <v>17</v>
      </c>
      <c r="M521" s="2" t="s">
        <v>18</v>
      </c>
    </row>
    <row r="522" spans="1:34" x14ac:dyDescent="0.25">
      <c r="A522" s="4">
        <v>86</v>
      </c>
      <c r="B522">
        <f t="shared" ref="B522" si="5393">B516-B$2*AC520</f>
        <v>3.048193679544787</v>
      </c>
      <c r="C522">
        <f t="shared" ref="C522" si="5394">C516-B$2*AD520</f>
        <v>0.88656113959232663</v>
      </c>
      <c r="D522">
        <f t="shared" ref="D522" si="5395">D516-B$2*AE520</f>
        <v>12.100171855519264</v>
      </c>
      <c r="E522">
        <f t="shared" ref="E522" si="5396">E516-B$2*AF520</f>
        <v>-5.3194448659315929</v>
      </c>
      <c r="F522">
        <f t="shared" ref="F522" si="5397">F516-B$2*AG520</f>
        <v>1.4998029361476108</v>
      </c>
      <c r="G522">
        <f t="shared" ref="G522" si="5398">G516-B$2*AG520</f>
        <v>4.4998029361476108</v>
      </c>
      <c r="H522">
        <f t="shared" ref="H522" si="5399">H516-B$2*X520</f>
        <v>-7.0058753707539001</v>
      </c>
      <c r="I522">
        <f t="shared" ref="I522" si="5400">I516-B$2*Y520</f>
        <v>-8.284222034946179</v>
      </c>
      <c r="J522">
        <f t="shared" ref="J522" si="5401">J516-B$2*Z520</f>
        <v>-6.8135465717230979</v>
      </c>
      <c r="K522" s="3">
        <f t="shared" ref="K522" si="5402">D$4</f>
        <v>0</v>
      </c>
      <c r="L522" s="3">
        <f t="shared" ref="L522" si="5403">E$4</f>
        <v>0</v>
      </c>
      <c r="M522" s="3">
        <f t="shared" ref="M522" si="5404">F$4</f>
        <v>0</v>
      </c>
      <c r="N522">
        <f t="shared" ref="N522:N525" si="5405">B522*K522+C522*L522+F522</f>
        <v>1.4998029361476108</v>
      </c>
      <c r="O522">
        <f t="shared" ref="O522:O525" si="5406">K522*D522+L522*E522+G522</f>
        <v>4.4998029361476108</v>
      </c>
      <c r="P522" s="13">
        <f t="shared" ref="P522:P525" si="5407">1/(1+EXP(-N522))</f>
        <v>0.81754508297982431</v>
      </c>
      <c r="Q522" s="13">
        <f t="shared" ref="Q522:Q525" si="5408">1/(1+EXP(-O522))</f>
        <v>0.98901091582194967</v>
      </c>
      <c r="R522" s="13">
        <f t="shared" ref="R522:R525" si="5409">P522*D522+Q522*E522+J522</f>
        <v>-2.182099606551839</v>
      </c>
      <c r="S522" s="38">
        <f t="shared" si="4768"/>
        <v>0.10136950676269869</v>
      </c>
      <c r="T522" s="30">
        <f t="shared" ref="T522:T525" si="5410">(1/2)*(M522-S522)^2</f>
        <v>5.1378884506564082E-3</v>
      </c>
      <c r="U522" s="13">
        <f t="shared" ref="U522:U525" si="5411">-1*(M522-S522)</f>
        <v>0.10136950676269869</v>
      </c>
      <c r="V522" s="13">
        <f t="shared" ref="V522:V525" si="5412">S522*(1-S522)</f>
        <v>9.1093729861385878E-2</v>
      </c>
      <c r="W522" s="13">
        <f t="shared" ref="W522:W525" si="5413">U522*V522</f>
        <v>9.2341264652232042E-3</v>
      </c>
      <c r="X522" s="13">
        <f t="shared" ref="X522:X525" si="5414">W522*P522</f>
        <v>7.5493146872570964E-3</v>
      </c>
      <c r="Y522" s="13">
        <f t="shared" ref="Y522:Y525" si="5415">W522*Q522</f>
        <v>9.1326518721861032E-3</v>
      </c>
      <c r="Z522" s="13">
        <f t="shared" ref="Z522:Z525" si="5416">W522*1</f>
        <v>9.2341264652232042E-3</v>
      </c>
      <c r="AA522" s="13">
        <f t="shared" ref="AA522:AA525" si="5417">W522*D522*(P522*(1-P522))</f>
        <v>1.6666892691793951E-2</v>
      </c>
      <c r="AB522" s="13">
        <f t="shared" ref="AB522:AB525" si="5418">(W522*I522)*Q522*(1-Q522)</f>
        <v>-8.3140021722464782E-4</v>
      </c>
      <c r="AC522">
        <f t="shared" ref="AC522:AC525" si="5419">AA522*K522</f>
        <v>0</v>
      </c>
      <c r="AD522">
        <f t="shared" ref="AD522:AD525" si="5420">K522*AB522</f>
        <v>0</v>
      </c>
      <c r="AE522">
        <f t="shared" ref="AE522:AE525" si="5421">L522*AA522</f>
        <v>0</v>
      </c>
      <c r="AF522">
        <f t="shared" ref="AF522:AF525" si="5422">L522*AB522</f>
        <v>0</v>
      </c>
      <c r="AG522">
        <f t="shared" ref="AG522:AG525" si="5423">AA522*1</f>
        <v>1.6666892691793951E-2</v>
      </c>
      <c r="AH522">
        <f t="shared" ref="AH522:AH525" si="5424">AB522*1</f>
        <v>-8.3140021722464782E-4</v>
      </c>
    </row>
    <row r="523" spans="1:34" x14ac:dyDescent="0.25">
      <c r="A523" s="4">
        <f t="shared" si="5168"/>
        <v>86</v>
      </c>
      <c r="B523">
        <f t="shared" ref="B523" si="5425">B522</f>
        <v>3.048193679544787</v>
      </c>
      <c r="C523">
        <f t="shared" ref="C523" si="5426">C522</f>
        <v>0.88656113959232663</v>
      </c>
      <c r="D523">
        <f t="shared" ref="D523" si="5427">D522</f>
        <v>12.100171855519264</v>
      </c>
      <c r="E523">
        <f t="shared" ref="E523" si="5428">E522</f>
        <v>-5.3194448659315929</v>
      </c>
      <c r="F523">
        <f t="shared" ref="F523" si="5429">F522</f>
        <v>1.4998029361476108</v>
      </c>
      <c r="G523">
        <f t="shared" ref="G523" si="5430">G522</f>
        <v>4.4998029361476108</v>
      </c>
      <c r="H523">
        <f t="shared" ref="H523" si="5431">H522</f>
        <v>-7.0058753707539001</v>
      </c>
      <c r="I523">
        <f t="shared" ref="I523" si="5432">I522</f>
        <v>-8.284222034946179</v>
      </c>
      <c r="J523">
        <f t="shared" ref="J523" si="5433">J522</f>
        <v>-6.8135465717230979</v>
      </c>
      <c r="K523" s="3">
        <f t="shared" ref="K523" si="5434">D$5</f>
        <v>0</v>
      </c>
      <c r="L523" s="3">
        <f t="shared" ref="L523" si="5435">E$5</f>
        <v>1</v>
      </c>
      <c r="M523" s="3">
        <f t="shared" ref="M523" si="5436">F$5</f>
        <v>1</v>
      </c>
      <c r="N523">
        <f t="shared" si="5405"/>
        <v>2.3863640757399374</v>
      </c>
      <c r="O523">
        <f t="shared" si="5406"/>
        <v>-0.81964192978398209</v>
      </c>
      <c r="P523" s="13">
        <f t="shared" si="5407"/>
        <v>0.91578156854293991</v>
      </c>
      <c r="Q523" s="13">
        <f t="shared" si="5408"/>
        <v>0.30583967354625452</v>
      </c>
      <c r="R523" s="13">
        <f t="shared" si="5409"/>
        <v>2.6406705085196513</v>
      </c>
      <c r="S523" s="38">
        <f t="shared" si="4768"/>
        <v>0.93343363876992136</v>
      </c>
      <c r="T523" s="30">
        <f t="shared" si="5410"/>
        <v>2.2155402237066585E-3</v>
      </c>
      <c r="U523" s="13">
        <f t="shared" si="5411"/>
        <v>-6.6566361230078641E-2</v>
      </c>
      <c r="V523" s="13">
        <f t="shared" si="5412"/>
        <v>6.2135280782665323E-2</v>
      </c>
      <c r="W523" s="13">
        <f t="shared" si="5413"/>
        <v>-4.1361195457112632E-3</v>
      </c>
      <c r="X523" s="13">
        <f t="shared" si="5414"/>
        <v>-3.7877820452525725E-3</v>
      </c>
      <c r="Y523" s="13">
        <f t="shared" si="5415"/>
        <v>-1.2649894516086153E-3</v>
      </c>
      <c r="Z523" s="13">
        <f t="shared" si="5416"/>
        <v>-4.1361195457112632E-3</v>
      </c>
      <c r="AA523" s="13">
        <f t="shared" si="5417"/>
        <v>-3.8599676789771295E-3</v>
      </c>
      <c r="AB523" s="13">
        <f t="shared" si="5418"/>
        <v>7.2744208549745384E-3</v>
      </c>
      <c r="AC523">
        <f t="shared" si="5419"/>
        <v>0</v>
      </c>
      <c r="AD523">
        <f t="shared" si="5420"/>
        <v>0</v>
      </c>
      <c r="AE523">
        <f t="shared" si="5421"/>
        <v>-3.8599676789771295E-3</v>
      </c>
      <c r="AF523">
        <f t="shared" si="5422"/>
        <v>7.2744208549745384E-3</v>
      </c>
      <c r="AG523">
        <f t="shared" si="5423"/>
        <v>-3.8599676789771295E-3</v>
      </c>
      <c r="AH523">
        <f t="shared" si="5424"/>
        <v>7.2744208549745384E-3</v>
      </c>
    </row>
    <row r="524" spans="1:34" x14ac:dyDescent="0.25">
      <c r="A524" s="4">
        <f t="shared" si="5168"/>
        <v>86</v>
      </c>
      <c r="B524">
        <f t="shared" ref="B524:J524" si="5437">B522</f>
        <v>3.048193679544787</v>
      </c>
      <c r="C524">
        <f t="shared" si="5437"/>
        <v>0.88656113959232663</v>
      </c>
      <c r="D524">
        <f t="shared" si="5437"/>
        <v>12.100171855519264</v>
      </c>
      <c r="E524">
        <f t="shared" si="5437"/>
        <v>-5.3194448659315929</v>
      </c>
      <c r="F524">
        <f t="shared" si="5437"/>
        <v>1.4998029361476108</v>
      </c>
      <c r="G524">
        <f t="shared" si="5437"/>
        <v>4.4998029361476108</v>
      </c>
      <c r="H524">
        <f t="shared" si="5437"/>
        <v>-7.0058753707539001</v>
      </c>
      <c r="I524">
        <f t="shared" si="5437"/>
        <v>-8.284222034946179</v>
      </c>
      <c r="J524">
        <f t="shared" si="5437"/>
        <v>-6.8135465717230979</v>
      </c>
      <c r="K524" s="3">
        <f t="shared" ref="K524" si="5438">D$6</f>
        <v>1</v>
      </c>
      <c r="L524" s="3">
        <f t="shared" ref="L524" si="5439">E$6</f>
        <v>0</v>
      </c>
      <c r="M524" s="3">
        <f t="shared" ref="M524" si="5440">F$6</f>
        <v>1</v>
      </c>
      <c r="N524">
        <f t="shared" si="5405"/>
        <v>4.5479966156923979</v>
      </c>
      <c r="O524">
        <f t="shared" si="5406"/>
        <v>16.599974791666874</v>
      </c>
      <c r="P524" s="13">
        <f t="shared" si="5407"/>
        <v>0.98952254367879533</v>
      </c>
      <c r="Q524" s="13">
        <f t="shared" si="5408"/>
        <v>0.99999993823783351</v>
      </c>
      <c r="R524" s="13">
        <f t="shared" si="5409"/>
        <v>-0.15959827569026164</v>
      </c>
      <c r="S524" s="38">
        <f t="shared" si="4768"/>
        <v>0.46018490809430945</v>
      </c>
      <c r="T524" s="30">
        <f t="shared" si="5410"/>
        <v>0.14570016672457456</v>
      </c>
      <c r="U524" s="13">
        <f t="shared" si="5411"/>
        <v>-0.53981509190569055</v>
      </c>
      <c r="V524" s="13">
        <f t="shared" si="5412"/>
        <v>0.2484147584565414</v>
      </c>
      <c r="W524" s="13">
        <f t="shared" si="5413"/>
        <v>-0.13409803566694781</v>
      </c>
      <c r="X524" s="13">
        <f t="shared" si="5414"/>
        <v>-0.13269302935548802</v>
      </c>
      <c r="Y524" s="13">
        <f t="shared" si="5415"/>
        <v>-0.13409802738476259</v>
      </c>
      <c r="Z524" s="13">
        <f t="shared" si="5416"/>
        <v>-0.13409803566694781</v>
      </c>
      <c r="AA524" s="13">
        <f t="shared" si="5417"/>
        <v>-1.6822692500548145E-2</v>
      </c>
      <c r="AB524" s="13">
        <f t="shared" si="5418"/>
        <v>6.8611456936358241E-8</v>
      </c>
      <c r="AC524">
        <f t="shared" si="5419"/>
        <v>-1.6822692500548145E-2</v>
      </c>
      <c r="AD524">
        <f t="shared" si="5420"/>
        <v>6.8611456936358241E-8</v>
      </c>
      <c r="AE524">
        <f t="shared" si="5421"/>
        <v>0</v>
      </c>
      <c r="AF524">
        <f t="shared" si="5422"/>
        <v>0</v>
      </c>
      <c r="AG524">
        <f t="shared" si="5423"/>
        <v>-1.6822692500548145E-2</v>
      </c>
      <c r="AH524">
        <f t="shared" si="5424"/>
        <v>6.8611456936358241E-8</v>
      </c>
    </row>
    <row r="525" spans="1:34" x14ac:dyDescent="0.25">
      <c r="A525" s="4">
        <f t="shared" si="5168"/>
        <v>86</v>
      </c>
      <c r="B525">
        <f t="shared" ref="B525:J525" si="5441">B522</f>
        <v>3.048193679544787</v>
      </c>
      <c r="C525">
        <f t="shared" si="5441"/>
        <v>0.88656113959232663</v>
      </c>
      <c r="D525">
        <f t="shared" si="5441"/>
        <v>12.100171855519264</v>
      </c>
      <c r="E525">
        <f t="shared" si="5441"/>
        <v>-5.3194448659315929</v>
      </c>
      <c r="F525">
        <f t="shared" si="5441"/>
        <v>1.4998029361476108</v>
      </c>
      <c r="G525">
        <f t="shared" si="5441"/>
        <v>4.4998029361476108</v>
      </c>
      <c r="H525">
        <f t="shared" si="5441"/>
        <v>-7.0058753707539001</v>
      </c>
      <c r="I525">
        <f t="shared" si="5441"/>
        <v>-8.284222034946179</v>
      </c>
      <c r="J525">
        <f t="shared" si="5441"/>
        <v>-6.8135465717230979</v>
      </c>
      <c r="K525" s="3">
        <f t="shared" ref="K525:K588" si="5442">D$7</f>
        <v>1</v>
      </c>
      <c r="L525" s="3">
        <f t="shared" ref="L525:L588" si="5443">E$7</f>
        <v>1</v>
      </c>
      <c r="M525" s="3">
        <f t="shared" ref="M525:M588" si="5444">F$7</f>
        <v>0</v>
      </c>
      <c r="N525">
        <f t="shared" si="5405"/>
        <v>5.4345577552847244</v>
      </c>
      <c r="O525">
        <f t="shared" si="5406"/>
        <v>11.280529925735282</v>
      </c>
      <c r="P525" s="13">
        <f t="shared" si="5407"/>
        <v>0.99565579031923168</v>
      </c>
      <c r="Q525" s="13">
        <f t="shared" si="5408"/>
        <v>0.99998738397266795</v>
      </c>
      <c r="R525" s="13">
        <f t="shared" si="5409"/>
        <v>-8.5318155587314592E-2</v>
      </c>
      <c r="S525" s="38">
        <f t="shared" si="4768"/>
        <v>0.47868339016832745</v>
      </c>
      <c r="T525" s="30">
        <f t="shared" si="5410"/>
        <v>0.11456889401152161</v>
      </c>
      <c r="U525" s="13">
        <f t="shared" si="5411"/>
        <v>0.47868339016832745</v>
      </c>
      <c r="V525" s="13">
        <f t="shared" si="5412"/>
        <v>0.24954560214528426</v>
      </c>
      <c r="W525" s="13">
        <f t="shared" si="5413"/>
        <v>0.11945333483650132</v>
      </c>
      <c r="X525" s="13">
        <f t="shared" si="5414"/>
        <v>0.11893440450290453</v>
      </c>
      <c r="Y525" s="13">
        <f t="shared" si="5415"/>
        <v>0.11945182780996412</v>
      </c>
      <c r="Z525" s="13">
        <f t="shared" si="5416"/>
        <v>0.11945333483650132</v>
      </c>
      <c r="AA525" s="13">
        <f t="shared" si="5417"/>
        <v>6.2518682897777841E-3</v>
      </c>
      <c r="AB525" s="13">
        <f t="shared" si="5418"/>
        <v>-1.248438494140363E-5</v>
      </c>
      <c r="AC525">
        <f t="shared" si="5419"/>
        <v>6.2518682897777841E-3</v>
      </c>
      <c r="AD525">
        <f t="shared" si="5420"/>
        <v>-1.248438494140363E-5</v>
      </c>
      <c r="AE525">
        <f t="shared" si="5421"/>
        <v>6.2518682897777841E-3</v>
      </c>
      <c r="AF525">
        <f t="shared" si="5422"/>
        <v>-1.248438494140363E-5</v>
      </c>
      <c r="AG525">
        <f t="shared" si="5423"/>
        <v>6.2518682897777841E-3</v>
      </c>
      <c r="AH525">
        <f t="shared" si="5424"/>
        <v>-1.248438494140363E-5</v>
      </c>
    </row>
    <row r="526" spans="1:34" x14ac:dyDescent="0.25">
      <c r="A526" s="4"/>
      <c r="T526" s="32">
        <f t="shared" ref="T526" si="5445">SUM(T522:T525)</f>
        <v>0.26762248941045924</v>
      </c>
      <c r="X526" s="16">
        <f t="shared" ref="X526" si="5446">SUM(X522:X525)</f>
        <v>-9.99709221057897E-3</v>
      </c>
      <c r="Y526" s="16">
        <f t="shared" ref="Y526" si="5447">SUM(Y522:Y525)</f>
        <v>-6.7785371542209844E-3</v>
      </c>
      <c r="Z526" s="17">
        <f t="shared" ref="Z526" si="5448">SUM(Z522:Z525)</f>
        <v>-9.5466939109345589E-3</v>
      </c>
      <c r="AA526" s="16">
        <f t="shared" ref="AA526" si="5449">SUM(AA522:AA525)</f>
        <v>2.23610080204646E-3</v>
      </c>
      <c r="AB526" s="16">
        <f t="shared" ref="AB526" si="5450">SUM(AB522:AB525)</f>
        <v>6.4306048642654235E-3</v>
      </c>
      <c r="AC526" s="1">
        <f t="shared" ref="AC526" si="5451">SUM(AC522:AC525)</f>
        <v>-1.0570824210770361E-2</v>
      </c>
      <c r="AD526" s="1">
        <f t="shared" ref="AD526" si="5452">SUM(AD522:AD525)</f>
        <v>-1.2415773484467272E-5</v>
      </c>
      <c r="AE526" s="1">
        <f t="shared" ref="AE526" si="5453">SUM(AE522:AE525)</f>
        <v>2.3919006108006546E-3</v>
      </c>
      <c r="AF526" s="1">
        <f t="shared" ref="AF526" si="5454">SUM(AF522:AF525)</f>
        <v>7.2619364700331349E-3</v>
      </c>
      <c r="AG526" s="1">
        <f t="shared" ref="AG526" si="5455">SUM(AG522:AG525)</f>
        <v>2.23610080204646E-3</v>
      </c>
      <c r="AH526" s="1">
        <f t="shared" ref="AH526" si="5456">SUM(AH522:AH525)</f>
        <v>6.4306048642654235E-3</v>
      </c>
    </row>
    <row r="527" spans="1:34" x14ac:dyDescent="0.25">
      <c r="A527" s="4" t="s">
        <v>4</v>
      </c>
      <c r="K527" s="2" t="s">
        <v>16</v>
      </c>
      <c r="L527" s="2" t="s">
        <v>17</v>
      </c>
      <c r="M527" s="2" t="s">
        <v>18</v>
      </c>
    </row>
    <row r="528" spans="1:34" x14ac:dyDescent="0.25">
      <c r="A528" s="4">
        <v>87</v>
      </c>
      <c r="B528">
        <f t="shared" ref="B528" si="5457">B522-B$2*AC526</f>
        <v>3.0799061521770983</v>
      </c>
      <c r="C528">
        <f t="shared" ref="C528" si="5458">C522-B$2*AD526</f>
        <v>0.88659838691278003</v>
      </c>
      <c r="D528">
        <f t="shared" ref="D528" si="5459">D522-B$2*AE526</f>
        <v>12.092996153686862</v>
      </c>
      <c r="E528">
        <f t="shared" ref="E528" si="5460">E522-B$2*AF526</f>
        <v>-5.3412306753416923</v>
      </c>
      <c r="F528">
        <f t="shared" ref="F528" si="5461">F522-B$2*AG526</f>
        <v>1.4930946337414714</v>
      </c>
      <c r="G528">
        <f t="shared" ref="G528" si="5462">G522-B$2*AG526</f>
        <v>4.4930946337414719</v>
      </c>
      <c r="H528">
        <f t="shared" ref="H528" si="5463">H522-B$2*X526</f>
        <v>-6.9758840941221631</v>
      </c>
      <c r="I528">
        <f t="shared" ref="I528" si="5464">I522-B$2*Y526</f>
        <v>-8.2638864234835161</v>
      </c>
      <c r="J528">
        <f t="shared" ref="J528" si="5465">J522-B$2*Z526</f>
        <v>-6.784906489990294</v>
      </c>
      <c r="K528" s="3">
        <f t="shared" ref="K528" si="5466">D$4</f>
        <v>0</v>
      </c>
      <c r="L528" s="3">
        <f t="shared" ref="L528" si="5467">E$4</f>
        <v>0</v>
      </c>
      <c r="M528" s="3">
        <f t="shared" ref="M528" si="5468">F$4</f>
        <v>0</v>
      </c>
      <c r="N528">
        <f t="shared" ref="N528:N531" si="5469">B528*K528+C528*L528+F528</f>
        <v>1.4930946337414714</v>
      </c>
      <c r="O528">
        <f t="shared" ref="O528:O531" si="5470">K528*D528+L528*E528+G528</f>
        <v>4.4930946337414719</v>
      </c>
      <c r="P528" s="13">
        <f t="shared" ref="P528:P531" si="5471">1/(1+EXP(-N528))</f>
        <v>0.81654230590094523</v>
      </c>
      <c r="Q528" s="13">
        <f t="shared" ref="Q528:Q531" si="5472">1/(1+EXP(-O528))</f>
        <v>0.98893776813473844</v>
      </c>
      <c r="R528" s="13">
        <f t="shared" ref="R528:R531" si="5473">P528*D528+Q528*E528+J528</f>
        <v>-2.1926082685727764</v>
      </c>
      <c r="S528" s="38">
        <f t="shared" ref="S528:S591" si="5474">1/(1+EXP(-R528))</f>
        <v>0.1004162356384245</v>
      </c>
      <c r="T528" s="30">
        <f t="shared" ref="T528:T531" si="5475">(1/2)*(M528-S528)^2</f>
        <v>5.0417101898957975E-3</v>
      </c>
      <c r="U528" s="13">
        <f t="shared" ref="U528:U531" si="5476">-1*(M528-S528)</f>
        <v>0.1004162356384245</v>
      </c>
      <c r="V528" s="13">
        <f t="shared" ref="V528:V531" si="5477">S528*(1-S528)</f>
        <v>9.0332815258632904E-2</v>
      </c>
      <c r="W528" s="13">
        <f t="shared" ref="W528:W531" si="5478">U528*V528</f>
        <v>9.0708812628931493E-3</v>
      </c>
      <c r="X528" s="13">
        <f t="shared" ref="X528:X531" si="5479">W528*P528</f>
        <v>7.4067583029564501E-3</v>
      </c>
      <c r="Y528" s="13">
        <f t="shared" ref="Y528:Y531" si="5480">W528*Q528</f>
        <v>8.9705370711407693E-3</v>
      </c>
      <c r="Z528" s="13">
        <f t="shared" ref="Z528:Z531" si="5481">W528*1</f>
        <v>9.0708812628931493E-3</v>
      </c>
      <c r="AA528" s="13">
        <f t="shared" ref="AA528:AA531" si="5482">W528*D528*(P528*(1-P528))</f>
        <v>1.6432287253947526E-2</v>
      </c>
      <c r="AB528" s="13">
        <f t="shared" ref="AB528:AB531" si="5483">(W528*I528)*Q528*(1-Q528)</f>
        <v>-8.2005983613847881E-4</v>
      </c>
      <c r="AC528">
        <f t="shared" ref="AC528:AC531" si="5484">AA528*K528</f>
        <v>0</v>
      </c>
      <c r="AD528">
        <f t="shared" ref="AD528:AD531" si="5485">K528*AB528</f>
        <v>0</v>
      </c>
      <c r="AE528">
        <f t="shared" ref="AE528:AE531" si="5486">L528*AA528</f>
        <v>0</v>
      </c>
      <c r="AF528">
        <f t="shared" ref="AF528:AF531" si="5487">L528*AB528</f>
        <v>0</v>
      </c>
      <c r="AG528">
        <f t="shared" ref="AG528:AG531" si="5488">AA528*1</f>
        <v>1.6432287253947526E-2</v>
      </c>
      <c r="AH528">
        <f t="shared" ref="AH528:AH531" si="5489">AB528*1</f>
        <v>-8.2005983613847881E-4</v>
      </c>
    </row>
    <row r="529" spans="1:34" x14ac:dyDescent="0.25">
      <c r="A529" s="4">
        <f t="shared" si="5168"/>
        <v>87</v>
      </c>
      <c r="B529">
        <f t="shared" ref="B529" si="5490">B528</f>
        <v>3.0799061521770983</v>
      </c>
      <c r="C529">
        <f t="shared" ref="C529" si="5491">C528</f>
        <v>0.88659838691278003</v>
      </c>
      <c r="D529">
        <f t="shared" ref="D529" si="5492">D528</f>
        <v>12.092996153686862</v>
      </c>
      <c r="E529">
        <f t="shared" ref="E529" si="5493">E528</f>
        <v>-5.3412306753416923</v>
      </c>
      <c r="F529">
        <f t="shared" ref="F529" si="5494">F528</f>
        <v>1.4930946337414714</v>
      </c>
      <c r="G529">
        <f t="shared" ref="G529" si="5495">G528</f>
        <v>4.4930946337414719</v>
      </c>
      <c r="H529">
        <f t="shared" ref="H529" si="5496">H528</f>
        <v>-6.9758840941221631</v>
      </c>
      <c r="I529">
        <f t="shared" ref="I529" si="5497">I528</f>
        <v>-8.2638864234835161</v>
      </c>
      <c r="J529">
        <f t="shared" ref="J529" si="5498">J528</f>
        <v>-6.784906489990294</v>
      </c>
      <c r="K529" s="3">
        <f t="shared" ref="K529" si="5499">D$5</f>
        <v>0</v>
      </c>
      <c r="L529" s="3">
        <f t="shared" ref="L529" si="5500">E$5</f>
        <v>1</v>
      </c>
      <c r="M529" s="3">
        <f t="shared" ref="M529" si="5501">F$5</f>
        <v>1</v>
      </c>
      <c r="N529">
        <f t="shared" si="5469"/>
        <v>2.3796930206542513</v>
      </c>
      <c r="O529">
        <f t="shared" si="5470"/>
        <v>-0.84813604160022038</v>
      </c>
      <c r="P529" s="13">
        <f t="shared" si="5471"/>
        <v>0.91526562968760261</v>
      </c>
      <c r="Q529" s="13">
        <f t="shared" si="5472"/>
        <v>0.29982401145762783</v>
      </c>
      <c r="R529" s="13">
        <f t="shared" si="5473"/>
        <v>2.681968042222187</v>
      </c>
      <c r="S529" s="38">
        <f t="shared" si="5474"/>
        <v>0.93595419706202276</v>
      </c>
      <c r="T529" s="30">
        <f t="shared" si="5475"/>
        <v>2.0509324369851066E-3</v>
      </c>
      <c r="U529" s="13">
        <f t="shared" si="5476"/>
        <v>-6.4045802937977236E-2</v>
      </c>
      <c r="V529" s="13">
        <f t="shared" si="5477"/>
        <v>5.9943938064007024E-2</v>
      </c>
      <c r="W529" s="13">
        <f t="shared" si="5478"/>
        <v>-3.8391576445737066E-3</v>
      </c>
      <c r="X529" s="13">
        <f t="shared" si="5479"/>
        <v>-3.5138490390307269E-3</v>
      </c>
      <c r="Y529" s="13">
        <f t="shared" si="5480"/>
        <v>-1.1510716456143064E-3</v>
      </c>
      <c r="Z529" s="13">
        <f t="shared" si="5481"/>
        <v>-3.8391576445737066E-3</v>
      </c>
      <c r="AA529" s="13">
        <f t="shared" si="5482"/>
        <v>-3.6006144551949046E-3</v>
      </c>
      <c r="AB529" s="13">
        <f t="shared" si="5483"/>
        <v>6.6603018015262026E-3</v>
      </c>
      <c r="AC529">
        <f t="shared" si="5484"/>
        <v>0</v>
      </c>
      <c r="AD529">
        <f t="shared" si="5485"/>
        <v>0</v>
      </c>
      <c r="AE529">
        <f t="shared" si="5486"/>
        <v>-3.6006144551949046E-3</v>
      </c>
      <c r="AF529">
        <f t="shared" si="5487"/>
        <v>6.6603018015262026E-3</v>
      </c>
      <c r="AG529">
        <f t="shared" si="5488"/>
        <v>-3.6006144551949046E-3</v>
      </c>
      <c r="AH529">
        <f t="shared" si="5489"/>
        <v>6.6603018015262026E-3</v>
      </c>
    </row>
    <row r="530" spans="1:34" x14ac:dyDescent="0.25">
      <c r="A530" s="4">
        <f t="shared" si="5168"/>
        <v>87</v>
      </c>
      <c r="B530">
        <f t="shared" ref="B530:J530" si="5502">B528</f>
        <v>3.0799061521770983</v>
      </c>
      <c r="C530">
        <f t="shared" si="5502"/>
        <v>0.88659838691278003</v>
      </c>
      <c r="D530">
        <f t="shared" si="5502"/>
        <v>12.092996153686862</v>
      </c>
      <c r="E530">
        <f t="shared" si="5502"/>
        <v>-5.3412306753416923</v>
      </c>
      <c r="F530">
        <f t="shared" si="5502"/>
        <v>1.4930946337414714</v>
      </c>
      <c r="G530">
        <f t="shared" si="5502"/>
        <v>4.4930946337414719</v>
      </c>
      <c r="H530">
        <f t="shared" si="5502"/>
        <v>-6.9758840941221631</v>
      </c>
      <c r="I530">
        <f t="shared" si="5502"/>
        <v>-8.2638864234835161</v>
      </c>
      <c r="J530">
        <f t="shared" si="5502"/>
        <v>-6.784906489990294</v>
      </c>
      <c r="K530" s="3">
        <f t="shared" ref="K530" si="5503">D$6</f>
        <v>1</v>
      </c>
      <c r="L530" s="3">
        <f t="shared" ref="L530" si="5504">E$6</f>
        <v>0</v>
      </c>
      <c r="M530" s="3">
        <f t="shared" ref="M530" si="5505">F$6</f>
        <v>1</v>
      </c>
      <c r="N530">
        <f t="shared" si="5469"/>
        <v>4.5730007859185697</v>
      </c>
      <c r="O530">
        <f t="shared" si="5470"/>
        <v>16.586090787428333</v>
      </c>
      <c r="P530" s="13">
        <f t="shared" si="5471"/>
        <v>0.98977863101701358</v>
      </c>
      <c r="Q530" s="13">
        <f t="shared" si="5472"/>
        <v>0.999999937374347</v>
      </c>
      <c r="R530" s="13">
        <f t="shared" si="5473"/>
        <v>-0.15674765294373483</v>
      </c>
      <c r="S530" s="38">
        <f t="shared" si="5474"/>
        <v>0.46089312475679289</v>
      </c>
      <c r="T530" s="30">
        <f t="shared" si="5475"/>
        <v>0.14531811146724743</v>
      </c>
      <c r="U530" s="13">
        <f t="shared" si="5476"/>
        <v>-0.53910687524320711</v>
      </c>
      <c r="V530" s="13">
        <f t="shared" si="5477"/>
        <v>0.24847065230871224</v>
      </c>
      <c r="W530" s="13">
        <f t="shared" si="5478"/>
        <v>-0.13395223695579123</v>
      </c>
      <c r="X530" s="13">
        <f t="shared" si="5479"/>
        <v>-0.13258306171576967</v>
      </c>
      <c r="Y530" s="13">
        <f t="shared" si="5480"/>
        <v>-0.13395222856694491</v>
      </c>
      <c r="Z530" s="13">
        <f t="shared" si="5481"/>
        <v>-0.13395223695579123</v>
      </c>
      <c r="AA530" s="13">
        <f t="shared" si="5482"/>
        <v>-1.6388191300549412E-2</v>
      </c>
      <c r="AB530" s="13">
        <f t="shared" si="5483"/>
        <v>6.9324468786192804E-8</v>
      </c>
      <c r="AC530">
        <f t="shared" si="5484"/>
        <v>-1.6388191300549412E-2</v>
      </c>
      <c r="AD530">
        <f t="shared" si="5485"/>
        <v>6.9324468786192804E-8</v>
      </c>
      <c r="AE530">
        <f t="shared" si="5486"/>
        <v>0</v>
      </c>
      <c r="AF530">
        <f t="shared" si="5487"/>
        <v>0</v>
      </c>
      <c r="AG530">
        <f t="shared" si="5488"/>
        <v>-1.6388191300549412E-2</v>
      </c>
      <c r="AH530">
        <f t="shared" si="5489"/>
        <v>6.9324468786192804E-8</v>
      </c>
    </row>
    <row r="531" spans="1:34" x14ac:dyDescent="0.25">
      <c r="A531" s="4">
        <f t="shared" si="5168"/>
        <v>87</v>
      </c>
      <c r="B531">
        <f t="shared" ref="B531:J531" si="5506">B528</f>
        <v>3.0799061521770983</v>
      </c>
      <c r="C531">
        <f t="shared" si="5506"/>
        <v>0.88659838691278003</v>
      </c>
      <c r="D531">
        <f t="shared" si="5506"/>
        <v>12.092996153686862</v>
      </c>
      <c r="E531">
        <f t="shared" si="5506"/>
        <v>-5.3412306753416923</v>
      </c>
      <c r="F531">
        <f t="shared" si="5506"/>
        <v>1.4930946337414714</v>
      </c>
      <c r="G531">
        <f t="shared" si="5506"/>
        <v>4.4930946337414719</v>
      </c>
      <c r="H531">
        <f t="shared" si="5506"/>
        <v>-6.9758840941221631</v>
      </c>
      <c r="I531">
        <f t="shared" si="5506"/>
        <v>-8.2638864234835161</v>
      </c>
      <c r="J531">
        <f t="shared" si="5506"/>
        <v>-6.784906489990294</v>
      </c>
      <c r="K531" s="3">
        <f t="shared" ref="K531:K594" si="5507">D$7</f>
        <v>1</v>
      </c>
      <c r="L531" s="3">
        <f t="shared" ref="L531:L594" si="5508">E$7</f>
        <v>1</v>
      </c>
      <c r="M531" s="3">
        <f t="shared" ref="M531:M594" si="5509">F$7</f>
        <v>0</v>
      </c>
      <c r="N531">
        <f t="shared" si="5469"/>
        <v>5.45959917283135</v>
      </c>
      <c r="O531">
        <f t="shared" si="5470"/>
        <v>11.244860112086641</v>
      </c>
      <c r="P531" s="13">
        <f t="shared" si="5471"/>
        <v>0.99576276949457332</v>
      </c>
      <c r="Q531" s="13">
        <f t="shared" si="5472"/>
        <v>0.99998692584511861</v>
      </c>
      <c r="R531" s="13">
        <f t="shared" si="5473"/>
        <v>-8.4311991772428208E-2</v>
      </c>
      <c r="S531" s="38">
        <f t="shared" si="5474"/>
        <v>0.47893447928754712</v>
      </c>
      <c r="T531" s="30">
        <f t="shared" si="5475"/>
        <v>0.11468911772521695</v>
      </c>
      <c r="U531" s="13">
        <f t="shared" si="5476"/>
        <v>0.47893447928754712</v>
      </c>
      <c r="V531" s="13">
        <f t="shared" si="5477"/>
        <v>0.2495562438371132</v>
      </c>
      <c r="W531" s="13">
        <f t="shared" si="5478"/>
        <v>0.11952108969508395</v>
      </c>
      <c r="X531" s="13">
        <f t="shared" si="5479"/>
        <v>0.1190146512877861</v>
      </c>
      <c r="Y531" s="13">
        <f t="shared" si="5480"/>
        <v>0.11951952705784569</v>
      </c>
      <c r="Z531" s="13">
        <f t="shared" si="5481"/>
        <v>0.11952108969508395</v>
      </c>
      <c r="AA531" s="13">
        <f t="shared" si="5482"/>
        <v>6.0984073962107293E-3</v>
      </c>
      <c r="AB531" s="13">
        <f t="shared" si="5483"/>
        <v>-1.2913287825601386E-5</v>
      </c>
      <c r="AC531">
        <f t="shared" si="5484"/>
        <v>6.0984073962107293E-3</v>
      </c>
      <c r="AD531">
        <f t="shared" si="5485"/>
        <v>-1.2913287825601386E-5</v>
      </c>
      <c r="AE531">
        <f t="shared" si="5486"/>
        <v>6.0984073962107293E-3</v>
      </c>
      <c r="AF531">
        <f t="shared" si="5487"/>
        <v>-1.2913287825601386E-5</v>
      </c>
      <c r="AG531">
        <f t="shared" si="5488"/>
        <v>6.0984073962107293E-3</v>
      </c>
      <c r="AH531">
        <f t="shared" si="5489"/>
        <v>-1.2913287825601386E-5</v>
      </c>
    </row>
    <row r="532" spans="1:34" x14ac:dyDescent="0.25">
      <c r="A532" s="4"/>
      <c r="T532" s="32">
        <f t="shared" ref="T532" si="5510">SUM(T528:T531)</f>
        <v>0.2670998718193453</v>
      </c>
      <c r="X532" s="16">
        <f t="shared" ref="X532" si="5511">SUM(X528:X531)</f>
        <v>-9.6755011640578537E-3</v>
      </c>
      <c r="Y532" s="16">
        <f t="shared" ref="Y532" si="5512">SUM(Y528:Y531)</f>
        <v>-6.6132360835727544E-3</v>
      </c>
      <c r="Z532" s="17">
        <f t="shared" ref="Z532" si="5513">SUM(Z528:Z531)</f>
        <v>-9.1994236423878356E-3</v>
      </c>
      <c r="AA532" s="16">
        <f t="shared" ref="AA532" si="5514">SUM(AA528:AA531)</f>
        <v>2.5418888944139396E-3</v>
      </c>
      <c r="AB532" s="16">
        <f t="shared" ref="AB532" si="5515">SUM(AB528:AB531)</f>
        <v>5.8273980020309086E-3</v>
      </c>
      <c r="AC532" s="1">
        <f t="shared" ref="AC532" si="5516">SUM(AC528:AC531)</f>
        <v>-1.0289783904338682E-2</v>
      </c>
      <c r="AD532" s="1">
        <f t="shared" ref="AD532" si="5517">SUM(AD528:AD531)</f>
        <v>-1.2843963356815194E-5</v>
      </c>
      <c r="AE532" s="1">
        <f t="shared" ref="AE532" si="5518">SUM(AE528:AE531)</f>
        <v>2.4977929410158247E-3</v>
      </c>
      <c r="AF532" s="1">
        <f t="shared" ref="AF532" si="5519">SUM(AF528:AF531)</f>
        <v>6.6473885137006009E-3</v>
      </c>
      <c r="AG532" s="1">
        <f t="shared" ref="AG532" si="5520">SUM(AG528:AG531)</f>
        <v>2.5418888944139396E-3</v>
      </c>
      <c r="AH532" s="1">
        <f t="shared" ref="AH532" si="5521">SUM(AH528:AH531)</f>
        <v>5.8273980020309086E-3</v>
      </c>
    </row>
    <row r="533" spans="1:34" x14ac:dyDescent="0.25">
      <c r="A533" s="4" t="s">
        <v>4</v>
      </c>
      <c r="K533" s="2" t="s">
        <v>16</v>
      </c>
      <c r="L533" s="2" t="s">
        <v>17</v>
      </c>
      <c r="M533" s="2" t="s">
        <v>18</v>
      </c>
    </row>
    <row r="534" spans="1:34" x14ac:dyDescent="0.25">
      <c r="A534" s="4">
        <v>88</v>
      </c>
      <c r="B534">
        <f t="shared" ref="B534" si="5522">B528-B$2*AC532</f>
        <v>3.1107755038901144</v>
      </c>
      <c r="C534">
        <f t="shared" ref="C534" si="5523">C528-B$2*AD532</f>
        <v>0.88663691880285045</v>
      </c>
      <c r="D534">
        <f t="shared" ref="D534" si="5524">D528-B$2*AE532</f>
        <v>12.085502774863814</v>
      </c>
      <c r="E534">
        <f t="shared" ref="E534" si="5525">E528-B$2*AF532</f>
        <v>-5.3611728408827943</v>
      </c>
      <c r="F534">
        <f t="shared" ref="F534" si="5526">F528-B$2*AG532</f>
        <v>1.4854689670582297</v>
      </c>
      <c r="G534">
        <f t="shared" ref="G534" si="5527">G528-B$2*AG532</f>
        <v>4.4854689670582299</v>
      </c>
      <c r="H534">
        <f t="shared" ref="H534" si="5528">H528-B$2*X532</f>
        <v>-6.9468575906299899</v>
      </c>
      <c r="I534">
        <f t="shared" ref="I534" si="5529">I528-B$2*Y532</f>
        <v>-8.2440467152327983</v>
      </c>
      <c r="J534">
        <f t="shared" ref="J534" si="5530">J528-B$2*Z532</f>
        <v>-6.7573082190631304</v>
      </c>
      <c r="K534" s="3">
        <f t="shared" ref="K534" si="5531">D$4</f>
        <v>0</v>
      </c>
      <c r="L534" s="3">
        <f t="shared" ref="L534" si="5532">E$4</f>
        <v>0</v>
      </c>
      <c r="M534" s="3">
        <f t="shared" ref="M534" si="5533">F$4</f>
        <v>0</v>
      </c>
      <c r="N534">
        <f t="shared" ref="N534:N537" si="5534">B534*K534+C534*L534+F534</f>
        <v>1.4854689670582297</v>
      </c>
      <c r="O534">
        <f t="shared" ref="O534:O537" si="5535">K534*D534+L534*E534+G534</f>
        <v>4.4854689670582299</v>
      </c>
      <c r="P534" s="13">
        <f t="shared" ref="P534:P537" si="5536">1/(1+EXP(-N534))</f>
        <v>0.81539721512182584</v>
      </c>
      <c r="Q534" s="13">
        <f t="shared" ref="Q534:Q537" si="5537">1/(1+EXP(-O534))</f>
        <v>0.988854032617139</v>
      </c>
      <c r="R534" s="13">
        <f t="shared" ref="R534:R537" si="5538">P534*D534+Q534*E534+J534</f>
        <v>-2.2042402963565131</v>
      </c>
      <c r="S534" s="38">
        <f t="shared" si="5474"/>
        <v>9.9370354836203142E-2</v>
      </c>
      <c r="T534" s="30">
        <f t="shared" ref="T534:T537" si="5539">(1/2)*(M534-S534)^2</f>
        <v>4.937233710136461E-3</v>
      </c>
      <c r="U534" s="13">
        <f t="shared" ref="U534:U537" si="5540">-1*(M534-S534)</f>
        <v>9.9370354836203142E-2</v>
      </c>
      <c r="V534" s="13">
        <f t="shared" ref="V534:V537" si="5541">S534*(1-S534)</f>
        <v>8.9495887415930217E-2</v>
      </c>
      <c r="W534" s="13">
        <f t="shared" ref="W534:W537" si="5542">U534*V534</f>
        <v>8.8932380889018732E-3</v>
      </c>
      <c r="X534" s="13">
        <f t="shared" ref="X534:X537" si="5543">W534*P534</f>
        <v>7.2515215711059363E-3</v>
      </c>
      <c r="Y534" s="13">
        <f t="shared" ref="Y534:Y537" si="5544">W534*Q534</f>
        <v>8.7941143472349565E-3</v>
      </c>
      <c r="Z534" s="13">
        <f t="shared" ref="Z534:Z537" si="5545">W534*1</f>
        <v>8.8932380889018732E-3</v>
      </c>
      <c r="AA534" s="13">
        <f t="shared" ref="AA534:AA537" si="5546">W534*D534*(P534*(1-P534))</f>
        <v>1.6178271301190025E-2</v>
      </c>
      <c r="AB534" s="13">
        <f t="shared" ref="AB534:AB537" si="5547">(W534*I534)*Q534*(1-Q534)</f>
        <v>-8.0807248682852884E-4</v>
      </c>
      <c r="AC534">
        <f t="shared" ref="AC534:AC537" si="5548">AA534*K534</f>
        <v>0</v>
      </c>
      <c r="AD534">
        <f t="shared" ref="AD534:AD537" si="5549">K534*AB534</f>
        <v>0</v>
      </c>
      <c r="AE534">
        <f t="shared" ref="AE534:AE537" si="5550">L534*AA534</f>
        <v>0</v>
      </c>
      <c r="AF534">
        <f t="shared" ref="AF534:AF537" si="5551">L534*AB534</f>
        <v>0</v>
      </c>
      <c r="AG534">
        <f t="shared" ref="AG534:AG537" si="5552">AA534*1</f>
        <v>1.6178271301190025E-2</v>
      </c>
      <c r="AH534">
        <f t="shared" ref="AH534:AH537" si="5553">AB534*1</f>
        <v>-8.0807248682852884E-4</v>
      </c>
    </row>
    <row r="535" spans="1:34" x14ac:dyDescent="0.25">
      <c r="A535" s="4">
        <f t="shared" si="5168"/>
        <v>88</v>
      </c>
      <c r="B535">
        <f t="shared" ref="B535" si="5554">B534</f>
        <v>3.1107755038901144</v>
      </c>
      <c r="C535">
        <f t="shared" ref="C535" si="5555">C534</f>
        <v>0.88663691880285045</v>
      </c>
      <c r="D535">
        <f t="shared" ref="D535" si="5556">D534</f>
        <v>12.085502774863814</v>
      </c>
      <c r="E535">
        <f t="shared" ref="E535" si="5557">E534</f>
        <v>-5.3611728408827943</v>
      </c>
      <c r="F535">
        <f t="shared" ref="F535" si="5558">F534</f>
        <v>1.4854689670582297</v>
      </c>
      <c r="G535">
        <f t="shared" ref="G535" si="5559">G534</f>
        <v>4.4854689670582299</v>
      </c>
      <c r="H535">
        <f t="shared" ref="H535" si="5560">H534</f>
        <v>-6.9468575906299899</v>
      </c>
      <c r="I535">
        <f t="shared" ref="I535" si="5561">I534</f>
        <v>-8.2440467152327983</v>
      </c>
      <c r="J535">
        <f t="shared" ref="J535" si="5562">J534</f>
        <v>-6.7573082190631304</v>
      </c>
      <c r="K535" s="3">
        <f t="shared" ref="K535" si="5563">D$5</f>
        <v>0</v>
      </c>
      <c r="L535" s="3">
        <f t="shared" ref="L535" si="5564">E$5</f>
        <v>1</v>
      </c>
      <c r="M535" s="3">
        <f t="shared" ref="M535" si="5565">F$5</f>
        <v>1</v>
      </c>
      <c r="N535">
        <f t="shared" si="5534"/>
        <v>2.37210588586108</v>
      </c>
      <c r="O535">
        <f t="shared" si="5535"/>
        <v>-0.87570387382456438</v>
      </c>
      <c r="P535" s="13">
        <f t="shared" si="5536"/>
        <v>0.91467535664231703</v>
      </c>
      <c r="Q535" s="13">
        <f t="shared" si="5537"/>
        <v>0.29406883216185403</v>
      </c>
      <c r="R535" s="13">
        <f t="shared" si="5538"/>
        <v>2.7204495054008877</v>
      </c>
      <c r="S535" s="38">
        <f t="shared" si="5474"/>
        <v>0.93822259263339192</v>
      </c>
      <c r="T535" s="30">
        <f t="shared" si="5539"/>
        <v>1.9082240304699213E-3</v>
      </c>
      <c r="U535" s="13">
        <f t="shared" si="5540"/>
        <v>-6.1777407366608084E-2</v>
      </c>
      <c r="V535" s="13">
        <f t="shared" si="5541"/>
        <v>5.796095930566824E-2</v>
      </c>
      <c r="W535" s="13">
        <f t="shared" si="5542"/>
        <v>-3.5806777943856605E-3</v>
      </c>
      <c r="X535" s="13">
        <f t="shared" si="5543"/>
        <v>-3.275157738600929E-3</v>
      </c>
      <c r="Y535" s="13">
        <f t="shared" si="5544"/>
        <v>-1.0529657373428746E-3</v>
      </c>
      <c r="Z535" s="13">
        <f t="shared" si="5545"/>
        <v>-3.5806777943856605E-3</v>
      </c>
      <c r="AA535" s="13">
        <f t="shared" si="5546"/>
        <v>-3.3773138847175001E-3</v>
      </c>
      <c r="AB535" s="13">
        <f t="shared" si="5547"/>
        <v>6.1279757908452434E-3</v>
      </c>
      <c r="AC535">
        <f t="shared" si="5548"/>
        <v>0</v>
      </c>
      <c r="AD535">
        <f t="shared" si="5549"/>
        <v>0</v>
      </c>
      <c r="AE535">
        <f t="shared" si="5550"/>
        <v>-3.3773138847175001E-3</v>
      </c>
      <c r="AF535">
        <f t="shared" si="5551"/>
        <v>6.1279757908452434E-3</v>
      </c>
      <c r="AG535">
        <f t="shared" si="5552"/>
        <v>-3.3773138847175001E-3</v>
      </c>
      <c r="AH535">
        <f t="shared" si="5553"/>
        <v>6.1279757908452434E-3</v>
      </c>
    </row>
    <row r="536" spans="1:34" x14ac:dyDescent="0.25">
      <c r="A536" s="4">
        <f t="shared" si="5168"/>
        <v>88</v>
      </c>
      <c r="B536">
        <f t="shared" ref="B536:J536" si="5566">B534</f>
        <v>3.1107755038901144</v>
      </c>
      <c r="C536">
        <f t="shared" si="5566"/>
        <v>0.88663691880285045</v>
      </c>
      <c r="D536">
        <f t="shared" si="5566"/>
        <v>12.085502774863814</v>
      </c>
      <c r="E536">
        <f t="shared" si="5566"/>
        <v>-5.3611728408827943</v>
      </c>
      <c r="F536">
        <f t="shared" si="5566"/>
        <v>1.4854689670582297</v>
      </c>
      <c r="G536">
        <f t="shared" si="5566"/>
        <v>4.4854689670582299</v>
      </c>
      <c r="H536">
        <f t="shared" si="5566"/>
        <v>-6.9468575906299899</v>
      </c>
      <c r="I536">
        <f t="shared" si="5566"/>
        <v>-8.2440467152327983</v>
      </c>
      <c r="J536">
        <f t="shared" si="5566"/>
        <v>-6.7573082190631304</v>
      </c>
      <c r="K536" s="3">
        <f t="shared" ref="K536" si="5567">D$6</f>
        <v>1</v>
      </c>
      <c r="L536" s="3">
        <f t="shared" ref="L536" si="5568">E$6</f>
        <v>0</v>
      </c>
      <c r="M536" s="3">
        <f t="shared" ref="M536" si="5569">F$6</f>
        <v>1</v>
      </c>
      <c r="N536">
        <f t="shared" si="5534"/>
        <v>4.5962444709483439</v>
      </c>
      <c r="O536">
        <f t="shared" si="5535"/>
        <v>16.570971741922044</v>
      </c>
      <c r="P536" s="13">
        <f t="shared" si="5536"/>
        <v>0.99001112761285437</v>
      </c>
      <c r="Q536" s="13">
        <f t="shared" si="5537"/>
        <v>0.99999993642031293</v>
      </c>
      <c r="R536" s="13">
        <f t="shared" si="5538"/>
        <v>-0.15369848917302864</v>
      </c>
      <c r="S536" s="38">
        <f t="shared" si="5474"/>
        <v>0.46165084223353708</v>
      </c>
      <c r="T536" s="30">
        <f t="shared" si="5539"/>
        <v>0.14490990783393001</v>
      </c>
      <c r="U536" s="13">
        <f t="shared" si="5540"/>
        <v>-0.53834915776646297</v>
      </c>
      <c r="V536" s="13">
        <f t="shared" si="5541"/>
        <v>0.24852934209860297</v>
      </c>
      <c r="W536" s="13">
        <f t="shared" si="5542"/>
        <v>-0.13379556199903606</v>
      </c>
      <c r="X536" s="13">
        <f t="shared" si="5543"/>
        <v>-0.13245909520426125</v>
      </c>
      <c r="Y536" s="13">
        <f t="shared" si="5544"/>
        <v>-0.13379555349235608</v>
      </c>
      <c r="Z536" s="13">
        <f t="shared" si="5545"/>
        <v>-0.13379556199903606</v>
      </c>
      <c r="AA536" s="13">
        <f t="shared" si="5546"/>
        <v>-1.5990534156987944E-2</v>
      </c>
      <c r="AB536" s="13">
        <f t="shared" si="5547"/>
        <v>7.0129462550574566E-8</v>
      </c>
      <c r="AC536">
        <f t="shared" si="5548"/>
        <v>-1.5990534156987944E-2</v>
      </c>
      <c r="AD536">
        <f t="shared" si="5549"/>
        <v>7.0129462550574566E-8</v>
      </c>
      <c r="AE536">
        <f t="shared" si="5550"/>
        <v>0</v>
      </c>
      <c r="AF536">
        <f t="shared" si="5551"/>
        <v>0</v>
      </c>
      <c r="AG536">
        <f t="shared" si="5552"/>
        <v>-1.5990534156987944E-2</v>
      </c>
      <c r="AH536">
        <f t="shared" si="5553"/>
        <v>7.0129462550574566E-8</v>
      </c>
    </row>
    <row r="537" spans="1:34" x14ac:dyDescent="0.25">
      <c r="A537" s="4">
        <f t="shared" si="5168"/>
        <v>88</v>
      </c>
      <c r="B537">
        <f t="shared" ref="B537:J537" si="5570">B534</f>
        <v>3.1107755038901144</v>
      </c>
      <c r="C537">
        <f t="shared" si="5570"/>
        <v>0.88663691880285045</v>
      </c>
      <c r="D537">
        <f t="shared" si="5570"/>
        <v>12.085502774863814</v>
      </c>
      <c r="E537">
        <f t="shared" si="5570"/>
        <v>-5.3611728408827943</v>
      </c>
      <c r="F537">
        <f t="shared" si="5570"/>
        <v>1.4854689670582297</v>
      </c>
      <c r="G537">
        <f t="shared" si="5570"/>
        <v>4.4854689670582299</v>
      </c>
      <c r="H537">
        <f t="shared" si="5570"/>
        <v>-6.9468575906299899</v>
      </c>
      <c r="I537">
        <f t="shared" si="5570"/>
        <v>-8.2440467152327983</v>
      </c>
      <c r="J537">
        <f t="shared" si="5570"/>
        <v>-6.7573082190631304</v>
      </c>
      <c r="K537" s="3">
        <f t="shared" ref="K537:K600" si="5571">D$7</f>
        <v>1</v>
      </c>
      <c r="L537" s="3">
        <f t="shared" ref="L537:L600" si="5572">E$7</f>
        <v>1</v>
      </c>
      <c r="M537" s="3">
        <f t="shared" ref="M537:M600" si="5573">F$7</f>
        <v>0</v>
      </c>
      <c r="N537">
        <f t="shared" si="5534"/>
        <v>5.4828813897511948</v>
      </c>
      <c r="O537">
        <f t="shared" si="5535"/>
        <v>11.20979890103925</v>
      </c>
      <c r="P537" s="13">
        <f t="shared" si="5536"/>
        <v>0.99585987834140188</v>
      </c>
      <c r="Q537" s="13">
        <f t="shared" si="5537"/>
        <v>0.99998645932503216</v>
      </c>
      <c r="R537" s="13">
        <f t="shared" si="5538"/>
        <v>-8.294114297648747E-2</v>
      </c>
      <c r="S537" s="38">
        <f t="shared" si="5474"/>
        <v>0.47927659298979247</v>
      </c>
      <c r="T537" s="30">
        <f t="shared" si="5539"/>
        <v>0.1148530262939516</v>
      </c>
      <c r="U537" s="13">
        <f t="shared" si="5540"/>
        <v>0.47927659298979247</v>
      </c>
      <c r="V537" s="13">
        <f t="shared" si="5541"/>
        <v>0.24957054040188931</v>
      </c>
      <c r="W537" s="13">
        <f t="shared" si="5542"/>
        <v>0.11961331831443886</v>
      </c>
      <c r="X537" s="13">
        <f t="shared" si="5543"/>
        <v>0.11911810462462846</v>
      </c>
      <c r="Y537" s="13">
        <f t="shared" si="5544"/>
        <v>0.11961169866937374</v>
      </c>
      <c r="Z537" s="13">
        <f t="shared" si="5545"/>
        <v>0.11961331831443886</v>
      </c>
      <c r="AA537" s="13">
        <f t="shared" si="5546"/>
        <v>5.960128181650255E-3</v>
      </c>
      <c r="AB537" s="13">
        <f t="shared" si="5547"/>
        <v>-1.3352248778039515E-5</v>
      </c>
      <c r="AC537">
        <f t="shared" si="5548"/>
        <v>5.960128181650255E-3</v>
      </c>
      <c r="AD537">
        <f t="shared" si="5549"/>
        <v>-1.3352248778039515E-5</v>
      </c>
      <c r="AE537">
        <f t="shared" si="5550"/>
        <v>5.960128181650255E-3</v>
      </c>
      <c r="AF537">
        <f t="shared" si="5551"/>
        <v>-1.3352248778039515E-5</v>
      </c>
      <c r="AG537">
        <f t="shared" si="5552"/>
        <v>5.960128181650255E-3</v>
      </c>
      <c r="AH537">
        <f t="shared" si="5553"/>
        <v>-1.3352248778039515E-5</v>
      </c>
    </row>
    <row r="538" spans="1:34" x14ac:dyDescent="0.25">
      <c r="A538" s="4"/>
      <c r="T538" s="32">
        <f t="shared" ref="T538" si="5574">SUM(T534:T537)</f>
        <v>0.266608391868488</v>
      </c>
      <c r="X538" s="16">
        <f t="shared" ref="X538" si="5575">SUM(X534:X537)</f>
        <v>-9.3646267471277633E-3</v>
      </c>
      <c r="Y538" s="16">
        <f t="shared" ref="Y538" si="5576">SUM(Y534:Y537)</f>
        <v>-6.4427062130902601E-3</v>
      </c>
      <c r="Z538" s="17">
        <f t="shared" ref="Z538" si="5577">SUM(Z534:Z537)</f>
        <v>-8.8696833900809846E-3</v>
      </c>
      <c r="AA538" s="16">
        <f t="shared" ref="AA538" si="5578">SUM(AA534:AA537)</f>
        <v>2.7705514411348357E-3</v>
      </c>
      <c r="AB538" s="16">
        <f t="shared" ref="AB538" si="5579">SUM(AB534:AB537)</f>
        <v>5.3066211847012257E-3</v>
      </c>
      <c r="AC538" s="1">
        <f t="shared" ref="AC538" si="5580">SUM(AC534:AC537)</f>
        <v>-1.0030405975337688E-2</v>
      </c>
      <c r="AD538" s="1">
        <f t="shared" ref="AD538" si="5581">SUM(AD534:AD537)</f>
        <v>-1.3282119315488941E-5</v>
      </c>
      <c r="AE538" s="1">
        <f t="shared" ref="AE538" si="5582">SUM(AE534:AE537)</f>
        <v>2.582814296932755E-3</v>
      </c>
      <c r="AF538" s="1">
        <f t="shared" ref="AF538" si="5583">SUM(AF534:AF537)</f>
        <v>6.1146235420672041E-3</v>
      </c>
      <c r="AG538" s="1">
        <f t="shared" ref="AG538" si="5584">SUM(AG534:AG537)</f>
        <v>2.7705514411348357E-3</v>
      </c>
      <c r="AH538" s="1">
        <f t="shared" ref="AH538" si="5585">SUM(AH534:AH537)</f>
        <v>5.3066211847012257E-3</v>
      </c>
    </row>
    <row r="539" spans="1:34" x14ac:dyDescent="0.25">
      <c r="A539" s="4" t="s">
        <v>4</v>
      </c>
      <c r="K539" s="2" t="s">
        <v>16</v>
      </c>
      <c r="L539" s="2" t="s">
        <v>17</v>
      </c>
      <c r="M539" s="2" t="s">
        <v>18</v>
      </c>
    </row>
    <row r="540" spans="1:34" x14ac:dyDescent="0.25">
      <c r="A540" s="4">
        <v>89</v>
      </c>
      <c r="B540">
        <f t="shared" ref="B540" si="5586">B534-B$2*AC538</f>
        <v>3.1408667218161272</v>
      </c>
      <c r="C540">
        <f t="shared" ref="C540" si="5587">C534-B$2*AD538</f>
        <v>0.88667676516079696</v>
      </c>
      <c r="D540">
        <f t="shared" ref="D540" si="5588">D534-B$2*AE538</f>
        <v>12.077754331973015</v>
      </c>
      <c r="E540">
        <f t="shared" ref="E540" si="5589">E534-B$2*AF538</f>
        <v>-5.3795167115089964</v>
      </c>
      <c r="F540">
        <f t="shared" ref="F540" si="5590">F534-B$2*AG538</f>
        <v>1.4771573127348252</v>
      </c>
      <c r="G540">
        <f t="shared" ref="G540" si="5591">G534-B$2*AG538</f>
        <v>4.4771573127348256</v>
      </c>
      <c r="H540">
        <f t="shared" ref="H540" si="5592">H534-B$2*X538</f>
        <v>-6.9187637103886068</v>
      </c>
      <c r="I540">
        <f t="shared" ref="I540" si="5593">I534-B$2*Y538</f>
        <v>-8.2247185965935277</v>
      </c>
      <c r="J540">
        <f t="shared" ref="J540" si="5594">J534-B$2*Z538</f>
        <v>-6.7306991688928877</v>
      </c>
      <c r="K540" s="3">
        <f t="shared" ref="K540" si="5595">D$4</f>
        <v>0</v>
      </c>
      <c r="L540" s="3">
        <f t="shared" ref="L540" si="5596">E$4</f>
        <v>0</v>
      </c>
      <c r="M540" s="3">
        <f t="shared" ref="M540" si="5597">F$4</f>
        <v>0</v>
      </c>
      <c r="N540">
        <f t="shared" ref="N540:N543" si="5598">B540*K540+C540*L540+F540</f>
        <v>1.4771573127348252</v>
      </c>
      <c r="O540">
        <f t="shared" ref="O540:O543" si="5599">K540*D540+L540*E540+G540</f>
        <v>4.4771573127348256</v>
      </c>
      <c r="P540" s="13">
        <f t="shared" ref="P540:P543" si="5600">1/(1+EXP(-N540))</f>
        <v>0.81414282558056528</v>
      </c>
      <c r="Q540" s="13">
        <f t="shared" ref="Q540:Q543" si="5601">1/(1+EXP(-O540))</f>
        <v>0.9887620505568292</v>
      </c>
      <c r="R540" s="13">
        <f t="shared" ref="R540:R543" si="5602">P540*D540+Q540*E540+J540</f>
        <v>-2.2167441050688312</v>
      </c>
      <c r="S540" s="38">
        <f t="shared" si="5474"/>
        <v>9.8256907584929942E-2</v>
      </c>
      <c r="T540" s="30">
        <f t="shared" ref="T540:T543" si="5603">(1/2)*(M540-S540)^2</f>
        <v>4.8272099440767316E-3</v>
      </c>
      <c r="U540" s="13">
        <f t="shared" ref="U540:U543" si="5604">-1*(M540-S540)</f>
        <v>9.8256907584929942E-2</v>
      </c>
      <c r="V540" s="13">
        <f t="shared" ref="V540:V543" si="5605">S540*(1-S540)</f>
        <v>8.8602487696776477E-2</v>
      </c>
      <c r="W540" s="13">
        <f t="shared" ref="W540:W543" si="5606">U540*V540</f>
        <v>8.7058064454170591E-3</v>
      </c>
      <c r="X540" s="13">
        <f t="shared" ref="X540:X543" si="5607">W540*P540</f>
        <v>7.0877698584293413E-3</v>
      </c>
      <c r="Y540" s="13">
        <f t="shared" ref="Y540:Y543" si="5608">W540*Q540</f>
        <v>8.6079710327214322E-3</v>
      </c>
      <c r="Z540" s="13">
        <f t="shared" ref="Z540:Z543" si="5609">W540*1</f>
        <v>8.7058064454170591E-3</v>
      </c>
      <c r="AA540" s="13">
        <f t="shared" ref="AA540:AA543" si="5610">W540*D540*(P540*(1-P540))</f>
        <v>1.5910181328767297E-2</v>
      </c>
      <c r="AB540" s="13">
        <f t="shared" ref="AB540:AB543" si="5611">(W540*I540)*Q540*(1-Q540)</f>
        <v>-7.9562591160470253E-4</v>
      </c>
      <c r="AC540">
        <f t="shared" ref="AC540:AC543" si="5612">AA540*K540</f>
        <v>0</v>
      </c>
      <c r="AD540">
        <f t="shared" ref="AD540:AD543" si="5613">K540*AB540</f>
        <v>0</v>
      </c>
      <c r="AE540">
        <f t="shared" ref="AE540:AE543" si="5614">L540*AA540</f>
        <v>0</v>
      </c>
      <c r="AF540">
        <f t="shared" ref="AF540:AF543" si="5615">L540*AB540</f>
        <v>0</v>
      </c>
      <c r="AG540">
        <f t="shared" ref="AG540:AG543" si="5616">AA540*1</f>
        <v>1.5910181328767297E-2</v>
      </c>
      <c r="AH540">
        <f t="shared" ref="AH540:AH543" si="5617">AB540*1</f>
        <v>-7.9562591160470253E-4</v>
      </c>
    </row>
    <row r="541" spans="1:34" x14ac:dyDescent="0.25">
      <c r="A541" s="4">
        <f t="shared" si="5168"/>
        <v>89</v>
      </c>
      <c r="B541">
        <f t="shared" ref="B541" si="5618">B540</f>
        <v>3.1408667218161272</v>
      </c>
      <c r="C541">
        <f t="shared" ref="C541" si="5619">C540</f>
        <v>0.88667676516079696</v>
      </c>
      <c r="D541">
        <f t="shared" ref="D541" si="5620">D540</f>
        <v>12.077754331973015</v>
      </c>
      <c r="E541">
        <f t="shared" ref="E541" si="5621">E540</f>
        <v>-5.3795167115089964</v>
      </c>
      <c r="F541">
        <f t="shared" ref="F541" si="5622">F540</f>
        <v>1.4771573127348252</v>
      </c>
      <c r="G541">
        <f t="shared" ref="G541" si="5623">G540</f>
        <v>4.4771573127348256</v>
      </c>
      <c r="H541">
        <f t="shared" ref="H541" si="5624">H540</f>
        <v>-6.9187637103886068</v>
      </c>
      <c r="I541">
        <f t="shared" ref="I541" si="5625">I540</f>
        <v>-8.2247185965935277</v>
      </c>
      <c r="J541">
        <f t="shared" ref="J541" si="5626">J540</f>
        <v>-6.7306991688928877</v>
      </c>
      <c r="K541" s="3">
        <f t="shared" ref="K541" si="5627">D$5</f>
        <v>0</v>
      </c>
      <c r="L541" s="3">
        <f t="shared" ref="L541" si="5628">E$5</f>
        <v>1</v>
      </c>
      <c r="M541" s="3">
        <f t="shared" ref="M541" si="5629">F$5</f>
        <v>1</v>
      </c>
      <c r="N541">
        <f t="shared" si="5598"/>
        <v>2.3638340778956222</v>
      </c>
      <c r="O541">
        <f t="shared" si="5599"/>
        <v>-0.90235939877417071</v>
      </c>
      <c r="P541" s="13">
        <f t="shared" si="5600"/>
        <v>0.91402757049062722</v>
      </c>
      <c r="Q541" s="13">
        <f t="shared" si="5601"/>
        <v>0.28856588162661428</v>
      </c>
      <c r="R541" s="13">
        <f t="shared" si="5602"/>
        <v>2.7563562975613563</v>
      </c>
      <c r="S541" s="38">
        <f t="shared" si="5474"/>
        <v>0.94027132745258379</v>
      </c>
      <c r="T541" s="30">
        <f t="shared" si="5603"/>
        <v>1.7837571621382351E-3</v>
      </c>
      <c r="U541" s="13">
        <f t="shared" si="5604"/>
        <v>-5.9728672547416206E-2</v>
      </c>
      <c r="V541" s="13">
        <f t="shared" si="5605"/>
        <v>5.6161158223139739E-2</v>
      </c>
      <c r="W541" s="13">
        <f t="shared" si="5606"/>
        <v>-3.3544314293935443E-3</v>
      </c>
      <c r="X541" s="13">
        <f t="shared" si="5607"/>
        <v>-3.0660428097859832E-3</v>
      </c>
      <c r="Y541" s="13">
        <f t="shared" si="5608"/>
        <v>-9.6797446277897207E-4</v>
      </c>
      <c r="Z541" s="13">
        <f t="shared" si="5609"/>
        <v>-3.3544314293935443E-3</v>
      </c>
      <c r="AA541" s="13">
        <f t="shared" si="5610"/>
        <v>-3.183637456792566E-3</v>
      </c>
      <c r="AB541" s="13">
        <f t="shared" si="5611"/>
        <v>5.663952942978937E-3</v>
      </c>
      <c r="AC541">
        <f t="shared" si="5612"/>
        <v>0</v>
      </c>
      <c r="AD541">
        <f t="shared" si="5613"/>
        <v>0</v>
      </c>
      <c r="AE541">
        <f t="shared" si="5614"/>
        <v>-3.183637456792566E-3</v>
      </c>
      <c r="AF541">
        <f t="shared" si="5615"/>
        <v>5.663952942978937E-3</v>
      </c>
      <c r="AG541">
        <f t="shared" si="5616"/>
        <v>-3.183637456792566E-3</v>
      </c>
      <c r="AH541">
        <f t="shared" si="5617"/>
        <v>5.663952942978937E-3</v>
      </c>
    </row>
    <row r="542" spans="1:34" x14ac:dyDescent="0.25">
      <c r="A542" s="4">
        <f t="shared" si="5168"/>
        <v>89</v>
      </c>
      <c r="B542">
        <f t="shared" ref="B542:J542" si="5630">B540</f>
        <v>3.1408667218161272</v>
      </c>
      <c r="C542">
        <f t="shared" si="5630"/>
        <v>0.88667676516079696</v>
      </c>
      <c r="D542">
        <f t="shared" si="5630"/>
        <v>12.077754331973015</v>
      </c>
      <c r="E542">
        <f t="shared" si="5630"/>
        <v>-5.3795167115089964</v>
      </c>
      <c r="F542">
        <f t="shared" si="5630"/>
        <v>1.4771573127348252</v>
      </c>
      <c r="G542">
        <f t="shared" si="5630"/>
        <v>4.4771573127348256</v>
      </c>
      <c r="H542">
        <f t="shared" si="5630"/>
        <v>-6.9187637103886068</v>
      </c>
      <c r="I542">
        <f t="shared" si="5630"/>
        <v>-8.2247185965935277</v>
      </c>
      <c r="J542">
        <f t="shared" si="5630"/>
        <v>-6.7306991688928877</v>
      </c>
      <c r="K542" s="3">
        <f t="shared" ref="K542" si="5631">D$6</f>
        <v>1</v>
      </c>
      <c r="L542" s="3">
        <f t="shared" ref="L542" si="5632">E$6</f>
        <v>0</v>
      </c>
      <c r="M542" s="3">
        <f t="shared" ref="M542" si="5633">F$6</f>
        <v>1</v>
      </c>
      <c r="N542">
        <f t="shared" si="5598"/>
        <v>4.6180240345509525</v>
      </c>
      <c r="O542">
        <f t="shared" si="5599"/>
        <v>16.55491164470784</v>
      </c>
      <c r="P542" s="13">
        <f t="shared" si="5600"/>
        <v>0.99022422513343566</v>
      </c>
      <c r="Q542" s="13">
        <f t="shared" si="5601"/>
        <v>0.99999993539097365</v>
      </c>
      <c r="R542" s="13">
        <f t="shared" si="5602"/>
        <v>-0.15053060810657115</v>
      </c>
      <c r="S542" s="38">
        <f t="shared" si="5474"/>
        <v>0.4624382486308467</v>
      </c>
      <c r="T542" s="30">
        <f t="shared" si="5603"/>
        <v>0.14448631826753569</v>
      </c>
      <c r="U542" s="13">
        <f t="shared" si="5604"/>
        <v>-0.5375617513691533</v>
      </c>
      <c r="V542" s="13">
        <f t="shared" si="5605"/>
        <v>0.24858911483408191</v>
      </c>
      <c r="W542" s="13">
        <f t="shared" si="5606"/>
        <v>-0.13363199994151664</v>
      </c>
      <c r="X542" s="13">
        <f t="shared" si="5607"/>
        <v>-0.13232564359511964</v>
      </c>
      <c r="Y542" s="13">
        <f t="shared" si="5608"/>
        <v>-0.13363199130768325</v>
      </c>
      <c r="Z542" s="13">
        <f t="shared" si="5609"/>
        <v>-0.13363199994151664</v>
      </c>
      <c r="AA542" s="13">
        <f t="shared" si="5610"/>
        <v>-1.5623610302329591E-2</v>
      </c>
      <c r="AB542" s="13">
        <f t="shared" si="5611"/>
        <v>7.1010845582855024E-8</v>
      </c>
      <c r="AC542">
        <f t="shared" si="5612"/>
        <v>-1.5623610302329591E-2</v>
      </c>
      <c r="AD542">
        <f t="shared" si="5613"/>
        <v>7.1010845582855024E-8</v>
      </c>
      <c r="AE542">
        <f t="shared" si="5614"/>
        <v>0</v>
      </c>
      <c r="AF542">
        <f t="shared" si="5615"/>
        <v>0</v>
      </c>
      <c r="AG542">
        <f t="shared" si="5616"/>
        <v>-1.5623610302329591E-2</v>
      </c>
      <c r="AH542">
        <f t="shared" si="5617"/>
        <v>7.1010845582855024E-8</v>
      </c>
    </row>
    <row r="543" spans="1:34" x14ac:dyDescent="0.25">
      <c r="A543" s="4">
        <f t="shared" si="5168"/>
        <v>89</v>
      </c>
      <c r="B543">
        <f t="shared" ref="B543:J543" si="5634">B540</f>
        <v>3.1408667218161272</v>
      </c>
      <c r="C543">
        <f t="shared" si="5634"/>
        <v>0.88667676516079696</v>
      </c>
      <c r="D543">
        <f t="shared" si="5634"/>
        <v>12.077754331973015</v>
      </c>
      <c r="E543">
        <f t="shared" si="5634"/>
        <v>-5.3795167115089964</v>
      </c>
      <c r="F543">
        <f t="shared" si="5634"/>
        <v>1.4771573127348252</v>
      </c>
      <c r="G543">
        <f t="shared" si="5634"/>
        <v>4.4771573127348256</v>
      </c>
      <c r="H543">
        <f t="shared" si="5634"/>
        <v>-6.9187637103886068</v>
      </c>
      <c r="I543">
        <f t="shared" si="5634"/>
        <v>-8.2247185965935277</v>
      </c>
      <c r="J543">
        <f t="shared" si="5634"/>
        <v>-6.7306991688928877</v>
      </c>
      <c r="K543" s="3">
        <f t="shared" ref="K543:K600" si="5635">D$7</f>
        <v>1</v>
      </c>
      <c r="L543" s="3">
        <f t="shared" ref="L543:L600" si="5636">E$7</f>
        <v>1</v>
      </c>
      <c r="M543" s="3">
        <f t="shared" ref="M543:M600" si="5637">F$7</f>
        <v>0</v>
      </c>
      <c r="N543">
        <f t="shared" si="5598"/>
        <v>5.504700799711749</v>
      </c>
      <c r="O543">
        <f t="shared" si="5599"/>
        <v>11.175394933198845</v>
      </c>
      <c r="P543" s="13">
        <f t="shared" si="5600"/>
        <v>0.99594887295879364</v>
      </c>
      <c r="Q543" s="13">
        <f t="shared" si="5601"/>
        <v>0.99998598537243766</v>
      </c>
      <c r="R543" s="13">
        <f t="shared" si="5602"/>
        <v>-8.1314673676994964E-2</v>
      </c>
      <c r="S543" s="38">
        <f t="shared" si="5474"/>
        <v>0.47968252540467798</v>
      </c>
      <c r="T543" s="30">
        <f t="shared" si="5603"/>
        <v>0.11504766258930477</v>
      </c>
      <c r="U543" s="13">
        <f t="shared" si="5604"/>
        <v>0.47968252540467798</v>
      </c>
      <c r="V543" s="13">
        <f t="shared" si="5605"/>
        <v>0.24958720022606848</v>
      </c>
      <c r="W543" s="13">
        <f t="shared" si="5606"/>
        <v>0.11972261851312355</v>
      </c>
      <c r="X543" s="13">
        <f t="shared" si="5607"/>
        <v>0.119237606975821</v>
      </c>
      <c r="Y543" s="13">
        <f t="shared" si="5608"/>
        <v>0.1197209406452143</v>
      </c>
      <c r="Z543" s="13">
        <f t="shared" si="5609"/>
        <v>0.11972261851312355</v>
      </c>
      <c r="AA543" s="13">
        <f t="shared" si="5610"/>
        <v>5.8341193003815517E-3</v>
      </c>
      <c r="AB543" s="13">
        <f t="shared" si="5611"/>
        <v>-1.3799797994094436E-5</v>
      </c>
      <c r="AC543">
        <f t="shared" si="5612"/>
        <v>5.8341193003815517E-3</v>
      </c>
      <c r="AD543">
        <f t="shared" si="5613"/>
        <v>-1.3799797994094436E-5</v>
      </c>
      <c r="AE543">
        <f t="shared" si="5614"/>
        <v>5.8341193003815517E-3</v>
      </c>
      <c r="AF543">
        <f t="shared" si="5615"/>
        <v>-1.3799797994094436E-5</v>
      </c>
      <c r="AG543">
        <f t="shared" si="5616"/>
        <v>5.8341193003815517E-3</v>
      </c>
      <c r="AH543">
        <f t="shared" si="5617"/>
        <v>-1.3799797994094436E-5</v>
      </c>
    </row>
    <row r="544" spans="1:34" x14ac:dyDescent="0.25">
      <c r="A544" s="4"/>
      <c r="T544" s="32">
        <f t="shared" ref="T544" si="5638">SUM(T540:T543)</f>
        <v>0.26614494796305543</v>
      </c>
      <c r="X544" s="16">
        <f t="shared" ref="X544" si="5639">SUM(X540:X543)</f>
        <v>-9.0663095706552677E-3</v>
      </c>
      <c r="Y544" s="16">
        <f t="shared" ref="Y544" si="5640">SUM(Y540:Y543)</f>
        <v>-6.2710540925264846E-3</v>
      </c>
      <c r="Z544" s="17">
        <f t="shared" ref="Z544" si="5641">SUM(Z540:Z543)</f>
        <v>-8.5580064123695898E-3</v>
      </c>
      <c r="AA544" s="16">
        <f t="shared" ref="AA544" si="5642">SUM(AA540:AA543)</f>
        <v>2.9370528700266921E-3</v>
      </c>
      <c r="AB544" s="16">
        <f t="shared" ref="AB544" si="5643">SUM(AB540:AB543)</f>
        <v>4.8545982442257229E-3</v>
      </c>
      <c r="AC544" s="1">
        <f t="shared" ref="AC544" si="5644">SUM(AC540:AC543)</f>
        <v>-9.7894910019480398E-3</v>
      </c>
      <c r="AD544" s="1">
        <f t="shared" ref="AD544" si="5645">SUM(AD540:AD543)</f>
        <v>-1.3728787148511582E-5</v>
      </c>
      <c r="AE544" s="1">
        <f t="shared" ref="AE544" si="5646">SUM(AE540:AE543)</f>
        <v>2.6504818435889857E-3</v>
      </c>
      <c r="AF544" s="1">
        <f t="shared" ref="AF544" si="5647">SUM(AF540:AF543)</f>
        <v>5.6501531449848425E-3</v>
      </c>
      <c r="AG544" s="1">
        <f t="shared" ref="AG544" si="5648">SUM(AG540:AG543)</f>
        <v>2.9370528700266921E-3</v>
      </c>
      <c r="AH544" s="1">
        <f t="shared" ref="AH544" si="5649">SUM(AH540:AH543)</f>
        <v>4.8545982442257229E-3</v>
      </c>
    </row>
    <row r="545" spans="1:34" x14ac:dyDescent="0.25">
      <c r="A545" s="4" t="s">
        <v>4</v>
      </c>
      <c r="K545" s="2" t="s">
        <v>16</v>
      </c>
      <c r="L545" s="2" t="s">
        <v>17</v>
      </c>
      <c r="M545" s="2" t="s">
        <v>18</v>
      </c>
    </row>
    <row r="546" spans="1:34" x14ac:dyDescent="0.25">
      <c r="A546" s="4">
        <v>90</v>
      </c>
      <c r="B546">
        <f t="shared" ref="B546" si="5650">B540-B$2*AC544</f>
        <v>3.1702351948219714</v>
      </c>
      <c r="C546">
        <f t="shared" ref="C546" si="5651">C540-B$2*AD544</f>
        <v>0.88671795152224253</v>
      </c>
      <c r="D546">
        <f t="shared" ref="D546" si="5652">D540-B$2*AE544</f>
        <v>12.069802886442249</v>
      </c>
      <c r="E546">
        <f t="shared" ref="E546" si="5653">E540-B$2*AF544</f>
        <v>-5.3964671709439509</v>
      </c>
      <c r="F546">
        <f t="shared" ref="F546" si="5654">F540-B$2*AG544</f>
        <v>1.4683461541247451</v>
      </c>
      <c r="G546">
        <f t="shared" ref="G546" si="5655">G540-B$2*AG544</f>
        <v>4.4683461541247453</v>
      </c>
      <c r="H546">
        <f t="shared" ref="H546" si="5656">H540-B$2*X544</f>
        <v>-6.8915647816766414</v>
      </c>
      <c r="I546">
        <f t="shared" ref="I546" si="5657">I540-B$2*Y544</f>
        <v>-8.2059054343159481</v>
      </c>
      <c r="J546">
        <f t="shared" ref="J546" si="5658">J540-B$2*Z544</f>
        <v>-6.7050251496557784</v>
      </c>
      <c r="K546" s="3">
        <f t="shared" ref="K546" si="5659">D$4</f>
        <v>0</v>
      </c>
      <c r="L546" s="3">
        <f t="shared" ref="L546" si="5660">E$4</f>
        <v>0</v>
      </c>
      <c r="M546" s="3">
        <f t="shared" ref="M546" si="5661">F$4</f>
        <v>0</v>
      </c>
      <c r="N546">
        <f t="shared" ref="N546:N549" si="5662">B546*K546+C546*L546+F546</f>
        <v>1.4683461541247451</v>
      </c>
      <c r="O546">
        <f t="shared" ref="O546:O549" si="5663">K546*D546+L546*E546+G546</f>
        <v>4.4683461541247453</v>
      </c>
      <c r="P546" s="13">
        <f t="shared" ref="P546:P549" si="5664">1/(1+EXP(-N546))</f>
        <v>0.81280587944745752</v>
      </c>
      <c r="Q546" s="13">
        <f t="shared" ref="Q546:Q549" si="5665">1/(1+EXP(-O546))</f>
        <v>0.98866372115101953</v>
      </c>
      <c r="R546" s="13">
        <f t="shared" ref="R546:R549" si="5666">P546*D546+Q546*E546+J546</f>
        <v>-2.2299097140783877</v>
      </c>
      <c r="S546" s="38">
        <f t="shared" si="5474"/>
        <v>9.7096555958313527E-2</v>
      </c>
      <c r="T546" s="30">
        <f t="shared" ref="T546:T549" si="5667">(1/2)*(M546-S546)^2</f>
        <v>4.7138705894829548E-3</v>
      </c>
      <c r="U546" s="13">
        <f t="shared" ref="U546:U549" si="5668">-1*(M546-S546)</f>
        <v>9.7096555958313527E-2</v>
      </c>
      <c r="V546" s="13">
        <f t="shared" ref="V546:V549" si="5669">S546*(1-S546)</f>
        <v>8.7668814779347612E-2</v>
      </c>
      <c r="W546" s="13">
        <f t="shared" ref="W546:W549" si="5670">U546*V546</f>
        <v>8.5123399800219497E-3</v>
      </c>
      <c r="X546" s="13">
        <f t="shared" ref="X546:X549" si="5671">W546*P546</f>
        <v>6.9188799836174941E-3</v>
      </c>
      <c r="Y546" s="13">
        <f t="shared" ref="Y546:Y549" si="5672">W546*Q546</f>
        <v>8.4158417203510968E-3</v>
      </c>
      <c r="Z546" s="13">
        <f t="shared" ref="Z546:Z549" si="5673">W546*1</f>
        <v>8.5123399800219497E-3</v>
      </c>
      <c r="AA546" s="13">
        <f t="shared" ref="AA546:AA549" si="5674">W546*D546*(P546*(1-P546))</f>
        <v>1.5632490704377531E-2</v>
      </c>
      <c r="AB546" s="13">
        <f t="shared" ref="AB546:AB549" si="5675">(W546*I546)*Q546*(1-Q546)</f>
        <v>-7.8287889761978491E-4</v>
      </c>
      <c r="AC546">
        <f t="shared" ref="AC546:AC549" si="5676">AA546*K546</f>
        <v>0</v>
      </c>
      <c r="AD546">
        <f t="shared" ref="AD546:AD549" si="5677">K546*AB546</f>
        <v>0</v>
      </c>
      <c r="AE546">
        <f t="shared" ref="AE546:AE549" si="5678">L546*AA546</f>
        <v>0</v>
      </c>
      <c r="AF546">
        <f t="shared" ref="AF546:AF549" si="5679">L546*AB546</f>
        <v>0</v>
      </c>
      <c r="AG546">
        <f t="shared" ref="AG546:AG549" si="5680">AA546*1</f>
        <v>1.5632490704377531E-2</v>
      </c>
      <c r="AH546">
        <f t="shared" ref="AH546:AH549" si="5681">AB546*1</f>
        <v>-7.8287889761978491E-4</v>
      </c>
    </row>
    <row r="547" spans="1:34" x14ac:dyDescent="0.25">
      <c r="A547" s="4">
        <f t="shared" si="5168"/>
        <v>90</v>
      </c>
      <c r="B547">
        <f t="shared" ref="B547" si="5682">B546</f>
        <v>3.1702351948219714</v>
      </c>
      <c r="C547">
        <f t="shared" ref="C547" si="5683">C546</f>
        <v>0.88671795152224253</v>
      </c>
      <c r="D547">
        <f t="shared" ref="D547" si="5684">D546</f>
        <v>12.069802886442249</v>
      </c>
      <c r="E547">
        <f t="shared" ref="E547" si="5685">E546</f>
        <v>-5.3964671709439509</v>
      </c>
      <c r="F547">
        <f t="shared" ref="F547" si="5686">F546</f>
        <v>1.4683461541247451</v>
      </c>
      <c r="G547">
        <f t="shared" ref="G547" si="5687">G546</f>
        <v>4.4683461541247453</v>
      </c>
      <c r="H547">
        <f t="shared" ref="H547" si="5688">H546</f>
        <v>-6.8915647816766414</v>
      </c>
      <c r="I547">
        <f t="shared" ref="I547" si="5689">I546</f>
        <v>-8.2059054343159481</v>
      </c>
      <c r="J547">
        <f t="shared" ref="J547" si="5690">J546</f>
        <v>-6.7050251496557784</v>
      </c>
      <c r="K547" s="3">
        <f t="shared" ref="K547" si="5691">D$5</f>
        <v>0</v>
      </c>
      <c r="L547" s="3">
        <f t="shared" ref="L547" si="5692">E$5</f>
        <v>1</v>
      </c>
      <c r="M547" s="3">
        <f t="shared" ref="M547" si="5693">F$5</f>
        <v>1</v>
      </c>
      <c r="N547">
        <f t="shared" si="5662"/>
        <v>2.3550641056469876</v>
      </c>
      <c r="O547">
        <f t="shared" si="5663"/>
        <v>-0.92812101681920556</v>
      </c>
      <c r="P547" s="13">
        <f t="shared" si="5664"/>
        <v>0.91333590880520255</v>
      </c>
      <c r="Q547" s="13">
        <f t="shared" si="5665"/>
        <v>0.28330607489624254</v>
      </c>
      <c r="R547" s="13">
        <f t="shared" si="5666"/>
        <v>2.7899073062260484</v>
      </c>
      <c r="S547" s="38">
        <f t="shared" si="5474"/>
        <v>0.94212799100299027</v>
      </c>
      <c r="T547" s="30">
        <f t="shared" si="5667"/>
        <v>1.6745847126749874E-3</v>
      </c>
      <c r="U547" s="13">
        <f t="shared" si="5668"/>
        <v>-5.7872008997009727E-2</v>
      </c>
      <c r="V547" s="13">
        <f t="shared" si="5669"/>
        <v>5.4522839571659751E-2</v>
      </c>
      <c r="W547" s="13">
        <f t="shared" si="5670"/>
        <v>-3.155346262233611E-3</v>
      </c>
      <c r="X547" s="13">
        <f t="shared" si="5671"/>
        <v>-2.8818910460122341E-3</v>
      </c>
      <c r="Y547" s="13">
        <f t="shared" si="5672"/>
        <v>-8.9392876449193438E-4</v>
      </c>
      <c r="Z547" s="13">
        <f t="shared" si="5673"/>
        <v>-3.155346262233611E-3</v>
      </c>
      <c r="AA547" s="13">
        <f t="shared" si="5674"/>
        <v>-3.0145113435045864E-3</v>
      </c>
      <c r="AB547" s="13">
        <f t="shared" si="5675"/>
        <v>5.2573046370720253E-3</v>
      </c>
      <c r="AC547">
        <f t="shared" si="5676"/>
        <v>0</v>
      </c>
      <c r="AD547">
        <f t="shared" si="5677"/>
        <v>0</v>
      </c>
      <c r="AE547">
        <f t="shared" si="5678"/>
        <v>-3.0145113435045864E-3</v>
      </c>
      <c r="AF547">
        <f t="shared" si="5679"/>
        <v>5.2573046370720253E-3</v>
      </c>
      <c r="AG547">
        <f t="shared" si="5680"/>
        <v>-3.0145113435045864E-3</v>
      </c>
      <c r="AH547">
        <f t="shared" si="5681"/>
        <v>5.2573046370720253E-3</v>
      </c>
    </row>
    <row r="548" spans="1:34" x14ac:dyDescent="0.25">
      <c r="A548" s="4">
        <f t="shared" si="5168"/>
        <v>90</v>
      </c>
      <c r="B548">
        <f t="shared" ref="B548:J548" si="5694">B546</f>
        <v>3.1702351948219714</v>
      </c>
      <c r="C548">
        <f t="shared" si="5694"/>
        <v>0.88671795152224253</v>
      </c>
      <c r="D548">
        <f t="shared" si="5694"/>
        <v>12.069802886442249</v>
      </c>
      <c r="E548">
        <f t="shared" si="5694"/>
        <v>-5.3964671709439509</v>
      </c>
      <c r="F548">
        <f t="shared" si="5694"/>
        <v>1.4683461541247451</v>
      </c>
      <c r="G548">
        <f t="shared" si="5694"/>
        <v>4.4683461541247453</v>
      </c>
      <c r="H548">
        <f t="shared" si="5694"/>
        <v>-6.8915647816766414</v>
      </c>
      <c r="I548">
        <f t="shared" si="5694"/>
        <v>-8.2059054343159481</v>
      </c>
      <c r="J548">
        <f t="shared" si="5694"/>
        <v>-6.7050251496557784</v>
      </c>
      <c r="K548" s="3">
        <f t="shared" ref="K548" si="5695">D$6</f>
        <v>1</v>
      </c>
      <c r="L548" s="3">
        <f t="shared" ref="L548" si="5696">E$6</f>
        <v>0</v>
      </c>
      <c r="M548" s="3">
        <f t="shared" ref="M548" si="5697">F$6</f>
        <v>1</v>
      </c>
      <c r="N548">
        <f t="shared" si="5662"/>
        <v>4.6385813489467163</v>
      </c>
      <c r="O548">
        <f t="shared" si="5663"/>
        <v>16.538149040566992</v>
      </c>
      <c r="P548" s="13">
        <f t="shared" si="5664"/>
        <v>0.99042123192318909</v>
      </c>
      <c r="Q548" s="13">
        <f t="shared" si="5665"/>
        <v>0.99999993429883027</v>
      </c>
      <c r="R548" s="13">
        <f t="shared" si="5666"/>
        <v>-0.14730292218532881</v>
      </c>
      <c r="S548" s="38">
        <f t="shared" si="5474"/>
        <v>0.46324071280908086</v>
      </c>
      <c r="T548" s="30">
        <f t="shared" si="5667"/>
        <v>0.14405526619285181</v>
      </c>
      <c r="U548" s="13">
        <f t="shared" si="5668"/>
        <v>-0.53675928719091914</v>
      </c>
      <c r="V548" s="13">
        <f t="shared" si="5669"/>
        <v>0.24864875480521553</v>
      </c>
      <c r="W548" s="13">
        <f t="shared" si="5670"/>
        <v>-0.13346452839015713</v>
      </c>
      <c r="X548" s="13">
        <f t="shared" si="5671"/>
        <v>-0.13218610262622688</v>
      </c>
      <c r="Y548" s="13">
        <f t="shared" si="5672"/>
        <v>-0.13346451962138151</v>
      </c>
      <c r="Z548" s="13">
        <f t="shared" si="5673"/>
        <v>-0.13346452839015713</v>
      </c>
      <c r="AA548" s="13">
        <f t="shared" si="5674"/>
        <v>-1.5282543260563714E-2</v>
      </c>
      <c r="AB548" s="13">
        <f t="shared" si="5675"/>
        <v>7.1955738885697687E-8</v>
      </c>
      <c r="AC548">
        <f t="shared" si="5676"/>
        <v>-1.5282543260563714E-2</v>
      </c>
      <c r="AD548">
        <f t="shared" si="5677"/>
        <v>7.1955738885697687E-8</v>
      </c>
      <c r="AE548">
        <f t="shared" si="5678"/>
        <v>0</v>
      </c>
      <c r="AF548">
        <f t="shared" si="5679"/>
        <v>0</v>
      </c>
      <c r="AG548">
        <f t="shared" si="5680"/>
        <v>-1.5282543260563714E-2</v>
      </c>
      <c r="AH548">
        <f t="shared" si="5681"/>
        <v>7.1955738885697687E-8</v>
      </c>
    </row>
    <row r="549" spans="1:34" x14ac:dyDescent="0.25">
      <c r="A549" s="4">
        <f t="shared" si="5168"/>
        <v>90</v>
      </c>
      <c r="B549">
        <f t="shared" ref="B549:J549" si="5698">B546</f>
        <v>3.1702351948219714</v>
      </c>
      <c r="C549">
        <f t="shared" si="5698"/>
        <v>0.88671795152224253</v>
      </c>
      <c r="D549">
        <f t="shared" si="5698"/>
        <v>12.069802886442249</v>
      </c>
      <c r="E549">
        <f t="shared" si="5698"/>
        <v>-5.3964671709439509</v>
      </c>
      <c r="F549">
        <f t="shared" si="5698"/>
        <v>1.4683461541247451</v>
      </c>
      <c r="G549">
        <f t="shared" si="5698"/>
        <v>4.4683461541247453</v>
      </c>
      <c r="H549">
        <f t="shared" si="5698"/>
        <v>-6.8915647816766414</v>
      </c>
      <c r="I549">
        <f t="shared" si="5698"/>
        <v>-8.2059054343159481</v>
      </c>
      <c r="J549">
        <f t="shared" si="5698"/>
        <v>-6.7050251496557784</v>
      </c>
      <c r="K549" s="3">
        <f t="shared" ref="K549:K600" si="5699">D$7</f>
        <v>1</v>
      </c>
      <c r="L549" s="3">
        <f t="shared" ref="L549:L600" si="5700">E$7</f>
        <v>1</v>
      </c>
      <c r="M549" s="3">
        <f t="shared" ref="M549:M600" si="5701">F$7</f>
        <v>0</v>
      </c>
      <c r="N549">
        <f t="shared" si="5662"/>
        <v>5.5252993004689595</v>
      </c>
      <c r="O549">
        <f t="shared" si="5663"/>
        <v>11.141681869623042</v>
      </c>
      <c r="P549" s="13">
        <f t="shared" si="5664"/>
        <v>0.99603113872758553</v>
      </c>
      <c r="Q549" s="13">
        <f t="shared" si="5665"/>
        <v>0.99998550484880611</v>
      </c>
      <c r="R549" s="13">
        <f t="shared" si="5666"/>
        <v>-7.9514584791602338E-2</v>
      </c>
      <c r="S549" s="38">
        <f t="shared" si="5474"/>
        <v>0.48013182086061917</v>
      </c>
      <c r="T549" s="30">
        <f t="shared" si="5667"/>
        <v>0.11526328270146685</v>
      </c>
      <c r="U549" s="13">
        <f t="shared" si="5668"/>
        <v>0.48013182086061917</v>
      </c>
      <c r="V549" s="13">
        <f t="shared" si="5669"/>
        <v>0.2496052554576855</v>
      </c>
      <c r="W549" s="13">
        <f t="shared" si="5670"/>
        <v>0.11984342579927854</v>
      </c>
      <c r="X549" s="13">
        <f t="shared" si="5671"/>
        <v>0.11936778386787031</v>
      </c>
      <c r="Y549" s="13">
        <f t="shared" si="5672"/>
        <v>0.11984168865070198</v>
      </c>
      <c r="Z549" s="13">
        <f t="shared" si="5673"/>
        <v>0.11984342579927854</v>
      </c>
      <c r="AA549" s="13">
        <f t="shared" si="5674"/>
        <v>5.7181195036544253E-3</v>
      </c>
      <c r="AB549" s="13">
        <f t="shared" si="5675"/>
        <v>-1.4254670317968347E-5</v>
      </c>
      <c r="AC549">
        <f t="shared" si="5676"/>
        <v>5.7181195036544253E-3</v>
      </c>
      <c r="AD549">
        <f t="shared" si="5677"/>
        <v>-1.4254670317968347E-5</v>
      </c>
      <c r="AE549">
        <f t="shared" si="5678"/>
        <v>5.7181195036544253E-3</v>
      </c>
      <c r="AF549">
        <f t="shared" si="5679"/>
        <v>-1.4254670317968347E-5</v>
      </c>
      <c r="AG549">
        <f t="shared" si="5680"/>
        <v>5.7181195036544253E-3</v>
      </c>
      <c r="AH549">
        <f t="shared" si="5681"/>
        <v>-1.4254670317968347E-5</v>
      </c>
    </row>
    <row r="550" spans="1:34" x14ac:dyDescent="0.25">
      <c r="A550" s="4"/>
      <c r="T550" s="32">
        <f t="shared" ref="T550" si="5702">SUM(T546:T549)</f>
        <v>0.26570700419647664</v>
      </c>
      <c r="X550" s="16">
        <f t="shared" ref="X550" si="5703">SUM(X546:X549)</f>
        <v>-8.7813298207513046E-3</v>
      </c>
      <c r="Y550" s="16">
        <f t="shared" ref="Y550" si="5704">SUM(Y546:Y549)</f>
        <v>-6.100918014820364E-3</v>
      </c>
      <c r="Z550" s="17">
        <f t="shared" ref="Z550" si="5705">SUM(Z546:Z549)</f>
        <v>-8.264108873090259E-3</v>
      </c>
      <c r="AA550" s="16">
        <f t="shared" ref="AA550" si="5706">SUM(AA546:AA549)</f>
        <v>3.0535556039636555E-3</v>
      </c>
      <c r="AB550" s="16">
        <f t="shared" ref="AB550" si="5707">SUM(AB546:AB549)</f>
        <v>4.4602430248731574E-3</v>
      </c>
      <c r="AC550" s="1">
        <f t="shared" ref="AC550" si="5708">SUM(AC546:AC549)</f>
        <v>-9.5644237569092877E-3</v>
      </c>
      <c r="AD550" s="1">
        <f t="shared" ref="AD550" si="5709">SUM(AD546:AD549)</f>
        <v>-1.418271457908265E-5</v>
      </c>
      <c r="AE550" s="1">
        <f t="shared" ref="AE550" si="5710">SUM(AE546:AE549)</f>
        <v>2.7036081601498388E-3</v>
      </c>
      <c r="AF550" s="1">
        <f t="shared" ref="AF550" si="5711">SUM(AF546:AF549)</f>
        <v>5.2430499667540566E-3</v>
      </c>
      <c r="AG550" s="1">
        <f t="shared" ref="AG550" si="5712">SUM(AG546:AG549)</f>
        <v>3.0535556039636555E-3</v>
      </c>
      <c r="AH550" s="1">
        <f t="shared" ref="AH550" si="5713">SUM(AH546:AH549)</f>
        <v>4.4602430248731574E-3</v>
      </c>
    </row>
    <row r="551" spans="1:34" x14ac:dyDescent="0.25">
      <c r="A551" s="4" t="s">
        <v>4</v>
      </c>
      <c r="K551" s="2" t="s">
        <v>16</v>
      </c>
      <c r="L551" s="2" t="s">
        <v>17</v>
      </c>
      <c r="M551" s="2" t="s">
        <v>18</v>
      </c>
    </row>
    <row r="552" spans="1:34" x14ac:dyDescent="0.25">
      <c r="A552" s="4">
        <v>91</v>
      </c>
      <c r="B552">
        <f t="shared" ref="B552" si="5714">B546-B$2*AC550</f>
        <v>3.1989284660926991</v>
      </c>
      <c r="C552">
        <f t="shared" ref="C552" si="5715">C546-B$2*AD550</f>
        <v>0.88676049966597981</v>
      </c>
      <c r="D552">
        <f t="shared" ref="D552" si="5716">D546-B$2*AE550</f>
        <v>12.0616920619618</v>
      </c>
      <c r="E552">
        <f t="shared" ref="E552" si="5717">E546-B$2*AF550</f>
        <v>-5.4121963208442132</v>
      </c>
      <c r="F552">
        <f t="shared" ref="F552" si="5718">F546-B$2*AG550</f>
        <v>1.4591854873128542</v>
      </c>
      <c r="G552">
        <f t="shared" ref="G552" si="5719">G546-B$2*AG550</f>
        <v>4.4591854873128547</v>
      </c>
      <c r="H552">
        <f t="shared" ref="H552" si="5720">H546-B$2*X550</f>
        <v>-6.8652207922143873</v>
      </c>
      <c r="I552">
        <f t="shared" ref="I552" si="5721">I546-B$2*Y550</f>
        <v>-8.1876026802714872</v>
      </c>
      <c r="J552">
        <f t="shared" ref="J552" si="5722">J546-B$2*Z550</f>
        <v>-6.6802328230365076</v>
      </c>
      <c r="K552" s="3">
        <f t="shared" ref="K552" si="5723">D$4</f>
        <v>0</v>
      </c>
      <c r="L552" s="3">
        <f t="shared" ref="L552" si="5724">E$4</f>
        <v>0</v>
      </c>
      <c r="M552" s="3">
        <f t="shared" ref="M552" si="5725">F$4</f>
        <v>0</v>
      </c>
      <c r="N552">
        <f t="shared" ref="N552:N555" si="5726">B552*K552+C552*L552+F552</f>
        <v>1.4591854873128542</v>
      </c>
      <c r="O552">
        <f t="shared" ref="O552:O555" si="5727">K552*D552+L552*E552+G552</f>
        <v>4.4591854873128547</v>
      </c>
      <c r="P552" s="13">
        <f t="shared" ref="P552:P555" si="5728">1/(1+EXP(-N552))</f>
        <v>0.81140806558212852</v>
      </c>
      <c r="Q552" s="13">
        <f t="shared" ref="Q552:Q555" si="5729">1/(1+EXP(-O552))</f>
        <v>0.9885605895802777</v>
      </c>
      <c r="R552" s="13">
        <f t="shared" ref="R552:R555" si="5730">P552*D552+Q552*E552+J552</f>
        <v>-2.243562585250733</v>
      </c>
      <c r="S552" s="38">
        <f t="shared" si="5474"/>
        <v>9.5906191358935647E-2</v>
      </c>
      <c r="T552" s="30">
        <f t="shared" ref="T552:T555" si="5731">(1/2)*(M552-S552)^2</f>
        <v>4.5989987704883909E-3</v>
      </c>
      <c r="U552" s="13">
        <f t="shared" ref="U552:U555" si="5732">-1*(M552-S552)</f>
        <v>9.5906191358935647E-2</v>
      </c>
      <c r="V552" s="13">
        <f t="shared" ref="V552:V555" si="5733">S552*(1-S552)</f>
        <v>8.670819381795887E-2</v>
      </c>
      <c r="W552" s="13">
        <f t="shared" ref="W552:W555" si="5734">U552*V552</f>
        <v>8.3158526286928446E-3</v>
      </c>
      <c r="X552" s="13">
        <f t="shared" ref="X552:X555" si="5735">W552*P552</f>
        <v>6.7475498951137195E-3</v>
      </c>
      <c r="Y552" s="13">
        <f t="shared" ref="Y552:Y555" si="5736">W552*Q552</f>
        <v>8.2207241774833011E-3</v>
      </c>
      <c r="Z552" s="13">
        <f t="shared" ref="Z552:Z555" si="5737">W552*1</f>
        <v>8.3158526286928446E-3</v>
      </c>
      <c r="AA552" s="13">
        <f t="shared" ref="AA552:AA555" si="5738">W552*D552*(P552*(1-P552))</f>
        <v>1.5348907062354242E-2</v>
      </c>
      <c r="AB552" s="13">
        <f t="shared" ref="AB552:AB555" si="5739">(W552*I552)*Q552*(1-Q552)</f>
        <v>-7.699641031757166E-4</v>
      </c>
      <c r="AC552">
        <f t="shared" ref="AC552:AC555" si="5740">AA552*K552</f>
        <v>0</v>
      </c>
      <c r="AD552">
        <f t="shared" ref="AD552:AD555" si="5741">K552*AB552</f>
        <v>0</v>
      </c>
      <c r="AE552">
        <f t="shared" ref="AE552:AE555" si="5742">L552*AA552</f>
        <v>0</v>
      </c>
      <c r="AF552">
        <f t="shared" ref="AF552:AF555" si="5743">L552*AB552</f>
        <v>0</v>
      </c>
      <c r="AG552">
        <f t="shared" ref="AG552:AG555" si="5744">AA552*1</f>
        <v>1.5348907062354242E-2</v>
      </c>
      <c r="AH552">
        <f t="shared" ref="AH552:AH555" si="5745">AB552*1</f>
        <v>-7.699641031757166E-4</v>
      </c>
    </row>
    <row r="553" spans="1:34" x14ac:dyDescent="0.25">
      <c r="A553" s="4">
        <f t="shared" si="5168"/>
        <v>91</v>
      </c>
      <c r="B553">
        <f t="shared" ref="B553" si="5746">B552</f>
        <v>3.1989284660926991</v>
      </c>
      <c r="C553">
        <f t="shared" ref="C553" si="5747">C552</f>
        <v>0.88676049966597981</v>
      </c>
      <c r="D553">
        <f t="shared" ref="D553" si="5748">D552</f>
        <v>12.0616920619618</v>
      </c>
      <c r="E553">
        <f t="shared" ref="E553" si="5749">E552</f>
        <v>-5.4121963208442132</v>
      </c>
      <c r="F553">
        <f t="shared" ref="F553" si="5750">F552</f>
        <v>1.4591854873128542</v>
      </c>
      <c r="G553">
        <f t="shared" ref="G553" si="5751">G552</f>
        <v>4.4591854873128547</v>
      </c>
      <c r="H553">
        <f t="shared" ref="H553" si="5752">H552</f>
        <v>-6.8652207922143873</v>
      </c>
      <c r="I553">
        <f t="shared" ref="I553" si="5753">I552</f>
        <v>-8.1876026802714872</v>
      </c>
      <c r="J553">
        <f t="shared" ref="J553" si="5754">J552</f>
        <v>-6.6802328230365076</v>
      </c>
      <c r="K553" s="3">
        <f t="shared" ref="K553" si="5755">D$5</f>
        <v>0</v>
      </c>
      <c r="L553" s="3">
        <f t="shared" ref="L553" si="5756">E$5</f>
        <v>1</v>
      </c>
      <c r="M553" s="3">
        <f t="shared" ref="M553" si="5757">F$5</f>
        <v>1</v>
      </c>
      <c r="N553">
        <f t="shared" si="5726"/>
        <v>2.3459459869788342</v>
      </c>
      <c r="O553">
        <f t="shared" si="5727"/>
        <v>-0.95301083353135851</v>
      </c>
      <c r="P553" s="13">
        <f t="shared" si="5728"/>
        <v>0.91261145312693637</v>
      </c>
      <c r="Q553" s="13">
        <f t="shared" si="5729"/>
        <v>0.27827972232907161</v>
      </c>
      <c r="R553" s="13">
        <f t="shared" si="5730"/>
        <v>2.8213010074451335</v>
      </c>
      <c r="S553" s="38">
        <f t="shared" si="5474"/>
        <v>0.94381609515269471</v>
      </c>
      <c r="T553" s="30">
        <f t="shared" si="5731"/>
        <v>1.5783155819455274E-3</v>
      </c>
      <c r="U553" s="13">
        <f t="shared" si="5732"/>
        <v>-5.6183904847305288E-2</v>
      </c>
      <c r="V553" s="13">
        <f t="shared" si="5733"/>
        <v>5.3027273683414235E-2</v>
      </c>
      <c r="W553" s="13">
        <f t="shared" si="5734"/>
        <v>-2.979279298940961E-3</v>
      </c>
      <c r="X553" s="13">
        <f t="shared" si="5735"/>
        <v>-2.7189244102775105E-3</v>
      </c>
      <c r="Y553" s="13">
        <f t="shared" si="5736"/>
        <v>-8.2907301605004177E-4</v>
      </c>
      <c r="Z553" s="13">
        <f t="shared" si="5737"/>
        <v>-2.979279298940961E-3</v>
      </c>
      <c r="AA553" s="13">
        <f t="shared" si="5738"/>
        <v>-2.8658924492085854E-3</v>
      </c>
      <c r="AB553" s="13">
        <f t="shared" si="5739"/>
        <v>4.8991241748483757E-3</v>
      </c>
      <c r="AC553">
        <f t="shared" si="5740"/>
        <v>0</v>
      </c>
      <c r="AD553">
        <f t="shared" si="5741"/>
        <v>0</v>
      </c>
      <c r="AE553">
        <f t="shared" si="5742"/>
        <v>-2.8658924492085854E-3</v>
      </c>
      <c r="AF553">
        <f t="shared" si="5743"/>
        <v>4.8991241748483757E-3</v>
      </c>
      <c r="AG553">
        <f t="shared" si="5744"/>
        <v>-2.8658924492085854E-3</v>
      </c>
      <c r="AH553">
        <f t="shared" si="5745"/>
        <v>4.8991241748483757E-3</v>
      </c>
    </row>
    <row r="554" spans="1:34" x14ac:dyDescent="0.25">
      <c r="A554" s="4">
        <f t="shared" si="5168"/>
        <v>91</v>
      </c>
      <c r="B554">
        <f t="shared" ref="B554:J554" si="5758">B552</f>
        <v>3.1989284660926991</v>
      </c>
      <c r="C554">
        <f t="shared" si="5758"/>
        <v>0.88676049966597981</v>
      </c>
      <c r="D554">
        <f t="shared" si="5758"/>
        <v>12.0616920619618</v>
      </c>
      <c r="E554">
        <f t="shared" si="5758"/>
        <v>-5.4121963208442132</v>
      </c>
      <c r="F554">
        <f t="shared" si="5758"/>
        <v>1.4591854873128542</v>
      </c>
      <c r="G554">
        <f t="shared" si="5758"/>
        <v>4.4591854873128547</v>
      </c>
      <c r="H554">
        <f t="shared" si="5758"/>
        <v>-6.8652207922143873</v>
      </c>
      <c r="I554">
        <f t="shared" si="5758"/>
        <v>-8.1876026802714872</v>
      </c>
      <c r="J554">
        <f t="shared" si="5758"/>
        <v>-6.6802328230365076</v>
      </c>
      <c r="K554" s="3">
        <f t="shared" ref="K554" si="5759">D$6</f>
        <v>1</v>
      </c>
      <c r="L554" s="3">
        <f t="shared" ref="L554" si="5760">E$6</f>
        <v>0</v>
      </c>
      <c r="M554" s="3">
        <f t="shared" ref="M554" si="5761">F$6</f>
        <v>1</v>
      </c>
      <c r="N554">
        <f t="shared" si="5726"/>
        <v>4.6581139534055538</v>
      </c>
      <c r="O554">
        <f t="shared" si="5727"/>
        <v>16.520877549274655</v>
      </c>
      <c r="P554" s="13">
        <f t="shared" si="5728"/>
        <v>0.99060477401755564</v>
      </c>
      <c r="Q554" s="13">
        <f t="shared" si="5729"/>
        <v>0.99999993315421687</v>
      </c>
      <c r="R554" s="13">
        <f t="shared" si="5730"/>
        <v>-0.14405904278920545</v>
      </c>
      <c r="S554" s="38">
        <f t="shared" si="5474"/>
        <v>0.46404739486523083</v>
      </c>
      <c r="T554" s="30">
        <f t="shared" si="5731"/>
        <v>0.1436225974753729</v>
      </c>
      <c r="U554" s="13">
        <f t="shared" si="5732"/>
        <v>-0.53595260513476917</v>
      </c>
      <c r="V554" s="13">
        <f t="shared" si="5733"/>
        <v>0.24870741018402337</v>
      </c>
      <c r="W554" s="13">
        <f t="shared" si="5734"/>
        <v>-0.13329538440444894</v>
      </c>
      <c r="X554" s="13">
        <f t="shared" si="5735"/>
        <v>-0.13204304414555235</v>
      </c>
      <c r="Y554" s="13">
        <f t="shared" si="5736"/>
        <v>-0.13329537549421458</v>
      </c>
      <c r="Z554" s="13">
        <f t="shared" si="5737"/>
        <v>-0.13329538440444894</v>
      </c>
      <c r="AA554" s="13">
        <f t="shared" si="5738"/>
        <v>-1.4963424452718393E-2</v>
      </c>
      <c r="AB554" s="13">
        <f t="shared" si="5739"/>
        <v>7.2953453836916072E-8</v>
      </c>
      <c r="AC554">
        <f t="shared" si="5740"/>
        <v>-1.4963424452718393E-2</v>
      </c>
      <c r="AD554">
        <f t="shared" si="5741"/>
        <v>7.2953453836916072E-8</v>
      </c>
      <c r="AE554">
        <f t="shared" si="5742"/>
        <v>0</v>
      </c>
      <c r="AF554">
        <f t="shared" si="5743"/>
        <v>0</v>
      </c>
      <c r="AG554">
        <f t="shared" si="5744"/>
        <v>-1.4963424452718393E-2</v>
      </c>
      <c r="AH554">
        <f t="shared" si="5745"/>
        <v>7.2953453836916072E-8</v>
      </c>
    </row>
    <row r="555" spans="1:34" x14ac:dyDescent="0.25">
      <c r="A555" s="4">
        <f t="shared" si="5168"/>
        <v>91</v>
      </c>
      <c r="B555">
        <f t="shared" ref="B555:J555" si="5762">B552</f>
        <v>3.1989284660926991</v>
      </c>
      <c r="C555">
        <f t="shared" si="5762"/>
        <v>0.88676049966597981</v>
      </c>
      <c r="D555">
        <f t="shared" si="5762"/>
        <v>12.0616920619618</v>
      </c>
      <c r="E555">
        <f t="shared" si="5762"/>
        <v>-5.4121963208442132</v>
      </c>
      <c r="F555">
        <f t="shared" si="5762"/>
        <v>1.4591854873128542</v>
      </c>
      <c r="G555">
        <f t="shared" si="5762"/>
        <v>4.4591854873128547</v>
      </c>
      <c r="H555">
        <f t="shared" si="5762"/>
        <v>-6.8652207922143873</v>
      </c>
      <c r="I555">
        <f t="shared" si="5762"/>
        <v>-8.1876026802714872</v>
      </c>
      <c r="J555">
        <f t="shared" si="5762"/>
        <v>-6.6802328230365076</v>
      </c>
      <c r="K555" s="3">
        <f t="shared" ref="K555:K600" si="5763">D$7</f>
        <v>1</v>
      </c>
      <c r="L555" s="3">
        <f t="shared" ref="L555:L600" si="5764">E$7</f>
        <v>1</v>
      </c>
      <c r="M555" s="3">
        <f t="shared" ref="M555:M600" si="5765">F$7</f>
        <v>0</v>
      </c>
      <c r="N555">
        <f t="shared" si="5726"/>
        <v>5.5448744530715324</v>
      </c>
      <c r="O555">
        <f t="shared" si="5727"/>
        <v>11.108681228430441</v>
      </c>
      <c r="P555" s="13">
        <f t="shared" si="5728"/>
        <v>0.99610777487227586</v>
      </c>
      <c r="Q555" s="13">
        <f t="shared" si="5729"/>
        <v>0.99998501852634691</v>
      </c>
      <c r="R555" s="13">
        <f t="shared" si="5730"/>
        <v>-7.7602820168772624E-2</v>
      </c>
      <c r="S555" s="38">
        <f t="shared" si="5474"/>
        <v>0.48060902533812544</v>
      </c>
      <c r="T555" s="30">
        <f t="shared" si="5731"/>
        <v>0.11549251761823146</v>
      </c>
      <c r="U555" s="13">
        <f t="shared" si="5732"/>
        <v>0.48060902533812544</v>
      </c>
      <c r="V555" s="13">
        <f t="shared" si="5733"/>
        <v>0.24962399010166253</v>
      </c>
      <c r="W555" s="13">
        <f t="shared" si="5734"/>
        <v>0.1199715425837739</v>
      </c>
      <c r="X555" s="13">
        <f t="shared" si="5735"/>
        <v>0.11950458633111752</v>
      </c>
      <c r="Y555" s="13">
        <f t="shared" si="5736"/>
        <v>0.11996974523326956</v>
      </c>
      <c r="Z555" s="13">
        <f t="shared" si="5737"/>
        <v>0.1199715425837739</v>
      </c>
      <c r="AA555" s="13">
        <f t="shared" si="5738"/>
        <v>5.6103604143750803E-3</v>
      </c>
      <c r="AB555" s="13">
        <f t="shared" si="5739"/>
        <v>-1.4715771339469121E-5</v>
      </c>
      <c r="AC555">
        <f t="shared" si="5740"/>
        <v>5.6103604143750803E-3</v>
      </c>
      <c r="AD555">
        <f t="shared" si="5741"/>
        <v>-1.4715771339469121E-5</v>
      </c>
      <c r="AE555">
        <f t="shared" si="5742"/>
        <v>5.6103604143750803E-3</v>
      </c>
      <c r="AF555">
        <f t="shared" si="5743"/>
        <v>-1.4715771339469121E-5</v>
      </c>
      <c r="AG555">
        <f t="shared" si="5744"/>
        <v>5.6103604143750803E-3</v>
      </c>
      <c r="AH555">
        <f t="shared" si="5745"/>
        <v>-1.4715771339469121E-5</v>
      </c>
    </row>
    <row r="556" spans="1:34" x14ac:dyDescent="0.25">
      <c r="A556" s="4"/>
      <c r="T556" s="32">
        <f t="shared" ref="T556" si="5766">SUM(T552:T555)</f>
        <v>0.26529242944603826</v>
      </c>
      <c r="X556" s="16">
        <f t="shared" ref="X556" si="5767">SUM(X552:X555)</f>
        <v>-8.5098323295986211E-3</v>
      </c>
      <c r="Y556" s="16">
        <f t="shared" ref="Y556" si="5768">SUM(Y552:Y555)</f>
        <v>-5.9339790995117658E-3</v>
      </c>
      <c r="Z556" s="17">
        <f t="shared" ref="Z556" si="5769">SUM(Z552:Z555)</f>
        <v>-7.9872684909231551E-3</v>
      </c>
      <c r="AA556" s="16">
        <f t="shared" ref="AA556" si="5770">SUM(AA552:AA555)</f>
        <v>3.1299505748023431E-3</v>
      </c>
      <c r="AB556" s="16">
        <f t="shared" ref="AB556" si="5771">SUM(AB552:AB555)</f>
        <v>4.1145172537870268E-3</v>
      </c>
      <c r="AC556" s="1">
        <f t="shared" ref="AC556" si="5772">SUM(AC552:AC555)</f>
        <v>-9.3530640383433124E-3</v>
      </c>
      <c r="AD556" s="1">
        <f t="shared" ref="AD556" si="5773">SUM(AD552:AD555)</f>
        <v>-1.4642817885632204E-5</v>
      </c>
      <c r="AE556" s="1">
        <f t="shared" ref="AE556" si="5774">SUM(AE552:AE555)</f>
        <v>2.7444679651664949E-3</v>
      </c>
      <c r="AF556" s="1">
        <f t="shared" ref="AF556" si="5775">SUM(AF552:AF555)</f>
        <v>4.8844084035089066E-3</v>
      </c>
      <c r="AG556" s="1">
        <f t="shared" ref="AG556" si="5776">SUM(AG552:AG555)</f>
        <v>3.1299505748023431E-3</v>
      </c>
      <c r="AH556" s="1">
        <f t="shared" ref="AH556" si="5777">SUM(AH552:AH555)</f>
        <v>4.1145172537870268E-3</v>
      </c>
    </row>
    <row r="557" spans="1:34" x14ac:dyDescent="0.25">
      <c r="A557" s="4" t="s">
        <v>4</v>
      </c>
      <c r="K557" s="2" t="s">
        <v>16</v>
      </c>
      <c r="L557" s="2" t="s">
        <v>17</v>
      </c>
      <c r="M557" s="2" t="s">
        <v>18</v>
      </c>
    </row>
    <row r="558" spans="1:34" x14ac:dyDescent="0.25">
      <c r="A558" s="4">
        <v>92</v>
      </c>
      <c r="B558">
        <f t="shared" ref="B558" si="5778">B552-B$2*AC556</f>
        <v>3.226987658207729</v>
      </c>
      <c r="C558">
        <f t="shared" ref="C558" si="5779">C552-B$2*AD556</f>
        <v>0.88680442811963667</v>
      </c>
      <c r="D558">
        <f t="shared" ref="D558" si="5780">D552-B$2*AE556</f>
        <v>12.053458658066301</v>
      </c>
      <c r="E558">
        <f t="shared" ref="E558" si="5781">E552-B$2*AF556</f>
        <v>-5.4268495460547399</v>
      </c>
      <c r="F558">
        <f t="shared" ref="F558" si="5782">F552-B$2*AG556</f>
        <v>1.4497956355884472</v>
      </c>
      <c r="G558">
        <f t="shared" ref="G558" si="5783">G552-B$2*AG556</f>
        <v>4.4497956355884476</v>
      </c>
      <c r="H558">
        <f t="shared" ref="H558" si="5784">H552-B$2*X556</f>
        <v>-6.8396912952255917</v>
      </c>
      <c r="I558">
        <f t="shared" ref="I558" si="5785">I552-B$2*Y556</f>
        <v>-8.1698007429729511</v>
      </c>
      <c r="J558">
        <f t="shared" ref="J558" si="5786">J552-B$2*Z556</f>
        <v>-6.6562710175637383</v>
      </c>
      <c r="K558" s="3">
        <f t="shared" ref="K558" si="5787">D$4</f>
        <v>0</v>
      </c>
      <c r="L558" s="3">
        <f t="shared" ref="L558" si="5788">E$4</f>
        <v>0</v>
      </c>
      <c r="M558" s="3">
        <f t="shared" ref="M558" si="5789">F$4</f>
        <v>0</v>
      </c>
      <c r="N558">
        <f t="shared" ref="N558:N561" si="5790">B558*K558+C558*L558+F558</f>
        <v>1.4497956355884472</v>
      </c>
      <c r="O558">
        <f t="shared" ref="O558:O561" si="5791">K558*D558+L558*E558+G558</f>
        <v>4.4497956355884476</v>
      </c>
      <c r="P558" s="13">
        <f t="shared" ref="P558:P561" si="5792">1/(1+EXP(-N558))</f>
        <v>0.80996698011074941</v>
      </c>
      <c r="Q558" s="13">
        <f t="shared" ref="Q558:Q561" si="5793">1/(1+EXP(-O558))</f>
        <v>0.9884539153843398</v>
      </c>
      <c r="R558" s="13">
        <f t="shared" ref="R558:R561" si="5794">P558*D558+Q558*E558+J558</f>
        <v>-2.2575581903995454</v>
      </c>
      <c r="S558" s="38">
        <f t="shared" si="5474"/>
        <v>9.4699501889329643E-2</v>
      </c>
      <c r="T558" s="30">
        <f t="shared" ref="T558:T561" si="5795">(1/2)*(M558-S558)^2</f>
        <v>4.4839978290435742E-3</v>
      </c>
      <c r="U558" s="13">
        <f t="shared" ref="U558:U561" si="5796">-1*(M558-S558)</f>
        <v>9.4699501889329643E-2</v>
      </c>
      <c r="V558" s="13">
        <f t="shared" ref="V558:V561" si="5797">S558*(1-S558)</f>
        <v>8.5731506231242496E-2</v>
      </c>
      <c r="W558" s="13">
        <f t="shared" ref="W558:W561" si="5798">U558*V558</f>
        <v>8.1187309363206245E-3</v>
      </c>
      <c r="X558" s="13">
        <f t="shared" ref="X558:X561" si="5799">W558*P558</f>
        <v>6.5759039788233333E-3</v>
      </c>
      <c r="Y558" s="13">
        <f t="shared" ref="Y558:Y561" si="5800">W558*Q558</f>
        <v>8.0249913819580888E-3</v>
      </c>
      <c r="Z558" s="13">
        <f t="shared" ref="Z558:Z561" si="5801">W558*1</f>
        <v>8.1187309363206245E-3</v>
      </c>
      <c r="AA558" s="13">
        <f t="shared" ref="AA558:AA561" si="5802">W558*D558*(P558*(1-P558))</f>
        <v>1.5062470717382705E-2</v>
      </c>
      <c r="AB558" s="13">
        <f t="shared" ref="AB558:AB561" si="5803">(W558*I558)*Q558*(1-Q558)</f>
        <v>-7.5699110270528941E-4</v>
      </c>
      <c r="AC558">
        <f t="shared" ref="AC558:AC561" si="5804">AA558*K558</f>
        <v>0</v>
      </c>
      <c r="AD558">
        <f t="shared" ref="AD558:AD561" si="5805">K558*AB558</f>
        <v>0</v>
      </c>
      <c r="AE558">
        <f t="shared" ref="AE558:AE561" si="5806">L558*AA558</f>
        <v>0</v>
      </c>
      <c r="AF558">
        <f t="shared" ref="AF558:AF561" si="5807">L558*AB558</f>
        <v>0</v>
      </c>
      <c r="AG558">
        <f t="shared" ref="AG558:AG561" si="5808">AA558*1</f>
        <v>1.5062470717382705E-2</v>
      </c>
      <c r="AH558">
        <f t="shared" ref="AH558:AH561" si="5809">AB558*1</f>
        <v>-7.5699110270528941E-4</v>
      </c>
    </row>
    <row r="559" spans="1:34" x14ac:dyDescent="0.25">
      <c r="A559" s="4">
        <f t="shared" si="5168"/>
        <v>92</v>
      </c>
      <c r="B559">
        <f t="shared" ref="B559" si="5810">B558</f>
        <v>3.226987658207729</v>
      </c>
      <c r="C559">
        <f t="shared" ref="C559" si="5811">C558</f>
        <v>0.88680442811963667</v>
      </c>
      <c r="D559">
        <f t="shared" ref="D559" si="5812">D558</f>
        <v>12.053458658066301</v>
      </c>
      <c r="E559">
        <f t="shared" ref="E559" si="5813">E558</f>
        <v>-5.4268495460547399</v>
      </c>
      <c r="F559">
        <f t="shared" ref="F559" si="5814">F558</f>
        <v>1.4497956355884472</v>
      </c>
      <c r="G559">
        <f t="shared" ref="G559" si="5815">G558</f>
        <v>4.4497956355884476</v>
      </c>
      <c r="H559">
        <f t="shared" ref="H559" si="5816">H558</f>
        <v>-6.8396912952255917</v>
      </c>
      <c r="I559">
        <f t="shared" ref="I559" si="5817">I558</f>
        <v>-8.1698007429729511</v>
      </c>
      <c r="J559">
        <f t="shared" ref="J559" si="5818">J558</f>
        <v>-6.6562710175637383</v>
      </c>
      <c r="K559" s="3">
        <f t="shared" ref="K559" si="5819">D$5</f>
        <v>0</v>
      </c>
      <c r="L559" s="3">
        <f t="shared" ref="L559" si="5820">E$5</f>
        <v>1</v>
      </c>
      <c r="M559" s="3">
        <f t="shared" ref="M559" si="5821">F$5</f>
        <v>1</v>
      </c>
      <c r="N559">
        <f t="shared" si="5790"/>
        <v>2.3366000637080839</v>
      </c>
      <c r="O559">
        <f t="shared" si="5791"/>
        <v>-0.97705391046629231</v>
      </c>
      <c r="P559" s="13">
        <f t="shared" si="5792"/>
        <v>0.91186321910867263</v>
      </c>
      <c r="Q559" s="13">
        <f t="shared" si="5793"/>
        <v>0.27347674318047993</v>
      </c>
      <c r="R559" s="13">
        <f t="shared" si="5794"/>
        <v>2.8507174561883852</v>
      </c>
      <c r="S559" s="38">
        <f t="shared" si="5474"/>
        <v>0.9453557571594251</v>
      </c>
      <c r="T559" s="30">
        <f t="shared" si="5795"/>
        <v>1.4929966378098604E-3</v>
      </c>
      <c r="U559" s="13">
        <f t="shared" si="5796"/>
        <v>-5.4644242840574897E-2</v>
      </c>
      <c r="V559" s="13">
        <f t="shared" si="5797"/>
        <v>5.1658249564955176E-2</v>
      </c>
      <c r="W559" s="13">
        <f t="shared" si="5798"/>
        <v>-2.8228259339464334E-3</v>
      </c>
      <c r="X559" s="13">
        <f t="shared" si="5799"/>
        <v>-2.5740311431118401E-3</v>
      </c>
      <c r="Y559" s="13">
        <f t="shared" si="5800"/>
        <v>-7.719772429810672E-4</v>
      </c>
      <c r="Z559" s="13">
        <f t="shared" si="5801"/>
        <v>-2.8228259339464334E-3</v>
      </c>
      <c r="AA559" s="13">
        <f t="shared" si="5802"/>
        <v>-2.7345298221112626E-3</v>
      </c>
      <c r="AB559" s="13">
        <f t="shared" si="5803"/>
        <v>4.5821097124378951E-3</v>
      </c>
      <c r="AC559">
        <f t="shared" si="5804"/>
        <v>0</v>
      </c>
      <c r="AD559">
        <f t="shared" si="5805"/>
        <v>0</v>
      </c>
      <c r="AE559">
        <f t="shared" si="5806"/>
        <v>-2.7345298221112626E-3</v>
      </c>
      <c r="AF559">
        <f t="shared" si="5807"/>
        <v>4.5821097124378951E-3</v>
      </c>
      <c r="AG559">
        <f t="shared" si="5808"/>
        <v>-2.7345298221112626E-3</v>
      </c>
      <c r="AH559">
        <f t="shared" si="5809"/>
        <v>4.5821097124378951E-3</v>
      </c>
    </row>
    <row r="560" spans="1:34" x14ac:dyDescent="0.25">
      <c r="A560" s="4">
        <f t="shared" si="5168"/>
        <v>92</v>
      </c>
      <c r="B560">
        <f t="shared" ref="B560:J560" si="5822">B558</f>
        <v>3.226987658207729</v>
      </c>
      <c r="C560">
        <f t="shared" si="5822"/>
        <v>0.88680442811963667</v>
      </c>
      <c r="D560">
        <f t="shared" si="5822"/>
        <v>12.053458658066301</v>
      </c>
      <c r="E560">
        <f t="shared" si="5822"/>
        <v>-5.4268495460547399</v>
      </c>
      <c r="F560">
        <f t="shared" si="5822"/>
        <v>1.4497956355884472</v>
      </c>
      <c r="G560">
        <f t="shared" si="5822"/>
        <v>4.4497956355884476</v>
      </c>
      <c r="H560">
        <f t="shared" si="5822"/>
        <v>-6.8396912952255917</v>
      </c>
      <c r="I560">
        <f t="shared" si="5822"/>
        <v>-8.1698007429729511</v>
      </c>
      <c r="J560">
        <f t="shared" si="5822"/>
        <v>-6.6562710175637383</v>
      </c>
      <c r="K560" s="3">
        <f t="shared" ref="K560" si="5823">D$6</f>
        <v>1</v>
      </c>
      <c r="L560" s="3">
        <f t="shared" ref="L560" si="5824">E$6</f>
        <v>0</v>
      </c>
      <c r="M560" s="3">
        <f t="shared" ref="M560" si="5825">F$6</f>
        <v>1</v>
      </c>
      <c r="N560">
        <f t="shared" si="5790"/>
        <v>4.6767832937961762</v>
      </c>
      <c r="O560">
        <f t="shared" si="5791"/>
        <v>16.503254293654749</v>
      </c>
      <c r="P560" s="13">
        <f t="shared" si="5792"/>
        <v>0.99077694676468719</v>
      </c>
      <c r="Q560" s="13">
        <f t="shared" si="5793"/>
        <v>0.99999993196573511</v>
      </c>
      <c r="R560" s="13">
        <f t="shared" si="5794"/>
        <v>-0.14083122721344488</v>
      </c>
      <c r="S560" s="38">
        <f t="shared" si="5474"/>
        <v>0.46485026899278936</v>
      </c>
      <c r="T560" s="30">
        <f t="shared" si="5795"/>
        <v>0.14319261729854496</v>
      </c>
      <c r="U560" s="13">
        <f t="shared" si="5796"/>
        <v>-0.53514973100721064</v>
      </c>
      <c r="V560" s="13">
        <f t="shared" si="5797"/>
        <v>0.24876449641012074</v>
      </c>
      <c r="W560" s="13">
        <f t="shared" si="5798"/>
        <v>-0.13312625333802033</v>
      </c>
      <c r="X560" s="13">
        <f t="shared" si="5799"/>
        <v>-0.13189842281646602</v>
      </c>
      <c r="Y560" s="13">
        <f t="shared" si="5800"/>
        <v>-0.13312624428087355</v>
      </c>
      <c r="Z560" s="13">
        <f t="shared" si="5801"/>
        <v>-0.13312625333802033</v>
      </c>
      <c r="AA560" s="13">
        <f t="shared" si="5802"/>
        <v>-1.4663106891141137E-2</v>
      </c>
      <c r="AB560" s="13">
        <f t="shared" si="5803"/>
        <v>7.3995079484436596E-8</v>
      </c>
      <c r="AC560">
        <f t="shared" si="5804"/>
        <v>-1.4663106891141137E-2</v>
      </c>
      <c r="AD560">
        <f t="shared" si="5805"/>
        <v>7.3995079484436596E-8</v>
      </c>
      <c r="AE560">
        <f t="shared" si="5806"/>
        <v>0</v>
      </c>
      <c r="AF560">
        <f t="shared" si="5807"/>
        <v>0</v>
      </c>
      <c r="AG560">
        <f t="shared" si="5808"/>
        <v>-1.4663106891141137E-2</v>
      </c>
      <c r="AH560">
        <f t="shared" si="5809"/>
        <v>7.3995079484436596E-8</v>
      </c>
    </row>
    <row r="561" spans="1:34" x14ac:dyDescent="0.25">
      <c r="A561" s="4">
        <f t="shared" si="5168"/>
        <v>92</v>
      </c>
      <c r="B561">
        <f t="shared" ref="B561:J561" si="5826">B558</f>
        <v>3.226987658207729</v>
      </c>
      <c r="C561">
        <f t="shared" si="5826"/>
        <v>0.88680442811963667</v>
      </c>
      <c r="D561">
        <f t="shared" si="5826"/>
        <v>12.053458658066301</v>
      </c>
      <c r="E561">
        <f t="shared" si="5826"/>
        <v>-5.4268495460547399</v>
      </c>
      <c r="F561">
        <f t="shared" si="5826"/>
        <v>1.4497956355884472</v>
      </c>
      <c r="G561">
        <f t="shared" si="5826"/>
        <v>4.4497956355884476</v>
      </c>
      <c r="H561">
        <f t="shared" si="5826"/>
        <v>-6.8396912952255917</v>
      </c>
      <c r="I561">
        <f t="shared" si="5826"/>
        <v>-8.1698007429729511</v>
      </c>
      <c r="J561">
        <f t="shared" si="5826"/>
        <v>-6.6562710175637383</v>
      </c>
      <c r="K561" s="3">
        <f t="shared" ref="K561:K600" si="5827">D$7</f>
        <v>1</v>
      </c>
      <c r="L561" s="3">
        <f t="shared" ref="L561:L600" si="5828">E$7</f>
        <v>1</v>
      </c>
      <c r="M561" s="3">
        <f t="shared" ref="M561:M600" si="5829">F$7</f>
        <v>0</v>
      </c>
      <c r="N561">
        <f t="shared" si="5790"/>
        <v>5.5635877219158125</v>
      </c>
      <c r="O561">
        <f t="shared" si="5791"/>
        <v>11.076404747600009</v>
      </c>
      <c r="P561" s="13">
        <f t="shared" si="5792"/>
        <v>0.99617965818452703</v>
      </c>
      <c r="Q561" s="13">
        <f t="shared" si="5793"/>
        <v>0.99998452709643004</v>
      </c>
      <c r="R561" s="13">
        <f t="shared" si="5794"/>
        <v>-7.5626268564947807E-2</v>
      </c>
      <c r="S561" s="38">
        <f t="shared" si="5474"/>
        <v>0.48110243878666331</v>
      </c>
      <c r="T561" s="30">
        <f t="shared" si="5795"/>
        <v>0.11572977830323757</v>
      </c>
      <c r="U561" s="13">
        <f t="shared" si="5796"/>
        <v>0.48110243878666331</v>
      </c>
      <c r="V561" s="13">
        <f t="shared" si="5797"/>
        <v>0.24964288218018815</v>
      </c>
      <c r="W561" s="13">
        <f t="shared" si="5798"/>
        <v>0.12010379944262017</v>
      </c>
      <c r="X561" s="13">
        <f t="shared" si="5799"/>
        <v>0.11964496187541235</v>
      </c>
      <c r="Y561" s="13">
        <f t="shared" si="5800"/>
        <v>0.12010194108811301</v>
      </c>
      <c r="Z561" s="13">
        <f t="shared" si="5801"/>
        <v>0.12010379944262017</v>
      </c>
      <c r="AA561" s="13">
        <f t="shared" si="5802"/>
        <v>5.5094509424175441E-3</v>
      </c>
      <c r="AB561" s="13">
        <f t="shared" si="5803"/>
        <v>-1.5182151117717418E-5</v>
      </c>
      <c r="AC561">
        <f t="shared" si="5804"/>
        <v>5.5094509424175441E-3</v>
      </c>
      <c r="AD561">
        <f t="shared" si="5805"/>
        <v>-1.5182151117717418E-5</v>
      </c>
      <c r="AE561">
        <f t="shared" si="5806"/>
        <v>5.5094509424175441E-3</v>
      </c>
      <c r="AF561">
        <f t="shared" si="5807"/>
        <v>-1.5182151117717418E-5</v>
      </c>
      <c r="AG561">
        <f t="shared" si="5808"/>
        <v>5.5094509424175441E-3</v>
      </c>
      <c r="AH561">
        <f t="shared" si="5809"/>
        <v>-1.5182151117717418E-5</v>
      </c>
    </row>
    <row r="562" spans="1:34" x14ac:dyDescent="0.25">
      <c r="A562" s="4"/>
      <c r="T562" s="32">
        <f t="shared" ref="T562" si="5830">SUM(T558:T561)</f>
        <v>0.26489939006863594</v>
      </c>
      <c r="X562" s="16">
        <f t="shared" ref="X562" si="5831">SUM(X558:X561)</f>
        <v>-8.2515881053421836E-3</v>
      </c>
      <c r="Y562" s="16">
        <f t="shared" ref="Y562" si="5832">SUM(Y558:Y561)</f>
        <v>-5.7712890537835182E-3</v>
      </c>
      <c r="Z562" s="17">
        <f t="shared" ref="Z562" si="5833">SUM(Z558:Z561)</f>
        <v>-7.7265488930259585E-3</v>
      </c>
      <c r="AA562" s="16">
        <f t="shared" ref="AA562" si="5834">SUM(AA558:AA561)</f>
        <v>3.17428494654785E-3</v>
      </c>
      <c r="AB562" s="16">
        <f t="shared" ref="AB562" si="5835">SUM(AB558:AB561)</f>
        <v>3.8100104536943724E-3</v>
      </c>
      <c r="AC562" s="1">
        <f t="shared" ref="AC562" si="5836">SUM(AC558:AC561)</f>
        <v>-9.1536559487235929E-3</v>
      </c>
      <c r="AD562" s="1">
        <f t="shared" ref="AD562" si="5837">SUM(AD558:AD561)</f>
        <v>-1.5108156038232982E-5</v>
      </c>
      <c r="AE562" s="1">
        <f t="shared" ref="AE562" si="5838">SUM(AE558:AE561)</f>
        <v>2.7749211203062815E-3</v>
      </c>
      <c r="AF562" s="1">
        <f t="shared" ref="AF562" si="5839">SUM(AF558:AF561)</f>
        <v>4.566927561320178E-3</v>
      </c>
      <c r="AG562" s="1">
        <f t="shared" ref="AG562" si="5840">SUM(AG558:AG561)</f>
        <v>3.17428494654785E-3</v>
      </c>
      <c r="AH562" s="1">
        <f t="shared" ref="AH562" si="5841">SUM(AH558:AH561)</f>
        <v>3.8100104536943724E-3</v>
      </c>
    </row>
    <row r="563" spans="1:34" x14ac:dyDescent="0.25">
      <c r="A563" s="4" t="s">
        <v>4</v>
      </c>
      <c r="K563" s="2" t="s">
        <v>16</v>
      </c>
      <c r="L563" s="2" t="s">
        <v>17</v>
      </c>
      <c r="M563" s="2" t="s">
        <v>18</v>
      </c>
    </row>
    <row r="564" spans="1:34" x14ac:dyDescent="0.25">
      <c r="A564" s="4">
        <v>93</v>
      </c>
      <c r="B564">
        <f t="shared" ref="B564" si="5842">B558-B$2*AC562</f>
        <v>3.2544486260538998</v>
      </c>
      <c r="C564">
        <f t="shared" ref="C564" si="5843">C558-B$2*AD562</f>
        <v>0.88684975258775134</v>
      </c>
      <c r="D564">
        <f t="shared" ref="D564" si="5844">D558-B$2*AE562</f>
        <v>12.045133894705382</v>
      </c>
      <c r="E564">
        <f t="shared" ref="E564" si="5845">E558-B$2*AF562</f>
        <v>-5.4405503287387003</v>
      </c>
      <c r="F564">
        <f t="shared" ref="F564" si="5846">F558-B$2*AG562</f>
        <v>1.4402727807488036</v>
      </c>
      <c r="G564">
        <f t="shared" ref="G564" si="5847">G558-B$2*AG562</f>
        <v>4.4402727807488036</v>
      </c>
      <c r="H564">
        <f t="shared" ref="H564" si="5848">H558-B$2*X562</f>
        <v>-6.8149365309095655</v>
      </c>
      <c r="I564">
        <f t="shared" ref="I564" si="5849">I558-B$2*Y562</f>
        <v>-8.1524868758116007</v>
      </c>
      <c r="J564">
        <f t="shared" ref="J564" si="5850">J558-B$2*Z562</f>
        <v>-6.6330913708846602</v>
      </c>
      <c r="K564" s="3">
        <f t="shared" ref="K564" si="5851">D$4</f>
        <v>0</v>
      </c>
      <c r="L564" s="3">
        <f t="shared" ref="L564" si="5852">E$4</f>
        <v>0</v>
      </c>
      <c r="M564" s="3">
        <f t="shared" ref="M564" si="5853">F$4</f>
        <v>0</v>
      </c>
      <c r="N564">
        <f t="shared" ref="N564:N567" si="5854">B564*K564+C564*L564+F564</f>
        <v>1.4402727807488036</v>
      </c>
      <c r="O564">
        <f t="shared" ref="O564:O567" si="5855">K564*D564+L564*E564+G564</f>
        <v>4.4402727807488036</v>
      </c>
      <c r="P564" s="13">
        <f t="shared" ref="P564:P567" si="5856">1/(1+EXP(-N564))</f>
        <v>0.80849688954577759</v>
      </c>
      <c r="Q564" s="13">
        <f t="shared" ref="Q564:Q567" si="5857">1/(1+EXP(-O564))</f>
        <v>0.98834472614210755</v>
      </c>
      <c r="R564" s="13">
        <f t="shared" ref="R564:R567" si="5858">P564*D564+Q564*E564+J564</f>
        <v>-2.2717773075725454</v>
      </c>
      <c r="S564" s="38">
        <f t="shared" si="5474"/>
        <v>9.3487480873234566E-2</v>
      </c>
      <c r="T564" s="30">
        <f t="shared" ref="T564:T567" si="5859">(1/2)*(M564-S564)^2</f>
        <v>4.3699545400116991E-3</v>
      </c>
      <c r="U564" s="13">
        <f t="shared" ref="U564:U567" si="5860">-1*(M564-S564)</f>
        <v>9.3487480873234566E-2</v>
      </c>
      <c r="V564" s="13">
        <f t="shared" ref="V564:V567" si="5861">S564*(1-S564)</f>
        <v>8.4747571793211171E-2</v>
      </c>
      <c r="W564" s="13">
        <f t="shared" ref="W564:W567" si="5862">U564*V564</f>
        <v>7.9228369970709023E-3</v>
      </c>
      <c r="X564" s="13">
        <f t="shared" ref="X564:X567" si="5863">W564*P564</f>
        <v>6.4055890685100333E-3</v>
      </c>
      <c r="Y564" s="13">
        <f t="shared" ref="Y564:Y567" si="5864">W564*Q564</f>
        <v>7.830494162138598E-3</v>
      </c>
      <c r="Z564" s="13">
        <f t="shared" ref="Z564:Z567" si="5865">W564*1</f>
        <v>7.9228369970709023E-3</v>
      </c>
      <c r="AA564" s="13">
        <f t="shared" ref="AA564:AA567" si="5866">W564*D564*(P564*(1-P564))</f>
        <v>1.4775648078652906E-2</v>
      </c>
      <c r="AB564" s="13">
        <f t="shared" ref="AB564:AB567" si="5867">(W564*I564)*Q564*(1-Q564)</f>
        <v>-7.4404938288948834E-4</v>
      </c>
      <c r="AC564">
        <f t="shared" ref="AC564:AC567" si="5868">AA564*K564</f>
        <v>0</v>
      </c>
      <c r="AD564">
        <f t="shared" ref="AD564:AD567" si="5869">K564*AB564</f>
        <v>0</v>
      </c>
      <c r="AE564">
        <f t="shared" ref="AE564:AE567" si="5870">L564*AA564</f>
        <v>0</v>
      </c>
      <c r="AF564">
        <f t="shared" ref="AF564:AF567" si="5871">L564*AB564</f>
        <v>0</v>
      </c>
      <c r="AG564">
        <f t="shared" ref="AG564:AG567" si="5872">AA564*1</f>
        <v>1.4775648078652906E-2</v>
      </c>
      <c r="AH564">
        <f t="shared" ref="AH564:AH567" si="5873">AB564*1</f>
        <v>-7.4404938288948834E-4</v>
      </c>
    </row>
    <row r="565" spans="1:34" x14ac:dyDescent="0.25">
      <c r="A565" s="4">
        <f t="shared" ref="A565:A597" si="5874">A558+1</f>
        <v>93</v>
      </c>
      <c r="B565">
        <f t="shared" ref="B565" si="5875">B564</f>
        <v>3.2544486260538998</v>
      </c>
      <c r="C565">
        <f t="shared" ref="C565" si="5876">C564</f>
        <v>0.88684975258775134</v>
      </c>
      <c r="D565">
        <f t="shared" ref="D565" si="5877">D564</f>
        <v>12.045133894705382</v>
      </c>
      <c r="E565">
        <f t="shared" ref="E565" si="5878">E564</f>
        <v>-5.4405503287387003</v>
      </c>
      <c r="F565">
        <f t="shared" ref="F565" si="5879">F564</f>
        <v>1.4402727807488036</v>
      </c>
      <c r="G565">
        <f t="shared" ref="G565" si="5880">G564</f>
        <v>4.4402727807488036</v>
      </c>
      <c r="H565">
        <f t="shared" ref="H565" si="5881">H564</f>
        <v>-6.8149365309095655</v>
      </c>
      <c r="I565">
        <f t="shared" ref="I565" si="5882">I564</f>
        <v>-8.1524868758116007</v>
      </c>
      <c r="J565">
        <f t="shared" ref="J565" si="5883">J564</f>
        <v>-6.6330913708846602</v>
      </c>
      <c r="K565" s="3">
        <f t="shared" ref="K565" si="5884">D$5</f>
        <v>0</v>
      </c>
      <c r="L565" s="3">
        <f t="shared" ref="L565" si="5885">E$5</f>
        <v>1</v>
      </c>
      <c r="M565" s="3">
        <f t="shared" ref="M565" si="5886">F$5</f>
        <v>1</v>
      </c>
      <c r="N565">
        <f t="shared" si="5854"/>
        <v>2.3271225333365551</v>
      </c>
      <c r="O565">
        <f t="shared" si="5855"/>
        <v>-1.0002775479898967</v>
      </c>
      <c r="P565" s="13">
        <f t="shared" si="5856"/>
        <v>0.91109854327302575</v>
      </c>
      <c r="Q565" s="13">
        <f t="shared" si="5857"/>
        <v>0.26888685562277742</v>
      </c>
      <c r="R565" s="13">
        <f t="shared" si="5858"/>
        <v>2.8783201033579431</v>
      </c>
      <c r="S565" s="38">
        <f t="shared" si="5474"/>
        <v>0.94676425747660453</v>
      </c>
      <c r="T565" s="30">
        <f t="shared" si="5859"/>
        <v>1.4170221410086282E-3</v>
      </c>
      <c r="U565" s="13">
        <f t="shared" si="5860"/>
        <v>-5.3235742523395468E-2</v>
      </c>
      <c r="V565" s="13">
        <f t="shared" si="5861"/>
        <v>5.0401698241378211E-2</v>
      </c>
      <c r="W565" s="13">
        <f t="shared" si="5862"/>
        <v>-2.6831718303198847E-3</v>
      </c>
      <c r="X565" s="13">
        <f t="shared" si="5863"/>
        <v>-2.4446339459556652E-3</v>
      </c>
      <c r="Y565" s="13">
        <f t="shared" si="5864"/>
        <v>-7.2146963655032631E-4</v>
      </c>
      <c r="Z565" s="13">
        <f t="shared" si="5865"/>
        <v>-2.6831718303198847E-3</v>
      </c>
      <c r="AA565" s="13">
        <f t="shared" si="5866"/>
        <v>-2.6177872454089244E-3</v>
      </c>
      <c r="AB565" s="13">
        <f t="shared" si="5867"/>
        <v>4.3002406337334939E-3</v>
      </c>
      <c r="AC565">
        <f t="shared" si="5868"/>
        <v>0</v>
      </c>
      <c r="AD565">
        <f t="shared" si="5869"/>
        <v>0</v>
      </c>
      <c r="AE565">
        <f t="shared" si="5870"/>
        <v>-2.6177872454089244E-3</v>
      </c>
      <c r="AF565">
        <f t="shared" si="5871"/>
        <v>4.3002406337334939E-3</v>
      </c>
      <c r="AG565">
        <f t="shared" si="5872"/>
        <v>-2.6177872454089244E-3</v>
      </c>
      <c r="AH565">
        <f t="shared" si="5873"/>
        <v>4.3002406337334939E-3</v>
      </c>
    </row>
    <row r="566" spans="1:34" x14ac:dyDescent="0.25">
      <c r="A566" s="4">
        <f t="shared" si="5874"/>
        <v>93</v>
      </c>
      <c r="B566">
        <f t="shared" ref="B566:J566" si="5887">B564</f>
        <v>3.2544486260538998</v>
      </c>
      <c r="C566">
        <f t="shared" si="5887"/>
        <v>0.88684975258775134</v>
      </c>
      <c r="D566">
        <f t="shared" si="5887"/>
        <v>12.045133894705382</v>
      </c>
      <c r="E566">
        <f t="shared" si="5887"/>
        <v>-5.4405503287387003</v>
      </c>
      <c r="F566">
        <f t="shared" si="5887"/>
        <v>1.4402727807488036</v>
      </c>
      <c r="G566">
        <f t="shared" si="5887"/>
        <v>4.4402727807488036</v>
      </c>
      <c r="H566">
        <f t="shared" si="5887"/>
        <v>-6.8149365309095655</v>
      </c>
      <c r="I566">
        <f t="shared" si="5887"/>
        <v>-8.1524868758116007</v>
      </c>
      <c r="J566">
        <f t="shared" si="5887"/>
        <v>-6.6330913708846602</v>
      </c>
      <c r="K566" s="3">
        <f t="shared" ref="K566" si="5888">D$6</f>
        <v>1</v>
      </c>
      <c r="L566" s="3">
        <f t="shared" ref="L566" si="5889">E$6</f>
        <v>0</v>
      </c>
      <c r="M566" s="3">
        <f t="shared" ref="M566" si="5890">F$6</f>
        <v>1</v>
      </c>
      <c r="N566">
        <f t="shared" si="5854"/>
        <v>4.694721406802703</v>
      </c>
      <c r="O566">
        <f t="shared" si="5855"/>
        <v>16.485406675454186</v>
      </c>
      <c r="P566" s="13">
        <f t="shared" si="5856"/>
        <v>0.99093943023707243</v>
      </c>
      <c r="Q566" s="13">
        <f t="shared" si="5857"/>
        <v>0.99999993074058502</v>
      </c>
      <c r="R566" s="13">
        <f t="shared" si="5858"/>
        <v>-0.1376432040654274</v>
      </c>
      <c r="S566" s="38">
        <f t="shared" si="5474"/>
        <v>0.46564342417348803</v>
      </c>
      <c r="T566" s="30">
        <f t="shared" si="5859"/>
        <v>0.14276847506451742</v>
      </c>
      <c r="U566" s="13">
        <f t="shared" si="5860"/>
        <v>-0.53435657582651197</v>
      </c>
      <c r="V566" s="13">
        <f t="shared" si="5861"/>
        <v>0.24881962569747712</v>
      </c>
      <c r="W566" s="13">
        <f t="shared" si="5862"/>
        <v>-0.13295840318613825</v>
      </c>
      <c r="X566" s="13">
        <f t="shared" si="5863"/>
        <v>-0.13175372429850279</v>
      </c>
      <c r="Y566" s="13">
        <f t="shared" si="5864"/>
        <v>-0.13295839397751702</v>
      </c>
      <c r="Z566" s="13">
        <f t="shared" si="5865"/>
        <v>-0.13295840318613825</v>
      </c>
      <c r="AA566" s="13">
        <f t="shared" si="5866"/>
        <v>-1.4379044936512974E-2</v>
      </c>
      <c r="AB566" s="13">
        <f t="shared" si="5867"/>
        <v>7.5073158452831891E-8</v>
      </c>
      <c r="AC566">
        <f t="shared" si="5868"/>
        <v>-1.4379044936512974E-2</v>
      </c>
      <c r="AD566">
        <f t="shared" si="5869"/>
        <v>7.5073158452831891E-8</v>
      </c>
      <c r="AE566">
        <f t="shared" si="5870"/>
        <v>0</v>
      </c>
      <c r="AF566">
        <f t="shared" si="5871"/>
        <v>0</v>
      </c>
      <c r="AG566">
        <f t="shared" si="5872"/>
        <v>-1.4379044936512974E-2</v>
      </c>
      <c r="AH566">
        <f t="shared" si="5873"/>
        <v>7.5073158452831891E-8</v>
      </c>
    </row>
    <row r="567" spans="1:34" x14ac:dyDescent="0.25">
      <c r="A567" s="4">
        <f t="shared" si="5874"/>
        <v>93</v>
      </c>
      <c r="B567">
        <f t="shared" ref="B567:J567" si="5891">B564</f>
        <v>3.2544486260538998</v>
      </c>
      <c r="C567">
        <f t="shared" si="5891"/>
        <v>0.88684975258775134</v>
      </c>
      <c r="D567">
        <f t="shared" si="5891"/>
        <v>12.045133894705382</v>
      </c>
      <c r="E567">
        <f t="shared" si="5891"/>
        <v>-5.4405503287387003</v>
      </c>
      <c r="F567">
        <f t="shared" si="5891"/>
        <v>1.4402727807488036</v>
      </c>
      <c r="G567">
        <f t="shared" si="5891"/>
        <v>4.4402727807488036</v>
      </c>
      <c r="H567">
        <f t="shared" si="5891"/>
        <v>-6.8149365309095655</v>
      </c>
      <c r="I567">
        <f t="shared" si="5891"/>
        <v>-8.1524868758116007</v>
      </c>
      <c r="J567">
        <f t="shared" si="5891"/>
        <v>-6.6330913708846602</v>
      </c>
      <c r="K567" s="3">
        <f t="shared" ref="K567:K600" si="5892">D$7</f>
        <v>1</v>
      </c>
      <c r="L567" s="3">
        <f t="shared" ref="L567:L600" si="5893">E$7</f>
        <v>1</v>
      </c>
      <c r="M567" s="3">
        <f t="shared" ref="M567:M600" si="5894">F$7</f>
        <v>0</v>
      </c>
      <c r="N567">
        <f t="shared" si="5854"/>
        <v>5.5815711593904549</v>
      </c>
      <c r="O567">
        <f t="shared" si="5855"/>
        <v>11.044856346715484</v>
      </c>
      <c r="P567" s="13">
        <f t="shared" si="5856"/>
        <v>0.99624749148845182</v>
      </c>
      <c r="Q567" s="13">
        <f t="shared" si="5857"/>
        <v>0.99998403117726387</v>
      </c>
      <c r="R567" s="13">
        <f t="shared" si="5858"/>
        <v>-7.3620393196812017E-2</v>
      </c>
      <c r="S567" s="38">
        <f t="shared" si="5474"/>
        <v>0.48160321010926727</v>
      </c>
      <c r="T567" s="30">
        <f t="shared" si="5859"/>
        <v>0.11597082599377552</v>
      </c>
      <c r="U567" s="13">
        <f t="shared" si="5860"/>
        <v>0.48160321010926727</v>
      </c>
      <c r="V567" s="13">
        <f t="shared" si="5861"/>
        <v>0.2496615581217162</v>
      </c>
      <c r="W567" s="13">
        <f t="shared" si="5862"/>
        <v>0.12023780783229993</v>
      </c>
      <c r="X567" s="13">
        <f t="shared" si="5863"/>
        <v>0.11978661443499933</v>
      </c>
      <c r="Y567" s="13">
        <f t="shared" si="5864"/>
        <v>0.12023588777606047</v>
      </c>
      <c r="Z567" s="13">
        <f t="shared" si="5865"/>
        <v>0.12023780783229993</v>
      </c>
      <c r="AA567" s="13">
        <f t="shared" si="5866"/>
        <v>5.4142911816120907E-3</v>
      </c>
      <c r="AB567" s="13">
        <f t="shared" si="5867"/>
        <v>-1.5652983329272455E-5</v>
      </c>
      <c r="AC567">
        <f t="shared" si="5868"/>
        <v>5.4142911816120907E-3</v>
      </c>
      <c r="AD567">
        <f t="shared" si="5869"/>
        <v>-1.5652983329272455E-5</v>
      </c>
      <c r="AE567">
        <f t="shared" si="5870"/>
        <v>5.4142911816120907E-3</v>
      </c>
      <c r="AF567">
        <f t="shared" si="5871"/>
        <v>-1.5652983329272455E-5</v>
      </c>
      <c r="AG567">
        <f t="shared" si="5872"/>
        <v>5.4142911816120907E-3</v>
      </c>
      <c r="AH567">
        <f t="shared" si="5873"/>
        <v>-1.5652983329272455E-5</v>
      </c>
    </row>
    <row r="568" spans="1:34" x14ac:dyDescent="0.25">
      <c r="A568" s="4"/>
      <c r="T568" s="32">
        <f t="shared" ref="T568" si="5895">SUM(T564:T567)</f>
        <v>0.26452627773931325</v>
      </c>
      <c r="X568" s="16">
        <f t="shared" ref="X568" si="5896">SUM(X564:X567)</f>
        <v>-8.0061547409490952E-3</v>
      </c>
      <c r="Y568" s="16">
        <f t="shared" ref="Y568" si="5897">SUM(Y564:Y567)</f>
        <v>-5.6134816758682954E-3</v>
      </c>
      <c r="Z568" s="17">
        <f t="shared" ref="Z568" si="5898">SUM(Z564:Z567)</f>
        <v>-7.4809301870873146E-3</v>
      </c>
      <c r="AA568" s="16">
        <f t="shared" ref="AA568" si="5899">SUM(AA564:AA567)</f>
        <v>3.1931070783430991E-3</v>
      </c>
      <c r="AB568" s="16">
        <f t="shared" ref="AB568" si="5900">SUM(AB564:AB567)</f>
        <v>3.540613340673186E-3</v>
      </c>
      <c r="AC568" s="1">
        <f t="shared" ref="AC568" si="5901">SUM(AC564:AC567)</f>
        <v>-8.9647537549008838E-3</v>
      </c>
      <c r="AD568" s="1">
        <f t="shared" ref="AD568" si="5902">SUM(AD564:AD567)</f>
        <v>-1.5577910170819623E-5</v>
      </c>
      <c r="AE568" s="1">
        <f t="shared" ref="AE568" si="5903">SUM(AE564:AE567)</f>
        <v>2.7965039362031663E-3</v>
      </c>
      <c r="AF568" s="1">
        <f t="shared" ref="AF568" si="5904">SUM(AF564:AF567)</f>
        <v>4.2845876504042212E-3</v>
      </c>
      <c r="AG568" s="1">
        <f t="shared" ref="AG568" si="5905">SUM(AG564:AG567)</f>
        <v>3.1931070783430991E-3</v>
      </c>
      <c r="AH568" s="1">
        <f t="shared" ref="AH568" si="5906">SUM(AH564:AH567)</f>
        <v>3.540613340673186E-3</v>
      </c>
    </row>
    <row r="569" spans="1:34" x14ac:dyDescent="0.25">
      <c r="A569" s="4" t="s">
        <v>4</v>
      </c>
      <c r="K569" s="2" t="s">
        <v>16</v>
      </c>
      <c r="L569" s="2" t="s">
        <v>17</v>
      </c>
      <c r="M569" s="2" t="s">
        <v>18</v>
      </c>
    </row>
    <row r="570" spans="1:34" x14ac:dyDescent="0.25">
      <c r="A570" s="4">
        <v>94</v>
      </c>
      <c r="B570">
        <f t="shared" ref="B570" si="5907">B564-B$2*AC568</f>
        <v>3.2813428873186026</v>
      </c>
      <c r="C570">
        <f t="shared" ref="C570" si="5908">C564-B$2*AD568</f>
        <v>0.88689648631826379</v>
      </c>
      <c r="D570">
        <f t="shared" ref="D570" si="5909">D564-B$2*AE568</f>
        <v>12.036744382896773</v>
      </c>
      <c r="E570">
        <f t="shared" ref="E570" si="5910">E564-B$2*AF568</f>
        <v>-5.4534040916899134</v>
      </c>
      <c r="F570">
        <f t="shared" ref="F570" si="5911">F564-B$2*AG568</f>
        <v>1.4306934595137744</v>
      </c>
      <c r="G570">
        <f t="shared" ref="G570" si="5912">G564-B$2*AG568</f>
        <v>4.4306934595137744</v>
      </c>
      <c r="H570">
        <f t="shared" ref="H570" si="5913">H564-B$2*X568</f>
        <v>-6.7909180666867179</v>
      </c>
      <c r="I570">
        <f t="shared" ref="I570" si="5914">I564-B$2*Y568</f>
        <v>-8.1356464307839964</v>
      </c>
      <c r="J570">
        <f t="shared" ref="J570" si="5915">J564-B$2*Z568</f>
        <v>-6.6106485803233985</v>
      </c>
      <c r="K570" s="3">
        <f t="shared" ref="K570" si="5916">D$4</f>
        <v>0</v>
      </c>
      <c r="L570" s="3">
        <f t="shared" ref="L570" si="5917">E$4</f>
        <v>0</v>
      </c>
      <c r="M570" s="3">
        <f t="shared" ref="M570" si="5918">F$4</f>
        <v>0</v>
      </c>
      <c r="N570">
        <f t="shared" ref="N570:N573" si="5919">B570*K570+C570*L570+F570</f>
        <v>1.4306934595137744</v>
      </c>
      <c r="O570">
        <f t="shared" ref="O570:O573" si="5920">K570*D570+L570*E570+G570</f>
        <v>4.4306934595137744</v>
      </c>
      <c r="P570" s="13">
        <f t="shared" ref="P570:P573" si="5921">1/(1+EXP(-N570))</f>
        <v>0.80700934179612016</v>
      </c>
      <c r="Q570" s="13">
        <f t="shared" ref="Q570:Q573" si="5922">1/(1+EXP(-O570))</f>
        <v>0.98823386005154301</v>
      </c>
      <c r="R570" s="13">
        <f t="shared" ref="R570:R573" si="5923">P570*D570+Q570*E570+J570</f>
        <v>-2.2861219944653284</v>
      </c>
      <c r="S570" s="38">
        <f t="shared" si="5474"/>
        <v>9.2278871970308388E-2</v>
      </c>
      <c r="T570" s="30">
        <f t="shared" ref="T570:T573" si="5924">(1/2)*(M570-S570)^2</f>
        <v>4.2576951060562833E-3</v>
      </c>
      <c r="U570" s="13">
        <f t="shared" ref="U570:U573" si="5925">-1*(M570-S570)</f>
        <v>9.2278871970308388E-2</v>
      </c>
      <c r="V570" s="13">
        <f t="shared" ref="V570:V573" si="5926">S570*(1-S570)</f>
        <v>8.3763481758195826E-2</v>
      </c>
      <c r="W570" s="13">
        <f t="shared" ref="W570:W573" si="5927">U570*V570</f>
        <v>7.7295996089518145E-3</v>
      </c>
      <c r="X570" s="13">
        <f t="shared" ref="X570:X573" si="5928">W570*P570</f>
        <v>6.2378590927677519E-3</v>
      </c>
      <c r="Y570" s="13">
        <f t="shared" ref="Y570:Y573" si="5929">W570*Q570</f>
        <v>7.6386520582073488E-3</v>
      </c>
      <c r="Z570" s="13">
        <f t="shared" ref="Z570:Z573" si="5930">W570*1</f>
        <v>7.7295996089518145E-3</v>
      </c>
      <c r="AA570" s="13">
        <f t="shared" ref="AA570:AA573" si="5931">W570*D570*(P570*(1-P570))</f>
        <v>1.4490417056568726E-2</v>
      </c>
      <c r="AB570" s="13">
        <f t="shared" ref="AB570:AB573" si="5932">(W570*I570)*Q570*(1-Q570)</f>
        <v>-7.3121114825855013E-4</v>
      </c>
      <c r="AC570">
        <f t="shared" ref="AC570:AC573" si="5933">AA570*K570</f>
        <v>0</v>
      </c>
      <c r="AD570">
        <f t="shared" ref="AD570:AD573" si="5934">K570*AB570</f>
        <v>0</v>
      </c>
      <c r="AE570">
        <f t="shared" ref="AE570:AE573" si="5935">L570*AA570</f>
        <v>0</v>
      </c>
      <c r="AF570">
        <f t="shared" ref="AF570:AF573" si="5936">L570*AB570</f>
        <v>0</v>
      </c>
      <c r="AG570">
        <f t="shared" ref="AG570:AG573" si="5937">AA570*1</f>
        <v>1.4490417056568726E-2</v>
      </c>
      <c r="AH570">
        <f t="shared" ref="AH570:AH573" si="5938">AB570*1</f>
        <v>-7.3121114825855013E-4</v>
      </c>
    </row>
    <row r="571" spans="1:34" x14ac:dyDescent="0.25">
      <c r="A571" s="4">
        <f t="shared" si="5874"/>
        <v>94</v>
      </c>
      <c r="B571">
        <f t="shared" ref="B571" si="5939">B570</f>
        <v>3.2813428873186026</v>
      </c>
      <c r="C571">
        <f t="shared" ref="C571" si="5940">C570</f>
        <v>0.88689648631826379</v>
      </c>
      <c r="D571">
        <f t="shared" ref="D571" si="5941">D570</f>
        <v>12.036744382896773</v>
      </c>
      <c r="E571">
        <f t="shared" ref="E571" si="5942">E570</f>
        <v>-5.4534040916899134</v>
      </c>
      <c r="F571">
        <f t="shared" ref="F571" si="5943">F570</f>
        <v>1.4306934595137744</v>
      </c>
      <c r="G571">
        <f t="shared" ref="G571" si="5944">G570</f>
        <v>4.4306934595137744</v>
      </c>
      <c r="H571">
        <f t="shared" ref="H571" si="5945">H570</f>
        <v>-6.7909180666867179</v>
      </c>
      <c r="I571">
        <f t="shared" ref="I571" si="5946">I570</f>
        <v>-8.1356464307839964</v>
      </c>
      <c r="J571">
        <f t="shared" ref="J571" si="5947">J570</f>
        <v>-6.6106485803233985</v>
      </c>
      <c r="K571" s="3">
        <f t="shared" ref="K571" si="5948">D$5</f>
        <v>0</v>
      </c>
      <c r="L571" s="3">
        <f t="shared" ref="L571" si="5949">E$5</f>
        <v>1</v>
      </c>
      <c r="M571" s="3">
        <f t="shared" ref="M571" si="5950">F$5</f>
        <v>1</v>
      </c>
      <c r="N571">
        <f t="shared" si="5919"/>
        <v>2.3175899458320384</v>
      </c>
      <c r="O571">
        <f t="shared" si="5920"/>
        <v>-1.022710632176139</v>
      </c>
      <c r="P571" s="13">
        <f t="shared" si="5921"/>
        <v>0.91032339104524873</v>
      </c>
      <c r="Q571" s="13">
        <f t="shared" si="5922"/>
        <v>0.26449973864896253</v>
      </c>
      <c r="R571" s="13">
        <f t="shared" si="5923"/>
        <v>2.9042574264608776</v>
      </c>
      <c r="S571" s="38">
        <f t="shared" si="5474"/>
        <v>0.94805649587494867</v>
      </c>
      <c r="T571" s="30">
        <f t="shared" si="5924"/>
        <v>1.3490638103946123E-3</v>
      </c>
      <c r="U571" s="13">
        <f t="shared" si="5925"/>
        <v>-5.1943504125051332E-2</v>
      </c>
      <c r="V571" s="13">
        <f t="shared" si="5926"/>
        <v>4.9245376504262105E-2</v>
      </c>
      <c r="W571" s="13">
        <f t="shared" si="5927"/>
        <v>-2.5579774175888445E-3</v>
      </c>
      <c r="X571" s="13">
        <f t="shared" si="5928"/>
        <v>-2.3285866769966451E-3</v>
      </c>
      <c r="Y571" s="13">
        <f t="shared" si="5929"/>
        <v>-6.7658435842219745E-4</v>
      </c>
      <c r="Z571" s="13">
        <f t="shared" si="5930"/>
        <v>-2.5579774175888445E-3</v>
      </c>
      <c r="AA571" s="13">
        <f t="shared" si="5931"/>
        <v>-2.5135100353053798E-3</v>
      </c>
      <c r="AB571" s="13">
        <f t="shared" si="5932"/>
        <v>4.0485252378849174E-3</v>
      </c>
      <c r="AC571">
        <f t="shared" si="5933"/>
        <v>0</v>
      </c>
      <c r="AD571">
        <f t="shared" si="5934"/>
        <v>0</v>
      </c>
      <c r="AE571">
        <f t="shared" si="5935"/>
        <v>-2.5135100353053798E-3</v>
      </c>
      <c r="AF571">
        <f t="shared" si="5936"/>
        <v>4.0485252378849174E-3</v>
      </c>
      <c r="AG571">
        <f t="shared" si="5937"/>
        <v>-2.5135100353053798E-3</v>
      </c>
      <c r="AH571">
        <f t="shared" si="5938"/>
        <v>4.0485252378849174E-3</v>
      </c>
    </row>
    <row r="572" spans="1:34" x14ac:dyDescent="0.25">
      <c r="A572" s="4">
        <f t="shared" si="5874"/>
        <v>94</v>
      </c>
      <c r="B572">
        <f t="shared" ref="B572:J572" si="5951">B570</f>
        <v>3.2813428873186026</v>
      </c>
      <c r="C572">
        <f t="shared" si="5951"/>
        <v>0.88689648631826379</v>
      </c>
      <c r="D572">
        <f t="shared" si="5951"/>
        <v>12.036744382896773</v>
      </c>
      <c r="E572">
        <f t="shared" si="5951"/>
        <v>-5.4534040916899134</v>
      </c>
      <c r="F572">
        <f t="shared" si="5951"/>
        <v>1.4306934595137744</v>
      </c>
      <c r="G572">
        <f t="shared" si="5951"/>
        <v>4.4306934595137744</v>
      </c>
      <c r="H572">
        <f t="shared" si="5951"/>
        <v>-6.7909180666867179</v>
      </c>
      <c r="I572">
        <f t="shared" si="5951"/>
        <v>-8.1356464307839964</v>
      </c>
      <c r="J572">
        <f t="shared" si="5951"/>
        <v>-6.6106485803233985</v>
      </c>
      <c r="K572" s="3">
        <f t="shared" ref="K572" si="5952">D$6</f>
        <v>1</v>
      </c>
      <c r="L572" s="3">
        <f t="shared" ref="L572" si="5953">E$6</f>
        <v>0</v>
      </c>
      <c r="M572" s="3">
        <f t="shared" ref="M572" si="5954">F$6</f>
        <v>1</v>
      </c>
      <c r="N572">
        <f t="shared" si="5919"/>
        <v>4.7120363468323774</v>
      </c>
      <c r="O572">
        <f t="shared" si="5920"/>
        <v>16.467437842410547</v>
      </c>
      <c r="P572" s="13">
        <f t="shared" si="5921"/>
        <v>0.99109357781174356</v>
      </c>
      <c r="Q572" s="13">
        <f t="shared" si="5922"/>
        <v>0.99999992948482574</v>
      </c>
      <c r="R572" s="13">
        <f t="shared" si="5923"/>
        <v>-0.13451223181500271</v>
      </c>
      <c r="S572" s="38">
        <f t="shared" si="5474"/>
        <v>0.46642255469109301</v>
      </c>
      <c r="T572" s="30">
        <f t="shared" si="5924"/>
        <v>0.14235244507118985</v>
      </c>
      <c r="U572" s="13">
        <f t="shared" si="5925"/>
        <v>-0.53357744530890705</v>
      </c>
      <c r="V572" s="13">
        <f t="shared" si="5926"/>
        <v>0.2488725551665274</v>
      </c>
      <c r="W572" s="13">
        <f t="shared" si="5927"/>
        <v>-0.13279278219325572</v>
      </c>
      <c r="X572" s="13">
        <f t="shared" si="5928"/>
        <v>-0.13161007361148941</v>
      </c>
      <c r="Y572" s="13">
        <f t="shared" si="5929"/>
        <v>-0.13279277282934954</v>
      </c>
      <c r="Z572" s="13">
        <f t="shared" si="5930"/>
        <v>-0.13279278219325572</v>
      </c>
      <c r="AA572" s="13">
        <f t="shared" si="5931"/>
        <v>-1.4109169400342954E-2</v>
      </c>
      <c r="AB572" s="13">
        <f t="shared" si="5932"/>
        <v>7.618142448864734E-8</v>
      </c>
      <c r="AC572">
        <f t="shared" si="5933"/>
        <v>-1.4109169400342954E-2</v>
      </c>
      <c r="AD572">
        <f t="shared" si="5934"/>
        <v>7.618142448864734E-8</v>
      </c>
      <c r="AE572">
        <f t="shared" si="5935"/>
        <v>0</v>
      </c>
      <c r="AF572">
        <f t="shared" si="5936"/>
        <v>0</v>
      </c>
      <c r="AG572">
        <f t="shared" si="5937"/>
        <v>-1.4109169400342954E-2</v>
      </c>
      <c r="AH572">
        <f t="shared" si="5938"/>
        <v>7.618142448864734E-8</v>
      </c>
    </row>
    <row r="573" spans="1:34" x14ac:dyDescent="0.25">
      <c r="A573" s="4">
        <f t="shared" si="5874"/>
        <v>94</v>
      </c>
      <c r="B573">
        <f t="shared" ref="B573:J573" si="5955">B570</f>
        <v>3.2813428873186026</v>
      </c>
      <c r="C573">
        <f t="shared" si="5955"/>
        <v>0.88689648631826379</v>
      </c>
      <c r="D573">
        <f t="shared" si="5955"/>
        <v>12.036744382896773</v>
      </c>
      <c r="E573">
        <f t="shared" si="5955"/>
        <v>-5.4534040916899134</v>
      </c>
      <c r="F573">
        <f t="shared" si="5955"/>
        <v>1.4306934595137744</v>
      </c>
      <c r="G573">
        <f t="shared" si="5955"/>
        <v>4.4306934595137744</v>
      </c>
      <c r="H573">
        <f t="shared" si="5955"/>
        <v>-6.7909180666867179</v>
      </c>
      <c r="I573">
        <f t="shared" si="5955"/>
        <v>-8.1356464307839964</v>
      </c>
      <c r="J573">
        <f t="shared" si="5955"/>
        <v>-6.6106485803233985</v>
      </c>
      <c r="K573" s="3">
        <f t="shared" ref="K573:K600" si="5956">D$7</f>
        <v>1</v>
      </c>
      <c r="L573" s="3">
        <f t="shared" ref="L573:L600" si="5957">E$7</f>
        <v>1</v>
      </c>
      <c r="M573" s="3">
        <f t="shared" ref="M573:M600" si="5958">F$7</f>
        <v>0</v>
      </c>
      <c r="N573">
        <f t="shared" si="5919"/>
        <v>5.5989328331506405</v>
      </c>
      <c r="O573">
        <f t="shared" si="5920"/>
        <v>11.014033750720634</v>
      </c>
      <c r="P573" s="13">
        <f t="shared" si="5921"/>
        <v>0.9963118408117132</v>
      </c>
      <c r="Q573" s="13">
        <f t="shared" si="5922"/>
        <v>0.99998353132093587</v>
      </c>
      <c r="R573" s="13">
        <f t="shared" si="5923"/>
        <v>-7.1611908147587222E-2</v>
      </c>
      <c r="S573" s="38">
        <f t="shared" si="5474"/>
        <v>0.48210466997632662</v>
      </c>
      <c r="T573" s="30">
        <f t="shared" si="5924"/>
        <v>0.1162124564064914</v>
      </c>
      <c r="U573" s="13">
        <f t="shared" si="5925"/>
        <v>0.48210466997632662</v>
      </c>
      <c r="V573" s="13">
        <f t="shared" si="5926"/>
        <v>0.24967975716334381</v>
      </c>
      <c r="W573" s="13">
        <f t="shared" si="5927"/>
        <v>0.12037177692700324</v>
      </c>
      <c r="X573" s="13">
        <f t="shared" si="5928"/>
        <v>0.11992782665191951</v>
      </c>
      <c r="Y573" s="13">
        <f t="shared" si="5929"/>
        <v>0.12036979456284065</v>
      </c>
      <c r="Z573" s="13">
        <f t="shared" si="5930"/>
        <v>0.12037177692700324</v>
      </c>
      <c r="AA573" s="13">
        <f t="shared" si="5931"/>
        <v>5.3240075047087743E-3</v>
      </c>
      <c r="AB573" s="13">
        <f t="shared" si="5932"/>
        <v>-1.6127548320096785E-5</v>
      </c>
      <c r="AC573">
        <f t="shared" si="5933"/>
        <v>5.3240075047087743E-3</v>
      </c>
      <c r="AD573">
        <f t="shared" si="5934"/>
        <v>-1.6127548320096785E-5</v>
      </c>
      <c r="AE573">
        <f t="shared" si="5935"/>
        <v>5.3240075047087743E-3</v>
      </c>
      <c r="AF573">
        <f t="shared" si="5936"/>
        <v>-1.6127548320096785E-5</v>
      </c>
      <c r="AG573">
        <f t="shared" si="5937"/>
        <v>5.3240075047087743E-3</v>
      </c>
      <c r="AH573">
        <f t="shared" si="5938"/>
        <v>-1.6127548320096785E-5</v>
      </c>
    </row>
    <row r="574" spans="1:34" x14ac:dyDescent="0.25">
      <c r="A574" s="4"/>
      <c r="T574" s="32">
        <f t="shared" ref="T574" si="5959">SUM(T570:T573)</f>
        <v>0.26417166039413215</v>
      </c>
      <c r="X574" s="16">
        <f t="shared" ref="X574" si="5960">SUM(X570:X573)</f>
        <v>-7.7729745437987996E-3</v>
      </c>
      <c r="Y574" s="16">
        <f t="shared" ref="Y574" si="5961">SUM(Y570:Y573)</f>
        <v>-5.4609105667237229E-3</v>
      </c>
      <c r="Z574" s="17">
        <f t="shared" ref="Z574" si="5962">SUM(Z570:Z573)</f>
        <v>-7.2493830748895094E-3</v>
      </c>
      <c r="AA574" s="16">
        <f t="shared" ref="AA574" si="5963">SUM(AA570:AA573)</f>
        <v>3.1917451256291652E-3</v>
      </c>
      <c r="AB574" s="16">
        <f t="shared" ref="AB574" si="5964">SUM(AB570:AB573)</f>
        <v>3.301262722730759E-3</v>
      </c>
      <c r="AC574" s="1">
        <f t="shared" ref="AC574" si="5965">SUM(AC570:AC573)</f>
        <v>-8.7851618956341811E-3</v>
      </c>
      <c r="AD574" s="1">
        <f t="shared" ref="AD574" si="5966">SUM(AD570:AD573)</f>
        <v>-1.6051366895608139E-5</v>
      </c>
      <c r="AE574" s="1">
        <f t="shared" ref="AE574" si="5967">SUM(AE570:AE573)</f>
        <v>2.8104974694033945E-3</v>
      </c>
      <c r="AF574" s="1">
        <f t="shared" ref="AF574" si="5968">SUM(AF570:AF573)</f>
        <v>4.0323976895648202E-3</v>
      </c>
      <c r="AG574" s="1">
        <f t="shared" ref="AG574" si="5969">SUM(AG570:AG573)</f>
        <v>3.1917451256291652E-3</v>
      </c>
      <c r="AH574" s="1">
        <f t="shared" ref="AH574" si="5970">SUM(AH570:AH573)</f>
        <v>3.301262722730759E-3</v>
      </c>
    </row>
    <row r="575" spans="1:34" x14ac:dyDescent="0.25">
      <c r="A575" s="4" t="s">
        <v>4</v>
      </c>
      <c r="K575" s="2" t="s">
        <v>16</v>
      </c>
      <c r="L575" s="2" t="s">
        <v>17</v>
      </c>
      <c r="M575" s="2" t="s">
        <v>18</v>
      </c>
    </row>
    <row r="576" spans="1:34" x14ac:dyDescent="0.25">
      <c r="A576" s="4">
        <v>95</v>
      </c>
      <c r="B576">
        <f t="shared" ref="B576" si="5971">B570-B$2*AC574</f>
        <v>3.307698373005505</v>
      </c>
      <c r="C576">
        <f t="shared" ref="C576" si="5972">C570-B$2*AD574</f>
        <v>0.8869446404189506</v>
      </c>
      <c r="D576">
        <f t="shared" ref="D576" si="5973">D570-B$2*AE574</f>
        <v>12.028312890488563</v>
      </c>
      <c r="E576">
        <f t="shared" ref="E576" si="5974">E570-B$2*AF574</f>
        <v>-5.4655012847586075</v>
      </c>
      <c r="F576">
        <f t="shared" ref="F576" si="5975">F570-B$2*AG574</f>
        <v>1.4211182241368869</v>
      </c>
      <c r="G576">
        <f t="shared" ref="G576" si="5976">G570-B$2*AG574</f>
        <v>4.4211182241368867</v>
      </c>
      <c r="H576">
        <f t="shared" ref="H576" si="5977">H570-B$2*X574</f>
        <v>-6.767599143055322</v>
      </c>
      <c r="I576">
        <f t="shared" ref="I576" si="5978">I570-B$2*Y574</f>
        <v>-8.1192636990838256</v>
      </c>
      <c r="J576">
        <f t="shared" ref="J576" si="5979">J570-B$2*Z574</f>
        <v>-6.5889004310987298</v>
      </c>
      <c r="K576" s="3">
        <f t="shared" ref="K576" si="5980">D$4</f>
        <v>0</v>
      </c>
      <c r="L576" s="3">
        <f t="shared" ref="L576" si="5981">E$4</f>
        <v>0</v>
      </c>
      <c r="M576" s="3">
        <f t="shared" ref="M576" si="5982">F$4</f>
        <v>0</v>
      </c>
      <c r="N576">
        <f t="shared" ref="N576:N579" si="5983">B576*K576+C576*L576+F576</f>
        <v>1.4211182241368869</v>
      </c>
      <c r="O576">
        <f t="shared" ref="O576:O579" si="5984">K576*D576+L576*E576+G576</f>
        <v>4.4211182241368867</v>
      </c>
      <c r="P576" s="13">
        <f t="shared" ref="P576:P579" si="5985">1/(1+EXP(-N576))</f>
        <v>0.80551365882228554</v>
      </c>
      <c r="Q576" s="13">
        <f t="shared" ref="Q576:Q579" si="5986">1/(1+EXP(-O576))</f>
        <v>0.9881220000214147</v>
      </c>
      <c r="R576" s="13">
        <f t="shared" ref="R576:R579" si="5987">P576*D576+Q576*E576+J576</f>
        <v>-2.300512165837314</v>
      </c>
      <c r="S576" s="38">
        <f t="shared" si="5474"/>
        <v>9.1080552543788204E-2</v>
      </c>
      <c r="T576" s="30">
        <f t="shared" ref="T576:T579" si="5988">(1/2)*(M576-S576)^2</f>
        <v>4.1478335258408822E-3</v>
      </c>
      <c r="U576" s="13">
        <f t="shared" ref="U576:U579" si="5989">-1*(M576-S576)</f>
        <v>9.1080552543788204E-2</v>
      </c>
      <c r="V576" s="13">
        <f t="shared" ref="V576:V579" si="5990">S576*(1-S576)</f>
        <v>8.2784885492106441E-2</v>
      </c>
      <c r="W576" s="13">
        <f t="shared" ref="W576:W579" si="5991">U576*V576</f>
        <v>7.5400931128952907E-3</v>
      </c>
      <c r="X576" s="13">
        <f t="shared" ref="X576:X579" si="5992">W576*P576</f>
        <v>6.0736479912290023E-3</v>
      </c>
      <c r="Y576" s="13">
        <f t="shared" ref="Y576:Y579" si="5993">W576*Q576</f>
        <v>7.4505318870617893E-3</v>
      </c>
      <c r="Z576" s="13">
        <f t="shared" ref="Z576:Z579" si="5994">W576*1</f>
        <v>7.5400931128952907E-3</v>
      </c>
      <c r="AA576" s="13">
        <f t="shared" ref="AA576:AA579" si="5995">W576*D576*(P576*(1-P576))</f>
        <v>1.420834326835132E-2</v>
      </c>
      <c r="AB576" s="13">
        <f t="shared" ref="AB576:AB579" si="5996">(W576*I576)*Q576*(1-Q576)</f>
        <v>-7.1853387014149395E-4</v>
      </c>
      <c r="AC576">
        <f t="shared" ref="AC576:AC579" si="5997">AA576*K576</f>
        <v>0</v>
      </c>
      <c r="AD576">
        <f t="shared" ref="AD576:AD579" si="5998">K576*AB576</f>
        <v>0</v>
      </c>
      <c r="AE576">
        <f t="shared" ref="AE576:AE579" si="5999">L576*AA576</f>
        <v>0</v>
      </c>
      <c r="AF576">
        <f t="shared" ref="AF576:AF579" si="6000">L576*AB576</f>
        <v>0</v>
      </c>
      <c r="AG576">
        <f t="shared" ref="AG576:AG579" si="6001">AA576*1</f>
        <v>1.420834326835132E-2</v>
      </c>
      <c r="AH576">
        <f t="shared" ref="AH576:AH579" si="6002">AB576*1</f>
        <v>-7.1853387014149395E-4</v>
      </c>
    </row>
    <row r="577" spans="1:34" x14ac:dyDescent="0.25">
      <c r="A577" s="4">
        <f t="shared" si="5874"/>
        <v>95</v>
      </c>
      <c r="B577">
        <f t="shared" ref="B577" si="6003">B576</f>
        <v>3.307698373005505</v>
      </c>
      <c r="C577">
        <f t="shared" ref="C577" si="6004">C576</f>
        <v>0.8869446404189506</v>
      </c>
      <c r="D577">
        <f t="shared" ref="D577" si="6005">D576</f>
        <v>12.028312890488563</v>
      </c>
      <c r="E577">
        <f t="shared" ref="E577" si="6006">E576</f>
        <v>-5.4655012847586075</v>
      </c>
      <c r="F577">
        <f t="shared" ref="F577" si="6007">F576</f>
        <v>1.4211182241368869</v>
      </c>
      <c r="G577">
        <f t="shared" ref="G577" si="6008">G576</f>
        <v>4.4211182241368867</v>
      </c>
      <c r="H577">
        <f t="shared" ref="H577" si="6009">H576</f>
        <v>-6.767599143055322</v>
      </c>
      <c r="I577">
        <f t="shared" ref="I577" si="6010">I576</f>
        <v>-8.1192636990838256</v>
      </c>
      <c r="J577">
        <f t="shared" ref="J577" si="6011">J576</f>
        <v>-6.5889004310987298</v>
      </c>
      <c r="K577" s="3">
        <f t="shared" ref="K577" si="6012">D$5</f>
        <v>0</v>
      </c>
      <c r="L577" s="3">
        <f t="shared" ref="L577" si="6013">E$5</f>
        <v>1</v>
      </c>
      <c r="M577" s="3">
        <f t="shared" ref="M577" si="6014">F$5</f>
        <v>1</v>
      </c>
      <c r="N577">
        <f t="shared" si="5983"/>
        <v>2.3080628645558376</v>
      </c>
      <c r="O577">
        <f t="shared" si="5984"/>
        <v>-1.0443830606217208</v>
      </c>
      <c r="P577" s="13">
        <f t="shared" si="5985"/>
        <v>0.90954260414857091</v>
      </c>
      <c r="Q577" s="13">
        <f t="shared" si="5986"/>
        <v>0.26030516521067082</v>
      </c>
      <c r="R577" s="13">
        <f t="shared" si="5987"/>
        <v>2.9286643839418387</v>
      </c>
      <c r="S577" s="38">
        <f t="shared" si="5474"/>
        <v>0.94924536555139849</v>
      </c>
      <c r="T577" s="30">
        <f t="shared" si="5988"/>
        <v>1.2880164590055834E-3</v>
      </c>
      <c r="U577" s="13">
        <f t="shared" si="5989"/>
        <v>-5.075463444860151E-2</v>
      </c>
      <c r="V577" s="13">
        <f t="shared" si="5990"/>
        <v>4.8178601530590344E-2</v>
      </c>
      <c r="W577" s="13">
        <f t="shared" si="5991"/>
        <v>-2.4452873089299463E-3</v>
      </c>
      <c r="X577" s="13">
        <f t="shared" si="5992"/>
        <v>-2.2240929868555942E-3</v>
      </c>
      <c r="Y577" s="13">
        <f t="shared" si="5993"/>
        <v>-6.3652091693856632E-4</v>
      </c>
      <c r="Z577" s="13">
        <f t="shared" si="5994"/>
        <v>-2.4452873089299463E-3</v>
      </c>
      <c r="AA577" s="13">
        <f t="shared" si="5995"/>
        <v>-2.4199240642201946E-3</v>
      </c>
      <c r="AB577" s="13">
        <f t="shared" si="5996"/>
        <v>3.8228029506286584E-3</v>
      </c>
      <c r="AC577">
        <f t="shared" si="5997"/>
        <v>0</v>
      </c>
      <c r="AD577">
        <f t="shared" si="5998"/>
        <v>0</v>
      </c>
      <c r="AE577">
        <f t="shared" si="5999"/>
        <v>-2.4199240642201946E-3</v>
      </c>
      <c r="AF577">
        <f t="shared" si="6000"/>
        <v>3.8228029506286584E-3</v>
      </c>
      <c r="AG577">
        <f t="shared" si="6001"/>
        <v>-2.4199240642201946E-3</v>
      </c>
      <c r="AH577">
        <f t="shared" si="6002"/>
        <v>3.8228029506286584E-3</v>
      </c>
    </row>
    <row r="578" spans="1:34" x14ac:dyDescent="0.25">
      <c r="A578" s="4">
        <f t="shared" si="5874"/>
        <v>95</v>
      </c>
      <c r="B578">
        <f t="shared" ref="B578:J578" si="6015">B576</f>
        <v>3.307698373005505</v>
      </c>
      <c r="C578">
        <f t="shared" si="6015"/>
        <v>0.8869446404189506</v>
      </c>
      <c r="D578">
        <f t="shared" si="6015"/>
        <v>12.028312890488563</v>
      </c>
      <c r="E578">
        <f t="shared" si="6015"/>
        <v>-5.4655012847586075</v>
      </c>
      <c r="F578">
        <f t="shared" si="6015"/>
        <v>1.4211182241368869</v>
      </c>
      <c r="G578">
        <f t="shared" si="6015"/>
        <v>4.4211182241368867</v>
      </c>
      <c r="H578">
        <f t="shared" si="6015"/>
        <v>-6.767599143055322</v>
      </c>
      <c r="I578">
        <f t="shared" si="6015"/>
        <v>-8.1192636990838256</v>
      </c>
      <c r="J578">
        <f t="shared" si="6015"/>
        <v>-6.5889004310987298</v>
      </c>
      <c r="K578" s="3">
        <f t="shared" ref="K578" si="6016">D$6</f>
        <v>1</v>
      </c>
      <c r="L578" s="3">
        <f t="shared" ref="L578" si="6017">E$6</f>
        <v>0</v>
      </c>
      <c r="M578" s="3">
        <f t="shared" ref="M578" si="6018">F$6</f>
        <v>1</v>
      </c>
      <c r="N578">
        <f t="shared" si="5983"/>
        <v>4.7288165971423917</v>
      </c>
      <c r="O578">
        <f t="shared" si="5984"/>
        <v>16.449431114625447</v>
      </c>
      <c r="P578" s="13">
        <f t="shared" si="5985"/>
        <v>0.99124048466440484</v>
      </c>
      <c r="Q578" s="13">
        <f t="shared" si="5986"/>
        <v>0.99999992820357742</v>
      </c>
      <c r="R578" s="13">
        <f t="shared" si="5987"/>
        <v>-0.13145062419090703</v>
      </c>
      <c r="S578" s="38">
        <f t="shared" si="5474"/>
        <v>0.46718458254538076</v>
      </c>
      <c r="T578" s="30">
        <f t="shared" si="5988"/>
        <v>0.14194613453867008</v>
      </c>
      <c r="U578" s="13">
        <f t="shared" si="5989"/>
        <v>-0.53281541745461924</v>
      </c>
      <c r="V578" s="13">
        <f t="shared" si="5990"/>
        <v>0.24892314837727908</v>
      </c>
      <c r="W578" s="13">
        <f t="shared" si="5991"/>
        <v>-0.13263009121675809</v>
      </c>
      <c r="X578" s="13">
        <f t="shared" si="5992"/>
        <v>-0.13146831589878352</v>
      </c>
      <c r="Y578" s="13">
        <f t="shared" si="5993"/>
        <v>-0.132630081694392</v>
      </c>
      <c r="Z578" s="13">
        <f t="shared" si="5994"/>
        <v>-0.13263009121675809</v>
      </c>
      <c r="AA578" s="13">
        <f t="shared" si="5995"/>
        <v>-1.385178983983147E-2</v>
      </c>
      <c r="AB578" s="13">
        <f t="shared" si="5996"/>
        <v>7.7314595663202433E-8</v>
      </c>
      <c r="AC578">
        <f t="shared" si="5997"/>
        <v>-1.385178983983147E-2</v>
      </c>
      <c r="AD578">
        <f t="shared" si="5998"/>
        <v>7.7314595663202433E-8</v>
      </c>
      <c r="AE578">
        <f t="shared" si="5999"/>
        <v>0</v>
      </c>
      <c r="AF578">
        <f t="shared" si="6000"/>
        <v>0</v>
      </c>
      <c r="AG578">
        <f t="shared" si="6001"/>
        <v>-1.385178983983147E-2</v>
      </c>
      <c r="AH578">
        <f t="shared" si="6002"/>
        <v>7.7314595663202433E-8</v>
      </c>
    </row>
    <row r="579" spans="1:34" x14ac:dyDescent="0.25">
      <c r="A579" s="4">
        <f t="shared" si="5874"/>
        <v>95</v>
      </c>
      <c r="B579">
        <f t="shared" ref="B579:J579" si="6019">B576</f>
        <v>3.307698373005505</v>
      </c>
      <c r="C579">
        <f t="shared" si="6019"/>
        <v>0.8869446404189506</v>
      </c>
      <c r="D579">
        <f t="shared" si="6019"/>
        <v>12.028312890488563</v>
      </c>
      <c r="E579">
        <f t="shared" si="6019"/>
        <v>-5.4655012847586075</v>
      </c>
      <c r="F579">
        <f t="shared" si="6019"/>
        <v>1.4211182241368869</v>
      </c>
      <c r="G579">
        <f t="shared" si="6019"/>
        <v>4.4211182241368867</v>
      </c>
      <c r="H579">
        <f t="shared" si="6019"/>
        <v>-6.767599143055322</v>
      </c>
      <c r="I579">
        <f t="shared" si="6019"/>
        <v>-8.1192636990838256</v>
      </c>
      <c r="J579">
        <f t="shared" si="6019"/>
        <v>-6.5889004310987298</v>
      </c>
      <c r="K579" s="3">
        <f t="shared" ref="K579:K600" si="6020">D$7</f>
        <v>1</v>
      </c>
      <c r="L579" s="3">
        <f t="shared" ref="L579:L600" si="6021">E$7</f>
        <v>1</v>
      </c>
      <c r="M579" s="3">
        <f t="shared" ref="M579:M600" si="6022">F$7</f>
        <v>0</v>
      </c>
      <c r="N579">
        <f t="shared" si="5983"/>
        <v>5.6157612375613422</v>
      </c>
      <c r="O579">
        <f t="shared" si="5984"/>
        <v>10.983929829866842</v>
      </c>
      <c r="P579" s="13">
        <f t="shared" si="5985"/>
        <v>0.99637316410964216</v>
      </c>
      <c r="Q579" s="13">
        <f t="shared" si="5986"/>
        <v>0.99998302801988037</v>
      </c>
      <c r="R579" s="13">
        <f t="shared" si="5987"/>
        <v>-6.9620781881304161E-2</v>
      </c>
      <c r="S579" s="38">
        <f t="shared" si="5474"/>
        <v>0.48260183144950941</v>
      </c>
      <c r="T579" s="30">
        <f t="shared" si="5988"/>
        <v>0.11645226385921034</v>
      </c>
      <c r="U579" s="13">
        <f t="shared" si="5989"/>
        <v>0.48260183144950941</v>
      </c>
      <c r="V579" s="13">
        <f t="shared" si="5990"/>
        <v>0.24969730373108873</v>
      </c>
      <c r="W579" s="13">
        <f t="shared" si="5991"/>
        <v>0.12050437608862784</v>
      </c>
      <c r="X579" s="13">
        <f t="shared" si="5992"/>
        <v>0.12006732649248442</v>
      </c>
      <c r="Y579" s="13">
        <f t="shared" si="5993"/>
        <v>0.12050233089075253</v>
      </c>
      <c r="Z579" s="13">
        <f t="shared" si="5994"/>
        <v>0.12050437608862784</v>
      </c>
      <c r="AA579" s="13">
        <f t="shared" si="5995"/>
        <v>5.237903126175272E-3</v>
      </c>
      <c r="AB579" s="13">
        <f t="shared" si="5996"/>
        <v>-1.660521903817238E-5</v>
      </c>
      <c r="AC579">
        <f t="shared" si="5997"/>
        <v>5.237903126175272E-3</v>
      </c>
      <c r="AD579">
        <f t="shared" si="5998"/>
        <v>-1.660521903817238E-5</v>
      </c>
      <c r="AE579">
        <f t="shared" si="5999"/>
        <v>5.237903126175272E-3</v>
      </c>
      <c r="AF579">
        <f t="shared" si="6000"/>
        <v>-1.660521903817238E-5</v>
      </c>
      <c r="AG579">
        <f t="shared" si="6001"/>
        <v>5.237903126175272E-3</v>
      </c>
      <c r="AH579">
        <f t="shared" si="6002"/>
        <v>-1.660521903817238E-5</v>
      </c>
    </row>
    <row r="580" spans="1:34" x14ac:dyDescent="0.25">
      <c r="A580" s="4"/>
      <c r="T580" s="32">
        <f t="shared" ref="T580" si="6023">SUM(T576:T579)</f>
        <v>0.2638342483827269</v>
      </c>
      <c r="X580" s="16">
        <f t="shared" ref="X580" si="6024">SUM(X576:X579)</f>
        <v>-7.5514344019257107E-3</v>
      </c>
      <c r="Y580" s="16">
        <f t="shared" ref="Y580" si="6025">SUM(Y576:Y579)</f>
        <v>-5.3137398335162539E-3</v>
      </c>
      <c r="Z580" s="17">
        <f t="shared" ref="Z580" si="6026">SUM(Z576:Z579)</f>
        <v>-7.0309093241649051E-3</v>
      </c>
      <c r="AA580" s="16">
        <f t="shared" ref="AA580" si="6027">SUM(AA576:AA579)</f>
        <v>3.1745324904749288E-3</v>
      </c>
      <c r="AB580" s="16">
        <f t="shared" ref="AB580" si="6028">SUM(AB576:AB579)</f>
        <v>3.0877411760446552E-3</v>
      </c>
      <c r="AC580" s="1">
        <f t="shared" ref="AC580" si="6029">SUM(AC576:AC579)</f>
        <v>-8.6138867136561978E-3</v>
      </c>
      <c r="AD580" s="1">
        <f t="shared" ref="AD580" si="6030">SUM(AD576:AD579)</f>
        <v>-1.6527904442509177E-5</v>
      </c>
      <c r="AE580" s="1">
        <f t="shared" ref="AE580" si="6031">SUM(AE576:AE579)</f>
        <v>2.8179790619550773E-3</v>
      </c>
      <c r="AF580" s="1">
        <f t="shared" ref="AF580" si="6032">SUM(AF576:AF579)</f>
        <v>3.806197731590486E-3</v>
      </c>
      <c r="AG580" s="1">
        <f t="shared" ref="AG580" si="6033">SUM(AG576:AG579)</f>
        <v>3.1745324904749288E-3</v>
      </c>
      <c r="AH580" s="1">
        <f t="shared" ref="AH580" si="6034">SUM(AH576:AH579)</f>
        <v>3.0877411760446552E-3</v>
      </c>
    </row>
    <row r="581" spans="1:34" x14ac:dyDescent="0.25">
      <c r="A581" s="4" t="s">
        <v>4</v>
      </c>
      <c r="K581" s="2" t="s">
        <v>16</v>
      </c>
      <c r="L581" s="2" t="s">
        <v>17</v>
      </c>
      <c r="M581" s="2" t="s">
        <v>18</v>
      </c>
    </row>
    <row r="582" spans="1:34" x14ac:dyDescent="0.25">
      <c r="A582" s="4">
        <v>96</v>
      </c>
      <c r="B582">
        <f t="shared" ref="B582" si="6035">B576-B$2*AC580</f>
        <v>3.3335400331464737</v>
      </c>
      <c r="C582">
        <f t="shared" ref="C582" si="6036">C576-B$2*AD580</f>
        <v>0.88699422413227813</v>
      </c>
      <c r="D582">
        <f t="shared" ref="D582" si="6037">D576-B$2*AE580</f>
        <v>12.019858953302696</v>
      </c>
      <c r="E582">
        <f t="shared" ref="E582" si="6038">E576-B$2*AF580</f>
        <v>-5.476919877953379</v>
      </c>
      <c r="F582">
        <f t="shared" ref="F582" si="6039">F576-B$2*AG580</f>
        <v>1.4115946266654622</v>
      </c>
      <c r="G582">
        <f t="shared" ref="G582" si="6040">G576-B$2*AG580</f>
        <v>4.4115946266654618</v>
      </c>
      <c r="H582">
        <f t="shared" ref="H582" si="6041">H576-B$2*X580</f>
        <v>-6.7449448398495448</v>
      </c>
      <c r="I582">
        <f t="shared" ref="I582" si="6042">I576-B$2*Y580</f>
        <v>-8.1033224795832766</v>
      </c>
      <c r="J582">
        <f t="shared" ref="J582" si="6043">J576-B$2*Z580</f>
        <v>-6.5678077031262347</v>
      </c>
      <c r="K582" s="3">
        <f t="shared" ref="K582" si="6044">D$4</f>
        <v>0</v>
      </c>
      <c r="L582" s="3">
        <f t="shared" ref="L582" si="6045">E$4</f>
        <v>0</v>
      </c>
      <c r="M582" s="3">
        <f t="shared" ref="M582" si="6046">F$4</f>
        <v>0</v>
      </c>
      <c r="N582">
        <f t="shared" ref="N582:N585" si="6047">B582*K582+C582*L582+F582</f>
        <v>1.4115946266654622</v>
      </c>
      <c r="O582">
        <f t="shared" ref="O582:O585" si="6048">K582*D582+L582*E582+G582</f>
        <v>4.4115946266654618</v>
      </c>
      <c r="P582" s="13">
        <f t="shared" ref="P582:P585" si="6049">1/(1+EXP(-N582))</f>
        <v>0.80401733629450245</v>
      </c>
      <c r="Q582" s="13">
        <f t="shared" ref="Q582:Q585" si="6050">1/(1+EXP(-O582))</f>
        <v>0.98800970119329101</v>
      </c>
      <c r="R582" s="13">
        <f t="shared" ref="R582:R585" si="6051">P582*D582+Q582*E582+J582</f>
        <v>-2.3148826969324885</v>
      </c>
      <c r="S582" s="38">
        <f t="shared" si="5474"/>
        <v>8.9897860087599299E-2</v>
      </c>
      <c r="T582" s="30">
        <f t="shared" ref="T582:T585" si="6052">(1/2)*(M582-S582)^2</f>
        <v>4.0408126241647897E-3</v>
      </c>
      <c r="U582" s="13">
        <f t="shared" ref="U582:U585" si="6053">-1*(M582-S582)</f>
        <v>8.9897860087599299E-2</v>
      </c>
      <c r="V582" s="13">
        <f t="shared" ref="V582:V585" si="6054">S582*(1-S582)</f>
        <v>8.1816234839269725E-2</v>
      </c>
      <c r="W582" s="13">
        <f t="shared" ref="W582:W585" si="6055">U582*V582</f>
        <v>7.3551044324748367E-3</v>
      </c>
      <c r="X582" s="13">
        <f t="shared" ref="X582:X585" si="6056">W582*P582</f>
        <v>5.9136314739663062E-3</v>
      </c>
      <c r="Y582" s="13">
        <f t="shared" ref="Y582:Y585" si="6057">W582*Q582</f>
        <v>7.266914532574914E-3</v>
      </c>
      <c r="Z582" s="13">
        <f t="shared" ref="Z582:Z585" si="6058">W582*1</f>
        <v>7.3551044324748367E-3</v>
      </c>
      <c r="AA582" s="13">
        <f t="shared" ref="AA582:AA585" si="6059">W582*D582*(P582*(1-P582))</f>
        <v>1.3930646897471055E-2</v>
      </c>
      <c r="AB582" s="13">
        <f t="shared" ref="AB582:AB585" si="6060">(W582*I582)*Q582*(1-Q582)</f>
        <v>-7.0606255672665699E-4</v>
      </c>
      <c r="AC582">
        <f t="shared" ref="AC582:AC585" si="6061">AA582*K582</f>
        <v>0</v>
      </c>
      <c r="AD582">
        <f t="shared" ref="AD582:AD585" si="6062">K582*AB582</f>
        <v>0</v>
      </c>
      <c r="AE582">
        <f t="shared" ref="AE582:AE585" si="6063">L582*AA582</f>
        <v>0</v>
      </c>
      <c r="AF582">
        <f t="shared" ref="AF582:AF585" si="6064">L582*AB582</f>
        <v>0</v>
      </c>
      <c r="AG582">
        <f t="shared" ref="AG582:AG585" si="6065">AA582*1</f>
        <v>1.3930646897471055E-2</v>
      </c>
      <c r="AH582">
        <f t="shared" ref="AH582:AH585" si="6066">AB582*1</f>
        <v>-7.0606255672665699E-4</v>
      </c>
    </row>
    <row r="583" spans="1:34" x14ac:dyDescent="0.25">
      <c r="A583" s="4">
        <f t="shared" si="5874"/>
        <v>96</v>
      </c>
      <c r="B583">
        <f t="shared" ref="B583" si="6067">B582</f>
        <v>3.3335400331464737</v>
      </c>
      <c r="C583">
        <f t="shared" ref="C583" si="6068">C582</f>
        <v>0.88699422413227813</v>
      </c>
      <c r="D583">
        <f t="shared" ref="D583" si="6069">D582</f>
        <v>12.019858953302696</v>
      </c>
      <c r="E583">
        <f t="shared" ref="E583" si="6070">E582</f>
        <v>-5.476919877953379</v>
      </c>
      <c r="F583">
        <f t="shared" ref="F583" si="6071">F582</f>
        <v>1.4115946266654622</v>
      </c>
      <c r="G583">
        <f t="shared" ref="G583" si="6072">G582</f>
        <v>4.4115946266654618</v>
      </c>
      <c r="H583">
        <f t="shared" ref="H583" si="6073">H582</f>
        <v>-6.7449448398495448</v>
      </c>
      <c r="I583">
        <f t="shared" ref="I583" si="6074">I582</f>
        <v>-8.1033224795832766</v>
      </c>
      <c r="J583">
        <f t="shared" ref="J583" si="6075">J582</f>
        <v>-6.5678077031262347</v>
      </c>
      <c r="K583" s="3">
        <f t="shared" ref="K583" si="6076">D$5</f>
        <v>0</v>
      </c>
      <c r="L583" s="3">
        <f t="shared" ref="L583" si="6077">E$5</f>
        <v>1</v>
      </c>
      <c r="M583" s="3">
        <f t="shared" ref="M583" si="6078">F$5</f>
        <v>1</v>
      </c>
      <c r="N583">
        <f t="shared" si="6047"/>
        <v>2.2985888507977403</v>
      </c>
      <c r="O583">
        <f t="shared" si="6048"/>
        <v>-1.0653252512879172</v>
      </c>
      <c r="P583" s="13">
        <f t="shared" si="6049"/>
        <v>0.90876010076688463</v>
      </c>
      <c r="Q583" s="13">
        <f t="shared" si="6050"/>
        <v>0.25629310817352963</v>
      </c>
      <c r="R583" s="13">
        <f t="shared" si="6051"/>
        <v>2.9516637117428033</v>
      </c>
      <c r="S583" s="38">
        <f t="shared" si="5474"/>
        <v>0.95034206122411347</v>
      </c>
      <c r="T583" s="30">
        <f t="shared" si="6052"/>
        <v>1.2329554417348477E-3</v>
      </c>
      <c r="U583" s="13">
        <f t="shared" si="6053"/>
        <v>-4.9657938775886534E-2</v>
      </c>
      <c r="V583" s="13">
        <f t="shared" si="6054"/>
        <v>4.7192027892416839E-2</v>
      </c>
      <c r="W583" s="13">
        <f t="shared" si="6055"/>
        <v>-2.343458831791565E-3</v>
      </c>
      <c r="X583" s="13">
        <f t="shared" si="6056"/>
        <v>-2.1296418841219482E-3</v>
      </c>
      <c r="Y583" s="13">
        <f t="shared" si="6057"/>
        <v>-6.0061234787656896E-4</v>
      </c>
      <c r="Z583" s="13">
        <f t="shared" si="6058"/>
        <v>-2.343458831791565E-3</v>
      </c>
      <c r="AA583" s="13">
        <f t="shared" si="6059"/>
        <v>-2.3355584905915879E-3</v>
      </c>
      <c r="AB583" s="13">
        <f t="shared" si="6060"/>
        <v>3.6195883773582405E-3</v>
      </c>
      <c r="AC583">
        <f t="shared" si="6061"/>
        <v>0</v>
      </c>
      <c r="AD583">
        <f t="shared" si="6062"/>
        <v>0</v>
      </c>
      <c r="AE583">
        <f t="shared" si="6063"/>
        <v>-2.3355584905915879E-3</v>
      </c>
      <c r="AF583">
        <f t="shared" si="6064"/>
        <v>3.6195883773582405E-3</v>
      </c>
      <c r="AG583">
        <f t="shared" si="6065"/>
        <v>-2.3355584905915879E-3</v>
      </c>
      <c r="AH583">
        <f t="shared" si="6066"/>
        <v>3.6195883773582405E-3</v>
      </c>
    </row>
    <row r="584" spans="1:34" x14ac:dyDescent="0.25">
      <c r="A584" s="4">
        <f t="shared" si="5874"/>
        <v>96</v>
      </c>
      <c r="B584">
        <f t="shared" ref="B584:J584" si="6079">B582</f>
        <v>3.3335400331464737</v>
      </c>
      <c r="C584">
        <f t="shared" si="6079"/>
        <v>0.88699422413227813</v>
      </c>
      <c r="D584">
        <f t="shared" si="6079"/>
        <v>12.019858953302696</v>
      </c>
      <c r="E584">
        <f t="shared" si="6079"/>
        <v>-5.476919877953379</v>
      </c>
      <c r="F584">
        <f t="shared" si="6079"/>
        <v>1.4115946266654622</v>
      </c>
      <c r="G584">
        <f t="shared" si="6079"/>
        <v>4.4115946266654618</v>
      </c>
      <c r="H584">
        <f t="shared" si="6079"/>
        <v>-6.7449448398495448</v>
      </c>
      <c r="I584">
        <f t="shared" si="6079"/>
        <v>-8.1033224795832766</v>
      </c>
      <c r="J584">
        <f t="shared" si="6079"/>
        <v>-6.5678077031262347</v>
      </c>
      <c r="K584" s="3">
        <f t="shared" ref="K584" si="6080">D$6</f>
        <v>1</v>
      </c>
      <c r="L584" s="3">
        <f t="shared" ref="L584" si="6081">E$6</f>
        <v>0</v>
      </c>
      <c r="M584" s="3">
        <f t="shared" ref="M584" si="6082">F$6</f>
        <v>1</v>
      </c>
      <c r="N584">
        <f t="shared" si="6047"/>
        <v>4.7451346598119359</v>
      </c>
      <c r="O584">
        <f t="shared" si="6048"/>
        <v>16.431453579968156</v>
      </c>
      <c r="P584" s="13">
        <f t="shared" si="6049"/>
        <v>0.9913810410819579</v>
      </c>
      <c r="Q584" s="13">
        <f t="shared" si="6050"/>
        <v>0.999999926901183</v>
      </c>
      <c r="R584" s="13">
        <f t="shared" si="6051"/>
        <v>-0.12846689793972921</v>
      </c>
      <c r="S584" s="38">
        <f t="shared" si="5474"/>
        <v>0.46792737325494377</v>
      </c>
      <c r="T584" s="30">
        <f t="shared" si="6052"/>
        <v>0.14155064006569193</v>
      </c>
      <c r="U584" s="13">
        <f t="shared" si="6053"/>
        <v>-0.53207262674505618</v>
      </c>
      <c r="V584" s="13">
        <f t="shared" si="6054"/>
        <v>0.24897134661367229</v>
      </c>
      <c r="W584" s="13">
        <f t="shared" si="6055"/>
        <v>-0.13247083837699047</v>
      </c>
      <c r="X584" s="13">
        <f t="shared" si="6056"/>
        <v>-0.13132907766318061</v>
      </c>
      <c r="Y584" s="13">
        <f t="shared" si="6057"/>
        <v>-0.13247082869352891</v>
      </c>
      <c r="Z584" s="13">
        <f t="shared" si="6058"/>
        <v>-0.13247083837699047</v>
      </c>
      <c r="AA584" s="13">
        <f t="shared" si="6059"/>
        <v>-1.3605517846415177E-2</v>
      </c>
      <c r="AB584" s="13">
        <f t="shared" si="6060"/>
        <v>7.8468206102943585E-8</v>
      </c>
      <c r="AC584">
        <f t="shared" si="6061"/>
        <v>-1.3605517846415177E-2</v>
      </c>
      <c r="AD584">
        <f t="shared" si="6062"/>
        <v>7.8468206102943585E-8</v>
      </c>
      <c r="AE584">
        <f t="shared" si="6063"/>
        <v>0</v>
      </c>
      <c r="AF584">
        <f t="shared" si="6064"/>
        <v>0</v>
      </c>
      <c r="AG584">
        <f t="shared" si="6065"/>
        <v>-1.3605517846415177E-2</v>
      </c>
      <c r="AH584">
        <f t="shared" si="6066"/>
        <v>7.8468206102943585E-8</v>
      </c>
    </row>
    <row r="585" spans="1:34" x14ac:dyDescent="0.25">
      <c r="A585" s="4">
        <f t="shared" si="5874"/>
        <v>96</v>
      </c>
      <c r="B585">
        <f t="shared" ref="B585:J585" si="6083">B582</f>
        <v>3.3335400331464737</v>
      </c>
      <c r="C585">
        <f t="shared" si="6083"/>
        <v>0.88699422413227813</v>
      </c>
      <c r="D585">
        <f t="shared" si="6083"/>
        <v>12.019858953302696</v>
      </c>
      <c r="E585">
        <f t="shared" si="6083"/>
        <v>-5.476919877953379</v>
      </c>
      <c r="F585">
        <f t="shared" si="6083"/>
        <v>1.4115946266654622</v>
      </c>
      <c r="G585">
        <f t="shared" si="6083"/>
        <v>4.4115946266654618</v>
      </c>
      <c r="H585">
        <f t="shared" si="6083"/>
        <v>-6.7449448398495448</v>
      </c>
      <c r="I585">
        <f t="shared" si="6083"/>
        <v>-8.1033224795832766</v>
      </c>
      <c r="J585">
        <f t="shared" si="6083"/>
        <v>-6.5678077031262347</v>
      </c>
      <c r="K585" s="3">
        <f t="shared" ref="K585:K600" si="6084">D$7</f>
        <v>1</v>
      </c>
      <c r="L585" s="3">
        <f t="shared" ref="L585:L600" si="6085">E$7</f>
        <v>1</v>
      </c>
      <c r="M585" s="3">
        <f t="shared" ref="M585:M600" si="6086">F$7</f>
        <v>0</v>
      </c>
      <c r="N585">
        <f t="shared" si="6047"/>
        <v>5.6321288839442136</v>
      </c>
      <c r="O585">
        <f t="shared" si="6048"/>
        <v>10.954533702014778</v>
      </c>
      <c r="P585" s="13">
        <f t="shared" si="6049"/>
        <v>0.99643183361014398</v>
      </c>
      <c r="Q585" s="13">
        <f t="shared" si="6050"/>
        <v>0.99998252171282886</v>
      </c>
      <c r="R585" s="13">
        <f t="shared" si="6051"/>
        <v>-6.7661757326461291E-2</v>
      </c>
      <c r="S585" s="38">
        <f t="shared" si="5474"/>
        <v>0.48309101111527525</v>
      </c>
      <c r="T585" s="30">
        <f t="shared" si="6052"/>
        <v>0.11668846251018949</v>
      </c>
      <c r="U585" s="13">
        <f t="shared" si="6053"/>
        <v>0.48309101111527525</v>
      </c>
      <c r="V585" s="13">
        <f t="shared" si="6054"/>
        <v>0.24971408609489623</v>
      </c>
      <c r="W585" s="13">
        <f t="shared" si="6055"/>
        <v>0.12063463034131032</v>
      </c>
      <c r="X585" s="13">
        <f t="shared" si="6056"/>
        <v>0.12020418590787375</v>
      </c>
      <c r="Y585" s="13">
        <f t="shared" si="6057"/>
        <v>0.12063252185459843</v>
      </c>
      <c r="Z585" s="13">
        <f t="shared" si="6058"/>
        <v>0.12063463034131032</v>
      </c>
      <c r="AA585" s="13">
        <f t="shared" si="6059"/>
        <v>5.1554201075068281E-3</v>
      </c>
      <c r="AB585" s="13">
        <f t="shared" si="6060"/>
        <v>-1.7085449140748221E-5</v>
      </c>
      <c r="AC585">
        <f t="shared" si="6061"/>
        <v>5.1554201075068281E-3</v>
      </c>
      <c r="AD585">
        <f t="shared" si="6062"/>
        <v>-1.7085449140748221E-5</v>
      </c>
      <c r="AE585">
        <f t="shared" si="6063"/>
        <v>5.1554201075068281E-3</v>
      </c>
      <c r="AF585">
        <f t="shared" si="6064"/>
        <v>-1.7085449140748221E-5</v>
      </c>
      <c r="AG585">
        <f t="shared" si="6065"/>
        <v>5.1554201075068281E-3</v>
      </c>
      <c r="AH585">
        <f t="shared" si="6066"/>
        <v>-1.7085449140748221E-5</v>
      </c>
    </row>
    <row r="586" spans="1:34" x14ac:dyDescent="0.25">
      <c r="A586" s="4"/>
      <c r="T586" s="32">
        <f t="shared" ref="T586" si="6087">SUM(T582:T585)</f>
        <v>0.26351287064178108</v>
      </c>
      <c r="X586" s="16">
        <f t="shared" ref="X586" si="6088">SUM(X582:X585)</f>
        <v>-7.3409021654625012E-3</v>
      </c>
      <c r="Y586" s="16">
        <f t="shared" ref="Y586" si="6089">SUM(Y582:Y585)</f>
        <v>-5.1720046542321346E-3</v>
      </c>
      <c r="Z586" s="17">
        <f t="shared" ref="Z586" si="6090">SUM(Z582:Z585)</f>
        <v>-6.824562434996892E-3</v>
      </c>
      <c r="AA586" s="16">
        <f t="shared" ref="AA586" si="6091">SUM(AA582:AA585)</f>
        <v>3.1449906679711188E-3</v>
      </c>
      <c r="AB586" s="16">
        <f t="shared" ref="AB586" si="6092">SUM(AB582:AB585)</f>
        <v>2.8965188396969386E-3</v>
      </c>
      <c r="AC586" s="1">
        <f t="shared" ref="AC586" si="6093">SUM(AC582:AC585)</f>
        <v>-8.4500977389083479E-3</v>
      </c>
      <c r="AD586" s="1">
        <f t="shared" ref="AD586" si="6094">SUM(AD582:AD585)</f>
        <v>-1.7006980934645275E-5</v>
      </c>
      <c r="AE586" s="1">
        <f t="shared" ref="AE586" si="6095">SUM(AE582:AE585)</f>
        <v>2.8198616169152401E-3</v>
      </c>
      <c r="AF586" s="1">
        <f t="shared" ref="AF586" si="6096">SUM(AF582:AF585)</f>
        <v>3.6025029282174925E-3</v>
      </c>
      <c r="AG586" s="1">
        <f t="shared" ref="AG586" si="6097">SUM(AG582:AG585)</f>
        <v>3.1449906679711188E-3</v>
      </c>
      <c r="AH586" s="1">
        <f t="shared" ref="AH586" si="6098">SUM(AH582:AH585)</f>
        <v>2.8965188396969386E-3</v>
      </c>
    </row>
    <row r="587" spans="1:34" x14ac:dyDescent="0.25">
      <c r="A587" s="4" t="s">
        <v>4</v>
      </c>
      <c r="K587" s="2" t="s">
        <v>16</v>
      </c>
      <c r="L587" s="2" t="s">
        <v>17</v>
      </c>
      <c r="M587" s="2" t="s">
        <v>18</v>
      </c>
    </row>
    <row r="588" spans="1:34" x14ac:dyDescent="0.25">
      <c r="A588" s="4">
        <v>97</v>
      </c>
      <c r="B588">
        <f t="shared" ref="B588" si="6099">B582-B$2*AC586</f>
        <v>3.3588903263631988</v>
      </c>
      <c r="C588">
        <f t="shared" ref="C588" si="6100">C582-B$2*AD586</f>
        <v>0.88704524507508209</v>
      </c>
      <c r="D588">
        <f t="shared" ref="D588" si="6101">D582-B$2*AE586</f>
        <v>12.011399368451951</v>
      </c>
      <c r="E588">
        <f t="shared" ref="E588" si="6102">E582-B$2*AF586</f>
        <v>-5.4877273867380314</v>
      </c>
      <c r="F588">
        <f t="shared" ref="F588" si="6103">F582-B$2*AG586</f>
        <v>1.4021596546615489</v>
      </c>
      <c r="G588">
        <f t="shared" ref="G588" si="6104">G582-B$2*AG586</f>
        <v>4.4021596546615482</v>
      </c>
      <c r="H588">
        <f t="shared" ref="H588" si="6105">H582-B$2*X586</f>
        <v>-6.7229221333531575</v>
      </c>
      <c r="I588">
        <f t="shared" ref="I588" si="6106">I582-B$2*Y586</f>
        <v>-8.0878064656205808</v>
      </c>
      <c r="J588">
        <f t="shared" ref="J588" si="6107">J582-B$2*Z586</f>
        <v>-6.5473340158212441</v>
      </c>
      <c r="K588" s="3">
        <f t="shared" ref="K588" si="6108">D$4</f>
        <v>0</v>
      </c>
      <c r="L588" s="3">
        <f t="shared" ref="L588" si="6109">E$4</f>
        <v>0</v>
      </c>
      <c r="M588" s="3">
        <f t="shared" ref="M588" si="6110">F$4</f>
        <v>0</v>
      </c>
      <c r="N588">
        <f t="shared" ref="N588:N591" si="6111">B588*K588+C588*L588+F588</f>
        <v>1.4021596546615489</v>
      </c>
      <c r="O588">
        <f t="shared" ref="O588:O591" si="6112">K588*D588+L588*E588+G588</f>
        <v>4.4021596546615482</v>
      </c>
      <c r="P588" s="13">
        <f t="shared" ref="P588:P591" si="6113">1/(1+EXP(-N588))</f>
        <v>0.80252636949660261</v>
      </c>
      <c r="Q588" s="13">
        <f t="shared" ref="Q588:Q591" si="6114">1/(1+EXP(-O588))</f>
        <v>0.98789741331927527</v>
      </c>
      <c r="R588" s="13">
        <f t="shared" ref="R588:R591" si="6115">P588*D588+Q588*E588+J588</f>
        <v>-2.3291809784435626</v>
      </c>
      <c r="S588" s="38">
        <f t="shared" si="5474"/>
        <v>8.8734867845773113E-2</v>
      </c>
      <c r="T588" s="30">
        <f t="shared" ref="T588:T591" si="6116">(1/2)*(M588-S588)^2</f>
        <v>3.9369383858034093E-3</v>
      </c>
      <c r="U588" s="13">
        <f t="shared" ref="U588:U591" si="6117">-1*(M588-S588)</f>
        <v>8.8734867845773113E-2</v>
      </c>
      <c r="V588" s="13">
        <f t="shared" ref="V588:V591" si="6118">S588*(1-S588)</f>
        <v>8.0860991074166291E-2</v>
      </c>
      <c r="W588" s="13">
        <f t="shared" ref="W588:W591" si="6119">U588*V588</f>
        <v>7.175189356844385E-3</v>
      </c>
      <c r="X588" s="13">
        <f t="shared" ref="X588:X591" si="6120">W588*P588</f>
        <v>5.7582786649989877E-3</v>
      </c>
      <c r="Y588" s="13">
        <f t="shared" ref="Y588:Y591" si="6121">W588*Q588</f>
        <v>7.0883510057025622E-3</v>
      </c>
      <c r="Z588" s="13">
        <f t="shared" ref="Z588:Z591" si="6122">W588*1</f>
        <v>7.175189356844385E-3</v>
      </c>
      <c r="AA588" s="13">
        <f t="shared" ref="AA588:AA591" si="6123">W588*D588*(P588*(1-P588))</f>
        <v>1.3658260636397889E-2</v>
      </c>
      <c r="AB588" s="13">
        <f t="shared" ref="AB588:AB591" si="6124">(W588*I588)*Q588*(1-Q588)</f>
        <v>-6.9383174660886469E-4</v>
      </c>
      <c r="AC588">
        <f t="shared" ref="AC588:AC591" si="6125">AA588*K588</f>
        <v>0</v>
      </c>
      <c r="AD588">
        <f t="shared" ref="AD588:AD591" si="6126">K588*AB588</f>
        <v>0</v>
      </c>
      <c r="AE588">
        <f t="shared" ref="AE588:AE591" si="6127">L588*AA588</f>
        <v>0</v>
      </c>
      <c r="AF588">
        <f t="shared" ref="AF588:AF591" si="6128">L588*AB588</f>
        <v>0</v>
      </c>
      <c r="AG588">
        <f t="shared" ref="AG588:AG591" si="6129">AA588*1</f>
        <v>1.3658260636397889E-2</v>
      </c>
      <c r="AH588">
        <f t="shared" ref="AH588:AH591" si="6130">AB588*1</f>
        <v>-6.9383174660886469E-4</v>
      </c>
    </row>
    <row r="589" spans="1:34" x14ac:dyDescent="0.25">
      <c r="A589" s="4">
        <f t="shared" si="5874"/>
        <v>97</v>
      </c>
      <c r="B589">
        <f t="shared" ref="B589" si="6131">B588</f>
        <v>3.3588903263631988</v>
      </c>
      <c r="C589">
        <f t="shared" ref="C589" si="6132">C588</f>
        <v>0.88704524507508209</v>
      </c>
      <c r="D589">
        <f t="shared" ref="D589" si="6133">D588</f>
        <v>12.011399368451951</v>
      </c>
      <c r="E589">
        <f t="shared" ref="E589" si="6134">E588</f>
        <v>-5.4877273867380314</v>
      </c>
      <c r="F589">
        <f t="shared" ref="F589" si="6135">F588</f>
        <v>1.4021596546615489</v>
      </c>
      <c r="G589">
        <f t="shared" ref="G589" si="6136">G588</f>
        <v>4.4021596546615482</v>
      </c>
      <c r="H589">
        <f t="shared" ref="H589" si="6137">H588</f>
        <v>-6.7229221333531575</v>
      </c>
      <c r="I589">
        <f t="shared" ref="I589" si="6138">I588</f>
        <v>-8.0878064656205808</v>
      </c>
      <c r="J589">
        <f t="shared" ref="J589" si="6139">J588</f>
        <v>-6.5473340158212441</v>
      </c>
      <c r="K589" s="3">
        <f t="shared" ref="K589" si="6140">D$5</f>
        <v>0</v>
      </c>
      <c r="L589" s="3">
        <f t="shared" ref="L589" si="6141">E$5</f>
        <v>1</v>
      </c>
      <c r="M589" s="3">
        <f t="shared" ref="M589" si="6142">F$5</f>
        <v>1</v>
      </c>
      <c r="N589">
        <f t="shared" si="6111"/>
        <v>2.2892048997366308</v>
      </c>
      <c r="O589">
        <f t="shared" si="6112"/>
        <v>-1.0855677320764832</v>
      </c>
      <c r="P589" s="13">
        <f t="shared" si="6113"/>
        <v>0.90797903852025674</v>
      </c>
      <c r="Q589" s="13">
        <f t="shared" si="6114"/>
        <v>0.25245382182014153</v>
      </c>
      <c r="R589" s="13">
        <f t="shared" si="6115"/>
        <v>2.973367082139502</v>
      </c>
      <c r="S589" s="38">
        <f t="shared" si="5474"/>
        <v>0.95135633403015396</v>
      </c>
      <c r="T589" s="30">
        <f t="shared" si="6116"/>
        <v>1.1831031194929789E-3</v>
      </c>
      <c r="U589" s="13">
        <f t="shared" si="6117"/>
        <v>-4.8643665969846039E-2</v>
      </c>
      <c r="V589" s="13">
        <f t="shared" si="6118"/>
        <v>4.6277459730860081E-2</v>
      </c>
      <c r="W589" s="13">
        <f t="shared" si="6119"/>
        <v>-2.251105293080959E-3</v>
      </c>
      <c r="X589" s="13">
        <f t="shared" si="6120"/>
        <v>-2.0439564196195101E-3</v>
      </c>
      <c r="Y589" s="13">
        <f t="shared" si="6121"/>
        <v>-5.6830013455783795E-4</v>
      </c>
      <c r="Z589" s="13">
        <f t="shared" si="6122"/>
        <v>-2.251105293080959E-3</v>
      </c>
      <c r="AA589" s="13">
        <f t="shared" si="6123"/>
        <v>-2.2591860906055962E-3</v>
      </c>
      <c r="AB589" s="13">
        <f t="shared" si="6124"/>
        <v>3.4359476220981958E-3</v>
      </c>
      <c r="AC589">
        <f t="shared" si="6125"/>
        <v>0</v>
      </c>
      <c r="AD589">
        <f t="shared" si="6126"/>
        <v>0</v>
      </c>
      <c r="AE589">
        <f t="shared" si="6127"/>
        <v>-2.2591860906055962E-3</v>
      </c>
      <c r="AF589">
        <f t="shared" si="6128"/>
        <v>3.4359476220981958E-3</v>
      </c>
      <c r="AG589">
        <f t="shared" si="6129"/>
        <v>-2.2591860906055962E-3</v>
      </c>
      <c r="AH589">
        <f t="shared" si="6130"/>
        <v>3.4359476220981958E-3</v>
      </c>
    </row>
    <row r="590" spans="1:34" x14ac:dyDescent="0.25">
      <c r="A590" s="4">
        <f t="shared" si="5874"/>
        <v>97</v>
      </c>
      <c r="B590">
        <f t="shared" ref="B590:J590" si="6143">B588</f>
        <v>3.3588903263631988</v>
      </c>
      <c r="C590">
        <f t="shared" si="6143"/>
        <v>0.88704524507508209</v>
      </c>
      <c r="D590">
        <f t="shared" si="6143"/>
        <v>12.011399368451951</v>
      </c>
      <c r="E590">
        <f t="shared" si="6143"/>
        <v>-5.4877273867380314</v>
      </c>
      <c r="F590">
        <f t="shared" si="6143"/>
        <v>1.4021596546615489</v>
      </c>
      <c r="G590">
        <f t="shared" si="6143"/>
        <v>4.4021596546615482</v>
      </c>
      <c r="H590">
        <f t="shared" si="6143"/>
        <v>-6.7229221333531575</v>
      </c>
      <c r="I590">
        <f t="shared" si="6143"/>
        <v>-8.0878064656205808</v>
      </c>
      <c r="J590">
        <f t="shared" si="6143"/>
        <v>-6.5473340158212441</v>
      </c>
      <c r="K590" s="3">
        <f t="shared" ref="K590" si="6144">D$6</f>
        <v>1</v>
      </c>
      <c r="L590" s="3">
        <f t="shared" ref="L590" si="6145">E$6</f>
        <v>0</v>
      </c>
      <c r="M590" s="3">
        <f t="shared" ref="M590" si="6146">F$6</f>
        <v>1</v>
      </c>
      <c r="N590">
        <f t="shared" si="6111"/>
        <v>4.7610499810247475</v>
      </c>
      <c r="O590">
        <f t="shared" si="6112"/>
        <v>16.4135590231135</v>
      </c>
      <c r="P590" s="13">
        <f t="shared" si="6113"/>
        <v>0.99151597419803295</v>
      </c>
      <c r="Q590" s="13">
        <f t="shared" si="6114"/>
        <v>0.99999992558133832</v>
      </c>
      <c r="R590" s="13">
        <f t="shared" si="6115"/>
        <v>-0.12556664787767424</v>
      </c>
      <c r="S590" s="38">
        <f t="shared" si="5474"/>
        <v>0.46864951908524033</v>
      </c>
      <c r="T590" s="30">
        <f t="shared" si="6116"/>
        <v>0.14116666678417319</v>
      </c>
      <c r="U590" s="13">
        <f t="shared" si="6117"/>
        <v>-0.53135048091475967</v>
      </c>
      <c r="V590" s="13">
        <f t="shared" si="6118"/>
        <v>0.24901714734641328</v>
      </c>
      <c r="W590" s="13">
        <f t="shared" si="6119"/>
        <v>-0.13231538099853826</v>
      </c>
      <c r="X590" s="13">
        <f t="shared" si="6120"/>
        <v>-0.13119281389214957</v>
      </c>
      <c r="Y590" s="13">
        <f t="shared" si="6121"/>
        <v>-0.13231537115180469</v>
      </c>
      <c r="Z590" s="13">
        <f t="shared" si="6122"/>
        <v>-0.13231538099853826</v>
      </c>
      <c r="AA590" s="13">
        <f t="shared" si="6123"/>
        <v>-1.3369206606869898E-2</v>
      </c>
      <c r="AB590" s="13">
        <f t="shared" si="6124"/>
        <v>7.963846953241702E-8</v>
      </c>
      <c r="AC590">
        <f t="shared" si="6125"/>
        <v>-1.3369206606869898E-2</v>
      </c>
      <c r="AD590">
        <f t="shared" si="6126"/>
        <v>7.963846953241702E-8</v>
      </c>
      <c r="AE590">
        <f t="shared" si="6127"/>
        <v>0</v>
      </c>
      <c r="AF590">
        <f t="shared" si="6128"/>
        <v>0</v>
      </c>
      <c r="AG590">
        <f t="shared" si="6129"/>
        <v>-1.3369206606869898E-2</v>
      </c>
      <c r="AH590">
        <f t="shared" si="6130"/>
        <v>7.963846953241702E-8</v>
      </c>
    </row>
    <row r="591" spans="1:34" x14ac:dyDescent="0.25">
      <c r="A591" s="4">
        <f t="shared" si="5874"/>
        <v>97</v>
      </c>
      <c r="B591">
        <f t="shared" ref="B591:J591" si="6147">B588</f>
        <v>3.3588903263631988</v>
      </c>
      <c r="C591">
        <f t="shared" si="6147"/>
        <v>0.88704524507508209</v>
      </c>
      <c r="D591">
        <f t="shared" si="6147"/>
        <v>12.011399368451951</v>
      </c>
      <c r="E591">
        <f t="shared" si="6147"/>
        <v>-5.4877273867380314</v>
      </c>
      <c r="F591">
        <f t="shared" si="6147"/>
        <v>1.4021596546615489</v>
      </c>
      <c r="G591">
        <f t="shared" si="6147"/>
        <v>4.4021596546615482</v>
      </c>
      <c r="H591">
        <f t="shared" si="6147"/>
        <v>-6.7229221333531575</v>
      </c>
      <c r="I591">
        <f t="shared" si="6147"/>
        <v>-8.0878064656205808</v>
      </c>
      <c r="J591">
        <f t="shared" si="6147"/>
        <v>-6.5473340158212441</v>
      </c>
      <c r="K591" s="3">
        <f t="shared" ref="K591:K600" si="6148">D$7</f>
        <v>1</v>
      </c>
      <c r="L591" s="3">
        <f t="shared" ref="L591:L600" si="6149">E$7</f>
        <v>1</v>
      </c>
      <c r="M591" s="3">
        <f t="shared" ref="M591:M600" si="6150">F$7</f>
        <v>0</v>
      </c>
      <c r="N591">
        <f t="shared" si="6111"/>
        <v>5.6480952260998301</v>
      </c>
      <c r="O591">
        <f t="shared" si="6112"/>
        <v>10.925831636375467</v>
      </c>
      <c r="P591" s="13">
        <f t="shared" si="6113"/>
        <v>0.99648815329756857</v>
      </c>
      <c r="Q591" s="13">
        <f t="shared" si="6114"/>
        <v>0.99998201279027976</v>
      </c>
      <c r="R591" s="13">
        <f t="shared" si="6115"/>
        <v>-6.5745518467617003E-2</v>
      </c>
      <c r="S591" s="38">
        <f t="shared" si="5474"/>
        <v>0.48356953830929911</v>
      </c>
      <c r="T591" s="30">
        <f t="shared" si="6116"/>
        <v>0.11691974919033435</v>
      </c>
      <c r="U591" s="13">
        <f t="shared" si="6117"/>
        <v>0.48356953830929911</v>
      </c>
      <c r="V591" s="13">
        <f t="shared" si="6118"/>
        <v>0.24973003992863044</v>
      </c>
      <c r="W591" s="13">
        <f t="shared" si="6119"/>
        <v>0.12076184011025065</v>
      </c>
      <c r="X591" s="13">
        <f t="shared" si="6120"/>
        <v>0.12033774304027992</v>
      </c>
      <c r="Y591" s="13">
        <f t="shared" si="6121"/>
        <v>0.12075966794170638</v>
      </c>
      <c r="Z591" s="13">
        <f t="shared" si="6122"/>
        <v>0.12076184011025065</v>
      </c>
      <c r="AA591" s="13">
        <f t="shared" si="6123"/>
        <v>5.0761099338407474E-3</v>
      </c>
      <c r="AB591" s="13">
        <f t="shared" si="6124"/>
        <v>-1.7567762796006084E-5</v>
      </c>
      <c r="AC591">
        <f t="shared" si="6125"/>
        <v>5.0761099338407474E-3</v>
      </c>
      <c r="AD591">
        <f t="shared" si="6126"/>
        <v>-1.7567762796006084E-5</v>
      </c>
      <c r="AE591">
        <f t="shared" si="6127"/>
        <v>5.0761099338407474E-3</v>
      </c>
      <c r="AF591">
        <f t="shared" si="6128"/>
        <v>-1.7567762796006084E-5</v>
      </c>
      <c r="AG591">
        <f t="shared" si="6129"/>
        <v>5.0761099338407474E-3</v>
      </c>
      <c r="AH591">
        <f t="shared" si="6130"/>
        <v>-1.7567762796006084E-5</v>
      </c>
    </row>
    <row r="592" spans="1:34" x14ac:dyDescent="0.25">
      <c r="A592" s="4"/>
      <c r="T592" s="32">
        <f t="shared" ref="T592" si="6151">SUM(T588:T591)</f>
        <v>0.26320645747980392</v>
      </c>
      <c r="X592" s="16">
        <f t="shared" ref="X592" si="6152">SUM(X588:X591)</f>
        <v>-7.140748606490166E-3</v>
      </c>
      <c r="Y592" s="16">
        <f t="shared" ref="Y592" si="6153">SUM(Y588:Y591)</f>
        <v>-5.0356523389536029E-3</v>
      </c>
      <c r="Z592" s="17">
        <f t="shared" ref="Z592" si="6154">SUM(Z588:Z591)</f>
        <v>-6.6294568245241769E-3</v>
      </c>
      <c r="AA592" s="16">
        <f t="shared" ref="AA592" si="6155">SUM(AA588:AA591)</f>
        <v>3.1059778727631432E-3</v>
      </c>
      <c r="AB592" s="16">
        <f t="shared" ref="AB592" si="6156">SUM(AB588:AB591)</f>
        <v>2.7246277511628575E-3</v>
      </c>
      <c r="AC592" s="1">
        <f t="shared" ref="AC592" si="6157">SUM(AC588:AC591)</f>
        <v>-8.2930966730291496E-3</v>
      </c>
      <c r="AD592" s="1">
        <f t="shared" ref="AD592" si="6158">SUM(AD588:AD591)</f>
        <v>-1.7488124326473666E-5</v>
      </c>
      <c r="AE592" s="1">
        <f t="shared" ref="AE592" si="6159">SUM(AE588:AE591)</f>
        <v>2.8169238432351512E-3</v>
      </c>
      <c r="AF592" s="1">
        <f t="shared" ref="AF592" si="6160">SUM(AF588:AF591)</f>
        <v>3.4183798593021898E-3</v>
      </c>
      <c r="AG592" s="1">
        <f t="shared" ref="AG592" si="6161">SUM(AG588:AG591)</f>
        <v>3.1059778727631432E-3</v>
      </c>
      <c r="AH592" s="1">
        <f t="shared" ref="AH592" si="6162">SUM(AH588:AH591)</f>
        <v>2.7246277511628575E-3</v>
      </c>
    </row>
    <row r="593" spans="1:34" x14ac:dyDescent="0.25">
      <c r="A593" s="4" t="s">
        <v>4</v>
      </c>
      <c r="K593" s="2" t="s">
        <v>16</v>
      </c>
      <c r="L593" s="2" t="s">
        <v>17</v>
      </c>
      <c r="M593" s="2" t="s">
        <v>18</v>
      </c>
    </row>
    <row r="594" spans="1:34" x14ac:dyDescent="0.25">
      <c r="A594" s="4">
        <v>98</v>
      </c>
      <c r="B594">
        <f t="shared" ref="B594" si="6163">B588-B$2*AC592</f>
        <v>3.3837696163822861</v>
      </c>
      <c r="C594">
        <f t="shared" ref="C594" si="6164">C588-B$2*AD592</f>
        <v>0.88709770944806154</v>
      </c>
      <c r="D594">
        <f t="shared" ref="D594" si="6165">D588-B$2*AE592</f>
        <v>12.002948596922245</v>
      </c>
      <c r="E594">
        <f t="shared" ref="E594" si="6166">E588-B$2*AF592</f>
        <v>-5.4979825263159379</v>
      </c>
      <c r="F594">
        <f t="shared" ref="F594" si="6167">F588-B$2*AG592</f>
        <v>1.3928417210432595</v>
      </c>
      <c r="G594">
        <f t="shared" ref="G594" si="6168">G588-B$2*AG592</f>
        <v>4.3928417210432587</v>
      </c>
      <c r="H594">
        <f t="shared" ref="H594" si="6169">H588-B$2*X592</f>
        <v>-6.7014998875336866</v>
      </c>
      <c r="I594">
        <f t="shared" ref="I594" si="6170">I588-B$2*Y592</f>
        <v>-8.0726995086037192</v>
      </c>
      <c r="J594">
        <f t="shared" ref="J594" si="6171">J588-B$2*Z592</f>
        <v>-6.5274456453476715</v>
      </c>
      <c r="K594" s="3">
        <f t="shared" ref="K594" si="6172">D$4</f>
        <v>0</v>
      </c>
      <c r="L594" s="3">
        <f t="shared" ref="L594" si="6173">E$4</f>
        <v>0</v>
      </c>
      <c r="M594" s="3">
        <f t="shared" ref="M594" si="6174">F$4</f>
        <v>0</v>
      </c>
      <c r="N594">
        <f t="shared" ref="N594:N597" si="6175">B594*K594+C594*L594+F594</f>
        <v>1.3928417210432595</v>
      </c>
      <c r="O594">
        <f t="shared" ref="O594:O597" si="6176">K594*D594+L594*E594+G594</f>
        <v>4.3928417210432587</v>
      </c>
      <c r="P594" s="13">
        <f t="shared" ref="P594:P597" si="6177">1/(1+EXP(-N594))</f>
        <v>0.80104552023361864</v>
      </c>
      <c r="Q594" s="13">
        <f t="shared" ref="Q594:Q597" si="6178">1/(1+EXP(-O594))</f>
        <v>0.98778549906762281</v>
      </c>
      <c r="R594" s="13">
        <f t="shared" ref="R594:R597" si="6179">P594*D594+Q594*E594+J594</f>
        <v>-2.3433648558107665</v>
      </c>
      <c r="S594" s="38">
        <f t="shared" ref="S594:S597" si="6180">1/(1+EXP(-R594))</f>
        <v>8.7594616050861426E-2</v>
      </c>
      <c r="T594" s="30">
        <f t="shared" ref="T594:T597" si="6181">(1/2)*(M594-S594)^2</f>
        <v>3.8364083805489152E-3</v>
      </c>
      <c r="U594" s="13">
        <f t="shared" ref="U594:U597" si="6182">-1*(M594-S594)</f>
        <v>8.7594616050861426E-2</v>
      </c>
      <c r="V594" s="13">
        <f t="shared" ref="V594:V597" si="6183">S594*(1-S594)</f>
        <v>7.9921799289763604E-2</v>
      </c>
      <c r="W594" s="13">
        <f t="shared" ref="W594:W597" si="6184">U594*V594</f>
        <v>7.0007193228808521E-3</v>
      </c>
      <c r="X594" s="13">
        <f t="shared" ref="X594:X597" si="6185">W594*P594</f>
        <v>5.6078948520066384E-3</v>
      </c>
      <c r="Y594" s="13">
        <f t="shared" ref="Y594:Y597" si="6186">W594*Q594</f>
        <v>6.9152090301842131E-3</v>
      </c>
      <c r="Z594" s="13">
        <f t="shared" ref="Z594:Z597" si="6187">W594*1</f>
        <v>7.0007193228808521E-3</v>
      </c>
      <c r="AA594" s="13">
        <f t="shared" ref="AA594:AA597" si="6188">W594*D594*(P594*(1-P594))</f>
        <v>1.3391879430569019E-2</v>
      </c>
      <c r="AB594" s="13">
        <f t="shared" ref="AB594:AB597" si="6189">(W594*I594)*Q594*(1-Q594)</f>
        <v>-6.8186724130152277E-4</v>
      </c>
      <c r="AC594">
        <f t="shared" ref="AC594:AC597" si="6190">AA594*K594</f>
        <v>0</v>
      </c>
      <c r="AD594">
        <f t="shared" ref="AD594:AD597" si="6191">K594*AB594</f>
        <v>0</v>
      </c>
      <c r="AE594">
        <f t="shared" ref="AE594:AE597" si="6192">L594*AA594</f>
        <v>0</v>
      </c>
      <c r="AF594">
        <f t="shared" ref="AF594:AF597" si="6193">L594*AB594</f>
        <v>0</v>
      </c>
      <c r="AG594">
        <f t="shared" ref="AG594:AG597" si="6194">AA594*1</f>
        <v>1.3391879430569019E-2</v>
      </c>
      <c r="AH594">
        <f t="shared" ref="AH594:AH597" si="6195">AB594*1</f>
        <v>-6.8186724130152277E-4</v>
      </c>
    </row>
    <row r="595" spans="1:34" x14ac:dyDescent="0.25">
      <c r="A595" s="4">
        <f t="shared" si="5874"/>
        <v>98</v>
      </c>
      <c r="B595">
        <f t="shared" ref="B595" si="6196">B594</f>
        <v>3.3837696163822861</v>
      </c>
      <c r="C595">
        <f t="shared" ref="C595" si="6197">C594</f>
        <v>0.88709770944806154</v>
      </c>
      <c r="D595">
        <f t="shared" ref="D595" si="6198">D594</f>
        <v>12.002948596922245</v>
      </c>
      <c r="E595">
        <f t="shared" ref="E595" si="6199">E594</f>
        <v>-5.4979825263159379</v>
      </c>
      <c r="F595">
        <f t="shared" ref="F595" si="6200">F594</f>
        <v>1.3928417210432595</v>
      </c>
      <c r="G595">
        <f t="shared" ref="G595" si="6201">G594</f>
        <v>4.3928417210432587</v>
      </c>
      <c r="H595">
        <f t="shared" ref="H595" si="6202">H594</f>
        <v>-6.7014998875336866</v>
      </c>
      <c r="I595">
        <f t="shared" ref="I595" si="6203">I594</f>
        <v>-8.0726995086037192</v>
      </c>
      <c r="J595">
        <f t="shared" ref="J595" si="6204">J594</f>
        <v>-6.5274456453476715</v>
      </c>
      <c r="K595" s="3">
        <f t="shared" ref="K595" si="6205">D$5</f>
        <v>0</v>
      </c>
      <c r="L595" s="3">
        <f t="shared" ref="L595" si="6206">E$5</f>
        <v>1</v>
      </c>
      <c r="M595" s="3">
        <f t="shared" ref="M595" si="6207">F$5</f>
        <v>1</v>
      </c>
      <c r="N595">
        <f t="shared" si="6175"/>
        <v>2.279939430491321</v>
      </c>
      <c r="O595">
        <f t="shared" si="6176"/>
        <v>-1.1051408052726792</v>
      </c>
      <c r="P595" s="13">
        <f t="shared" si="6177"/>
        <v>0.90720194786920316</v>
      </c>
      <c r="Q595" s="13">
        <f t="shared" si="6178"/>
        <v>0.24877790209889017</v>
      </c>
      <c r="R595" s="13">
        <f t="shared" si="6179"/>
        <v>2.9938761432808727</v>
      </c>
      <c r="S595" s="38">
        <f t="shared" si="6180"/>
        <v>0.95229670341946371</v>
      </c>
      <c r="T595" s="30">
        <f t="shared" si="6181"/>
        <v>1.1378022523253028E-3</v>
      </c>
      <c r="U595" s="13">
        <f t="shared" si="6182"/>
        <v>-4.7703296580536292E-2</v>
      </c>
      <c r="V595" s="13">
        <f t="shared" si="6183"/>
        <v>4.5427692075885685E-2</v>
      </c>
      <c r="W595" s="13">
        <f t="shared" si="6184"/>
        <v>-2.1670506680652531E-3</v>
      </c>
      <c r="X595" s="13">
        <f t="shared" si="6185"/>
        <v>-1.9659525872000555E-3</v>
      </c>
      <c r="Y595" s="13">
        <f t="shared" si="6186"/>
        <v>-5.3911431894327212E-4</v>
      </c>
      <c r="Z595" s="13">
        <f t="shared" si="6187"/>
        <v>-2.1670506680652531E-3</v>
      </c>
      <c r="AA595" s="13">
        <f t="shared" si="6188"/>
        <v>-2.1897767799947815E-3</v>
      </c>
      <c r="AB595" s="13">
        <f t="shared" si="6189"/>
        <v>3.2693996251380144E-3</v>
      </c>
      <c r="AC595">
        <f t="shared" si="6190"/>
        <v>0</v>
      </c>
      <c r="AD595">
        <f t="shared" si="6191"/>
        <v>0</v>
      </c>
      <c r="AE595">
        <f t="shared" si="6192"/>
        <v>-2.1897767799947815E-3</v>
      </c>
      <c r="AF595">
        <f t="shared" si="6193"/>
        <v>3.2693996251380144E-3</v>
      </c>
      <c r="AG595">
        <f t="shared" si="6194"/>
        <v>-2.1897767799947815E-3</v>
      </c>
      <c r="AH595">
        <f t="shared" si="6195"/>
        <v>3.2693996251380144E-3</v>
      </c>
    </row>
    <row r="596" spans="1:34" x14ac:dyDescent="0.25">
      <c r="A596" s="4">
        <f t="shared" si="5874"/>
        <v>98</v>
      </c>
      <c r="B596">
        <f t="shared" ref="B596:J596" si="6208">B594</f>
        <v>3.3837696163822861</v>
      </c>
      <c r="C596">
        <f t="shared" si="6208"/>
        <v>0.88709770944806154</v>
      </c>
      <c r="D596">
        <f t="shared" si="6208"/>
        <v>12.002948596922245</v>
      </c>
      <c r="E596">
        <f t="shared" si="6208"/>
        <v>-5.4979825263159379</v>
      </c>
      <c r="F596">
        <f t="shared" si="6208"/>
        <v>1.3928417210432595</v>
      </c>
      <c r="G596">
        <f t="shared" si="6208"/>
        <v>4.3928417210432587</v>
      </c>
      <c r="H596">
        <f t="shared" si="6208"/>
        <v>-6.7014998875336866</v>
      </c>
      <c r="I596">
        <f t="shared" si="6208"/>
        <v>-8.0726995086037192</v>
      </c>
      <c r="J596">
        <f t="shared" si="6208"/>
        <v>-6.5274456453476715</v>
      </c>
      <c r="K596" s="3">
        <f t="shared" ref="K596" si="6209">D$6</f>
        <v>1</v>
      </c>
      <c r="L596" s="3">
        <f t="shared" ref="L596" si="6210">E$6</f>
        <v>0</v>
      </c>
      <c r="M596" s="3">
        <f t="shared" ref="M596" si="6211">F$6</f>
        <v>1</v>
      </c>
      <c r="N596">
        <f t="shared" si="6175"/>
        <v>4.7766113374255461</v>
      </c>
      <c r="O596">
        <f t="shared" si="6176"/>
        <v>16.395790317965503</v>
      </c>
      <c r="P596" s="13">
        <f t="shared" si="6177"/>
        <v>0.99164588082865079</v>
      </c>
      <c r="Q596" s="13">
        <f t="shared" si="6178"/>
        <v>0.9999999242471973</v>
      </c>
      <c r="R596" s="13">
        <f t="shared" si="6179"/>
        <v>-0.12275322124004617</v>
      </c>
      <c r="S596" s="38">
        <f t="shared" si="6180"/>
        <v>0.46935017189782463</v>
      </c>
      <c r="T596" s="30">
        <f t="shared" si="6181"/>
        <v>0.14079462003243418</v>
      </c>
      <c r="U596" s="13">
        <f t="shared" si="6182"/>
        <v>-0.53064982810217542</v>
      </c>
      <c r="V596" s="13">
        <f t="shared" si="6183"/>
        <v>0.24906058803730713</v>
      </c>
      <c r="W596" s="13">
        <f t="shared" si="6184"/>
        <v>-0.13216395822902377</v>
      </c>
      <c r="X596" s="13">
        <f t="shared" si="6185"/>
        <v>-0.13105984477182128</v>
      </c>
      <c r="Y596" s="13">
        <f t="shared" si="6186"/>
        <v>-0.13216394821723351</v>
      </c>
      <c r="Z596" s="13">
        <f t="shared" si="6187"/>
        <v>-0.13216395822902377</v>
      </c>
      <c r="AA596" s="13">
        <f t="shared" si="6188"/>
        <v>-1.3141903129620007E-2</v>
      </c>
      <c r="AB596" s="13">
        <f t="shared" si="6189"/>
        <v>8.0822168120394862E-8</v>
      </c>
      <c r="AC596">
        <f t="shared" si="6190"/>
        <v>-1.3141903129620007E-2</v>
      </c>
      <c r="AD596">
        <f t="shared" si="6191"/>
        <v>8.0822168120394862E-8</v>
      </c>
      <c r="AE596">
        <f t="shared" si="6192"/>
        <v>0</v>
      </c>
      <c r="AF596">
        <f t="shared" si="6193"/>
        <v>0</v>
      </c>
      <c r="AG596">
        <f t="shared" si="6194"/>
        <v>-1.3141903129620007E-2</v>
      </c>
      <c r="AH596">
        <f t="shared" si="6195"/>
        <v>8.0822168120394862E-8</v>
      </c>
    </row>
    <row r="597" spans="1:34" x14ac:dyDescent="0.25">
      <c r="A597" s="4">
        <f t="shared" si="5874"/>
        <v>98</v>
      </c>
      <c r="B597">
        <f t="shared" ref="B597:J597" si="6212">B594</f>
        <v>3.3837696163822861</v>
      </c>
      <c r="C597">
        <f t="shared" si="6212"/>
        <v>0.88709770944806154</v>
      </c>
      <c r="D597">
        <f t="shared" si="6212"/>
        <v>12.002948596922245</v>
      </c>
      <c r="E597">
        <f t="shared" si="6212"/>
        <v>-5.4979825263159379</v>
      </c>
      <c r="F597">
        <f t="shared" si="6212"/>
        <v>1.3928417210432595</v>
      </c>
      <c r="G597">
        <f t="shared" si="6212"/>
        <v>4.3928417210432587</v>
      </c>
      <c r="H597">
        <f t="shared" si="6212"/>
        <v>-6.7014998875336866</v>
      </c>
      <c r="I597">
        <f t="shared" si="6212"/>
        <v>-8.0726995086037192</v>
      </c>
      <c r="J597">
        <f t="shared" si="6212"/>
        <v>-6.5274456453476715</v>
      </c>
      <c r="K597" s="3">
        <f t="shared" ref="K597:K600" si="6213">D$7</f>
        <v>1</v>
      </c>
      <c r="L597" s="3">
        <f t="shared" ref="L597:L600" si="6214">E$7</f>
        <v>1</v>
      </c>
      <c r="M597" s="3">
        <f t="shared" ref="M597:M600" si="6215">F$7</f>
        <v>0</v>
      </c>
      <c r="N597">
        <f t="shared" si="6175"/>
        <v>5.6637090468736071</v>
      </c>
      <c r="O597">
        <f t="shared" si="6176"/>
        <v>10.897807791649566</v>
      </c>
      <c r="P597" s="13">
        <f t="shared" si="6177"/>
        <v>0.99654237266205936</v>
      </c>
      <c r="Q597" s="13">
        <f t="shared" si="6178"/>
        <v>0.99998150159952126</v>
      </c>
      <c r="R597" s="13">
        <f t="shared" si="6179"/>
        <v>-6.3879594063382505E-2</v>
      </c>
      <c r="S597" s="38">
        <f t="shared" si="6180"/>
        <v>0.48403552983643783</v>
      </c>
      <c r="T597" s="30">
        <f t="shared" si="6181"/>
        <v>0.11714519707202055</v>
      </c>
      <c r="U597" s="13">
        <f t="shared" si="6182"/>
        <v>0.48403552983643783</v>
      </c>
      <c r="V597" s="13">
        <f t="shared" si="6183"/>
        <v>0.24974513569239673</v>
      </c>
      <c r="W597" s="13">
        <f t="shared" si="6184"/>
        <v>0.12088551907894231</v>
      </c>
      <c r="X597" s="13">
        <f t="shared" si="6185"/>
        <v>0.12046754200341381</v>
      </c>
      <c r="Y597" s="13">
        <f t="shared" si="6186"/>
        <v>0.1208832828901983</v>
      </c>
      <c r="Z597" s="13">
        <f t="shared" si="6187"/>
        <v>0.12088551907894231</v>
      </c>
      <c r="AA597" s="13">
        <f t="shared" si="6188"/>
        <v>4.9996105833659613E-3</v>
      </c>
      <c r="AB597" s="13">
        <f t="shared" si="6189"/>
        <v>-1.8051745840253335E-5</v>
      </c>
      <c r="AC597">
        <f t="shared" si="6190"/>
        <v>4.9996105833659613E-3</v>
      </c>
      <c r="AD597">
        <f t="shared" si="6191"/>
        <v>-1.8051745840253335E-5</v>
      </c>
      <c r="AE597">
        <f t="shared" si="6192"/>
        <v>4.9996105833659613E-3</v>
      </c>
      <c r="AF597">
        <f t="shared" si="6193"/>
        <v>-1.8051745840253335E-5</v>
      </c>
      <c r="AG597">
        <f t="shared" si="6194"/>
        <v>4.9996105833659613E-3</v>
      </c>
      <c r="AH597">
        <f t="shared" si="6195"/>
        <v>-1.8051745840253335E-5</v>
      </c>
    </row>
    <row r="598" spans="1:34" x14ac:dyDescent="0.25">
      <c r="A598" s="4"/>
      <c r="T598" s="32">
        <f t="shared" ref="T598" si="6216">SUM(T594:T597)</f>
        <v>0.26291402773732891</v>
      </c>
      <c r="X598" s="16">
        <f t="shared" ref="X598" si="6217">SUM(X594:X597)</f>
        <v>-6.9503605036008997E-3</v>
      </c>
      <c r="Y598" s="16">
        <f t="shared" ref="Y598" si="6218">SUM(Y594:Y597)</f>
        <v>-4.9045706157942598E-3</v>
      </c>
      <c r="Z598" s="17">
        <f t="shared" ref="Z598" si="6219">SUM(Z594:Z597)</f>
        <v>-6.4447704952658585E-3</v>
      </c>
      <c r="AA598" s="16">
        <f t="shared" ref="AA598" si="6220">SUM(AA594:AA597)</f>
        <v>3.059810104320191E-3</v>
      </c>
      <c r="AB598" s="16">
        <f t="shared" ref="AB598" si="6221">SUM(AB594:AB597)</f>
        <v>2.5695614601643586E-3</v>
      </c>
      <c r="AC598" s="1">
        <f t="shared" ref="AC598" si="6222">SUM(AC594:AC597)</f>
        <v>-8.1422925462540461E-3</v>
      </c>
      <c r="AD598" s="1">
        <f t="shared" ref="AD598" si="6223">SUM(AD594:AD597)</f>
        <v>-1.797092367213294E-5</v>
      </c>
      <c r="AE598" s="1">
        <f t="shared" ref="AE598" si="6224">SUM(AE594:AE597)</f>
        <v>2.8098338033711798E-3</v>
      </c>
      <c r="AF598" s="1">
        <f t="shared" ref="AF598" si="6225">SUM(AF594:AF597)</f>
        <v>3.2513478792977608E-3</v>
      </c>
      <c r="AG598" s="1">
        <f t="shared" ref="AG598" si="6226">SUM(AG594:AG597)</f>
        <v>3.059810104320191E-3</v>
      </c>
      <c r="AH598" s="1">
        <f t="shared" ref="AH598" si="6227">SUM(AH594:AH597)</f>
        <v>2.5695614601643586E-3</v>
      </c>
    </row>
    <row r="599" spans="1:34" x14ac:dyDescent="0.25">
      <c r="A599" s="4" t="s">
        <v>4</v>
      </c>
      <c r="K599" s="2" t="s">
        <v>16</v>
      </c>
      <c r="L599" s="2" t="s">
        <v>17</v>
      </c>
      <c r="M599" s="2" t="s">
        <v>18</v>
      </c>
    </row>
    <row r="600" spans="1:34" x14ac:dyDescent="0.25">
      <c r="A600" s="4">
        <v>99</v>
      </c>
      <c r="B600">
        <f t="shared" ref="B600" si="6228">B594-B$2*AC598</f>
        <v>3.4081964940210483</v>
      </c>
      <c r="C600">
        <f t="shared" ref="C600" si="6229">C594-B$2*AD598</f>
        <v>0.88715162221907795</v>
      </c>
      <c r="D600">
        <f t="shared" ref="D600" si="6230">D594-B$2*AE598</f>
        <v>11.994519095512132</v>
      </c>
      <c r="E600">
        <f t="shared" ref="E600" si="6231">E594-B$2*AF598</f>
        <v>-5.5077365699538312</v>
      </c>
      <c r="F600">
        <f t="shared" ref="F600" si="6232">F594-B$2*AG598</f>
        <v>1.3836622907302989</v>
      </c>
      <c r="G600">
        <f t="shared" ref="G600" si="6233">G594-B$2*AG598</f>
        <v>4.3836622907302978</v>
      </c>
      <c r="H600">
        <f t="shared" ref="H600" si="6234">H594-B$2*X598</f>
        <v>-6.6806488060228837</v>
      </c>
      <c r="I600">
        <f t="shared" ref="I600" si="6235">I594-B$2*Y598</f>
        <v>-8.057985796756336</v>
      </c>
      <c r="J600">
        <f t="shared" ref="J600" si="6236">J594-B$2*Z598</f>
        <v>-6.5081113338618737</v>
      </c>
      <c r="K600" s="3">
        <f t="shared" ref="K600" si="6237">D$4</f>
        <v>0</v>
      </c>
      <c r="L600" s="3">
        <f t="shared" ref="L600" si="6238">E$4</f>
        <v>0</v>
      </c>
      <c r="M600" s="3">
        <f t="shared" ref="M600" si="6239">F$4</f>
        <v>0</v>
      </c>
      <c r="N600">
        <f t="shared" ref="N600:N603" si="6240">B600*K600+C600*L600+F600</f>
        <v>1.3836622907302989</v>
      </c>
      <c r="O600">
        <f t="shared" ref="O600:O603" si="6241">K600*D600+L600*E600+G600</f>
        <v>4.3836622907302978</v>
      </c>
      <c r="P600" s="13">
        <f t="shared" ref="P600:P603" si="6242">1/(1+EXP(-N600))</f>
        <v>0.79957853618425423</v>
      </c>
      <c r="Q600" s="13">
        <f t="shared" ref="Q600:Q603" si="6243">1/(1+EXP(-O600))</f>
        <v>0.98767424907271495</v>
      </c>
      <c r="R600" s="13">
        <f t="shared" ref="R600:R603" si="6244">P600*D600+Q600*E600+J600</f>
        <v>-2.3574008940576796</v>
      </c>
      <c r="S600" s="38">
        <f t="shared" ref="S600:S663" si="6245">1/(1+EXP(-R600))</f>
        <v>8.6479304950262695E-2</v>
      </c>
      <c r="T600" s="30">
        <f t="shared" ref="T600:T603" si="6246">(1/2)*(M600-S600)^2</f>
        <v>3.7393350923402651E-3</v>
      </c>
      <c r="U600" s="13">
        <f t="shared" ref="U600:U603" si="6247">-1*(M600-S600)</f>
        <v>8.6479304950262695E-2</v>
      </c>
      <c r="V600" s="13">
        <f t="shared" ref="V600:V603" si="6248">S600*(1-S600)</f>
        <v>7.9000634765582167E-2</v>
      </c>
      <c r="W600" s="13">
        <f t="shared" ref="W600:W603" si="6249">U600*V600</f>
        <v>6.8319199851571049E-3</v>
      </c>
      <c r="X600" s="13">
        <f t="shared" ref="X600:X603" si="6250">W600*P600</f>
        <v>5.4626565810598701E-3</v>
      </c>
      <c r="Y600" s="13">
        <f t="shared" ref="Y600:Y603" si="6251">W600*Q600</f>
        <v>6.7477114410649172E-3</v>
      </c>
      <c r="Z600" s="13">
        <f t="shared" ref="Z600:Z603" si="6252">W600*1</f>
        <v>6.8319199851571049E-3</v>
      </c>
      <c r="AA600" s="13">
        <f t="shared" ref="AA600:AA603" si="6253">W600*D600*(P600*(1-P600))</f>
        <v>1.3132002861038022E-2</v>
      </c>
      <c r="AB600" s="13">
        <f t="shared" ref="AB600:AB603" si="6254">(W600*I600)*Q600*(1-Q600)</f>
        <v>-6.7018759853361735E-4</v>
      </c>
      <c r="AC600">
        <f t="shared" ref="AC600:AC603" si="6255">AA600*K600</f>
        <v>0</v>
      </c>
      <c r="AD600">
        <f t="shared" ref="AD600:AD603" si="6256">K600*AB600</f>
        <v>0</v>
      </c>
      <c r="AE600">
        <f t="shared" ref="AE600:AE603" si="6257">L600*AA600</f>
        <v>0</v>
      </c>
      <c r="AF600">
        <f t="shared" ref="AF600:AF603" si="6258">L600*AB600</f>
        <v>0</v>
      </c>
      <c r="AG600">
        <f t="shared" ref="AG600:AG603" si="6259">AA600*1</f>
        <v>1.3132002861038022E-2</v>
      </c>
      <c r="AH600">
        <f t="shared" ref="AH600:AH603" si="6260">AB600*1</f>
        <v>-6.7018759853361735E-4</v>
      </c>
    </row>
    <row r="601" spans="1:34" x14ac:dyDescent="0.25">
      <c r="A601" s="4">
        <f t="shared" ref="A601:A663" si="6261">A594+1</f>
        <v>99</v>
      </c>
      <c r="B601">
        <f t="shared" ref="B601" si="6262">B600</f>
        <v>3.4081964940210483</v>
      </c>
      <c r="C601">
        <f t="shared" ref="C601" si="6263">C600</f>
        <v>0.88715162221907795</v>
      </c>
      <c r="D601">
        <f t="shared" ref="D601" si="6264">D600</f>
        <v>11.994519095512132</v>
      </c>
      <c r="E601">
        <f t="shared" ref="E601" si="6265">E600</f>
        <v>-5.5077365699538312</v>
      </c>
      <c r="F601">
        <f t="shared" ref="F601" si="6266">F600</f>
        <v>1.3836622907302989</v>
      </c>
      <c r="G601">
        <f t="shared" ref="G601" si="6267">G600</f>
        <v>4.3836622907302978</v>
      </c>
      <c r="H601">
        <f t="shared" ref="H601" si="6268">H600</f>
        <v>-6.6806488060228837</v>
      </c>
      <c r="I601">
        <f t="shared" ref="I601" si="6269">I600</f>
        <v>-8.057985796756336</v>
      </c>
      <c r="J601">
        <f t="shared" ref="J601" si="6270">J600</f>
        <v>-6.5081113338618737</v>
      </c>
      <c r="K601" s="3">
        <f t="shared" ref="K601" si="6271">D$5</f>
        <v>0</v>
      </c>
      <c r="L601" s="3">
        <f t="shared" ref="L601" si="6272">E$5</f>
        <v>1</v>
      </c>
      <c r="M601" s="3">
        <f t="shared" ref="M601" si="6273">F$5</f>
        <v>1</v>
      </c>
      <c r="N601">
        <f t="shared" si="6240"/>
        <v>2.270813912949377</v>
      </c>
      <c r="O601">
        <f t="shared" si="6241"/>
        <v>-1.1240742792235334</v>
      </c>
      <c r="P601" s="13">
        <f t="shared" si="6242"/>
        <v>0.90643084179063405</v>
      </c>
      <c r="Q601" s="13">
        <f t="shared" si="6243"/>
        <v>0.24525632887737625</v>
      </c>
      <c r="R601" s="13">
        <f t="shared" si="6244"/>
        <v>3.0132834551864738</v>
      </c>
      <c r="S601" s="38">
        <f t="shared" si="6245"/>
        <v>0.95317063413459735</v>
      </c>
      <c r="T601" s="30">
        <f t="shared" si="6246"/>
        <v>1.0964947536778694E-3</v>
      </c>
      <c r="U601" s="13">
        <f t="shared" si="6247"/>
        <v>-4.682936586540265E-2</v>
      </c>
      <c r="V601" s="13">
        <f t="shared" si="6248"/>
        <v>4.463637635804691E-2</v>
      </c>
      <c r="W601" s="13">
        <f t="shared" si="6249"/>
        <v>-2.0902931993767877E-3</v>
      </c>
      <c r="X601" s="13">
        <f t="shared" si="6250"/>
        <v>-1.8947062243003393E-3</v>
      </c>
      <c r="Y601" s="13">
        <f t="shared" si="6251"/>
        <v>-5.1265763635649649E-4</v>
      </c>
      <c r="Z601" s="13">
        <f t="shared" si="6252"/>
        <v>-2.0902931993767877E-3</v>
      </c>
      <c r="AA601" s="13">
        <f t="shared" si="6253"/>
        <v>-2.1264611095446395E-3</v>
      </c>
      <c r="AB601" s="13">
        <f t="shared" si="6254"/>
        <v>3.1178370125270059E-3</v>
      </c>
      <c r="AC601">
        <f t="shared" si="6255"/>
        <v>0</v>
      </c>
      <c r="AD601">
        <f t="shared" si="6256"/>
        <v>0</v>
      </c>
      <c r="AE601">
        <f t="shared" si="6257"/>
        <v>-2.1264611095446395E-3</v>
      </c>
      <c r="AF601">
        <f t="shared" si="6258"/>
        <v>3.1178370125270059E-3</v>
      </c>
      <c r="AG601">
        <f t="shared" si="6259"/>
        <v>-2.1264611095446395E-3</v>
      </c>
      <c r="AH601">
        <f t="shared" si="6260"/>
        <v>3.1178370125270059E-3</v>
      </c>
    </row>
    <row r="602" spans="1:34" x14ac:dyDescent="0.25">
      <c r="A602" s="4">
        <f t="shared" si="6261"/>
        <v>99</v>
      </c>
      <c r="B602">
        <f t="shared" ref="B602:J602" si="6274">B600</f>
        <v>3.4081964940210483</v>
      </c>
      <c r="C602">
        <f t="shared" si="6274"/>
        <v>0.88715162221907795</v>
      </c>
      <c r="D602">
        <f t="shared" si="6274"/>
        <v>11.994519095512132</v>
      </c>
      <c r="E602">
        <f t="shared" si="6274"/>
        <v>-5.5077365699538312</v>
      </c>
      <c r="F602">
        <f t="shared" si="6274"/>
        <v>1.3836622907302989</v>
      </c>
      <c r="G602">
        <f t="shared" si="6274"/>
        <v>4.3836622907302978</v>
      </c>
      <c r="H602">
        <f t="shared" si="6274"/>
        <v>-6.6806488060228837</v>
      </c>
      <c r="I602">
        <f t="shared" si="6274"/>
        <v>-8.057985796756336</v>
      </c>
      <c r="J602">
        <f t="shared" si="6274"/>
        <v>-6.5081113338618737</v>
      </c>
      <c r="K602" s="3">
        <f t="shared" ref="K602" si="6275">D$6</f>
        <v>1</v>
      </c>
      <c r="L602" s="3">
        <f t="shared" ref="L602" si="6276">E$6</f>
        <v>0</v>
      </c>
      <c r="M602" s="3">
        <f t="shared" ref="M602" si="6277">F$6</f>
        <v>1</v>
      </c>
      <c r="N602">
        <f t="shared" si="6240"/>
        <v>4.791858784751347</v>
      </c>
      <c r="O602">
        <f t="shared" si="6241"/>
        <v>16.378181386242431</v>
      </c>
      <c r="P602" s="13">
        <f t="shared" si="6242"/>
        <v>0.99177125341633665</v>
      </c>
      <c r="Q602" s="13">
        <f t="shared" si="6243"/>
        <v>0.99999992290145778</v>
      </c>
      <c r="R602" s="13">
        <f t="shared" si="6244"/>
        <v>-0.12002824169499249</v>
      </c>
      <c r="S602" s="38">
        <f t="shared" si="6245"/>
        <v>0.47002891317428153</v>
      </c>
      <c r="T602" s="30">
        <f t="shared" si="6246"/>
        <v>0.14043467643561661</v>
      </c>
      <c r="U602" s="13">
        <f t="shared" si="6247"/>
        <v>-0.52997108682571847</v>
      </c>
      <c r="V602" s="13">
        <f t="shared" si="6248"/>
        <v>0.24910173395448523</v>
      </c>
      <c r="W602" s="13">
        <f t="shared" si="6249"/>
        <v>-0.13201671667402951</v>
      </c>
      <c r="X602" s="13">
        <f t="shared" si="6250"/>
        <v>-0.13093038456771164</v>
      </c>
      <c r="Y602" s="13">
        <f t="shared" si="6251"/>
        <v>-0.1320167064957331</v>
      </c>
      <c r="Z602" s="13">
        <f t="shared" si="6252"/>
        <v>-0.13201671667402951</v>
      </c>
      <c r="AA602" s="13">
        <f t="shared" si="6253"/>
        <v>-1.2922810368630763E-2</v>
      </c>
      <c r="AB602" s="13">
        <f t="shared" si="6254"/>
        <v>8.2016561534148064E-8</v>
      </c>
      <c r="AC602">
        <f t="shared" si="6255"/>
        <v>-1.2922810368630763E-2</v>
      </c>
      <c r="AD602">
        <f t="shared" si="6256"/>
        <v>8.2016561534148064E-8</v>
      </c>
      <c r="AE602">
        <f t="shared" si="6257"/>
        <v>0</v>
      </c>
      <c r="AF602">
        <f t="shared" si="6258"/>
        <v>0</v>
      </c>
      <c r="AG602">
        <f t="shared" si="6259"/>
        <v>-1.2922810368630763E-2</v>
      </c>
      <c r="AH602">
        <f t="shared" si="6260"/>
        <v>8.2016561534148064E-8</v>
      </c>
    </row>
    <row r="603" spans="1:34" x14ac:dyDescent="0.25">
      <c r="A603" s="4">
        <f t="shared" si="6261"/>
        <v>99</v>
      </c>
      <c r="B603">
        <f t="shared" ref="B603:J603" si="6278">B600</f>
        <v>3.4081964940210483</v>
      </c>
      <c r="C603">
        <f t="shared" si="6278"/>
        <v>0.88715162221907795</v>
      </c>
      <c r="D603">
        <f t="shared" si="6278"/>
        <v>11.994519095512132</v>
      </c>
      <c r="E603">
        <f t="shared" si="6278"/>
        <v>-5.5077365699538312</v>
      </c>
      <c r="F603">
        <f t="shared" si="6278"/>
        <v>1.3836622907302989</v>
      </c>
      <c r="G603">
        <f t="shared" si="6278"/>
        <v>4.3836622907302978</v>
      </c>
      <c r="H603">
        <f t="shared" si="6278"/>
        <v>-6.6806488060228837</v>
      </c>
      <c r="I603">
        <f t="shared" si="6278"/>
        <v>-8.057985796756336</v>
      </c>
      <c r="J603">
        <f t="shared" si="6278"/>
        <v>-6.5081113338618737</v>
      </c>
      <c r="K603" s="3">
        <f t="shared" ref="K603:K666" si="6279">D$7</f>
        <v>1</v>
      </c>
      <c r="L603" s="3">
        <f t="shared" ref="L603:L666" si="6280">E$7</f>
        <v>1</v>
      </c>
      <c r="M603" s="3">
        <f t="shared" ref="M603:M666" si="6281">F$7</f>
        <v>0</v>
      </c>
      <c r="N603">
        <f t="shared" si="6240"/>
        <v>5.6790104069704253</v>
      </c>
      <c r="O603">
        <f t="shared" si="6241"/>
        <v>10.870444816288598</v>
      </c>
      <c r="P603" s="13">
        <f t="shared" si="6242"/>
        <v>0.99659469755879249</v>
      </c>
      <c r="Q603" s="13">
        <f t="shared" si="6243"/>
        <v>0.99998098844922567</v>
      </c>
      <c r="R603" s="13">
        <f t="shared" si="6244"/>
        <v>-6.2069062847180057E-2</v>
      </c>
      <c r="S603" s="38">
        <f t="shared" si="6245"/>
        <v>0.48448771414719405</v>
      </c>
      <c r="T603" s="30">
        <f t="shared" si="6246"/>
        <v>0.11736417257978661</v>
      </c>
      <c r="U603" s="13">
        <f t="shared" si="6247"/>
        <v>0.48448771414719405</v>
      </c>
      <c r="V603" s="13">
        <f t="shared" si="6248"/>
        <v>0.24975936898762083</v>
      </c>
      <c r="W603" s="13">
        <f t="shared" si="6249"/>
        <v>0.12100534576765801</v>
      </c>
      <c r="X603" s="13">
        <f t="shared" si="6250"/>
        <v>0.12059328596831624</v>
      </c>
      <c r="Y603" s="13">
        <f t="shared" si="6251"/>
        <v>0.12100304526838299</v>
      </c>
      <c r="Z603" s="13">
        <f t="shared" si="6252"/>
        <v>0.12100534576765801</v>
      </c>
      <c r="AA603" s="13">
        <f t="shared" si="6253"/>
        <v>4.9256285635509607E-3</v>
      </c>
      <c r="AB603" s="13">
        <f t="shared" si="6254"/>
        <v>-1.8537038059075225E-5</v>
      </c>
      <c r="AC603">
        <f t="shared" si="6255"/>
        <v>4.9256285635509607E-3</v>
      </c>
      <c r="AD603">
        <f t="shared" si="6256"/>
        <v>-1.8537038059075225E-5</v>
      </c>
      <c r="AE603">
        <f t="shared" si="6257"/>
        <v>4.9256285635509607E-3</v>
      </c>
      <c r="AF603">
        <f t="shared" si="6258"/>
        <v>-1.8537038059075225E-5</v>
      </c>
      <c r="AG603">
        <f t="shared" si="6259"/>
        <v>4.9256285635509607E-3</v>
      </c>
      <c r="AH603">
        <f t="shared" si="6260"/>
        <v>-1.8537038059075225E-5</v>
      </c>
    </row>
    <row r="604" spans="1:34" x14ac:dyDescent="0.25">
      <c r="A604" s="4"/>
      <c r="T604" s="32">
        <f t="shared" ref="T604" si="6282">SUM(T600:T603)</f>
        <v>0.26263467886142133</v>
      </c>
      <c r="X604" s="16">
        <f t="shared" ref="X604" si="6283">SUM(X600:X603)</f>
        <v>-6.7691482426358723E-3</v>
      </c>
      <c r="Y604" s="16">
        <f t="shared" ref="Y604" si="6284">SUM(Y600:Y603)</f>
        <v>-4.7786074226416897E-3</v>
      </c>
      <c r="Z604" s="17">
        <f t="shared" ref="Z604" si="6285">SUM(Z600:Z603)</f>
        <v>-6.2697441205911697E-3</v>
      </c>
      <c r="AA604" s="16">
        <f t="shared" ref="AA604" si="6286">SUM(AA600:AA603)</f>
        <v>3.0083599464135798E-3</v>
      </c>
      <c r="AB604" s="16">
        <f t="shared" ref="AB604" si="6287">SUM(AB600:AB603)</f>
        <v>2.4291943924958474E-3</v>
      </c>
      <c r="AC604" s="1">
        <f t="shared" ref="AC604" si="6288">SUM(AC600:AC603)</f>
        <v>-7.9971818050798022E-3</v>
      </c>
      <c r="AD604" s="1">
        <f t="shared" ref="AD604" si="6289">SUM(AD600:AD603)</f>
        <v>-1.8455021497541078E-5</v>
      </c>
      <c r="AE604" s="1">
        <f t="shared" ref="AE604" si="6290">SUM(AE600:AE603)</f>
        <v>2.7991674540063212E-3</v>
      </c>
      <c r="AF604" s="1">
        <f t="shared" ref="AF604" si="6291">SUM(AF600:AF603)</f>
        <v>3.0992999744679306E-3</v>
      </c>
      <c r="AG604" s="1">
        <f t="shared" ref="AG604" si="6292">SUM(AG600:AG603)</f>
        <v>3.0083599464135798E-3</v>
      </c>
      <c r="AH604" s="1">
        <f t="shared" ref="AH604" si="6293">SUM(AH600:AH603)</f>
        <v>2.4291943924958474E-3</v>
      </c>
    </row>
    <row r="605" spans="1:34" x14ac:dyDescent="0.25">
      <c r="A605" s="4" t="s">
        <v>4</v>
      </c>
      <c r="K605" s="2" t="s">
        <v>16</v>
      </c>
      <c r="L605" s="2" t="s">
        <v>17</v>
      </c>
      <c r="M605" s="2" t="s">
        <v>18</v>
      </c>
    </row>
    <row r="606" spans="1:34" x14ac:dyDescent="0.25">
      <c r="A606" s="4">
        <v>100</v>
      </c>
      <c r="B606">
        <f t="shared" ref="B606" si="6294">B600-B$2*AC604</f>
        <v>3.4321880394362876</v>
      </c>
      <c r="C606">
        <f t="shared" ref="C606" si="6295">C600-B$2*AD604</f>
        <v>0.88720698728357061</v>
      </c>
      <c r="D606">
        <f t="shared" ref="D606" si="6296">D600-B$2*AE604</f>
        <v>11.986121593150113</v>
      </c>
      <c r="E606">
        <f t="shared" ref="E606" si="6297">E600-B$2*AF604</f>
        <v>-5.5170344698772347</v>
      </c>
      <c r="F606">
        <f t="shared" ref="F606" si="6298">F600-B$2*AG604</f>
        <v>1.3746372108910581</v>
      </c>
      <c r="G606">
        <f t="shared" ref="G606" si="6299">G600-B$2*AG604</f>
        <v>4.3746372108910574</v>
      </c>
      <c r="H606">
        <f t="shared" ref="H606" si="6300">H600-B$2*X604</f>
        <v>-6.660341361294976</v>
      </c>
      <c r="I606">
        <f t="shared" ref="I606" si="6301">I600-B$2*Y604</f>
        <v>-8.0436499744884102</v>
      </c>
      <c r="J606">
        <f t="shared" ref="J606" si="6302">J600-B$2*Z604</f>
        <v>-6.4893021015001002</v>
      </c>
      <c r="K606" s="3">
        <f t="shared" ref="K606" si="6303">D$4</f>
        <v>0</v>
      </c>
      <c r="L606" s="3">
        <f t="shared" ref="L606" si="6304">E$4</f>
        <v>0</v>
      </c>
      <c r="M606" s="3">
        <f t="shared" ref="M606" si="6305">F$4</f>
        <v>0</v>
      </c>
      <c r="N606">
        <f t="shared" ref="N606:N609" si="6306">B606*K606+C606*L606+F606</f>
        <v>1.3746372108910581</v>
      </c>
      <c r="O606">
        <f t="shared" ref="O606:O609" si="6307">K606*D606+L606*E606+G606</f>
        <v>4.3746372108910574</v>
      </c>
      <c r="P606" s="13">
        <f t="shared" ref="P606:P609" si="6308">1/(1+EXP(-N606))</f>
        <v>0.79812833166259434</v>
      </c>
      <c r="Q606" s="13">
        <f t="shared" ref="Q606:Q609" si="6309">1/(1+EXP(-O606))</f>
        <v>0.98756389435892933</v>
      </c>
      <c r="R606" s="13">
        <f t="shared" ref="R606:R609" si="6310">P606*D606+Q606*E606+J606</f>
        <v>-2.3712629176386155</v>
      </c>
      <c r="S606" s="38">
        <f t="shared" si="6245"/>
        <v>8.5390455264681378E-2</v>
      </c>
      <c r="T606" s="30">
        <f t="shared" ref="T606:T609" si="6311">(1/2)*(M606-S606)^2</f>
        <v>3.6457649251547758E-3</v>
      </c>
      <c r="U606" s="13">
        <f t="shared" ref="U606:U609" si="6312">-1*(M606-S606)</f>
        <v>8.5390455264681378E-2</v>
      </c>
      <c r="V606" s="13">
        <f t="shared" ref="V606:V609" si="6313">S606*(1-S606)</f>
        <v>7.8098925414371828E-2</v>
      </c>
      <c r="W606" s="13">
        <f t="shared" ref="W606:W609" si="6314">U606*V606</f>
        <v>6.6689027968156048E-3</v>
      </c>
      <c r="X606" s="13">
        <f t="shared" ref="X606:X609" si="6315">W606*P606</f>
        <v>5.3226402632424478E-3</v>
      </c>
      <c r="Y606" s="13">
        <f t="shared" ref="Y606:Y609" si="6316">W606*Q606</f>
        <v>6.585967617124374E-3</v>
      </c>
      <c r="Z606" s="13">
        <f t="shared" ref="Z606:Z609" si="6317">W606*1</f>
        <v>6.6689027968156048E-3</v>
      </c>
      <c r="AA606" s="13">
        <f t="shared" ref="AA606:AA609" si="6318">W606*D606*(P606*(1-P606))</f>
        <v>1.2878971025685285E-2</v>
      </c>
      <c r="AB606" s="13">
        <f t="shared" ref="AB606:AB609" si="6319">(W606*I606)*Q606*(1-Q606)</f>
        <v>-6.5880541058372559E-4</v>
      </c>
      <c r="AC606">
        <f t="shared" ref="AC606:AC609" si="6320">AA606*K606</f>
        <v>0</v>
      </c>
      <c r="AD606">
        <f t="shared" ref="AD606:AD609" si="6321">K606*AB606</f>
        <v>0</v>
      </c>
      <c r="AE606">
        <f t="shared" ref="AE606:AE609" si="6322">L606*AA606</f>
        <v>0</v>
      </c>
      <c r="AF606">
        <f t="shared" ref="AF606:AF609" si="6323">L606*AB606</f>
        <v>0</v>
      </c>
      <c r="AG606">
        <f t="shared" ref="AG606:AG609" si="6324">AA606*1</f>
        <v>1.2878971025685285E-2</v>
      </c>
      <c r="AH606">
        <f t="shared" ref="AH606:AH609" si="6325">AB606*1</f>
        <v>-6.5880541058372559E-4</v>
      </c>
    </row>
    <row r="607" spans="1:34" x14ac:dyDescent="0.25">
      <c r="A607" s="4">
        <f t="shared" si="6261"/>
        <v>100</v>
      </c>
      <c r="B607">
        <f t="shared" ref="B607" si="6326">B606</f>
        <v>3.4321880394362876</v>
      </c>
      <c r="C607">
        <f t="shared" ref="C607" si="6327">C606</f>
        <v>0.88720698728357061</v>
      </c>
      <c r="D607">
        <f t="shared" ref="D607" si="6328">D606</f>
        <v>11.986121593150113</v>
      </c>
      <c r="E607">
        <f t="shared" ref="E607" si="6329">E606</f>
        <v>-5.5170344698772347</v>
      </c>
      <c r="F607">
        <f t="shared" ref="F607" si="6330">F606</f>
        <v>1.3746372108910581</v>
      </c>
      <c r="G607">
        <f t="shared" ref="G607" si="6331">G606</f>
        <v>4.3746372108910574</v>
      </c>
      <c r="H607">
        <f t="shared" ref="H607" si="6332">H606</f>
        <v>-6.660341361294976</v>
      </c>
      <c r="I607">
        <f t="shared" ref="I607" si="6333">I606</f>
        <v>-8.0436499744884102</v>
      </c>
      <c r="J607">
        <f t="shared" ref="J607" si="6334">J606</f>
        <v>-6.4893021015001002</v>
      </c>
      <c r="K607" s="3">
        <f t="shared" ref="K607" si="6335">D$5</f>
        <v>0</v>
      </c>
      <c r="L607" s="3">
        <f t="shared" ref="L607" si="6336">E$5</f>
        <v>1</v>
      </c>
      <c r="M607" s="3">
        <f t="shared" ref="M607" si="6337">F$5</f>
        <v>1</v>
      </c>
      <c r="N607">
        <f t="shared" si="6306"/>
        <v>2.2618441981746287</v>
      </c>
      <c r="O607">
        <f t="shared" si="6307"/>
        <v>-1.1423972589861773</v>
      </c>
      <c r="P607" s="13">
        <f t="shared" si="6308"/>
        <v>0.90566730626125647</v>
      </c>
      <c r="Q607" s="13">
        <f t="shared" si="6309"/>
        <v>0.24188049328884856</v>
      </c>
      <c r="R607" s="13">
        <f t="shared" si="6310"/>
        <v>3.031673335222556</v>
      </c>
      <c r="S607" s="38">
        <f t="shared" si="6245"/>
        <v>0.95398468470252418</v>
      </c>
      <c r="T607" s="30">
        <f t="shared" si="6311"/>
        <v>1.0587046209630563E-3</v>
      </c>
      <c r="U607" s="13">
        <f t="shared" si="6312"/>
        <v>-4.6015315297475823E-2</v>
      </c>
      <c r="V607" s="13">
        <f t="shared" si="6313"/>
        <v>4.3897906055549711E-2</v>
      </c>
      <c r="W607" s="13">
        <f t="shared" si="6314"/>
        <v>-2.019975988045093E-3</v>
      </c>
      <c r="X607" s="13">
        <f t="shared" si="6315"/>
        <v>-1.8294262118052193E-3</v>
      </c>
      <c r="Y607" s="13">
        <f t="shared" si="6316"/>
        <v>-4.8859278841997637E-4</v>
      </c>
      <c r="Z607" s="13">
        <f t="shared" si="6317"/>
        <v>-2.019975988045093E-3</v>
      </c>
      <c r="AA607" s="13">
        <f t="shared" si="6318"/>
        <v>-2.0685013687361501E-3</v>
      </c>
      <c r="AB607" s="13">
        <f t="shared" si="6319"/>
        <v>2.9794622522080687E-3</v>
      </c>
      <c r="AC607">
        <f t="shared" si="6320"/>
        <v>0</v>
      </c>
      <c r="AD607">
        <f t="shared" si="6321"/>
        <v>0</v>
      </c>
      <c r="AE607">
        <f t="shared" si="6322"/>
        <v>-2.0685013687361501E-3</v>
      </c>
      <c r="AF607">
        <f t="shared" si="6323"/>
        <v>2.9794622522080687E-3</v>
      </c>
      <c r="AG607">
        <f t="shared" si="6324"/>
        <v>-2.0685013687361501E-3</v>
      </c>
      <c r="AH607">
        <f t="shared" si="6325"/>
        <v>2.9794622522080687E-3</v>
      </c>
    </row>
    <row r="608" spans="1:34" x14ac:dyDescent="0.25">
      <c r="A608" s="4">
        <f t="shared" si="6261"/>
        <v>100</v>
      </c>
      <c r="B608">
        <f t="shared" ref="B608:J608" si="6338">B606</f>
        <v>3.4321880394362876</v>
      </c>
      <c r="C608">
        <f t="shared" si="6338"/>
        <v>0.88720698728357061</v>
      </c>
      <c r="D608">
        <f t="shared" si="6338"/>
        <v>11.986121593150113</v>
      </c>
      <c r="E608">
        <f t="shared" si="6338"/>
        <v>-5.5170344698772347</v>
      </c>
      <c r="F608">
        <f t="shared" si="6338"/>
        <v>1.3746372108910581</v>
      </c>
      <c r="G608">
        <f t="shared" si="6338"/>
        <v>4.3746372108910574</v>
      </c>
      <c r="H608">
        <f t="shared" si="6338"/>
        <v>-6.660341361294976</v>
      </c>
      <c r="I608">
        <f t="shared" si="6338"/>
        <v>-8.0436499744884102</v>
      </c>
      <c r="J608">
        <f t="shared" si="6338"/>
        <v>-6.4893021015001002</v>
      </c>
      <c r="K608" s="3">
        <f t="shared" ref="K608" si="6339">D$6</f>
        <v>1</v>
      </c>
      <c r="L608" s="3">
        <f t="shared" ref="L608" si="6340">E$6</f>
        <v>0</v>
      </c>
      <c r="M608" s="3">
        <f t="shared" ref="M608" si="6341">F$6</f>
        <v>1</v>
      </c>
      <c r="N608">
        <f t="shared" si="6306"/>
        <v>4.8068252503273454</v>
      </c>
      <c r="O608">
        <f t="shared" si="6307"/>
        <v>16.360758804041168</v>
      </c>
      <c r="P608" s="13">
        <f t="shared" si="6308"/>
        <v>0.99189250060353007</v>
      </c>
      <c r="Q608" s="13">
        <f t="shared" si="6309"/>
        <v>0.99999992154643225</v>
      </c>
      <c r="R608" s="13">
        <f t="shared" si="6310"/>
        <v>-0.11739201897866458</v>
      </c>
      <c r="S608" s="38">
        <f t="shared" si="6245"/>
        <v>0.47068565233292875</v>
      </c>
      <c r="T608" s="30">
        <f t="shared" si="6311"/>
        <v>0.14008683932310856</v>
      </c>
      <c r="U608" s="13">
        <f t="shared" si="6312"/>
        <v>-0.52931434766707119</v>
      </c>
      <c r="V608" s="13">
        <f t="shared" si="6313"/>
        <v>0.24914066902085405</v>
      </c>
      <c r="W608" s="13">
        <f t="shared" si="6314"/>
        <v>-0.13187373070011105</v>
      </c>
      <c r="X608" s="13">
        <f t="shared" si="6315"/>
        <v>-0.13080456450804967</v>
      </c>
      <c r="Y608" s="13">
        <f t="shared" si="6316"/>
        <v>-0.13187372035414638</v>
      </c>
      <c r="Z608" s="13">
        <f t="shared" si="6317"/>
        <v>-0.13187373070011105</v>
      </c>
      <c r="AA608" s="13">
        <f t="shared" si="6318"/>
        <v>-1.2711257111948763E-2</v>
      </c>
      <c r="AB608" s="13">
        <f t="shared" si="6319"/>
        <v>8.3219311895867999E-8</v>
      </c>
      <c r="AC608">
        <f t="shared" si="6320"/>
        <v>-1.2711257111948763E-2</v>
      </c>
      <c r="AD608">
        <f t="shared" si="6321"/>
        <v>8.3219311895867999E-8</v>
      </c>
      <c r="AE608">
        <f t="shared" si="6322"/>
        <v>0</v>
      </c>
      <c r="AF608">
        <f t="shared" si="6323"/>
        <v>0</v>
      </c>
      <c r="AG608">
        <f t="shared" si="6324"/>
        <v>-1.2711257111948763E-2</v>
      </c>
      <c r="AH608">
        <f t="shared" si="6325"/>
        <v>8.3219311895867999E-8</v>
      </c>
    </row>
    <row r="609" spans="1:34" x14ac:dyDescent="0.25">
      <c r="A609" s="4">
        <f t="shared" si="6261"/>
        <v>100</v>
      </c>
      <c r="B609">
        <f t="shared" ref="B609:J609" si="6342">B606</f>
        <v>3.4321880394362876</v>
      </c>
      <c r="C609">
        <f t="shared" si="6342"/>
        <v>0.88720698728357061</v>
      </c>
      <c r="D609">
        <f t="shared" si="6342"/>
        <v>11.986121593150113</v>
      </c>
      <c r="E609">
        <f t="shared" si="6342"/>
        <v>-5.5170344698772347</v>
      </c>
      <c r="F609">
        <f t="shared" si="6342"/>
        <v>1.3746372108910581</v>
      </c>
      <c r="G609">
        <f t="shared" si="6342"/>
        <v>4.3746372108910574</v>
      </c>
      <c r="H609">
        <f t="shared" si="6342"/>
        <v>-6.660341361294976</v>
      </c>
      <c r="I609">
        <f t="shared" si="6342"/>
        <v>-8.0436499744884102</v>
      </c>
      <c r="J609">
        <f t="shared" si="6342"/>
        <v>-6.4893021015001002</v>
      </c>
      <c r="K609" s="3">
        <f t="shared" ref="K609:K672" si="6343">D$7</f>
        <v>1</v>
      </c>
      <c r="L609" s="3">
        <f t="shared" ref="L609:L672" si="6344">E$7</f>
        <v>1</v>
      </c>
      <c r="M609" s="3">
        <f t="shared" ref="M609:M672" si="6345">F$7</f>
        <v>0</v>
      </c>
      <c r="N609">
        <f t="shared" si="6306"/>
        <v>5.6940322376109167</v>
      </c>
      <c r="O609">
        <f t="shared" si="6307"/>
        <v>10.843724334163936</v>
      </c>
      <c r="P609" s="13">
        <f t="shared" si="6308"/>
        <v>0.99664529881608155</v>
      </c>
      <c r="Q609" s="13">
        <f t="shared" si="6309"/>
        <v>0.99998047361364661</v>
      </c>
      <c r="R609" s="13">
        <f t="shared" si="6310"/>
        <v>-6.0317106779770313E-2</v>
      </c>
      <c r="S609" s="38">
        <f t="shared" si="6245"/>
        <v>0.48492529336918266</v>
      </c>
      <c r="T609" s="30">
        <f t="shared" si="6311"/>
        <v>0.11757627007459394</v>
      </c>
      <c r="U609" s="13">
        <f t="shared" si="6312"/>
        <v>0.48492529336918266</v>
      </c>
      <c r="V609" s="13">
        <f t="shared" si="6313"/>
        <v>0.24977275321999479</v>
      </c>
      <c r="W609" s="13">
        <f t="shared" si="6314"/>
        <v>0.12112112563083444</v>
      </c>
      <c r="X609" s="13">
        <f t="shared" si="6315"/>
        <v>0.12071480044728314</v>
      </c>
      <c r="Y609" s="13">
        <f t="shared" si="6316"/>
        <v>0.12111876057293981</v>
      </c>
      <c r="Z609" s="13">
        <f t="shared" si="6317"/>
        <v>0.12112112563083444</v>
      </c>
      <c r="AA609" s="13">
        <f t="shared" si="6318"/>
        <v>4.8539247791635539E-3</v>
      </c>
      <c r="AB609" s="13">
        <f t="shared" si="6319"/>
        <v>-1.9023326409686512E-5</v>
      </c>
      <c r="AC609">
        <f t="shared" si="6320"/>
        <v>4.8539247791635539E-3</v>
      </c>
      <c r="AD609">
        <f t="shared" si="6321"/>
        <v>-1.9023326409686512E-5</v>
      </c>
      <c r="AE609">
        <f t="shared" si="6322"/>
        <v>4.8539247791635539E-3</v>
      </c>
      <c r="AF609">
        <f t="shared" si="6323"/>
        <v>-1.9023326409686512E-5</v>
      </c>
      <c r="AG609">
        <f t="shared" si="6324"/>
        <v>4.8539247791635539E-3</v>
      </c>
      <c r="AH609">
        <f t="shared" si="6325"/>
        <v>-1.9023326409686512E-5</v>
      </c>
    </row>
    <row r="610" spans="1:34" x14ac:dyDescent="0.25">
      <c r="A610" s="4"/>
      <c r="T610" s="32">
        <f t="shared" ref="T610" si="6346">SUM(T606:T609)</f>
        <v>0.26236757894382035</v>
      </c>
      <c r="X610" s="16">
        <f t="shared" ref="X610" si="6347">SUM(X606:X609)</f>
        <v>-6.5965500093292939E-3</v>
      </c>
      <c r="Y610" s="16">
        <f t="shared" ref="Y610" si="6348">SUM(Y606:Y609)</f>
        <v>-4.6575849525021668E-3</v>
      </c>
      <c r="Z610" s="17">
        <f t="shared" ref="Z610" si="6349">SUM(Z606:Z609)</f>
        <v>-6.1036782605060902E-3</v>
      </c>
      <c r="AA610" s="16">
        <f t="shared" ref="AA610" si="6350">SUM(AA606:AA609)</f>
        <v>2.9531373241639264E-3</v>
      </c>
      <c r="AB610" s="16">
        <f t="shared" ref="AB610" si="6351">SUM(AB606:AB609)</f>
        <v>2.3017167345265525E-3</v>
      </c>
      <c r="AC610" s="1">
        <f t="shared" ref="AC610" si="6352">SUM(AC606:AC609)</f>
        <v>-7.857332332785209E-3</v>
      </c>
      <c r="AD610" s="1">
        <f t="shared" ref="AD610" si="6353">SUM(AD606:AD609)</f>
        <v>-1.8940107097790643E-5</v>
      </c>
      <c r="AE610" s="1">
        <f t="shared" ref="AE610" si="6354">SUM(AE606:AE609)</f>
        <v>2.7854234104274038E-3</v>
      </c>
      <c r="AF610" s="1">
        <f t="shared" ref="AF610" si="6355">SUM(AF606:AF609)</f>
        <v>2.9604389257983821E-3</v>
      </c>
      <c r="AG610" s="1">
        <f t="shared" ref="AG610" si="6356">SUM(AG606:AG609)</f>
        <v>2.9531373241639264E-3</v>
      </c>
      <c r="AH610" s="1">
        <f t="shared" ref="AH610" si="6357">SUM(AH606:AH609)</f>
        <v>2.3017167345265525E-3</v>
      </c>
    </row>
    <row r="611" spans="1:34" x14ac:dyDescent="0.25">
      <c r="A611" s="4" t="s">
        <v>4</v>
      </c>
      <c r="K611" s="2" t="s">
        <v>16</v>
      </c>
      <c r="L611" s="2" t="s">
        <v>17</v>
      </c>
      <c r="M611" s="2" t="s">
        <v>18</v>
      </c>
    </row>
    <row r="612" spans="1:34" x14ac:dyDescent="0.25">
      <c r="A612" s="4">
        <v>101</v>
      </c>
      <c r="B612">
        <f t="shared" ref="B612" si="6358">B606-B$2*AC610</f>
        <v>3.455760036434643</v>
      </c>
      <c r="C612">
        <f t="shared" ref="C612" si="6359">C606-B$2*AD610</f>
        <v>0.88726380760486401</v>
      </c>
      <c r="D612">
        <f t="shared" ref="D612" si="6360">D606-B$2*AE610</f>
        <v>11.977765322918831</v>
      </c>
      <c r="E612">
        <f t="shared" ref="E612" si="6361">E606-B$2*AF610</f>
        <v>-5.5259157866546298</v>
      </c>
      <c r="F612">
        <f t="shared" ref="F612" si="6362">F606-B$2*AG610</f>
        <v>1.3657777989185662</v>
      </c>
      <c r="G612">
        <f t="shared" ref="G612" si="6363">G606-B$2*AG610</f>
        <v>4.3657777989185655</v>
      </c>
      <c r="H612">
        <f t="shared" ref="H612" si="6364">H606-B$2*X610</f>
        <v>-6.6405517112669878</v>
      </c>
      <c r="I612">
        <f t="shared" ref="I612" si="6365">I606-B$2*Y610</f>
        <v>-8.0296772196309032</v>
      </c>
      <c r="J612">
        <f t="shared" ref="J612" si="6366">J606-B$2*Z610</f>
        <v>-6.4709910667185824</v>
      </c>
      <c r="K612" s="3">
        <f t="shared" ref="K612" si="6367">D$4</f>
        <v>0</v>
      </c>
      <c r="L612" s="3">
        <f t="shared" ref="L612" si="6368">E$4</f>
        <v>0</v>
      </c>
      <c r="M612" s="3">
        <f t="shared" ref="M612" si="6369">F$4</f>
        <v>0</v>
      </c>
      <c r="N612">
        <f t="shared" ref="N612:N615" si="6370">B612*K612+C612*L612+F612</f>
        <v>1.3657777989185662</v>
      </c>
      <c r="O612">
        <f t="shared" ref="O612:O615" si="6371">K612*D612+L612*E612+G612</f>
        <v>4.3657777989185655</v>
      </c>
      <c r="P612" s="13">
        <f t="shared" ref="P612:P615" si="6372">1/(1+EXP(-N612))</f>
        <v>0.79669713688400179</v>
      </c>
      <c r="Q612" s="13">
        <f t="shared" ref="Q612:Q615" si="6373">1/(1+EXP(-O612))</f>
        <v>0.98745461662974432</v>
      </c>
      <c r="R612" s="13">
        <f t="shared" ref="R612:R615" si="6374">P612*D612+Q612*E612+J612</f>
        <v>-2.3849307823199686</v>
      </c>
      <c r="S612" s="38">
        <f t="shared" si="6245"/>
        <v>8.4329041094558604E-2</v>
      </c>
      <c r="T612" s="30">
        <f t="shared" ref="T612:T615" si="6375">(1/2)*(M612-S612)^2</f>
        <v>3.5556935859638768E-3</v>
      </c>
      <c r="U612" s="13">
        <f t="shared" ref="U612:U615" si="6376">-1*(M612-S612)</f>
        <v>8.4329041094558604E-2</v>
      </c>
      <c r="V612" s="13">
        <f t="shared" ref="V612:V615" si="6377">S612*(1-S612)</f>
        <v>7.7217653922630844E-2</v>
      </c>
      <c r="W612" s="13">
        <f t="shared" ref="W612:W615" si="6378">U612*V612</f>
        <v>6.5116907108669405E-3</v>
      </c>
      <c r="X612" s="13">
        <f t="shared" ref="X612:X615" si="6379">W612*P612</f>
        <v>5.1878453456218419E-3</v>
      </c>
      <c r="Y612" s="13">
        <f t="shared" ref="Y612:Y615" si="6380">W612*Q612</f>
        <v>6.4299990545105823E-3</v>
      </c>
      <c r="Z612" s="13">
        <f t="shared" ref="Z612:Z615" si="6381">W612*1</f>
        <v>6.5116907108669405E-3</v>
      </c>
      <c r="AA612" s="13">
        <f t="shared" ref="AA612:AA615" si="6382">W612*D612*(P612*(1-P612))</f>
        <v>1.2632994747335277E-2</v>
      </c>
      <c r="AB612" s="13">
        <f t="shared" ref="AB612:AB615" si="6383">(W612*I612)*Q612*(1-Q612)</f>
        <v>-6.4772839210949719E-4</v>
      </c>
      <c r="AC612">
        <f t="shared" ref="AC612:AC615" si="6384">AA612*K612</f>
        <v>0</v>
      </c>
      <c r="AD612">
        <f t="shared" ref="AD612:AD615" si="6385">K612*AB612</f>
        <v>0</v>
      </c>
      <c r="AE612">
        <f t="shared" ref="AE612:AE615" si="6386">L612*AA612</f>
        <v>0</v>
      </c>
      <c r="AF612">
        <f t="shared" ref="AF612:AF615" si="6387">L612*AB612</f>
        <v>0</v>
      </c>
      <c r="AG612">
        <f t="shared" ref="AG612:AG615" si="6388">AA612*1</f>
        <v>1.2632994747335277E-2</v>
      </c>
      <c r="AH612">
        <f t="shared" ref="AH612:AH615" si="6389">AB612*1</f>
        <v>-6.4772839210949719E-4</v>
      </c>
    </row>
    <row r="613" spans="1:34" x14ac:dyDescent="0.25">
      <c r="A613" s="4">
        <f t="shared" si="6261"/>
        <v>101</v>
      </c>
      <c r="B613">
        <f t="shared" ref="B613" si="6390">B612</f>
        <v>3.455760036434643</v>
      </c>
      <c r="C613">
        <f t="shared" ref="C613" si="6391">C612</f>
        <v>0.88726380760486401</v>
      </c>
      <c r="D613">
        <f t="shared" ref="D613" si="6392">D612</f>
        <v>11.977765322918831</v>
      </c>
      <c r="E613">
        <f t="shared" ref="E613" si="6393">E612</f>
        <v>-5.5259157866546298</v>
      </c>
      <c r="F613">
        <f t="shared" ref="F613" si="6394">F612</f>
        <v>1.3657777989185662</v>
      </c>
      <c r="G613">
        <f t="shared" ref="G613" si="6395">G612</f>
        <v>4.3657777989185655</v>
      </c>
      <c r="H613">
        <f t="shared" ref="H613" si="6396">H612</f>
        <v>-6.6405517112669878</v>
      </c>
      <c r="I613">
        <f t="shared" ref="I613" si="6397">I612</f>
        <v>-8.0296772196309032</v>
      </c>
      <c r="J613">
        <f t="shared" ref="J613" si="6398">J612</f>
        <v>-6.4709910667185824</v>
      </c>
      <c r="K613" s="3">
        <f t="shared" ref="K613" si="6399">D$5</f>
        <v>0</v>
      </c>
      <c r="L613" s="3">
        <f t="shared" ref="L613" si="6400">E$5</f>
        <v>1</v>
      </c>
      <c r="M613" s="3">
        <f t="shared" ref="M613" si="6401">F$5</f>
        <v>1</v>
      </c>
      <c r="N613">
        <f t="shared" si="6370"/>
        <v>2.2530416065234302</v>
      </c>
      <c r="O613">
        <f t="shared" si="6371"/>
        <v>-1.1601379877360642</v>
      </c>
      <c r="P613" s="13">
        <f t="shared" si="6372"/>
        <v>0.90491257510976397</v>
      </c>
      <c r="Q613" s="13">
        <f t="shared" si="6373"/>
        <v>0.23864221297039417</v>
      </c>
      <c r="R613" s="13">
        <f t="shared" si="6374"/>
        <v>3.0491226236890316</v>
      </c>
      <c r="S613" s="38">
        <f t="shared" si="6245"/>
        <v>0.95474463255986675</v>
      </c>
      <c r="T613" s="30">
        <f t="shared" si="6375"/>
        <v>1.0240241410707366E-3</v>
      </c>
      <c r="U613" s="13">
        <f t="shared" si="6376"/>
        <v>-4.5255367440133254E-2</v>
      </c>
      <c r="V613" s="13">
        <f t="shared" si="6377"/>
        <v>4.320731915799178E-2</v>
      </c>
      <c r="W613" s="13">
        <f t="shared" si="6378"/>
        <v>-1.9553631045980272E-3</v>
      </c>
      <c r="X613" s="13">
        <f t="shared" si="6379"/>
        <v>-1.7694326622564236E-3</v>
      </c>
      <c r="Y613" s="13">
        <f t="shared" si="6380"/>
        <v>-4.6663217844193357E-4</v>
      </c>
      <c r="Z613" s="13">
        <f t="shared" si="6381"/>
        <v>-1.9553631045980272E-3</v>
      </c>
      <c r="AA613" s="13">
        <f t="shared" si="6382"/>
        <v>-2.0152685423439408E-3</v>
      </c>
      <c r="AB613" s="13">
        <f t="shared" si="6383"/>
        <v>2.8527358876782529E-3</v>
      </c>
      <c r="AC613">
        <f t="shared" si="6384"/>
        <v>0</v>
      </c>
      <c r="AD613">
        <f t="shared" si="6385"/>
        <v>0</v>
      </c>
      <c r="AE613">
        <f t="shared" si="6386"/>
        <v>-2.0152685423439408E-3</v>
      </c>
      <c r="AF613">
        <f t="shared" si="6387"/>
        <v>2.8527358876782529E-3</v>
      </c>
      <c r="AG613">
        <f t="shared" si="6388"/>
        <v>-2.0152685423439408E-3</v>
      </c>
      <c r="AH613">
        <f t="shared" si="6389"/>
        <v>2.8527358876782529E-3</v>
      </c>
    </row>
    <row r="614" spans="1:34" x14ac:dyDescent="0.25">
      <c r="A614" s="4">
        <f t="shared" si="6261"/>
        <v>101</v>
      </c>
      <c r="B614">
        <f t="shared" ref="B614:J614" si="6402">B612</f>
        <v>3.455760036434643</v>
      </c>
      <c r="C614">
        <f t="shared" si="6402"/>
        <v>0.88726380760486401</v>
      </c>
      <c r="D614">
        <f t="shared" si="6402"/>
        <v>11.977765322918831</v>
      </c>
      <c r="E614">
        <f t="shared" si="6402"/>
        <v>-5.5259157866546298</v>
      </c>
      <c r="F614">
        <f t="shared" si="6402"/>
        <v>1.3657777989185662</v>
      </c>
      <c r="G614">
        <f t="shared" si="6402"/>
        <v>4.3657777989185655</v>
      </c>
      <c r="H614">
        <f t="shared" si="6402"/>
        <v>-6.6405517112669878</v>
      </c>
      <c r="I614">
        <f t="shared" si="6402"/>
        <v>-8.0296772196309032</v>
      </c>
      <c r="J614">
        <f t="shared" si="6402"/>
        <v>-6.4709910667185824</v>
      </c>
      <c r="K614" s="3">
        <f t="shared" ref="K614" si="6403">D$6</f>
        <v>1</v>
      </c>
      <c r="L614" s="3">
        <f t="shared" ref="L614" si="6404">E$6</f>
        <v>0</v>
      </c>
      <c r="M614" s="3">
        <f t="shared" ref="M614" si="6405">F$6</f>
        <v>1</v>
      </c>
      <c r="N614">
        <f t="shared" si="6370"/>
        <v>4.821537835353209</v>
      </c>
      <c r="O614">
        <f t="shared" si="6371"/>
        <v>16.343543121837396</v>
      </c>
      <c r="P614" s="13">
        <f t="shared" si="6372"/>
        <v>0.99200996359706417</v>
      </c>
      <c r="Q614" s="13">
        <f t="shared" si="6373"/>
        <v>0.99999992018410777</v>
      </c>
      <c r="R614" s="13">
        <f t="shared" si="6374"/>
        <v>-0.11484387035442722</v>
      </c>
      <c r="S614" s="38">
        <f t="shared" si="6245"/>
        <v>0.4713205468673185</v>
      </c>
      <c r="T614" s="30">
        <f t="shared" si="6375"/>
        <v>0.13975098208233558</v>
      </c>
      <c r="U614" s="13">
        <f t="shared" si="6376"/>
        <v>-0.5286794531326815</v>
      </c>
      <c r="V614" s="13">
        <f t="shared" si="6377"/>
        <v>0.24917748896801031</v>
      </c>
      <c r="W614" s="13">
        <f t="shared" si="6378"/>
        <v>-0.13173501860058248</v>
      </c>
      <c r="X614" s="13">
        <f t="shared" si="6379"/>
        <v>-0.1306824510064224</v>
      </c>
      <c r="Y614" s="13">
        <f t="shared" si="6380"/>
        <v>-0.13173500808603444</v>
      </c>
      <c r="Z614" s="13">
        <f t="shared" si="6381"/>
        <v>-0.13173501860058248</v>
      </c>
      <c r="AA614" s="13">
        <f t="shared" si="6382"/>
        <v>-1.2506673983453511E-2</v>
      </c>
      <c r="AB614" s="13">
        <f t="shared" si="6383"/>
        <v>8.4428420192087242E-8</v>
      </c>
      <c r="AC614">
        <f t="shared" si="6384"/>
        <v>-1.2506673983453511E-2</v>
      </c>
      <c r="AD614">
        <f t="shared" si="6385"/>
        <v>8.4428420192087242E-8</v>
      </c>
      <c r="AE614">
        <f t="shared" si="6386"/>
        <v>0</v>
      </c>
      <c r="AF614">
        <f t="shared" si="6387"/>
        <v>0</v>
      </c>
      <c r="AG614">
        <f t="shared" si="6388"/>
        <v>-1.2506673983453511E-2</v>
      </c>
      <c r="AH614">
        <f t="shared" si="6389"/>
        <v>8.4428420192087242E-8</v>
      </c>
    </row>
    <row r="615" spans="1:34" x14ac:dyDescent="0.25">
      <c r="A615" s="4">
        <f t="shared" si="6261"/>
        <v>101</v>
      </c>
      <c r="B615">
        <f t="shared" ref="B615:J615" si="6406">B612</f>
        <v>3.455760036434643</v>
      </c>
      <c r="C615">
        <f t="shared" si="6406"/>
        <v>0.88726380760486401</v>
      </c>
      <c r="D615">
        <f t="shared" si="6406"/>
        <v>11.977765322918831</v>
      </c>
      <c r="E615">
        <f t="shared" si="6406"/>
        <v>-5.5259157866546298</v>
      </c>
      <c r="F615">
        <f t="shared" si="6406"/>
        <v>1.3657777989185662</v>
      </c>
      <c r="G615">
        <f t="shared" si="6406"/>
        <v>4.3657777989185655</v>
      </c>
      <c r="H615">
        <f t="shared" si="6406"/>
        <v>-6.6405517112669878</v>
      </c>
      <c r="I615">
        <f t="shared" si="6406"/>
        <v>-8.0296772196309032</v>
      </c>
      <c r="J615">
        <f t="shared" si="6406"/>
        <v>-6.4709910667185824</v>
      </c>
      <c r="K615" s="3">
        <f t="shared" ref="K615:K678" si="6407">D$7</f>
        <v>1</v>
      </c>
      <c r="L615" s="3">
        <f t="shared" ref="L615:L678" si="6408">E$7</f>
        <v>1</v>
      </c>
      <c r="M615" s="3">
        <f t="shared" ref="M615:M678" si="6409">F$7</f>
        <v>0</v>
      </c>
      <c r="N615">
        <f t="shared" si="6370"/>
        <v>5.7088016429580737</v>
      </c>
      <c r="O615">
        <f t="shared" si="6371"/>
        <v>10.817627335182767</v>
      </c>
      <c r="P615" s="13">
        <f t="shared" si="6372"/>
        <v>0.99669431908014638</v>
      </c>
      <c r="Q615" s="13">
        <f t="shared" si="6373"/>
        <v>0.99997995733643297</v>
      </c>
      <c r="R615" s="13">
        <f t="shared" si="6374"/>
        <v>-5.8625446673826964E-2</v>
      </c>
      <c r="S615" s="38">
        <f t="shared" si="6245"/>
        <v>0.48534783464593378</v>
      </c>
      <c r="T615" s="30">
        <f t="shared" si="6375"/>
        <v>0.11778126029774834</v>
      </c>
      <c r="U615" s="13">
        <f t="shared" si="6376"/>
        <v>0.48534783464593378</v>
      </c>
      <c r="V615" s="13">
        <f t="shared" si="6377"/>
        <v>0.24978531405043711</v>
      </c>
      <c r="W615" s="13">
        <f t="shared" si="6378"/>
        <v>0.1212327613007342</v>
      </c>
      <c r="X615" s="13">
        <f t="shared" si="6379"/>
        <v>0.12083200447484119</v>
      </c>
      <c r="Y615" s="13">
        <f t="shared" si="6380"/>
        <v>0.12123033147328614</v>
      </c>
      <c r="Z615" s="13">
        <f t="shared" si="6381"/>
        <v>0.1212327613007342</v>
      </c>
      <c r="AA615" s="13">
        <f t="shared" si="6382"/>
        <v>4.7843033777163688E-3</v>
      </c>
      <c r="AB615" s="13">
        <f t="shared" si="6383"/>
        <v>-1.9510339060265407E-5</v>
      </c>
      <c r="AC615">
        <f t="shared" si="6384"/>
        <v>4.7843033777163688E-3</v>
      </c>
      <c r="AD615">
        <f t="shared" si="6385"/>
        <v>-1.9510339060265407E-5</v>
      </c>
      <c r="AE615">
        <f t="shared" si="6386"/>
        <v>4.7843033777163688E-3</v>
      </c>
      <c r="AF615">
        <f t="shared" si="6387"/>
        <v>-1.9510339060265407E-5</v>
      </c>
      <c r="AG615">
        <f t="shared" si="6388"/>
        <v>4.7843033777163688E-3</v>
      </c>
      <c r="AH615">
        <f t="shared" si="6389"/>
        <v>-1.9510339060265407E-5</v>
      </c>
    </row>
    <row r="616" spans="1:34" x14ac:dyDescent="0.25">
      <c r="A616" s="4"/>
      <c r="T616" s="32">
        <f t="shared" ref="T616" si="6410">SUM(T612:T615)</f>
        <v>0.26211196010711851</v>
      </c>
      <c r="X616" s="16">
        <f t="shared" ref="X616" si="6411">SUM(X612:X615)</f>
        <v>-6.4320338482157791E-3</v>
      </c>
      <c r="Y616" s="16">
        <f t="shared" ref="Y616" si="6412">SUM(Y612:Y615)</f>
        <v>-4.5413097366796412E-3</v>
      </c>
      <c r="Z616" s="17">
        <f t="shared" ref="Z616" si="6413">SUM(Z612:Z615)</f>
        <v>-5.9459296935793632E-3</v>
      </c>
      <c r="AA616" s="16">
        <f t="shared" ref="AA616" si="6414">SUM(AA612:AA615)</f>
        <v>2.8953555992541936E-3</v>
      </c>
      <c r="AB616" s="16">
        <f t="shared" ref="AB616" si="6415">SUM(AB612:AB615)</f>
        <v>2.1855815849286821E-3</v>
      </c>
      <c r="AC616" s="1">
        <f t="shared" ref="AC616" si="6416">SUM(AC612:AC615)</f>
        <v>-7.722370605737142E-3</v>
      </c>
      <c r="AD616" s="1">
        <f t="shared" ref="AD616" si="6417">SUM(AD612:AD615)</f>
        <v>-1.9425910640073319E-5</v>
      </c>
      <c r="AE616" s="1">
        <f t="shared" ref="AE616" si="6418">SUM(AE612:AE615)</f>
        <v>2.769034835372428E-3</v>
      </c>
      <c r="AF616" s="1">
        <f t="shared" ref="AF616" si="6419">SUM(AF612:AF615)</f>
        <v>2.8332255486179874E-3</v>
      </c>
      <c r="AG616" s="1">
        <f t="shared" ref="AG616" si="6420">SUM(AG612:AG615)</f>
        <v>2.8953555992541936E-3</v>
      </c>
      <c r="AH616" s="1">
        <f t="shared" ref="AH616" si="6421">SUM(AH612:AH615)</f>
        <v>2.1855815849286821E-3</v>
      </c>
    </row>
    <row r="617" spans="1:34" x14ac:dyDescent="0.25">
      <c r="A617" s="4" t="s">
        <v>4</v>
      </c>
      <c r="K617" s="2" t="s">
        <v>16</v>
      </c>
      <c r="L617" s="2" t="s">
        <v>17</v>
      </c>
      <c r="M617" s="2" t="s">
        <v>18</v>
      </c>
    </row>
    <row r="618" spans="1:34" x14ac:dyDescent="0.25">
      <c r="A618" s="4">
        <v>102</v>
      </c>
      <c r="B618">
        <f t="shared" ref="B618" si="6422">B612-B$2*AC616</f>
        <v>3.4789271482518545</v>
      </c>
      <c r="C618">
        <f t="shared" ref="C618" si="6423">C612-B$2*AD616</f>
        <v>0.88732208533678425</v>
      </c>
      <c r="D618">
        <f t="shared" ref="D618" si="6424">D612-B$2*AE616</f>
        <v>11.969458218412713</v>
      </c>
      <c r="E618">
        <f t="shared" ref="E618" si="6425">E612-B$2*AF616</f>
        <v>-5.5344154633004834</v>
      </c>
      <c r="F618">
        <f t="shared" ref="F618" si="6426">F612-B$2*AG616</f>
        <v>1.3570917321208036</v>
      </c>
      <c r="G618">
        <f t="shared" ref="G618" si="6427">G612-B$2*AG616</f>
        <v>4.3570917321208027</v>
      </c>
      <c r="H618">
        <f t="shared" ref="H618" si="6428">H612-B$2*X616</f>
        <v>-6.6212556097223407</v>
      </c>
      <c r="I618">
        <f t="shared" ref="I618" si="6429">I612-B$2*Y616</f>
        <v>-8.0160532904208637</v>
      </c>
      <c r="J618">
        <f t="shared" ref="J618" si="6430">J612-B$2*Z616</f>
        <v>-6.4531532776378446</v>
      </c>
      <c r="K618" s="3">
        <f t="shared" ref="K618" si="6431">D$4</f>
        <v>0</v>
      </c>
      <c r="L618" s="3">
        <f t="shared" ref="L618" si="6432">E$4</f>
        <v>0</v>
      </c>
      <c r="M618" s="3">
        <f t="shared" ref="M618" si="6433">F$4</f>
        <v>0</v>
      </c>
      <c r="N618">
        <f t="shared" ref="N618:N621" si="6434">B618*K618+C618*L618+F618</f>
        <v>1.3570917321208036</v>
      </c>
      <c r="O618">
        <f t="shared" ref="O618:O621" si="6435">K618*D618+L618*E618+G618</f>
        <v>4.3570917321208027</v>
      </c>
      <c r="P618" s="13">
        <f t="shared" ref="P618:P621" si="6436">1/(1+EXP(-N618))</f>
        <v>0.79528662140300366</v>
      </c>
      <c r="Q618" s="13">
        <f t="shared" ref="Q618:Q621" si="6437">1/(1+EXP(-O618))</f>
        <v>0.98734655680997008</v>
      </c>
      <c r="R618" s="13">
        <f t="shared" ref="R618:R621" si="6438">P618*D618+Q618*E618+J618</f>
        <v>-2.3983893427375698</v>
      </c>
      <c r="S618" s="38">
        <f t="shared" si="6245"/>
        <v>8.3295599648361848E-2</v>
      </c>
      <c r="T618" s="30">
        <f t="shared" ref="T618:T621" si="6439">(1/2)*(M618-S618)^2</f>
        <v>3.4690784603900893E-3</v>
      </c>
      <c r="U618" s="13">
        <f t="shared" ref="U618:U621" si="6440">-1*(M618-S618)</f>
        <v>8.3295599648361848E-2</v>
      </c>
      <c r="V618" s="13">
        <f t="shared" ref="V618:V621" si="6441">S618*(1-S618)</f>
        <v>7.6357442727581673E-2</v>
      </c>
      <c r="W618" s="13">
        <f t="shared" ref="W618:W621" si="6442">U618*V618</f>
        <v>6.3602389796093622E-3</v>
      </c>
      <c r="X618" s="13">
        <f t="shared" ref="X618:X621" si="6443">W618*P618</f>
        <v>5.0582129694092173E-3</v>
      </c>
      <c r="Y618" s="13">
        <f t="shared" ref="Y618:Y621" si="6444">W618*Q618</f>
        <v>6.2797600570058615E-3</v>
      </c>
      <c r="Z618" s="13">
        <f t="shared" ref="Z618:Z621" si="6445">W618*1</f>
        <v>6.3602389796093622E-3</v>
      </c>
      <c r="AA618" s="13">
        <f t="shared" ref="AA618:AA621" si="6446">W618*D618*(P618*(1-P618))</f>
        <v>1.2394180877479075E-2</v>
      </c>
      <c r="AB618" s="13">
        <f t="shared" ref="AB618:AB621" si="6447">(W618*I618)*Q618*(1-Q618)</f>
        <v>-6.3696030090892549E-4</v>
      </c>
      <c r="AC618">
        <f t="shared" ref="AC618:AC621" si="6448">AA618*K618</f>
        <v>0</v>
      </c>
      <c r="AD618">
        <f t="shared" ref="AD618:AD621" si="6449">K618*AB618</f>
        <v>0</v>
      </c>
      <c r="AE618">
        <f t="shared" ref="AE618:AE621" si="6450">L618*AA618</f>
        <v>0</v>
      </c>
      <c r="AF618">
        <f t="shared" ref="AF618:AF621" si="6451">L618*AB618</f>
        <v>0</v>
      </c>
      <c r="AG618">
        <f t="shared" ref="AG618:AG621" si="6452">AA618*1</f>
        <v>1.2394180877479075E-2</v>
      </c>
      <c r="AH618">
        <f t="shared" ref="AH618:AH621" si="6453">AB618*1</f>
        <v>-6.3696030090892549E-4</v>
      </c>
    </row>
    <row r="619" spans="1:34" x14ac:dyDescent="0.25">
      <c r="A619" s="4">
        <f t="shared" si="6261"/>
        <v>102</v>
      </c>
      <c r="B619">
        <f t="shared" ref="B619" si="6454">B618</f>
        <v>3.4789271482518545</v>
      </c>
      <c r="C619">
        <f t="shared" ref="C619" si="6455">C618</f>
        <v>0.88732208533678425</v>
      </c>
      <c r="D619">
        <f t="shared" ref="D619" si="6456">D618</f>
        <v>11.969458218412713</v>
      </c>
      <c r="E619">
        <f t="shared" ref="E619" si="6457">E618</f>
        <v>-5.5344154633004834</v>
      </c>
      <c r="F619">
        <f t="shared" ref="F619" si="6458">F618</f>
        <v>1.3570917321208036</v>
      </c>
      <c r="G619">
        <f t="shared" ref="G619" si="6459">G618</f>
        <v>4.3570917321208027</v>
      </c>
      <c r="H619">
        <f t="shared" ref="H619" si="6460">H618</f>
        <v>-6.6212556097223407</v>
      </c>
      <c r="I619">
        <f t="shared" ref="I619" si="6461">I618</f>
        <v>-8.0160532904208637</v>
      </c>
      <c r="J619">
        <f t="shared" ref="J619" si="6462">J618</f>
        <v>-6.4531532776378446</v>
      </c>
      <c r="K619" s="3">
        <f t="shared" ref="K619" si="6463">D$5</f>
        <v>0</v>
      </c>
      <c r="L619" s="3">
        <f t="shared" ref="L619" si="6464">E$5</f>
        <v>1</v>
      </c>
      <c r="M619" s="3">
        <f t="shared" ref="M619" si="6465">F$5</f>
        <v>1</v>
      </c>
      <c r="N619">
        <f t="shared" si="6434"/>
        <v>2.2444138174575876</v>
      </c>
      <c r="O619">
        <f t="shared" si="6435"/>
        <v>-1.1773237311796807</v>
      </c>
      <c r="P619" s="13">
        <f t="shared" si="6436"/>
        <v>0.90416759206393571</v>
      </c>
      <c r="Q619" s="13">
        <f t="shared" si="6437"/>
        <v>0.23553373765233135</v>
      </c>
      <c r="R619" s="13">
        <f t="shared" si="6438"/>
        <v>3.0657013782222426</v>
      </c>
      <c r="S619" s="38">
        <f t="shared" si="6245"/>
        <v>0.95545557991141983</v>
      </c>
      <c r="T619" s="30">
        <f t="shared" si="6439"/>
        <v>9.921026805139524E-4</v>
      </c>
      <c r="U619" s="13">
        <f t="shared" si="6440"/>
        <v>-4.4544420088580172E-2</v>
      </c>
      <c r="V619" s="13">
        <f t="shared" si="6441"/>
        <v>4.2560214727552267E-2</v>
      </c>
      <c r="W619" s="13">
        <f t="shared" si="6442"/>
        <v>-1.8958200838842649E-3</v>
      </c>
      <c r="X619" s="13">
        <f t="shared" si="6443"/>
        <v>-1.7141390802320844E-3</v>
      </c>
      <c r="Y619" s="13">
        <f t="shared" si="6444"/>
        <v>-4.4652959027361724E-4</v>
      </c>
      <c r="Z619" s="13">
        <f t="shared" si="6445"/>
        <v>-1.8958200838842649E-3</v>
      </c>
      <c r="AA619" s="13">
        <f t="shared" si="6446"/>
        <v>-1.9662238063812348E-3</v>
      </c>
      <c r="AB619" s="13">
        <f t="shared" si="6447"/>
        <v>2.7363343551912349E-3</v>
      </c>
      <c r="AC619">
        <f t="shared" si="6448"/>
        <v>0</v>
      </c>
      <c r="AD619">
        <f t="shared" si="6449"/>
        <v>0</v>
      </c>
      <c r="AE619">
        <f t="shared" si="6450"/>
        <v>-1.9662238063812348E-3</v>
      </c>
      <c r="AF619">
        <f t="shared" si="6451"/>
        <v>2.7363343551912349E-3</v>
      </c>
      <c r="AG619">
        <f t="shared" si="6452"/>
        <v>-1.9662238063812348E-3</v>
      </c>
      <c r="AH619">
        <f t="shared" si="6453"/>
        <v>2.7363343551912349E-3</v>
      </c>
    </row>
    <row r="620" spans="1:34" x14ac:dyDescent="0.25">
      <c r="A620" s="4">
        <f t="shared" si="6261"/>
        <v>102</v>
      </c>
      <c r="B620">
        <f t="shared" ref="B620:J620" si="6466">B618</f>
        <v>3.4789271482518545</v>
      </c>
      <c r="C620">
        <f t="shared" si="6466"/>
        <v>0.88732208533678425</v>
      </c>
      <c r="D620">
        <f t="shared" si="6466"/>
        <v>11.969458218412713</v>
      </c>
      <c r="E620">
        <f t="shared" si="6466"/>
        <v>-5.5344154633004834</v>
      </c>
      <c r="F620">
        <f t="shared" si="6466"/>
        <v>1.3570917321208036</v>
      </c>
      <c r="G620">
        <f t="shared" si="6466"/>
        <v>4.3570917321208027</v>
      </c>
      <c r="H620">
        <f t="shared" si="6466"/>
        <v>-6.6212556097223407</v>
      </c>
      <c r="I620">
        <f t="shared" si="6466"/>
        <v>-8.0160532904208637</v>
      </c>
      <c r="J620">
        <f t="shared" si="6466"/>
        <v>-6.4531532776378446</v>
      </c>
      <c r="K620" s="3">
        <f t="shared" ref="K620" si="6467">D$6</f>
        <v>1</v>
      </c>
      <c r="L620" s="3">
        <f t="shared" ref="L620" si="6468">E$6</f>
        <v>0</v>
      </c>
      <c r="M620" s="3">
        <f t="shared" ref="M620" si="6469">F$6</f>
        <v>1</v>
      </c>
      <c r="N620">
        <f t="shared" si="6434"/>
        <v>4.8360188803726576</v>
      </c>
      <c r="O620">
        <f t="shared" si="6435"/>
        <v>16.326549950533515</v>
      </c>
      <c r="P620" s="13">
        <f t="shared" si="6436"/>
        <v>0.99212392921822889</v>
      </c>
      <c r="Q620" s="13">
        <f t="shared" si="6437"/>
        <v>0.9999999188161931</v>
      </c>
      <c r="R620" s="13">
        <f t="shared" si="6438"/>
        <v>-0.11238237336836931</v>
      </c>
      <c r="S620" s="38">
        <f t="shared" si="6245"/>
        <v>0.47193393949777324</v>
      </c>
      <c r="T620" s="30">
        <f t="shared" si="6439"/>
        <v>0.13942688212717069</v>
      </c>
      <c r="U620" s="13">
        <f t="shared" si="6440"/>
        <v>-0.52806606050222671</v>
      </c>
      <c r="V620" s="13">
        <f t="shared" si="6441"/>
        <v>0.24921229624788532</v>
      </c>
      <c r="W620" s="13">
        <f t="shared" si="6442"/>
        <v>-0.13160055550833466</v>
      </c>
      <c r="X620" s="13">
        <f t="shared" si="6443"/>
        <v>-0.13056406021823061</v>
      </c>
      <c r="Y620" s="13">
        <f t="shared" si="6444"/>
        <v>-0.13160054482450056</v>
      </c>
      <c r="Z620" s="13">
        <f t="shared" si="6445"/>
        <v>-0.13160055550833466</v>
      </c>
      <c r="AA620" s="13">
        <f t="shared" si="6446"/>
        <v>-1.2308574273391548E-2</v>
      </c>
      <c r="AB620" s="13">
        <f t="shared" si="6447"/>
        <v>8.5642176428421903E-8</v>
      </c>
      <c r="AC620">
        <f t="shared" si="6448"/>
        <v>-1.2308574273391548E-2</v>
      </c>
      <c r="AD620">
        <f t="shared" si="6449"/>
        <v>8.5642176428421903E-8</v>
      </c>
      <c r="AE620">
        <f t="shared" si="6450"/>
        <v>0</v>
      </c>
      <c r="AF620">
        <f t="shared" si="6451"/>
        <v>0</v>
      </c>
      <c r="AG620">
        <f t="shared" si="6452"/>
        <v>-1.2308574273391548E-2</v>
      </c>
      <c r="AH620">
        <f t="shared" si="6453"/>
        <v>8.5642176428421903E-8</v>
      </c>
    </row>
    <row r="621" spans="1:34" x14ac:dyDescent="0.25">
      <c r="A621" s="4">
        <f t="shared" si="6261"/>
        <v>102</v>
      </c>
      <c r="B621">
        <f t="shared" ref="B621:J621" si="6470">B618</f>
        <v>3.4789271482518545</v>
      </c>
      <c r="C621">
        <f t="shared" si="6470"/>
        <v>0.88732208533678425</v>
      </c>
      <c r="D621">
        <f t="shared" si="6470"/>
        <v>11.969458218412713</v>
      </c>
      <c r="E621">
        <f t="shared" si="6470"/>
        <v>-5.5344154633004834</v>
      </c>
      <c r="F621">
        <f t="shared" si="6470"/>
        <v>1.3570917321208036</v>
      </c>
      <c r="G621">
        <f t="shared" si="6470"/>
        <v>4.3570917321208027</v>
      </c>
      <c r="H621">
        <f t="shared" si="6470"/>
        <v>-6.6212556097223407</v>
      </c>
      <c r="I621">
        <f t="shared" si="6470"/>
        <v>-8.0160532904208637</v>
      </c>
      <c r="J621">
        <f t="shared" si="6470"/>
        <v>-6.4531532776378446</v>
      </c>
      <c r="K621" s="3">
        <f t="shared" ref="K621:K684" si="6471">D$7</f>
        <v>1</v>
      </c>
      <c r="L621" s="3">
        <f t="shared" ref="L621:L684" si="6472">E$7</f>
        <v>1</v>
      </c>
      <c r="M621" s="3">
        <f t="shared" ref="M621:M684" si="6473">F$7</f>
        <v>0</v>
      </c>
      <c r="N621">
        <f t="shared" si="6434"/>
        <v>5.7233409657094425</v>
      </c>
      <c r="O621">
        <f t="shared" si="6435"/>
        <v>10.792134487233032</v>
      </c>
      <c r="P621" s="13">
        <f t="shared" si="6436"/>
        <v>0.99674187827190897</v>
      </c>
      <c r="Q621" s="13">
        <f t="shared" si="6437"/>
        <v>0.99997943983408477</v>
      </c>
      <c r="R621" s="13">
        <f t="shared" si="6438"/>
        <v>-5.6994685920334298E-2</v>
      </c>
      <c r="S621" s="38">
        <f t="shared" si="6245"/>
        <v>0.48575518437589754</v>
      </c>
      <c r="T621" s="30">
        <f t="shared" si="6439"/>
        <v>0.1179790495740311</v>
      </c>
      <c r="U621" s="13">
        <f t="shared" si="6440"/>
        <v>0.48575518437589754</v>
      </c>
      <c r="V621" s="13">
        <f t="shared" si="6441"/>
        <v>0.24979708522783531</v>
      </c>
      <c r="W621" s="13">
        <f t="shared" si="6442"/>
        <v>0.12134022919140894</v>
      </c>
      <c r="X621" s="13">
        <f t="shared" si="6443"/>
        <v>0.12094488795418887</v>
      </c>
      <c r="Y621" s="13">
        <f t="shared" si="6444"/>
        <v>0.12133773441616458</v>
      </c>
      <c r="Z621" s="13">
        <f t="shared" si="6445"/>
        <v>0.12134022919140894</v>
      </c>
      <c r="AA621" s="13">
        <f t="shared" si="6446"/>
        <v>4.7166029223701085E-3</v>
      </c>
      <c r="AB621" s="13">
        <f t="shared" si="6447"/>
        <v>-1.9997840139105788E-5</v>
      </c>
      <c r="AC621">
        <f t="shared" si="6448"/>
        <v>4.7166029223701085E-3</v>
      </c>
      <c r="AD621">
        <f t="shared" si="6449"/>
        <v>-1.9997840139105788E-5</v>
      </c>
      <c r="AE621">
        <f t="shared" si="6450"/>
        <v>4.7166029223701085E-3</v>
      </c>
      <c r="AF621">
        <f t="shared" si="6451"/>
        <v>-1.9997840139105788E-5</v>
      </c>
      <c r="AG621">
        <f t="shared" si="6452"/>
        <v>4.7166029223701085E-3</v>
      </c>
      <c r="AH621">
        <f t="shared" si="6453"/>
        <v>-1.9997840139105788E-5</v>
      </c>
    </row>
    <row r="622" spans="1:34" x14ac:dyDescent="0.25">
      <c r="A622" s="4"/>
      <c r="T622" s="32">
        <f t="shared" ref="T622" si="6474">SUM(T618:T621)</f>
        <v>0.26186711284210584</v>
      </c>
      <c r="X622" s="16">
        <f t="shared" ref="X622" si="6475">SUM(X618:X621)</f>
        <v>-6.2750983748646183E-3</v>
      </c>
      <c r="Y622" s="16">
        <f t="shared" ref="Y622" si="6476">SUM(Y618:Y621)</f>
        <v>-4.4295799416037562E-3</v>
      </c>
      <c r="Z622" s="17">
        <f t="shared" ref="Z622" si="6477">SUM(Z618:Z621)</f>
        <v>-5.795907421200619E-3</v>
      </c>
      <c r="AA622" s="16">
        <f t="shared" ref="AA622" si="6478">SUM(AA618:AA621)</f>
        <v>2.8359857200764014E-3</v>
      </c>
      <c r="AB622" s="16">
        <f t="shared" ref="AB622" si="6479">SUM(AB618:AB621)</f>
        <v>2.0794618563196319E-3</v>
      </c>
      <c r="AC622" s="1">
        <f t="shared" ref="AC622" si="6480">SUM(AC618:AC621)</f>
        <v>-7.5919713510214397E-3</v>
      </c>
      <c r="AD622" s="1">
        <f t="shared" ref="AD622" si="6481">SUM(AD618:AD621)</f>
        <v>-1.9912197962677367E-5</v>
      </c>
      <c r="AE622" s="1">
        <f t="shared" ref="AE622" si="6482">SUM(AE618:AE621)</f>
        <v>2.7503791159888737E-3</v>
      </c>
      <c r="AF622" s="1">
        <f t="shared" ref="AF622" si="6483">SUM(AF618:AF621)</f>
        <v>2.7163365150521292E-3</v>
      </c>
      <c r="AG622" s="1">
        <f t="shared" ref="AG622" si="6484">SUM(AG618:AG621)</f>
        <v>2.8359857200764014E-3</v>
      </c>
      <c r="AH622" s="1">
        <f t="shared" ref="AH622" si="6485">SUM(AH618:AH621)</f>
        <v>2.0794618563196319E-3</v>
      </c>
    </row>
    <row r="623" spans="1:34" x14ac:dyDescent="0.25">
      <c r="A623" s="4" t="s">
        <v>4</v>
      </c>
      <c r="K623" s="2" t="s">
        <v>16</v>
      </c>
      <c r="L623" s="2" t="s">
        <v>17</v>
      </c>
      <c r="M623" s="2" t="s">
        <v>18</v>
      </c>
    </row>
    <row r="624" spans="1:34" x14ac:dyDescent="0.25">
      <c r="A624" s="4">
        <v>103</v>
      </c>
      <c r="B624">
        <f t="shared" ref="B624" si="6486">B618-B$2*AC622</f>
        <v>3.5017030623049186</v>
      </c>
      <c r="C624">
        <f t="shared" ref="C624" si="6487">C618-B$2*AD622</f>
        <v>0.88738182193067228</v>
      </c>
      <c r="D624">
        <f t="shared" ref="D624" si="6488">D618-B$2*AE622</f>
        <v>11.961207081064746</v>
      </c>
      <c r="E624">
        <f t="shared" ref="E624" si="6489">E618-B$2*AF622</f>
        <v>-5.5425644728456396</v>
      </c>
      <c r="F624">
        <f t="shared" ref="F624" si="6490">F618-B$2*AG622</f>
        <v>1.3485837749605745</v>
      </c>
      <c r="G624">
        <f t="shared" ref="G624" si="6491">G618-B$2*AG622</f>
        <v>4.3485837749605736</v>
      </c>
      <c r="H624">
        <f t="shared" ref="H624" si="6492">H618-B$2*X622</f>
        <v>-6.602430314597747</v>
      </c>
      <c r="I624">
        <f t="shared" ref="I624" si="6493">I618-B$2*Y622</f>
        <v>-8.0027645505960532</v>
      </c>
      <c r="J624">
        <f t="shared" ref="J624" si="6494">J618-B$2*Z622</f>
        <v>-6.4357655553742426</v>
      </c>
      <c r="K624" s="3">
        <f t="shared" ref="K624" si="6495">D$4</f>
        <v>0</v>
      </c>
      <c r="L624" s="3">
        <f t="shared" ref="L624" si="6496">E$4</f>
        <v>0</v>
      </c>
      <c r="M624" s="3">
        <f t="shared" ref="M624" si="6497">F$4</f>
        <v>0</v>
      </c>
      <c r="N624">
        <f t="shared" ref="N624:N627" si="6498">B624*K624+C624*L624+F624</f>
        <v>1.3485837749605745</v>
      </c>
      <c r="O624">
        <f t="shared" ref="O624:O627" si="6499">K624*D624+L624*E624+G624</f>
        <v>4.3485837749605736</v>
      </c>
      <c r="P624" s="13">
        <f t="shared" ref="P624:P627" si="6500">1/(1+EXP(-N624))</f>
        <v>0.79389799628870561</v>
      </c>
      <c r="Q624" s="13">
        <f t="shared" ref="Q624:Q627" si="6501">1/(1+EXP(-O624))</f>
        <v>0.98723982215060135</v>
      </c>
      <c r="R624" s="13">
        <f t="shared" ref="R624:R627" si="6502">P624*D624+Q624*E624+J624</f>
        <v>-2.4116275849530346</v>
      </c>
      <c r="S624" s="38">
        <f t="shared" si="6245"/>
        <v>8.2290321557895743E-2</v>
      </c>
      <c r="T624" s="30">
        <f t="shared" ref="T624:T627" si="6503">(1/2)*(M624-S624)^2</f>
        <v>3.3858485110509406E-3</v>
      </c>
      <c r="U624" s="13">
        <f t="shared" ref="U624:U627" si="6504">-1*(M624-S624)</f>
        <v>8.2290321557895743E-2</v>
      </c>
      <c r="V624" s="13">
        <f t="shared" ref="V624:V627" si="6505">S624*(1-S624)</f>
        <v>7.551862453579386E-2</v>
      </c>
      <c r="W624" s="13">
        <f t="shared" ref="W624:W627" si="6506">U624*V624</f>
        <v>6.2144518966604717E-3</v>
      </c>
      <c r="X624" s="13">
        <f t="shared" ref="X624:X627" si="6507">W624*P624</f>
        <v>4.9336409087912944E-3</v>
      </c>
      <c r="Y624" s="13">
        <f t="shared" ref="Y624:Y627" si="6508">W624*Q624</f>
        <v>6.1351543852225512E-3</v>
      </c>
      <c r="Z624" s="13">
        <f t="shared" ref="Z624:Z627" si="6509">W624*1</f>
        <v>6.2144518966604717E-3</v>
      </c>
      <c r="AA624" s="13">
        <f t="shared" ref="AA624:AA627" si="6510">W624*D624*(P624*(1-P624))</f>
        <v>1.2162553391845554E-2</v>
      </c>
      <c r="AB624" s="13">
        <f t="shared" ref="AB624:AB627" si="6511">(W624*I624)*Q624*(1-Q624)</f>
        <v>-6.2650171338268811E-4</v>
      </c>
      <c r="AC624">
        <f t="shared" ref="AC624:AC627" si="6512">AA624*K624</f>
        <v>0</v>
      </c>
      <c r="AD624">
        <f t="shared" ref="AD624:AD627" si="6513">K624*AB624</f>
        <v>0</v>
      </c>
      <c r="AE624">
        <f t="shared" ref="AE624:AE627" si="6514">L624*AA624</f>
        <v>0</v>
      </c>
      <c r="AF624">
        <f t="shared" ref="AF624:AF627" si="6515">L624*AB624</f>
        <v>0</v>
      </c>
      <c r="AG624">
        <f t="shared" ref="AG624:AG627" si="6516">AA624*1</f>
        <v>1.2162553391845554E-2</v>
      </c>
      <c r="AH624">
        <f t="shared" ref="AH624:AH627" si="6517">AB624*1</f>
        <v>-6.2650171338268811E-4</v>
      </c>
    </row>
    <row r="625" spans="1:34" x14ac:dyDescent="0.25">
      <c r="A625" s="4">
        <f t="shared" si="6261"/>
        <v>103</v>
      </c>
      <c r="B625">
        <f t="shared" ref="B625" si="6518">B624</f>
        <v>3.5017030623049186</v>
      </c>
      <c r="C625">
        <f t="shared" ref="C625" si="6519">C624</f>
        <v>0.88738182193067228</v>
      </c>
      <c r="D625">
        <f t="shared" ref="D625" si="6520">D624</f>
        <v>11.961207081064746</v>
      </c>
      <c r="E625">
        <f t="shared" ref="E625" si="6521">E624</f>
        <v>-5.5425644728456396</v>
      </c>
      <c r="F625">
        <f t="shared" ref="F625" si="6522">F624</f>
        <v>1.3485837749605745</v>
      </c>
      <c r="G625">
        <f t="shared" ref="G625" si="6523">G624</f>
        <v>4.3485837749605736</v>
      </c>
      <c r="H625">
        <f t="shared" ref="H625" si="6524">H624</f>
        <v>-6.602430314597747</v>
      </c>
      <c r="I625">
        <f t="shared" ref="I625" si="6525">I624</f>
        <v>-8.0027645505960532</v>
      </c>
      <c r="J625">
        <f t="shared" ref="J625" si="6526">J624</f>
        <v>-6.4357655553742426</v>
      </c>
      <c r="K625" s="3">
        <f t="shared" ref="K625" si="6527">D$5</f>
        <v>0</v>
      </c>
      <c r="L625" s="3">
        <f t="shared" ref="L625" si="6528">E$5</f>
        <v>1</v>
      </c>
      <c r="M625" s="3">
        <f t="shared" ref="M625" si="6529">F$5</f>
        <v>1</v>
      </c>
      <c r="N625">
        <f t="shared" si="6498"/>
        <v>2.2359655968912469</v>
      </c>
      <c r="O625">
        <f t="shared" si="6499"/>
        <v>-1.193980697885066</v>
      </c>
      <c r="P625" s="13">
        <f t="shared" si="6500"/>
        <v>0.90343306225717201</v>
      </c>
      <c r="Q625" s="13">
        <f t="shared" si="6501"/>
        <v>0.23254774721096713</v>
      </c>
      <c r="R625" s="13">
        <f t="shared" si="6502"/>
        <v>3.0814735042324557</v>
      </c>
      <c r="S625" s="38">
        <f t="shared" si="6245"/>
        <v>0.95612204362146513</v>
      </c>
      <c r="T625" s="30">
        <f t="shared" si="6503"/>
        <v>9.6263752797830422E-4</v>
      </c>
      <c r="U625" s="13">
        <f t="shared" si="6504"/>
        <v>-4.3877956378534866E-2</v>
      </c>
      <c r="V625" s="13">
        <f t="shared" si="6505"/>
        <v>4.1952681322578254E-2</v>
      </c>
      <c r="W625" s="13">
        <f t="shared" si="6506"/>
        <v>-1.840797921034663E-3</v>
      </c>
      <c r="X625" s="13">
        <f t="shared" si="6507"/>
        <v>-1.6630377027969814E-3</v>
      </c>
      <c r="Y625" s="13">
        <f t="shared" si="6508"/>
        <v>-4.2807340960724266E-4</v>
      </c>
      <c r="Z625" s="13">
        <f t="shared" si="6509"/>
        <v>-1.840797921034663E-3</v>
      </c>
      <c r="AA625" s="13">
        <f t="shared" si="6510"/>
        <v>-1.9209035719169915E-3</v>
      </c>
      <c r="AB625" s="13">
        <f t="shared" si="6511"/>
        <v>2.6291154469770335E-3</v>
      </c>
      <c r="AC625">
        <f t="shared" si="6512"/>
        <v>0</v>
      </c>
      <c r="AD625">
        <f t="shared" si="6513"/>
        <v>0</v>
      </c>
      <c r="AE625">
        <f t="shared" si="6514"/>
        <v>-1.9209035719169915E-3</v>
      </c>
      <c r="AF625">
        <f t="shared" si="6515"/>
        <v>2.6291154469770335E-3</v>
      </c>
      <c r="AG625">
        <f t="shared" si="6516"/>
        <v>-1.9209035719169915E-3</v>
      </c>
      <c r="AH625">
        <f t="shared" si="6517"/>
        <v>2.6291154469770335E-3</v>
      </c>
    </row>
    <row r="626" spans="1:34" x14ac:dyDescent="0.25">
      <c r="A626" s="4">
        <f t="shared" si="6261"/>
        <v>103</v>
      </c>
      <c r="B626">
        <f t="shared" ref="B626:J626" si="6530">B624</f>
        <v>3.5017030623049186</v>
      </c>
      <c r="C626">
        <f t="shared" si="6530"/>
        <v>0.88738182193067228</v>
      </c>
      <c r="D626">
        <f t="shared" si="6530"/>
        <v>11.961207081064746</v>
      </c>
      <c r="E626">
        <f t="shared" si="6530"/>
        <v>-5.5425644728456396</v>
      </c>
      <c r="F626">
        <f t="shared" si="6530"/>
        <v>1.3485837749605745</v>
      </c>
      <c r="G626">
        <f t="shared" si="6530"/>
        <v>4.3485837749605736</v>
      </c>
      <c r="H626">
        <f t="shared" si="6530"/>
        <v>-6.602430314597747</v>
      </c>
      <c r="I626">
        <f t="shared" si="6530"/>
        <v>-8.0027645505960532</v>
      </c>
      <c r="J626">
        <f t="shared" si="6530"/>
        <v>-6.4357655553742426</v>
      </c>
      <c r="K626" s="3">
        <f t="shared" ref="K626" si="6531">D$6</f>
        <v>1</v>
      </c>
      <c r="L626" s="3">
        <f t="shared" ref="L626" si="6532">E$6</f>
        <v>0</v>
      </c>
      <c r="M626" s="3">
        <f t="shared" ref="M626" si="6533">F$6</f>
        <v>1</v>
      </c>
      <c r="N626">
        <f t="shared" si="6498"/>
        <v>4.850286837265493</v>
      </c>
      <c r="O626">
        <f t="shared" si="6499"/>
        <v>16.30979085602532</v>
      </c>
      <c r="P626" s="13">
        <f t="shared" si="6500"/>
        <v>0.99223464033207354</v>
      </c>
      <c r="Q626" s="13">
        <f t="shared" si="6501"/>
        <v>0.99999991744416106</v>
      </c>
      <c r="R626" s="13">
        <f t="shared" si="6502"/>
        <v>-0.11000556463109223</v>
      </c>
      <c r="S626" s="38">
        <f t="shared" si="6245"/>
        <v>0.47252630869762546</v>
      </c>
      <c r="T626" s="30">
        <f t="shared" si="6503"/>
        <v>0.13911424750807636</v>
      </c>
      <c r="U626" s="13">
        <f t="shared" si="6504"/>
        <v>-0.52747369130237454</v>
      </c>
      <c r="V626" s="13">
        <f t="shared" si="6505"/>
        <v>0.24924519628622183</v>
      </c>
      <c r="W626" s="13">
        <f t="shared" si="6506"/>
        <v>-0.13147028372447833</v>
      </c>
      <c r="X626" s="13">
        <f t="shared" si="6507"/>
        <v>-0.13044936968571341</v>
      </c>
      <c r="Y626" s="13">
        <f t="shared" si="6508"/>
        <v>-0.13147027287083876</v>
      </c>
      <c r="Z626" s="13">
        <f t="shared" si="6509"/>
        <v>-0.13147028372447833</v>
      </c>
      <c r="AA626" s="13">
        <f t="shared" si="6510"/>
        <v>-1.2116538594354131E-2</v>
      </c>
      <c r="AB626" s="13">
        <f t="shared" si="6511"/>
        <v>8.6859114816377634E-8</v>
      </c>
      <c r="AC626">
        <f t="shared" si="6512"/>
        <v>-1.2116538594354131E-2</v>
      </c>
      <c r="AD626">
        <f t="shared" si="6513"/>
        <v>8.6859114816377634E-8</v>
      </c>
      <c r="AE626">
        <f t="shared" si="6514"/>
        <v>0</v>
      </c>
      <c r="AF626">
        <f t="shared" si="6515"/>
        <v>0</v>
      </c>
      <c r="AG626">
        <f t="shared" si="6516"/>
        <v>-1.2116538594354131E-2</v>
      </c>
      <c r="AH626">
        <f t="shared" si="6517"/>
        <v>8.6859114816377634E-8</v>
      </c>
    </row>
    <row r="627" spans="1:34" x14ac:dyDescent="0.25">
      <c r="A627" s="4">
        <f t="shared" si="6261"/>
        <v>103</v>
      </c>
      <c r="B627">
        <f t="shared" ref="B627:J627" si="6534">B624</f>
        <v>3.5017030623049186</v>
      </c>
      <c r="C627">
        <f t="shared" si="6534"/>
        <v>0.88738182193067228</v>
      </c>
      <c r="D627">
        <f t="shared" si="6534"/>
        <v>11.961207081064746</v>
      </c>
      <c r="E627">
        <f t="shared" si="6534"/>
        <v>-5.5425644728456396</v>
      </c>
      <c r="F627">
        <f t="shared" si="6534"/>
        <v>1.3485837749605745</v>
      </c>
      <c r="G627">
        <f t="shared" si="6534"/>
        <v>4.3485837749605736</v>
      </c>
      <c r="H627">
        <f t="shared" si="6534"/>
        <v>-6.602430314597747</v>
      </c>
      <c r="I627">
        <f t="shared" si="6534"/>
        <v>-8.0027645505960532</v>
      </c>
      <c r="J627">
        <f t="shared" si="6534"/>
        <v>-6.4357655553742426</v>
      </c>
      <c r="K627" s="3">
        <f t="shared" ref="K627:K690" si="6535">D$7</f>
        <v>1</v>
      </c>
      <c r="L627" s="3">
        <f t="shared" ref="L627:L690" si="6536">E$7</f>
        <v>1</v>
      </c>
      <c r="M627" s="3">
        <f t="shared" ref="M627:M690" si="6537">F$7</f>
        <v>0</v>
      </c>
      <c r="N627">
        <f t="shared" si="6498"/>
        <v>5.7376686591961654</v>
      </c>
      <c r="O627">
        <f t="shared" si="6499"/>
        <v>10.767226383179679</v>
      </c>
      <c r="P627" s="13">
        <f t="shared" si="6500"/>
        <v>0.99678807794673097</v>
      </c>
      <c r="Q627" s="13">
        <f t="shared" si="6501"/>
        <v>0.99997892129907417</v>
      </c>
      <c r="R627" s="13">
        <f t="shared" si="6502"/>
        <v>-5.5424581903640302E-2</v>
      </c>
      <c r="S627" s="38">
        <f t="shared" si="6245"/>
        <v>0.48614740047444044</v>
      </c>
      <c r="T627" s="30">
        <f t="shared" si="6503"/>
        <v>0.11816964749402799</v>
      </c>
      <c r="U627" s="13">
        <f t="shared" si="6504"/>
        <v>0.48614740047444044</v>
      </c>
      <c r="V627" s="13">
        <f t="shared" si="6505"/>
        <v>0.24980810548638449</v>
      </c>
      <c r="W627" s="13">
        <f t="shared" si="6506"/>
        <v>0.12144356109965063</v>
      </c>
      <c r="X627" s="13">
        <f t="shared" si="6507"/>
        <v>0.12105349384752713</v>
      </c>
      <c r="Y627" s="13">
        <f t="shared" si="6508"/>
        <v>0.12144100122714684</v>
      </c>
      <c r="Z627" s="13">
        <f t="shared" si="6509"/>
        <v>0.12144356109965063</v>
      </c>
      <c r="AA627" s="13">
        <f t="shared" si="6510"/>
        <v>4.650689393192773E-3</v>
      </c>
      <c r="AB627" s="13">
        <f t="shared" si="6511"/>
        <v>-2.0485625107882654E-5</v>
      </c>
      <c r="AC627">
        <f t="shared" si="6512"/>
        <v>4.650689393192773E-3</v>
      </c>
      <c r="AD627">
        <f t="shared" si="6513"/>
        <v>-2.0485625107882654E-5</v>
      </c>
      <c r="AE627">
        <f t="shared" si="6514"/>
        <v>4.650689393192773E-3</v>
      </c>
      <c r="AF627">
        <f t="shared" si="6515"/>
        <v>-2.0485625107882654E-5</v>
      </c>
      <c r="AG627">
        <f t="shared" si="6516"/>
        <v>4.650689393192773E-3</v>
      </c>
      <c r="AH627">
        <f t="shared" si="6517"/>
        <v>-2.0485625107882654E-5</v>
      </c>
    </row>
    <row r="628" spans="1:34" x14ac:dyDescent="0.25">
      <c r="A628" s="4"/>
      <c r="T628" s="32">
        <f t="shared" ref="T628" si="6538">SUM(T624:T627)</f>
        <v>0.26163238104113357</v>
      </c>
      <c r="X628" s="16">
        <f t="shared" ref="X628" si="6539">SUM(X624:X627)</f>
        <v>-6.1252726321919665E-3</v>
      </c>
      <c r="Y628" s="16">
        <f t="shared" ref="Y628" si="6540">SUM(Y624:Y627)</f>
        <v>-4.3221906680766115E-3</v>
      </c>
      <c r="Z628" s="17">
        <f t="shared" ref="Z628" si="6541">SUM(Z624:Z627)</f>
        <v>-5.6530686492018978E-3</v>
      </c>
      <c r="AA628" s="16">
        <f t="shared" ref="AA628" si="6542">SUM(AA624:AA627)</f>
        <v>2.7758006187672043E-3</v>
      </c>
      <c r="AB628" s="16">
        <f t="shared" ref="AB628" si="6543">SUM(AB624:AB627)</f>
        <v>1.982214967601279E-3</v>
      </c>
      <c r="AC628" s="1">
        <f t="shared" ref="AC628" si="6544">SUM(AC624:AC627)</f>
        <v>-7.4658492011613585E-3</v>
      </c>
      <c r="AD628" s="1">
        <f t="shared" ref="AD628" si="6545">SUM(AD624:AD627)</f>
        <v>-2.0398765993066275E-5</v>
      </c>
      <c r="AE628" s="1">
        <f t="shared" ref="AE628" si="6546">SUM(AE624:AE627)</f>
        <v>2.7297858212757815E-3</v>
      </c>
      <c r="AF628" s="1">
        <f t="shared" ref="AF628" si="6547">SUM(AF624:AF627)</f>
        <v>2.6086298218691508E-3</v>
      </c>
      <c r="AG628" s="1">
        <f t="shared" ref="AG628" si="6548">SUM(AG624:AG627)</f>
        <v>2.7758006187672043E-3</v>
      </c>
      <c r="AH628" s="1">
        <f t="shared" ref="AH628" si="6549">SUM(AH624:AH627)</f>
        <v>1.982214967601279E-3</v>
      </c>
    </row>
    <row r="629" spans="1:34" x14ac:dyDescent="0.25">
      <c r="A629" s="4" t="s">
        <v>4</v>
      </c>
      <c r="K629" s="2" t="s">
        <v>16</v>
      </c>
      <c r="L629" s="2" t="s">
        <v>17</v>
      </c>
      <c r="M629" s="2" t="s">
        <v>18</v>
      </c>
    </row>
    <row r="630" spans="1:34" x14ac:dyDescent="0.25">
      <c r="A630" s="4">
        <v>104</v>
      </c>
      <c r="B630">
        <f t="shared" ref="B630" si="6550">B624-B$2*AC628</f>
        <v>3.5241006099084027</v>
      </c>
      <c r="C630">
        <f t="shared" ref="C630" si="6551">C624-B$2*AD628</f>
        <v>0.88744301822865146</v>
      </c>
      <c r="D630">
        <f t="shared" ref="D630" si="6552">D624-B$2*AE628</f>
        <v>11.953017723600919</v>
      </c>
      <c r="E630">
        <f t="shared" ref="E630" si="6553">E624-B$2*AF628</f>
        <v>-5.5503903623112469</v>
      </c>
      <c r="F630">
        <f t="shared" ref="F630" si="6554">F624-B$2*AG628</f>
        <v>1.3402563731042729</v>
      </c>
      <c r="G630">
        <f t="shared" ref="G630" si="6555">G624-B$2*AG628</f>
        <v>4.340256373104272</v>
      </c>
      <c r="H630">
        <f t="shared" ref="H630" si="6556">H624-B$2*X628</f>
        <v>-6.5840544967011709</v>
      </c>
      <c r="I630">
        <f t="shared" ref="I630" si="6557">I624-B$2*Y628</f>
        <v>-7.9897979785918229</v>
      </c>
      <c r="J630">
        <f t="shared" ref="J630" si="6558">J624-B$2*Z628</f>
        <v>-6.418806349426637</v>
      </c>
      <c r="K630" s="3">
        <f t="shared" ref="K630" si="6559">D$4</f>
        <v>0</v>
      </c>
      <c r="L630" s="3">
        <f t="shared" ref="L630" si="6560">E$4</f>
        <v>0</v>
      </c>
      <c r="M630" s="3">
        <f t="shared" ref="M630" si="6561">F$4</f>
        <v>0</v>
      </c>
      <c r="N630">
        <f t="shared" ref="N630:N633" si="6562">B630*K630+C630*L630+F630</f>
        <v>1.3402563731042729</v>
      </c>
      <c r="O630">
        <f t="shared" ref="O630:O633" si="6563">K630*D630+L630*E630+G630</f>
        <v>4.340256373104272</v>
      </c>
      <c r="P630" s="13">
        <f t="shared" ref="P630:P633" si="6564">1/(1+EXP(-N630))</f>
        <v>0.79253209874210784</v>
      </c>
      <c r="Q630" s="13">
        <f t="shared" ref="Q630:Q633" si="6565">1/(1+EXP(-O630))</f>
        <v>0.98713449214558735</v>
      </c>
      <c r="R630" s="13">
        <f t="shared" ref="R630:R633" si="6566">P630*D630+Q630*E630+J630</f>
        <v>-2.4246378981494647</v>
      </c>
      <c r="S630" s="38">
        <f t="shared" si="6245"/>
        <v>8.1313124992220362E-2</v>
      </c>
      <c r="T630" s="30">
        <f t="shared" ref="T630:T633" si="6567">(1/2)*(M630-S630)^2</f>
        <v>3.3059121480002256E-3</v>
      </c>
      <c r="U630" s="13">
        <f t="shared" ref="U630:U633" si="6568">-1*(M630-S630)</f>
        <v>8.1313124992220362E-2</v>
      </c>
      <c r="V630" s="13">
        <f t="shared" ref="V630:V633" si="6569">S630*(1-S630)</f>
        <v>7.4701300696219913E-2</v>
      </c>
      <c r="W630" s="13">
        <f t="shared" ref="W630:W633" si="6570">U630*V630</f>
        <v>6.0741962005931675E-3</v>
      </c>
      <c r="X630" s="13">
        <f t="shared" ref="X630:X633" si="6571">W630*P630</f>
        <v>4.8139954630274408E-3</v>
      </c>
      <c r="Y630" s="13">
        <f t="shared" ref="Y630:Y633" si="6572">W630*Q630</f>
        <v>5.9960485816651929E-3</v>
      </c>
      <c r="Z630" s="13">
        <f t="shared" ref="Z630:Z633" si="6573">W630*1</f>
        <v>6.0741962005931675E-3</v>
      </c>
      <c r="AA630" s="13">
        <f t="shared" ref="AA630:AA633" si="6574">W630*D630*(P630*(1-P630))</f>
        <v>1.1938070897827171E-2</v>
      </c>
      <c r="AB630" s="13">
        <f t="shared" ref="AB630:AB633" si="6575">(W630*I630)*Q630*(1-Q630)</f>
        <v>-6.1635067450367946E-4</v>
      </c>
      <c r="AC630">
        <f t="shared" ref="AC630:AC633" si="6576">AA630*K630</f>
        <v>0</v>
      </c>
      <c r="AD630">
        <f t="shared" ref="AD630:AD633" si="6577">K630*AB630</f>
        <v>0</v>
      </c>
      <c r="AE630">
        <f t="shared" ref="AE630:AE633" si="6578">L630*AA630</f>
        <v>0</v>
      </c>
      <c r="AF630">
        <f t="shared" ref="AF630:AF633" si="6579">L630*AB630</f>
        <v>0</v>
      </c>
      <c r="AG630">
        <f t="shared" ref="AG630:AG633" si="6580">AA630*1</f>
        <v>1.1938070897827171E-2</v>
      </c>
      <c r="AH630">
        <f t="shared" ref="AH630:AH633" si="6581">AB630*1</f>
        <v>-6.1635067450367946E-4</v>
      </c>
    </row>
    <row r="631" spans="1:34" x14ac:dyDescent="0.25">
      <c r="A631" s="4">
        <f t="shared" si="6261"/>
        <v>104</v>
      </c>
      <c r="B631">
        <f t="shared" ref="B631" si="6582">B630</f>
        <v>3.5241006099084027</v>
      </c>
      <c r="C631">
        <f t="shared" ref="C631" si="6583">C630</f>
        <v>0.88744301822865146</v>
      </c>
      <c r="D631">
        <f t="shared" ref="D631" si="6584">D630</f>
        <v>11.953017723600919</v>
      </c>
      <c r="E631">
        <f t="shared" ref="E631" si="6585">E630</f>
        <v>-5.5503903623112469</v>
      </c>
      <c r="F631">
        <f t="shared" ref="F631" si="6586">F630</f>
        <v>1.3402563731042729</v>
      </c>
      <c r="G631">
        <f t="shared" ref="G631" si="6587">G630</f>
        <v>4.340256373104272</v>
      </c>
      <c r="H631">
        <f t="shared" ref="H631" si="6588">H630</f>
        <v>-6.5840544967011709</v>
      </c>
      <c r="I631">
        <f t="shared" ref="I631" si="6589">I630</f>
        <v>-7.9897979785918229</v>
      </c>
      <c r="J631">
        <f t="shared" ref="J631" si="6590">J630</f>
        <v>-6.418806349426637</v>
      </c>
      <c r="K631" s="3">
        <f t="shared" ref="K631" si="6591">D$5</f>
        <v>0</v>
      </c>
      <c r="L631" s="3">
        <f t="shared" ref="L631" si="6592">E$5</f>
        <v>1</v>
      </c>
      <c r="M631" s="3">
        <f t="shared" ref="M631" si="6593">F$5</f>
        <v>1</v>
      </c>
      <c r="N631">
        <f t="shared" si="6562"/>
        <v>2.2276993913329246</v>
      </c>
      <c r="O631">
        <f t="shared" si="6563"/>
        <v>-1.2101339892069749</v>
      </c>
      <c r="P631" s="13">
        <f t="shared" si="6564"/>
        <v>0.90270949502462705</v>
      </c>
      <c r="Q631" s="13">
        <f t="shared" si="6565"/>
        <v>0.22967734396566303</v>
      </c>
      <c r="R631" s="13">
        <f t="shared" si="6566"/>
        <v>3.0964973274773033</v>
      </c>
      <c r="S631" s="38">
        <f t="shared" si="6245"/>
        <v>0.95674803180840995</v>
      </c>
      <c r="T631" s="30">
        <f t="shared" si="6567"/>
        <v>9.3536637622315883E-4</v>
      </c>
      <c r="U631" s="13">
        <f t="shared" si="6568"/>
        <v>-4.3251968191590051E-2</v>
      </c>
      <c r="V631" s="13">
        <f t="shared" si="6569"/>
        <v>4.1381235439143731E-2</v>
      </c>
      <c r="W631" s="13">
        <f t="shared" si="6570"/>
        <v>-1.7898198789425435E-3</v>
      </c>
      <c r="X631" s="13">
        <f t="shared" si="6571"/>
        <v>-1.6156873991052625E-3</v>
      </c>
      <c r="Y631" s="13">
        <f t="shared" si="6572"/>
        <v>-4.1108107597246794E-4</v>
      </c>
      <c r="Z631" s="13">
        <f t="shared" si="6573"/>
        <v>-1.7898198789425435E-3</v>
      </c>
      <c r="AA631" s="13">
        <f t="shared" si="6574"/>
        <v>-1.8789073222686473E-3</v>
      </c>
      <c r="AB631" s="13">
        <f t="shared" si="6575"/>
        <v>2.5300899065230187E-3</v>
      </c>
      <c r="AC631">
        <f t="shared" si="6576"/>
        <v>0</v>
      </c>
      <c r="AD631">
        <f t="shared" si="6577"/>
        <v>0</v>
      </c>
      <c r="AE631">
        <f t="shared" si="6578"/>
        <v>-1.8789073222686473E-3</v>
      </c>
      <c r="AF631">
        <f t="shared" si="6579"/>
        <v>2.5300899065230187E-3</v>
      </c>
      <c r="AG631">
        <f t="shared" si="6580"/>
        <v>-1.8789073222686473E-3</v>
      </c>
      <c r="AH631">
        <f t="shared" si="6581"/>
        <v>2.5300899065230187E-3</v>
      </c>
    </row>
    <row r="632" spans="1:34" x14ac:dyDescent="0.25">
      <c r="A632" s="4">
        <f t="shared" si="6261"/>
        <v>104</v>
      </c>
      <c r="B632">
        <f t="shared" ref="B632:J632" si="6594">B630</f>
        <v>3.5241006099084027</v>
      </c>
      <c r="C632">
        <f t="shared" si="6594"/>
        <v>0.88744301822865146</v>
      </c>
      <c r="D632">
        <f t="shared" si="6594"/>
        <v>11.953017723600919</v>
      </c>
      <c r="E632">
        <f t="shared" si="6594"/>
        <v>-5.5503903623112469</v>
      </c>
      <c r="F632">
        <f t="shared" si="6594"/>
        <v>1.3402563731042729</v>
      </c>
      <c r="G632">
        <f t="shared" si="6594"/>
        <v>4.340256373104272</v>
      </c>
      <c r="H632">
        <f t="shared" si="6594"/>
        <v>-6.5840544967011709</v>
      </c>
      <c r="I632">
        <f t="shared" si="6594"/>
        <v>-7.9897979785918229</v>
      </c>
      <c r="J632">
        <f t="shared" si="6594"/>
        <v>-6.418806349426637</v>
      </c>
      <c r="K632" s="3">
        <f t="shared" ref="K632" si="6595">D$6</f>
        <v>1</v>
      </c>
      <c r="L632" s="3">
        <f t="shared" ref="L632" si="6596">E$6</f>
        <v>0</v>
      </c>
      <c r="M632" s="3">
        <f t="shared" ref="M632" si="6597">F$6</f>
        <v>1</v>
      </c>
      <c r="N632">
        <f t="shared" si="6562"/>
        <v>4.8643569830126756</v>
      </c>
      <c r="O632">
        <f t="shared" si="6563"/>
        <v>16.29327409670519</v>
      </c>
      <c r="P632" s="13">
        <f t="shared" si="6564"/>
        <v>0.99234230419720348</v>
      </c>
      <c r="Q632" s="13">
        <f t="shared" si="6565"/>
        <v>0.99999991606928329</v>
      </c>
      <c r="R632" s="13">
        <f t="shared" si="6566"/>
        <v>-0.10771109594149486</v>
      </c>
      <c r="S632" s="38">
        <f t="shared" si="6245"/>
        <v>0.47309822979811639</v>
      </c>
      <c r="T632" s="30">
        <f t="shared" si="6567"/>
        <v>0.1388127377209393</v>
      </c>
      <c r="U632" s="13">
        <f t="shared" si="6568"/>
        <v>-0.52690177020188367</v>
      </c>
      <c r="V632" s="13">
        <f t="shared" si="6569"/>
        <v>0.24927629476000507</v>
      </c>
      <c r="W632" s="13">
        <f t="shared" si="6570"/>
        <v>-0.13134412097841322</v>
      </c>
      <c r="X632" s="13">
        <f t="shared" si="6571"/>
        <v>-0.13033832765447484</v>
      </c>
      <c r="Y632" s="13">
        <f t="shared" si="6572"/>
        <v>-0.13134410995460702</v>
      </c>
      <c r="Z632" s="13">
        <f t="shared" si="6573"/>
        <v>-0.13134412097841322</v>
      </c>
      <c r="AA632" s="13">
        <f t="shared" si="6574"/>
        <v>-1.1930202575812232E-2</v>
      </c>
      <c r="AB632" s="13">
        <f t="shared" si="6575"/>
        <v>8.8077977175487411E-8</v>
      </c>
      <c r="AC632">
        <f t="shared" si="6576"/>
        <v>-1.1930202575812232E-2</v>
      </c>
      <c r="AD632">
        <f t="shared" si="6577"/>
        <v>8.8077977175487411E-8</v>
      </c>
      <c r="AE632">
        <f t="shared" si="6578"/>
        <v>0</v>
      </c>
      <c r="AF632">
        <f t="shared" si="6579"/>
        <v>0</v>
      </c>
      <c r="AG632">
        <f t="shared" si="6580"/>
        <v>-1.1930202575812232E-2</v>
      </c>
      <c r="AH632">
        <f t="shared" si="6581"/>
        <v>8.8077977175487411E-8</v>
      </c>
    </row>
    <row r="633" spans="1:34" x14ac:dyDescent="0.25">
      <c r="A633" s="4">
        <f t="shared" si="6261"/>
        <v>104</v>
      </c>
      <c r="B633">
        <f t="shared" ref="B633:J633" si="6598">B630</f>
        <v>3.5241006099084027</v>
      </c>
      <c r="C633">
        <f t="shared" si="6598"/>
        <v>0.88744301822865146</v>
      </c>
      <c r="D633">
        <f t="shared" si="6598"/>
        <v>11.953017723600919</v>
      </c>
      <c r="E633">
        <f t="shared" si="6598"/>
        <v>-5.5503903623112469</v>
      </c>
      <c r="F633">
        <f t="shared" si="6598"/>
        <v>1.3402563731042729</v>
      </c>
      <c r="G633">
        <f t="shared" si="6598"/>
        <v>4.340256373104272</v>
      </c>
      <c r="H633">
        <f t="shared" si="6598"/>
        <v>-6.5840544967011709</v>
      </c>
      <c r="I633">
        <f t="shared" si="6598"/>
        <v>-7.9897979785918229</v>
      </c>
      <c r="J633">
        <f t="shared" si="6598"/>
        <v>-6.418806349426637</v>
      </c>
      <c r="K633" s="3">
        <f t="shared" ref="K633:K696" si="6599">D$7</f>
        <v>1</v>
      </c>
      <c r="L633" s="3">
        <f t="shared" ref="L633:L696" si="6600">E$7</f>
        <v>1</v>
      </c>
      <c r="M633" s="3">
        <f t="shared" ref="M633:M696" si="6601">F$7</f>
        <v>0</v>
      </c>
      <c r="N633">
        <f t="shared" si="6562"/>
        <v>5.7518000012413273</v>
      </c>
      <c r="O633">
        <f t="shared" si="6563"/>
        <v>10.742883734393944</v>
      </c>
      <c r="P633" s="13">
        <f t="shared" si="6564"/>
        <v>0.99683300478398562</v>
      </c>
      <c r="Q633" s="13">
        <f t="shared" si="6565"/>
        <v>0.9999784019026482</v>
      </c>
      <c r="R633" s="13">
        <f t="shared" si="6566"/>
        <v>-5.3914260213157483E-2</v>
      </c>
      <c r="S633" s="38">
        <f t="shared" si="6245"/>
        <v>0.48652469889668748</v>
      </c>
      <c r="T633" s="30">
        <f t="shared" si="6567"/>
        <v>0.11835314131825621</v>
      </c>
      <c r="U633" s="13">
        <f t="shared" si="6568"/>
        <v>0.48652469889668748</v>
      </c>
      <c r="V633" s="13">
        <f t="shared" si="6569"/>
        <v>0.24981841626017506</v>
      </c>
      <c r="W633" s="13">
        <f t="shared" si="6570"/>
        <v>0.12154282974982901</v>
      </c>
      <c r="X633" s="13">
        <f t="shared" si="6571"/>
        <v>0.12115790418947045</v>
      </c>
      <c r="Y633" s="13">
        <f t="shared" si="6572"/>
        <v>0.12154020465595966</v>
      </c>
      <c r="Z633" s="13">
        <f t="shared" si="6573"/>
        <v>0.12154282974982901</v>
      </c>
      <c r="AA633" s="13">
        <f t="shared" si="6574"/>
        <v>4.5864506304268372E-3</v>
      </c>
      <c r="AB633" s="13">
        <f t="shared" si="6575"/>
        <v>-2.0973516693112365E-5</v>
      </c>
      <c r="AC633">
        <f t="shared" si="6576"/>
        <v>4.5864506304268372E-3</v>
      </c>
      <c r="AD633">
        <f t="shared" si="6577"/>
        <v>-2.0973516693112365E-5</v>
      </c>
      <c r="AE633">
        <f t="shared" si="6578"/>
        <v>4.5864506304268372E-3</v>
      </c>
      <c r="AF633">
        <f t="shared" si="6579"/>
        <v>-2.0973516693112365E-5</v>
      </c>
      <c r="AG633">
        <f t="shared" si="6580"/>
        <v>4.5864506304268372E-3</v>
      </c>
      <c r="AH633">
        <f t="shared" si="6581"/>
        <v>-2.0973516693112365E-5</v>
      </c>
    </row>
    <row r="634" spans="1:34" x14ac:dyDescent="0.25">
      <c r="A634" s="4"/>
      <c r="T634" s="32">
        <f t="shared" ref="T634" si="6602">SUM(T630:T633)</f>
        <v>0.26140715756341887</v>
      </c>
      <c r="X634" s="16">
        <f t="shared" ref="X634" si="6603">SUM(X630:X633)</f>
        <v>-5.9821154010822053E-3</v>
      </c>
      <c r="Y634" s="16">
        <f t="shared" ref="Y634" si="6604">SUM(Y630:Y633)</f>
        <v>-4.2189377929546246E-3</v>
      </c>
      <c r="Z634" s="17">
        <f t="shared" ref="Z634" si="6605">SUM(Z630:Z633)</f>
        <v>-5.5169149069335816E-3</v>
      </c>
      <c r="AA634" s="16">
        <f t="shared" ref="AA634" si="6606">SUM(AA630:AA633)</f>
        <v>2.715411630173129E-3</v>
      </c>
      <c r="AB634" s="16">
        <f t="shared" ref="AB634" si="6607">SUM(AB630:AB633)</f>
        <v>1.8928537933034025E-3</v>
      </c>
      <c r="AC634" s="1">
        <f t="shared" ref="AC634" si="6608">SUM(AC630:AC633)</f>
        <v>-7.3437519453853949E-3</v>
      </c>
      <c r="AD634" s="1">
        <f t="shared" ref="AD634" si="6609">SUM(AD630:AD633)</f>
        <v>-2.0885438715936878E-5</v>
      </c>
      <c r="AE634" s="1">
        <f t="shared" ref="AE634" si="6610">SUM(AE630:AE633)</f>
        <v>2.7075433081581897E-3</v>
      </c>
      <c r="AF634" s="1">
        <f t="shared" ref="AF634" si="6611">SUM(AF630:AF633)</f>
        <v>2.5091163898299062E-3</v>
      </c>
      <c r="AG634" s="1">
        <f t="shared" ref="AG634" si="6612">SUM(AG630:AG633)</f>
        <v>2.715411630173129E-3</v>
      </c>
      <c r="AH634" s="1">
        <f t="shared" ref="AH634" si="6613">SUM(AH630:AH633)</f>
        <v>1.8928537933034025E-3</v>
      </c>
    </row>
    <row r="635" spans="1:34" x14ac:dyDescent="0.25">
      <c r="A635" s="4" t="s">
        <v>4</v>
      </c>
      <c r="K635" s="2" t="s">
        <v>16</v>
      </c>
      <c r="L635" s="2" t="s">
        <v>17</v>
      </c>
      <c r="M635" s="2" t="s">
        <v>18</v>
      </c>
    </row>
    <row r="636" spans="1:34" x14ac:dyDescent="0.25">
      <c r="A636" s="4">
        <v>105</v>
      </c>
      <c r="B636">
        <f t="shared" ref="B636" si="6614">B630-B$2*AC634</f>
        <v>3.5461318657445591</v>
      </c>
      <c r="C636">
        <f t="shared" ref="C636" si="6615">C630-B$2*AD634</f>
        <v>0.88750567454479923</v>
      </c>
      <c r="D636">
        <f t="shared" ref="D636" si="6616">D630-B$2*AE634</f>
        <v>11.944895093676443</v>
      </c>
      <c r="E636">
        <f t="shared" ref="E636" si="6617">E630-B$2*AF634</f>
        <v>-5.5579177114807363</v>
      </c>
      <c r="F636">
        <f t="shared" ref="F636" si="6618">F630-B$2*AG634</f>
        <v>1.3321101382137535</v>
      </c>
      <c r="G636">
        <f t="shared" ref="G636" si="6619">G630-B$2*AG634</f>
        <v>4.3321101382137526</v>
      </c>
      <c r="H636">
        <f t="shared" ref="H636" si="6620">H630-B$2*X634</f>
        <v>-6.5661081504979242</v>
      </c>
      <c r="I636">
        <f t="shared" ref="I636" si="6621">I630-B$2*Y634</f>
        <v>-7.9771411652129594</v>
      </c>
      <c r="J636">
        <f t="shared" ref="J636" si="6622">J630-B$2*Z634</f>
        <v>-6.4022556047058359</v>
      </c>
      <c r="K636" s="3">
        <f t="shared" ref="K636" si="6623">D$4</f>
        <v>0</v>
      </c>
      <c r="L636" s="3">
        <f t="shared" ref="L636" si="6624">E$4</f>
        <v>0</v>
      </c>
      <c r="M636" s="3">
        <f t="shared" ref="M636" si="6625">F$4</f>
        <v>0</v>
      </c>
      <c r="N636">
        <f t="shared" ref="N636:N639" si="6626">B636*K636+C636*L636+F636</f>
        <v>1.3321101382137535</v>
      </c>
      <c r="O636">
        <f t="shared" ref="O636:O639" si="6627">K636*D636+L636*E636+G636</f>
        <v>4.3321101382137526</v>
      </c>
      <c r="P636" s="13">
        <f t="shared" ref="P636:P639" si="6628">1/(1+EXP(-N636))</f>
        <v>0.79118946217952535</v>
      </c>
      <c r="Q636" s="13">
        <f t="shared" ref="Q636:Q639" si="6629">1/(1+EXP(-O636))</f>
        <v>0.9870306234630104</v>
      </c>
      <c r="R636" s="13">
        <f t="shared" ref="R636:R639" si="6630">P636*D636+Q636*E636+J636</f>
        <v>-2.4374154636680592</v>
      </c>
      <c r="S636" s="38">
        <f t="shared" si="6245"/>
        <v>8.0363716291107556E-2</v>
      </c>
      <c r="T636" s="30">
        <f t="shared" ref="T636:T639" si="6631">(1/2)*(M636-S636)^2</f>
        <v>3.2291634480588129E-3</v>
      </c>
      <c r="U636" s="13">
        <f t="shared" ref="U636:U639" si="6632">-1*(M636-S636)</f>
        <v>8.0363716291107556E-2</v>
      </c>
      <c r="V636" s="13">
        <f t="shared" ref="V636:V639" si="6633">S636*(1-S636)</f>
        <v>7.3905389394989932E-2</v>
      </c>
      <c r="W636" s="13">
        <f t="shared" ref="W636:W639" si="6634">U636*V636</f>
        <v>5.9393117457228004E-3</v>
      </c>
      <c r="X636" s="13">
        <f t="shared" ref="X636:X639" si="6635">W636*P636</f>
        <v>4.6991208658149599E-3</v>
      </c>
      <c r="Y636" s="13">
        <f t="shared" ref="Y636:Y639" si="6636">W636*Q636</f>
        <v>5.8622825753219567E-3</v>
      </c>
      <c r="Z636" s="13">
        <f t="shared" ref="Z636:Z639" si="6637">W636*1</f>
        <v>5.9393117457228004E-3</v>
      </c>
      <c r="AA636" s="13">
        <f t="shared" ref="AA636:AA639" si="6638">W636*D636*(P636*(1-P636))</f>
        <v>1.1720641098943206E-2</v>
      </c>
      <c r="AB636" s="13">
        <f t="shared" ref="AB636:AB639" si="6639">(W636*I636)*Q636*(1-Q636)</f>
        <v>-6.0650324004502801E-4</v>
      </c>
      <c r="AC636">
        <f t="shared" ref="AC636:AC639" si="6640">AA636*K636</f>
        <v>0</v>
      </c>
      <c r="AD636">
        <f t="shared" ref="AD636:AD639" si="6641">K636*AB636</f>
        <v>0</v>
      </c>
      <c r="AE636">
        <f t="shared" ref="AE636:AE639" si="6642">L636*AA636</f>
        <v>0</v>
      </c>
      <c r="AF636">
        <f t="shared" ref="AF636:AF639" si="6643">L636*AB636</f>
        <v>0</v>
      </c>
      <c r="AG636">
        <f t="shared" ref="AG636:AG639" si="6644">AA636*1</f>
        <v>1.1720641098943206E-2</v>
      </c>
      <c r="AH636">
        <f t="shared" ref="AH636:AH639" si="6645">AB636*1</f>
        <v>-6.0650324004502801E-4</v>
      </c>
    </row>
    <row r="637" spans="1:34" x14ac:dyDescent="0.25">
      <c r="A637" s="4">
        <f t="shared" si="6261"/>
        <v>105</v>
      </c>
      <c r="B637">
        <f t="shared" ref="B637" si="6646">B636</f>
        <v>3.5461318657445591</v>
      </c>
      <c r="C637">
        <f t="shared" ref="C637" si="6647">C636</f>
        <v>0.88750567454479923</v>
      </c>
      <c r="D637">
        <f t="shared" ref="D637" si="6648">D636</f>
        <v>11.944895093676443</v>
      </c>
      <c r="E637">
        <f t="shared" ref="E637" si="6649">E636</f>
        <v>-5.5579177114807363</v>
      </c>
      <c r="F637">
        <f t="shared" ref="F637" si="6650">F636</f>
        <v>1.3321101382137535</v>
      </c>
      <c r="G637">
        <f t="shared" ref="G637" si="6651">G636</f>
        <v>4.3321101382137526</v>
      </c>
      <c r="H637">
        <f t="shared" ref="H637" si="6652">H636</f>
        <v>-6.5661081504979242</v>
      </c>
      <c r="I637">
        <f t="shared" ref="I637" si="6653">I636</f>
        <v>-7.9771411652129594</v>
      </c>
      <c r="J637">
        <f t="shared" ref="J637" si="6654">J636</f>
        <v>-6.4022556047058359</v>
      </c>
      <c r="K637" s="3">
        <f t="shared" ref="K637" si="6655">D$5</f>
        <v>0</v>
      </c>
      <c r="L637" s="3">
        <f t="shared" ref="L637" si="6656">E$5</f>
        <v>1</v>
      </c>
      <c r="M637" s="3">
        <f t="shared" ref="M637" si="6657">F$5</f>
        <v>1</v>
      </c>
      <c r="N637">
        <f t="shared" si="6626"/>
        <v>2.2196158127585526</v>
      </c>
      <c r="O637">
        <f t="shared" si="6627"/>
        <v>-1.2258075732669838</v>
      </c>
      <c r="P637" s="13">
        <f t="shared" si="6628"/>
        <v>0.90199723947905819</v>
      </c>
      <c r="Q637" s="13">
        <f t="shared" si="6629"/>
        <v>0.22691604069868751</v>
      </c>
      <c r="R637" s="13">
        <f t="shared" si="6630"/>
        <v>3.110826114038943</v>
      </c>
      <c r="S637" s="38">
        <f t="shared" si="6245"/>
        <v>0.9573371093166767</v>
      </c>
      <c r="T637" s="30">
        <f t="shared" si="6631"/>
        <v>9.1006112072859681E-4</v>
      </c>
      <c r="U637" s="13">
        <f t="shared" si="6632"/>
        <v>-4.2662890683323296E-2</v>
      </c>
      <c r="V637" s="13">
        <f t="shared" si="6633"/>
        <v>4.0842768441866101E-2</v>
      </c>
      <c r="W637" s="13">
        <f t="shared" si="6634"/>
        <v>-1.74247056523962E-3</v>
      </c>
      <c r="X637" s="13">
        <f t="shared" si="6635"/>
        <v>-1.5717036397196514E-3</v>
      </c>
      <c r="Y637" s="13">
        <f t="shared" si="6636"/>
        <v>-3.9539452169817861E-4</v>
      </c>
      <c r="Z637" s="13">
        <f t="shared" si="6637"/>
        <v>-1.74247056523962E-3</v>
      </c>
      <c r="AA637" s="13">
        <f t="shared" si="6638"/>
        <v>-1.8398876648554031E-3</v>
      </c>
      <c r="AB637" s="13">
        <f t="shared" si="6639"/>
        <v>2.4383979662474966E-3</v>
      </c>
      <c r="AC637">
        <f t="shared" si="6640"/>
        <v>0</v>
      </c>
      <c r="AD637">
        <f t="shared" si="6641"/>
        <v>0</v>
      </c>
      <c r="AE637">
        <f t="shared" si="6642"/>
        <v>-1.8398876648554031E-3</v>
      </c>
      <c r="AF637">
        <f t="shared" si="6643"/>
        <v>2.4383979662474966E-3</v>
      </c>
      <c r="AG637">
        <f t="shared" si="6644"/>
        <v>-1.8398876648554031E-3</v>
      </c>
      <c r="AH637">
        <f t="shared" si="6645"/>
        <v>2.4383979662474966E-3</v>
      </c>
    </row>
    <row r="638" spans="1:34" x14ac:dyDescent="0.25">
      <c r="A638" s="4">
        <f t="shared" si="6261"/>
        <v>105</v>
      </c>
      <c r="B638">
        <f t="shared" ref="B638:J638" si="6658">B636</f>
        <v>3.5461318657445591</v>
      </c>
      <c r="C638">
        <f t="shared" si="6658"/>
        <v>0.88750567454479923</v>
      </c>
      <c r="D638">
        <f t="shared" si="6658"/>
        <v>11.944895093676443</v>
      </c>
      <c r="E638">
        <f t="shared" si="6658"/>
        <v>-5.5579177114807363</v>
      </c>
      <c r="F638">
        <f t="shared" si="6658"/>
        <v>1.3321101382137535</v>
      </c>
      <c r="G638">
        <f t="shared" si="6658"/>
        <v>4.3321101382137526</v>
      </c>
      <c r="H638">
        <f t="shared" si="6658"/>
        <v>-6.5661081504979242</v>
      </c>
      <c r="I638">
        <f t="shared" si="6658"/>
        <v>-7.9771411652129594</v>
      </c>
      <c r="J638">
        <f t="shared" si="6658"/>
        <v>-6.4022556047058359</v>
      </c>
      <c r="K638" s="3">
        <f t="shared" ref="K638" si="6659">D$6</f>
        <v>1</v>
      </c>
      <c r="L638" s="3">
        <f t="shared" ref="L638" si="6660">E$6</f>
        <v>0</v>
      </c>
      <c r="M638" s="3">
        <f t="shared" ref="M638" si="6661">F$6</f>
        <v>1</v>
      </c>
      <c r="N638">
        <f t="shared" si="6626"/>
        <v>4.878242003958313</v>
      </c>
      <c r="O638">
        <f t="shared" si="6627"/>
        <v>16.277005231890197</v>
      </c>
      <c r="P638" s="13">
        <f t="shared" si="6628"/>
        <v>0.99244709916074136</v>
      </c>
      <c r="Q638" s="13">
        <f t="shared" si="6629"/>
        <v>0.99999991469265836</v>
      </c>
      <c r="R638" s="13">
        <f t="shared" si="6630"/>
        <v>-0.10549635655682899</v>
      </c>
      <c r="S638" s="38">
        <f t="shared" si="6245"/>
        <v>0.47365034449532484</v>
      </c>
      <c r="T638" s="30">
        <f t="shared" si="6631"/>
        <v>0.13852197992494511</v>
      </c>
      <c r="U638" s="13">
        <f t="shared" si="6632"/>
        <v>-0.52634965550467516</v>
      </c>
      <c r="V638" s="13">
        <f t="shared" si="6633"/>
        <v>0.24930569565478494</v>
      </c>
      <c r="W638" s="13">
        <f t="shared" si="6634"/>
        <v>-0.13122196702324945</v>
      </c>
      <c r="X638" s="13">
        <f t="shared" si="6635"/>
        <v>-0.13023086051839039</v>
      </c>
      <c r="Y638" s="13">
        <f t="shared" si="6636"/>
        <v>-0.13122195582905227</v>
      </c>
      <c r="Z638" s="13">
        <f t="shared" si="6637"/>
        <v>-0.13122196702324945</v>
      </c>
      <c r="AA638" s="13">
        <f t="shared" si="6638"/>
        <v>-1.1749246977777478E-2</v>
      </c>
      <c r="AB638" s="13">
        <f t="shared" si="6639"/>
        <v>8.9297683445651521E-8</v>
      </c>
      <c r="AC638">
        <f t="shared" si="6640"/>
        <v>-1.1749246977777478E-2</v>
      </c>
      <c r="AD638">
        <f t="shared" si="6641"/>
        <v>8.9297683445651521E-8</v>
      </c>
      <c r="AE638">
        <f t="shared" si="6642"/>
        <v>0</v>
      </c>
      <c r="AF638">
        <f t="shared" si="6643"/>
        <v>0</v>
      </c>
      <c r="AG638">
        <f t="shared" si="6644"/>
        <v>-1.1749246977777478E-2</v>
      </c>
      <c r="AH638">
        <f t="shared" si="6645"/>
        <v>8.9297683445651521E-8</v>
      </c>
    </row>
    <row r="639" spans="1:34" x14ac:dyDescent="0.25">
      <c r="A639" s="4">
        <f t="shared" si="6261"/>
        <v>105</v>
      </c>
      <c r="B639">
        <f t="shared" ref="B639:J639" si="6662">B636</f>
        <v>3.5461318657445591</v>
      </c>
      <c r="C639">
        <f t="shared" si="6662"/>
        <v>0.88750567454479923</v>
      </c>
      <c r="D639">
        <f t="shared" si="6662"/>
        <v>11.944895093676443</v>
      </c>
      <c r="E639">
        <f t="shared" si="6662"/>
        <v>-5.5579177114807363</v>
      </c>
      <c r="F639">
        <f t="shared" si="6662"/>
        <v>1.3321101382137535</v>
      </c>
      <c r="G639">
        <f t="shared" si="6662"/>
        <v>4.3321101382137526</v>
      </c>
      <c r="H639">
        <f t="shared" si="6662"/>
        <v>-6.5661081504979242</v>
      </c>
      <c r="I639">
        <f t="shared" si="6662"/>
        <v>-7.9771411652129594</v>
      </c>
      <c r="J639">
        <f t="shared" si="6662"/>
        <v>-6.4022556047058359</v>
      </c>
      <c r="K639" s="3">
        <f t="shared" ref="K639:K702" si="6663">D$7</f>
        <v>1</v>
      </c>
      <c r="L639" s="3">
        <f t="shared" ref="L639:L702" si="6664">E$7</f>
        <v>1</v>
      </c>
      <c r="M639" s="3">
        <f t="shared" ref="M639:M702" si="6665">F$7</f>
        <v>0</v>
      </c>
      <c r="N639">
        <f t="shared" si="6626"/>
        <v>5.7657476785031117</v>
      </c>
      <c r="O639">
        <f t="shared" si="6627"/>
        <v>10.71908752040946</v>
      </c>
      <c r="P639" s="13">
        <f t="shared" si="6628"/>
        <v>0.99687673338440008</v>
      </c>
      <c r="Q639" s="13">
        <f t="shared" si="6629"/>
        <v>0.99997788179734381</v>
      </c>
      <c r="R639" s="13">
        <f t="shared" si="6630"/>
        <v>-5.2462383432763993E-2</v>
      </c>
      <c r="S639" s="38">
        <f t="shared" si="6245"/>
        <v>0.48688741148713743</v>
      </c>
      <c r="T639" s="30">
        <f t="shared" si="6631"/>
        <v>0.11852967573232255</v>
      </c>
      <c r="U639" s="13">
        <f t="shared" si="6632"/>
        <v>0.48688741148713743</v>
      </c>
      <c r="V639" s="13">
        <f t="shared" si="6633"/>
        <v>0.24982806002249233</v>
      </c>
      <c r="W639" s="13">
        <f t="shared" si="6634"/>
        <v>0.1216381374612045</v>
      </c>
      <c r="X639" s="13">
        <f t="shared" si="6635"/>
        <v>0.12125822912728816</v>
      </c>
      <c r="Y639" s="13">
        <f t="shared" si="6636"/>
        <v>0.12163544704422941</v>
      </c>
      <c r="Z639" s="13">
        <f t="shared" si="6637"/>
        <v>0.1216381374612045</v>
      </c>
      <c r="AA639" s="13">
        <f t="shared" si="6638"/>
        <v>4.52379191865132E-3</v>
      </c>
      <c r="AB639" s="13">
        <f t="shared" si="6639"/>
        <v>-2.1461361306322619E-5</v>
      </c>
      <c r="AC639">
        <f t="shared" si="6640"/>
        <v>4.52379191865132E-3</v>
      </c>
      <c r="AD639">
        <f t="shared" si="6641"/>
        <v>-2.1461361306322619E-5</v>
      </c>
      <c r="AE639">
        <f t="shared" si="6642"/>
        <v>4.52379191865132E-3</v>
      </c>
      <c r="AF639">
        <f t="shared" si="6643"/>
        <v>-2.1461361306322619E-5</v>
      </c>
      <c r="AG639">
        <f t="shared" si="6644"/>
        <v>4.52379191865132E-3</v>
      </c>
      <c r="AH639">
        <f t="shared" si="6645"/>
        <v>-2.1461361306322619E-5</v>
      </c>
    </row>
    <row r="640" spans="1:34" x14ac:dyDescent="0.25">
      <c r="A640" s="4"/>
      <c r="T640" s="32">
        <f t="shared" ref="T640" si="6666">SUM(T636:T639)</f>
        <v>0.26119088022605508</v>
      </c>
      <c r="X640" s="16">
        <f t="shared" ref="X640" si="6667">SUM(X636:X639)</f>
        <v>-5.8452141650069261E-3</v>
      </c>
      <c r="Y640" s="16">
        <f t="shared" ref="Y640" si="6668">SUM(Y636:Y639)</f>
        <v>-4.1196207311990918E-3</v>
      </c>
      <c r="Z640" s="17">
        <f t="shared" ref="Z640" si="6669">SUM(Z636:Z639)</f>
        <v>-5.3869883815617636E-3</v>
      </c>
      <c r="AA640" s="16">
        <f t="shared" ref="AA640" si="6670">SUM(AA636:AA639)</f>
        <v>2.6552983749616446E-3</v>
      </c>
      <c r="AB640" s="16">
        <f t="shared" ref="AB640" si="6671">SUM(AB636:AB639)</f>
        <v>1.8105226625795914E-3</v>
      </c>
      <c r="AC640" s="1">
        <f t="shared" ref="AC640" si="6672">SUM(AC636:AC639)</f>
        <v>-7.2254550591261584E-3</v>
      </c>
      <c r="AD640" s="1">
        <f t="shared" ref="AD640" si="6673">SUM(AD636:AD639)</f>
        <v>-2.1372063622876967E-5</v>
      </c>
      <c r="AE640" s="1">
        <f t="shared" ref="AE640" si="6674">SUM(AE636:AE639)</f>
        <v>2.683904253795917E-3</v>
      </c>
      <c r="AF640" s="1">
        <f t="shared" ref="AF640" si="6675">SUM(AF636:AF639)</f>
        <v>2.4169366049411741E-3</v>
      </c>
      <c r="AG640" s="1">
        <f t="shared" ref="AG640" si="6676">SUM(AG636:AG639)</f>
        <v>2.6552983749616446E-3</v>
      </c>
      <c r="AH640" s="1">
        <f t="shared" ref="AH640" si="6677">SUM(AH636:AH639)</f>
        <v>1.8105226625795914E-3</v>
      </c>
    </row>
    <row r="641" spans="1:34" x14ac:dyDescent="0.25">
      <c r="A641" s="4" t="s">
        <v>4</v>
      </c>
      <c r="K641" s="2" t="s">
        <v>16</v>
      </c>
      <c r="L641" s="2" t="s">
        <v>17</v>
      </c>
      <c r="M641" s="2" t="s">
        <v>18</v>
      </c>
    </row>
    <row r="642" spans="1:34" x14ac:dyDescent="0.25">
      <c r="A642" s="4">
        <v>106</v>
      </c>
      <c r="B642">
        <f t="shared" ref="B642" si="6678">B636-B$2*AC640</f>
        <v>3.5678082309219374</v>
      </c>
      <c r="C642">
        <f t="shared" ref="C642" si="6679">C636-B$2*AD640</f>
        <v>0.88756979073566789</v>
      </c>
      <c r="D642">
        <f t="shared" ref="D642" si="6680">D636-B$2*AE640</f>
        <v>11.936843380915056</v>
      </c>
      <c r="E642">
        <f t="shared" ref="E642" si="6681">E636-B$2*AF640</f>
        <v>-5.5651685212955595</v>
      </c>
      <c r="F642">
        <f t="shared" ref="F642" si="6682">F636-B$2*AG640</f>
        <v>1.3241442430888686</v>
      </c>
      <c r="G642">
        <f t="shared" ref="G642" si="6683">G636-B$2*AG640</f>
        <v>4.3241442430888677</v>
      </c>
      <c r="H642">
        <f t="shared" ref="H642" si="6684">H636-B$2*X640</f>
        <v>-6.5485725080029038</v>
      </c>
      <c r="I642">
        <f t="shared" ref="I642" si="6685">I636-B$2*Y640</f>
        <v>-7.9647823030193621</v>
      </c>
      <c r="J642">
        <f t="shared" ref="J642" si="6686">J636-B$2*Z640</f>
        <v>-6.3860946395611506</v>
      </c>
      <c r="K642" s="3">
        <f t="shared" ref="K642" si="6687">D$4</f>
        <v>0</v>
      </c>
      <c r="L642" s="3">
        <f t="shared" ref="L642" si="6688">E$4</f>
        <v>0</v>
      </c>
      <c r="M642" s="3">
        <f t="shared" ref="M642" si="6689">F$4</f>
        <v>0</v>
      </c>
      <c r="N642">
        <f t="shared" ref="N642:N645" si="6690">B642*K642+C642*L642+F642</f>
        <v>1.3241442430888686</v>
      </c>
      <c r="O642">
        <f t="shared" ref="O642:O645" si="6691">K642*D642+L642*E642+G642</f>
        <v>4.3241442430888677</v>
      </c>
      <c r="P642" s="13">
        <f t="shared" ref="P642:P645" si="6692">1/(1+EXP(-N642))</f>
        <v>0.78987037426368634</v>
      </c>
      <c r="Q642" s="13">
        <f t="shared" ref="Q642:Q645" si="6693">1/(1+EXP(-O642))</f>
        <v>0.98692825405630702</v>
      </c>
      <c r="R642" s="13">
        <f t="shared" ref="R642:R645" si="6694">P642*D642+Q642*E642+J642</f>
        <v>-2.4499577430021153</v>
      </c>
      <c r="S642" s="38">
        <f t="shared" si="6245"/>
        <v>7.944163941143037E-2</v>
      </c>
      <c r="T642" s="30">
        <f t="shared" ref="T642:T645" si="6695">(1/2)*(M642-S642)^2</f>
        <v>3.1554870361878637E-3</v>
      </c>
      <c r="U642" s="13">
        <f t="shared" ref="U642:U645" si="6696">-1*(M642-S642)</f>
        <v>7.944163941143037E-2</v>
      </c>
      <c r="V642" s="13">
        <f t="shared" ref="V642:V645" si="6697">S642*(1-S642)</f>
        <v>7.3130665339054643E-2</v>
      </c>
      <c r="W642" s="13">
        <f t="shared" ref="W642:W645" si="6698">U642*V642</f>
        <v>5.8096199457831682E-3</v>
      </c>
      <c r="X642" s="13">
        <f t="shared" ref="X642:X645" si="6699">W642*P642</f>
        <v>4.5888466809055279E-3</v>
      </c>
      <c r="Y642" s="13">
        <f t="shared" ref="Y642:Y645" si="6700">W642*Q642</f>
        <v>5.7336780698224793E-3</v>
      </c>
      <c r="Z642" s="13">
        <f t="shared" ref="Z642:Z645" si="6701">W642*1</f>
        <v>5.8096199457831682E-3</v>
      </c>
      <c r="AA642" s="13">
        <f t="shared" ref="AA642:AA645" si="6702">W642*D642*(P642*(1-P642))</f>
        <v>1.1510132691030541E-2</v>
      </c>
      <c r="AB642" s="13">
        <f t="shared" ref="AB642:AB645" si="6703">(W642*I642)*Q642*(1-Q642)</f>
        <v>-5.9695392679548801E-4</v>
      </c>
      <c r="AC642">
        <f t="shared" ref="AC642:AC645" si="6704">AA642*K642</f>
        <v>0</v>
      </c>
      <c r="AD642">
        <f t="shared" ref="AD642:AD645" si="6705">K642*AB642</f>
        <v>0</v>
      </c>
      <c r="AE642">
        <f t="shared" ref="AE642:AE645" si="6706">L642*AA642</f>
        <v>0</v>
      </c>
      <c r="AF642">
        <f t="shared" ref="AF642:AF645" si="6707">L642*AB642</f>
        <v>0</v>
      </c>
      <c r="AG642">
        <f t="shared" ref="AG642:AG645" si="6708">AA642*1</f>
        <v>1.1510132691030541E-2</v>
      </c>
      <c r="AH642">
        <f t="shared" ref="AH642:AH645" si="6709">AB642*1</f>
        <v>-5.9695392679548801E-4</v>
      </c>
    </row>
    <row r="643" spans="1:34" x14ac:dyDescent="0.25">
      <c r="A643" s="4">
        <f t="shared" si="6261"/>
        <v>106</v>
      </c>
      <c r="B643">
        <f t="shared" ref="B643" si="6710">B642</f>
        <v>3.5678082309219374</v>
      </c>
      <c r="C643">
        <f t="shared" ref="C643" si="6711">C642</f>
        <v>0.88756979073566789</v>
      </c>
      <c r="D643">
        <f t="shared" ref="D643" si="6712">D642</f>
        <v>11.936843380915056</v>
      </c>
      <c r="E643">
        <f t="shared" ref="E643" si="6713">E642</f>
        <v>-5.5651685212955595</v>
      </c>
      <c r="F643">
        <f t="shared" ref="F643" si="6714">F642</f>
        <v>1.3241442430888686</v>
      </c>
      <c r="G643">
        <f t="shared" ref="G643" si="6715">G642</f>
        <v>4.3241442430888677</v>
      </c>
      <c r="H643">
        <f t="shared" ref="H643" si="6716">H642</f>
        <v>-6.5485725080029038</v>
      </c>
      <c r="I643">
        <f t="shared" ref="I643" si="6717">I642</f>
        <v>-7.9647823030193621</v>
      </c>
      <c r="J643">
        <f t="shared" ref="J643" si="6718">J642</f>
        <v>-6.3860946395611506</v>
      </c>
      <c r="K643" s="3">
        <f t="shared" ref="K643" si="6719">D$5</f>
        <v>0</v>
      </c>
      <c r="L643" s="3">
        <f t="shared" ref="L643" si="6720">E$5</f>
        <v>1</v>
      </c>
      <c r="M643" s="3">
        <f t="shared" ref="M643" si="6721">F$5</f>
        <v>1</v>
      </c>
      <c r="N643">
        <f t="shared" si="6690"/>
        <v>2.2117140338245367</v>
      </c>
      <c r="O643">
        <f t="shared" si="6691"/>
        <v>-1.2410242782066918</v>
      </c>
      <c r="P643" s="13">
        <f t="shared" si="6692"/>
        <v>0.90129651408726241</v>
      </c>
      <c r="Q643" s="13">
        <f t="shared" si="6693"/>
        <v>0.22425774560821732</v>
      </c>
      <c r="R643" s="13">
        <f t="shared" si="6694"/>
        <v>3.1245085423476411</v>
      </c>
      <c r="S643" s="38">
        <f t="shared" si="6245"/>
        <v>0.95789245384554389</v>
      </c>
      <c r="T643" s="30">
        <f t="shared" si="6695"/>
        <v>8.8652272157482576E-4</v>
      </c>
      <c r="U643" s="13">
        <f t="shared" si="6696"/>
        <v>-4.210754615445611E-2</v>
      </c>
      <c r="V643" s="13">
        <f t="shared" si="6697"/>
        <v>4.033450071130646E-2</v>
      </c>
      <c r="W643" s="13">
        <f t="shared" si="6698"/>
        <v>-1.6983868503182796E-3</v>
      </c>
      <c r="X643" s="13">
        <f t="shared" si="6699"/>
        <v>-1.5307501477635106E-3</v>
      </c>
      <c r="Y643" s="13">
        <f t="shared" si="6700"/>
        <v>-3.8087640622301821E-4</v>
      </c>
      <c r="Z643" s="13">
        <f t="shared" si="6701"/>
        <v>-1.6983868503182796E-3</v>
      </c>
      <c r="AA643" s="13">
        <f t="shared" si="6702"/>
        <v>-1.8035421504463034E-3</v>
      </c>
      <c r="AB643" s="13">
        <f t="shared" si="6703"/>
        <v>2.3532898876260791E-3</v>
      </c>
      <c r="AC643">
        <f t="shared" si="6704"/>
        <v>0</v>
      </c>
      <c r="AD643">
        <f t="shared" si="6705"/>
        <v>0</v>
      </c>
      <c r="AE643">
        <f t="shared" si="6706"/>
        <v>-1.8035421504463034E-3</v>
      </c>
      <c r="AF643">
        <f t="shared" si="6707"/>
        <v>2.3532898876260791E-3</v>
      </c>
      <c r="AG643">
        <f t="shared" si="6708"/>
        <v>-1.8035421504463034E-3</v>
      </c>
      <c r="AH643">
        <f t="shared" si="6709"/>
        <v>2.3532898876260791E-3</v>
      </c>
    </row>
    <row r="644" spans="1:34" x14ac:dyDescent="0.25">
      <c r="A644" s="4">
        <f t="shared" si="6261"/>
        <v>106</v>
      </c>
      <c r="B644">
        <f t="shared" ref="B644:J644" si="6722">B642</f>
        <v>3.5678082309219374</v>
      </c>
      <c r="C644">
        <f t="shared" si="6722"/>
        <v>0.88756979073566789</v>
      </c>
      <c r="D644">
        <f t="shared" si="6722"/>
        <v>11.936843380915056</v>
      </c>
      <c r="E644">
        <f t="shared" si="6722"/>
        <v>-5.5651685212955595</v>
      </c>
      <c r="F644">
        <f t="shared" si="6722"/>
        <v>1.3241442430888686</v>
      </c>
      <c r="G644">
        <f t="shared" si="6722"/>
        <v>4.3241442430888677</v>
      </c>
      <c r="H644">
        <f t="shared" si="6722"/>
        <v>-6.5485725080029038</v>
      </c>
      <c r="I644">
        <f t="shared" si="6722"/>
        <v>-7.9647823030193621</v>
      </c>
      <c r="J644">
        <f t="shared" si="6722"/>
        <v>-6.3860946395611506</v>
      </c>
      <c r="K644" s="3">
        <f t="shared" ref="K644" si="6723">D$6</f>
        <v>1</v>
      </c>
      <c r="L644" s="3">
        <f t="shared" ref="L644" si="6724">E$6</f>
        <v>0</v>
      </c>
      <c r="M644" s="3">
        <f t="shared" ref="M644" si="6725">F$6</f>
        <v>1</v>
      </c>
      <c r="N644">
        <f t="shared" si="6690"/>
        <v>4.8919524740108056</v>
      </c>
      <c r="O644">
        <f t="shared" si="6691"/>
        <v>16.260987624003924</v>
      </c>
      <c r="P644" s="13">
        <f t="shared" si="6692"/>
        <v>0.99254918003319337</v>
      </c>
      <c r="Q644" s="13">
        <f t="shared" si="6693"/>
        <v>0.99999991331523685</v>
      </c>
      <c r="R644" s="13">
        <f t="shared" si="6694"/>
        <v>-0.10335856852950442</v>
      </c>
      <c r="S644" s="38">
        <f t="shared" si="6245"/>
        <v>0.4741833370471108</v>
      </c>
      <c r="T644" s="30">
        <f t="shared" si="6695"/>
        <v>0.13824158151945615</v>
      </c>
      <c r="U644" s="13">
        <f t="shared" si="6696"/>
        <v>-0.5258166629528892</v>
      </c>
      <c r="V644" s="13">
        <f t="shared" si="6697"/>
        <v>0.24933349991397691</v>
      </c>
      <c r="W644" s="13">
        <f t="shared" si="6698"/>
        <v>-0.13110370888713183</v>
      </c>
      <c r="X644" s="13">
        <f t="shared" si="6699"/>
        <v>-0.13012687875523318</v>
      </c>
      <c r="Y644" s="13">
        <f t="shared" si="6700"/>
        <v>-0.13110369752243786</v>
      </c>
      <c r="Z644" s="13">
        <f t="shared" si="6701"/>
        <v>-0.13110370888713183</v>
      </c>
      <c r="AA644" s="13">
        <f t="shared" si="6702"/>
        <v>-1.1573389734407741E-2</v>
      </c>
      <c r="AB644" s="13">
        <f t="shared" si="6703"/>
        <v>9.0517305424477125E-8</v>
      </c>
      <c r="AC644">
        <f t="shared" si="6704"/>
        <v>-1.1573389734407741E-2</v>
      </c>
      <c r="AD644">
        <f t="shared" si="6705"/>
        <v>9.0517305424477125E-8</v>
      </c>
      <c r="AE644">
        <f t="shared" si="6706"/>
        <v>0</v>
      </c>
      <c r="AF644">
        <f t="shared" si="6707"/>
        <v>0</v>
      </c>
      <c r="AG644">
        <f t="shared" si="6708"/>
        <v>-1.1573389734407741E-2</v>
      </c>
      <c r="AH644">
        <f t="shared" si="6709"/>
        <v>9.0517305424477125E-8</v>
      </c>
    </row>
    <row r="645" spans="1:34" x14ac:dyDescent="0.25">
      <c r="A645" s="4">
        <f t="shared" si="6261"/>
        <v>106</v>
      </c>
      <c r="B645">
        <f t="shared" ref="B645:J645" si="6726">B642</f>
        <v>3.5678082309219374</v>
      </c>
      <c r="C645">
        <f t="shared" si="6726"/>
        <v>0.88756979073566789</v>
      </c>
      <c r="D645">
        <f t="shared" si="6726"/>
        <v>11.936843380915056</v>
      </c>
      <c r="E645">
        <f t="shared" si="6726"/>
        <v>-5.5651685212955595</v>
      </c>
      <c r="F645">
        <f t="shared" si="6726"/>
        <v>1.3241442430888686</v>
      </c>
      <c r="G645">
        <f t="shared" si="6726"/>
        <v>4.3241442430888677</v>
      </c>
      <c r="H645">
        <f t="shared" si="6726"/>
        <v>-6.5485725080029038</v>
      </c>
      <c r="I645">
        <f t="shared" si="6726"/>
        <v>-7.9647823030193621</v>
      </c>
      <c r="J645">
        <f t="shared" si="6726"/>
        <v>-6.3860946395611506</v>
      </c>
      <c r="K645" s="3">
        <f t="shared" ref="K645:K708" si="6727">D$7</f>
        <v>1</v>
      </c>
      <c r="L645" s="3">
        <f t="shared" ref="L645:L708" si="6728">E$7</f>
        <v>1</v>
      </c>
      <c r="M645" s="3">
        <f t="shared" ref="M645:M708" si="6729">F$7</f>
        <v>0</v>
      </c>
      <c r="N645">
        <f t="shared" si="6690"/>
        <v>5.7795222647464737</v>
      </c>
      <c r="O645">
        <f t="shared" si="6691"/>
        <v>10.695819102708363</v>
      </c>
      <c r="P645" s="13">
        <f t="shared" si="6692"/>
        <v>0.99691932851536913</v>
      </c>
      <c r="Q645" s="13">
        <f t="shared" si="6693"/>
        <v>0.99997736111923097</v>
      </c>
      <c r="R645" s="13">
        <f t="shared" si="6694"/>
        <v>-5.1067283775130257E-2</v>
      </c>
      <c r="S645" s="38">
        <f t="shared" si="6245"/>
        <v>0.48723595284760685</v>
      </c>
      <c r="T645" s="30">
        <f t="shared" si="6695"/>
        <v>0.11869943687365768</v>
      </c>
      <c r="U645" s="13">
        <f t="shared" si="6696"/>
        <v>0.48723595284760685</v>
      </c>
      <c r="V645" s="13">
        <f t="shared" si="6697"/>
        <v>0.24983707910029146</v>
      </c>
      <c r="W645" s="13">
        <f t="shared" si="6698"/>
        <v>0.12172960729209344</v>
      </c>
      <c r="X645" s="13">
        <f t="shared" si="6699"/>
        <v>0.12135459836207337</v>
      </c>
      <c r="Y645" s="13">
        <f t="shared" si="6700"/>
        <v>0.12172685147002789</v>
      </c>
      <c r="Z645" s="13">
        <f t="shared" si="6701"/>
        <v>0.12172960729209344</v>
      </c>
      <c r="AA645" s="13">
        <f t="shared" si="6702"/>
        <v>4.4626324758235015E-3</v>
      </c>
      <c r="AB645" s="13">
        <f t="shared" si="6703"/>
        <v>-2.1949025905307853E-5</v>
      </c>
      <c r="AC645">
        <f t="shared" si="6704"/>
        <v>4.4626324758235015E-3</v>
      </c>
      <c r="AD645">
        <f t="shared" si="6705"/>
        <v>-2.1949025905307853E-5</v>
      </c>
      <c r="AE645">
        <f t="shared" si="6706"/>
        <v>4.4626324758235015E-3</v>
      </c>
      <c r="AF645">
        <f t="shared" si="6707"/>
        <v>-2.1949025905307853E-5</v>
      </c>
      <c r="AG645">
        <f t="shared" si="6708"/>
        <v>4.4626324758235015E-3</v>
      </c>
      <c r="AH645">
        <f t="shared" si="6709"/>
        <v>-2.1949025905307853E-5</v>
      </c>
    </row>
    <row r="646" spans="1:34" x14ac:dyDescent="0.25">
      <c r="A646" s="4"/>
      <c r="T646" s="32">
        <f t="shared" ref="T646" si="6730">SUM(T642:T645)</f>
        <v>0.26098302815087654</v>
      </c>
      <c r="X646" s="16">
        <f t="shared" ref="X646" si="6731">SUM(X642:X645)</f>
        <v>-5.7141838600178047E-3</v>
      </c>
      <c r="Y646" s="16">
        <f t="shared" ref="Y646" si="6732">SUM(Y642:Y645)</f>
        <v>-4.0240443888105021E-3</v>
      </c>
      <c r="Z646" s="17">
        <f t="shared" ref="Z646" si="6733">SUM(Z642:Z645)</f>
        <v>-5.2628684995735114E-3</v>
      </c>
      <c r="AA646" s="16">
        <f t="shared" ref="AA646" si="6734">SUM(AA642:AA645)</f>
        <v>2.5958332819999985E-3</v>
      </c>
      <c r="AB646" s="16">
        <f t="shared" ref="AB646" si="6735">SUM(AB642:AB645)</f>
        <v>1.7344774522307079E-3</v>
      </c>
      <c r="AC646" s="1">
        <f t="shared" ref="AC646" si="6736">SUM(AC642:AC645)</f>
        <v>-7.1107572585842396E-3</v>
      </c>
      <c r="AD646" s="1">
        <f t="shared" ref="AD646" si="6737">SUM(AD642:AD645)</f>
        <v>-2.1858508599883376E-5</v>
      </c>
      <c r="AE646" s="1">
        <f t="shared" ref="AE646" si="6738">SUM(AE642:AE645)</f>
        <v>2.6590903253771981E-3</v>
      </c>
      <c r="AF646" s="1">
        <f t="shared" ref="AF646" si="6739">SUM(AF642:AF645)</f>
        <v>2.3313408617207714E-3</v>
      </c>
      <c r="AG646" s="1">
        <f t="shared" ref="AG646" si="6740">SUM(AG642:AG645)</f>
        <v>2.5958332819999985E-3</v>
      </c>
      <c r="AH646" s="1">
        <f t="shared" ref="AH646" si="6741">SUM(AH642:AH645)</f>
        <v>1.7344774522307079E-3</v>
      </c>
    </row>
    <row r="647" spans="1:34" x14ac:dyDescent="0.25">
      <c r="A647" s="4" t="s">
        <v>4</v>
      </c>
      <c r="K647" s="2" t="s">
        <v>16</v>
      </c>
      <c r="L647" s="2" t="s">
        <v>17</v>
      </c>
      <c r="M647" s="2" t="s">
        <v>18</v>
      </c>
    </row>
    <row r="648" spans="1:34" x14ac:dyDescent="0.25">
      <c r="A648" s="4">
        <v>107</v>
      </c>
      <c r="B648">
        <f t="shared" ref="B648" si="6742">B642-B$2*AC646</f>
        <v>3.5891405026976901</v>
      </c>
      <c r="C648">
        <f t="shared" ref="C648" si="6743">C642-B$2*AD646</f>
        <v>0.88763536626146755</v>
      </c>
      <c r="D648">
        <f t="shared" ref="D648" si="6744">D642-B$2*AE646</f>
        <v>11.928866109938925</v>
      </c>
      <c r="E648">
        <f t="shared" ref="E648" si="6745">E642-B$2*AF646</f>
        <v>-5.5721625438807214</v>
      </c>
      <c r="F648">
        <f t="shared" ref="F648" si="6746">F642-B$2*AG646</f>
        <v>1.3163567432428687</v>
      </c>
      <c r="G648">
        <f t="shared" ref="G648" si="6747">G642-B$2*AG646</f>
        <v>4.316356743242868</v>
      </c>
      <c r="H648">
        <f t="shared" ref="H648" si="6748">H642-B$2*X646</f>
        <v>-6.5314299564228504</v>
      </c>
      <c r="I648">
        <f t="shared" ref="I648" si="6749">I642-B$2*Y646</f>
        <v>-7.9527101698529306</v>
      </c>
      <c r="J648">
        <f t="shared" ref="J648" si="6750">J642-B$2*Z646</f>
        <v>-6.3703060340624305</v>
      </c>
      <c r="K648" s="3">
        <f t="shared" ref="K648" si="6751">D$4</f>
        <v>0</v>
      </c>
      <c r="L648" s="3">
        <f t="shared" ref="L648" si="6752">E$4</f>
        <v>0</v>
      </c>
      <c r="M648" s="3">
        <f t="shared" ref="M648" si="6753">F$4</f>
        <v>0</v>
      </c>
      <c r="N648">
        <f t="shared" ref="N648:N651" si="6754">B648*K648+C648*L648+F648</f>
        <v>1.3163567432428687</v>
      </c>
      <c r="O648">
        <f t="shared" ref="O648:O651" si="6755">K648*D648+L648*E648+G648</f>
        <v>4.316356743242868</v>
      </c>
      <c r="P648" s="13">
        <f t="shared" ref="P648:P651" si="6756">1/(1+EXP(-N648))</f>
        <v>0.78857492492730874</v>
      </c>
      <c r="Q648" s="13">
        <f t="shared" ref="Q648:Q651" si="6757">1/(1+EXP(-O648))</f>
        <v>0.98682740659184565</v>
      </c>
      <c r="R648" s="13">
        <f t="shared" ref="R648:R651" si="6758">P648*D648+Q648*E648+J648</f>
        <v>-2.4622640492354595</v>
      </c>
      <c r="S648" s="38">
        <f t="shared" si="6245"/>
        <v>7.8546316111678643E-2</v>
      </c>
      <c r="T648" s="30">
        <f t="shared" ref="T648:T651" si="6759">(1/2)*(M648-S648)^2</f>
        <v>3.0847618873578739E-3</v>
      </c>
      <c r="U648" s="13">
        <f t="shared" ref="U648:U651" si="6760">-1*(M648-S648)</f>
        <v>7.8546316111678643E-2</v>
      </c>
      <c r="V648" s="13">
        <f t="shared" ref="V648:V651" si="6761">S648*(1-S648)</f>
        <v>7.2376792336962897E-2</v>
      </c>
      <c r="W648" s="13">
        <f t="shared" ref="W648:W651" si="6762">U648*V648</f>
        <v>5.6849304100484079E-3</v>
      </c>
      <c r="X648" s="13">
        <f t="shared" ref="X648:X651" si="6763">W648*P648</f>
        <v>4.4829935713208979E-3</v>
      </c>
      <c r="Y648" s="13">
        <f t="shared" ref="Y648:Y651" si="6764">W648*Q648</f>
        <v>5.6100451332031882E-3</v>
      </c>
      <c r="Z648" s="13">
        <f t="shared" ref="Z648:Z651" si="6765">W648*1</f>
        <v>5.6849304100484079E-3</v>
      </c>
      <c r="AA648" s="13">
        <f t="shared" ref="AA648:AA651" si="6766">W648*D648*(P648*(1-P648))</f>
        <v>1.13063851001751E-2</v>
      </c>
      <c r="AB648" s="13">
        <f t="shared" ref="AB648:AB651" si="6767">(W648*I648)*Q648*(1-Q648)</f>
        <v>-5.8769608456952322E-4</v>
      </c>
      <c r="AC648">
        <f t="shared" ref="AC648:AC651" si="6768">AA648*K648</f>
        <v>0</v>
      </c>
      <c r="AD648">
        <f t="shared" ref="AD648:AD651" si="6769">K648*AB648</f>
        <v>0</v>
      </c>
      <c r="AE648">
        <f t="shared" ref="AE648:AE651" si="6770">L648*AA648</f>
        <v>0</v>
      </c>
      <c r="AF648">
        <f t="shared" ref="AF648:AF651" si="6771">L648*AB648</f>
        <v>0</v>
      </c>
      <c r="AG648">
        <f t="shared" ref="AG648:AG651" si="6772">AA648*1</f>
        <v>1.13063851001751E-2</v>
      </c>
      <c r="AH648">
        <f t="shared" ref="AH648:AH651" si="6773">AB648*1</f>
        <v>-5.8769608456952322E-4</v>
      </c>
    </row>
    <row r="649" spans="1:34" x14ac:dyDescent="0.25">
      <c r="A649" s="4">
        <f t="shared" si="6261"/>
        <v>107</v>
      </c>
      <c r="B649">
        <f t="shared" ref="B649" si="6774">B648</f>
        <v>3.5891405026976901</v>
      </c>
      <c r="C649">
        <f t="shared" ref="C649" si="6775">C648</f>
        <v>0.88763536626146755</v>
      </c>
      <c r="D649">
        <f t="shared" ref="D649" si="6776">D648</f>
        <v>11.928866109938925</v>
      </c>
      <c r="E649">
        <f t="shared" ref="E649" si="6777">E648</f>
        <v>-5.5721625438807214</v>
      </c>
      <c r="F649">
        <f t="shared" ref="F649" si="6778">F648</f>
        <v>1.3163567432428687</v>
      </c>
      <c r="G649">
        <f t="shared" ref="G649" si="6779">G648</f>
        <v>4.316356743242868</v>
      </c>
      <c r="H649">
        <f t="shared" ref="H649" si="6780">H648</f>
        <v>-6.5314299564228504</v>
      </c>
      <c r="I649">
        <f t="shared" ref="I649" si="6781">I648</f>
        <v>-7.9527101698529306</v>
      </c>
      <c r="J649">
        <f t="shared" ref="J649" si="6782">J648</f>
        <v>-6.3703060340624305</v>
      </c>
      <c r="K649" s="3">
        <f t="shared" ref="K649" si="6783">D$5</f>
        <v>0</v>
      </c>
      <c r="L649" s="3">
        <f t="shared" ref="L649" si="6784">E$5</f>
        <v>1</v>
      </c>
      <c r="M649" s="3">
        <f t="shared" ref="M649" si="6785">F$5</f>
        <v>1</v>
      </c>
      <c r="N649">
        <f t="shared" si="6754"/>
        <v>2.2039921095043362</v>
      </c>
      <c r="O649">
        <f t="shared" si="6755"/>
        <v>-1.2558058006378534</v>
      </c>
      <c r="P649" s="13">
        <f t="shared" si="6756"/>
        <v>0.90060743125257869</v>
      </c>
      <c r="Q649" s="13">
        <f t="shared" si="6757"/>
        <v>0.22169674517236146</v>
      </c>
      <c r="R649" s="13">
        <f t="shared" si="6758"/>
        <v>3.1375891314159041</v>
      </c>
      <c r="S649" s="38">
        <f t="shared" si="6245"/>
        <v>0.95841690419979242</v>
      </c>
      <c r="T649" s="30">
        <f t="shared" si="6759"/>
        <v>8.6457692816462072E-4</v>
      </c>
      <c r="U649" s="13">
        <f t="shared" si="6760"/>
        <v>-4.1583095800207581E-2</v>
      </c>
      <c r="V649" s="13">
        <f t="shared" si="6761"/>
        <v>3.985394194387834E-2</v>
      </c>
      <c r="W649" s="13">
        <f t="shared" si="6762"/>
        <v>-1.6572502858682042E-3</v>
      </c>
      <c r="X649" s="13">
        <f t="shared" si="6763"/>
        <v>-1.492531922898365E-3</v>
      </c>
      <c r="Y649" s="13">
        <f t="shared" si="6764"/>
        <v>-3.6740699431294646E-4</v>
      </c>
      <c r="Z649" s="13">
        <f t="shared" si="6765"/>
        <v>-1.6572502858682042E-3</v>
      </c>
      <c r="AA649" s="13">
        <f t="shared" si="6766"/>
        <v>-1.7696065116153065E-3</v>
      </c>
      <c r="AB649" s="13">
        <f t="shared" si="6767"/>
        <v>2.274109757257072E-3</v>
      </c>
      <c r="AC649">
        <f t="shared" si="6768"/>
        <v>0</v>
      </c>
      <c r="AD649">
        <f t="shared" si="6769"/>
        <v>0</v>
      </c>
      <c r="AE649">
        <f t="shared" si="6770"/>
        <v>-1.7696065116153065E-3</v>
      </c>
      <c r="AF649">
        <f t="shared" si="6771"/>
        <v>2.274109757257072E-3</v>
      </c>
      <c r="AG649">
        <f t="shared" si="6772"/>
        <v>-1.7696065116153065E-3</v>
      </c>
      <c r="AH649">
        <f t="shared" si="6773"/>
        <v>2.274109757257072E-3</v>
      </c>
    </row>
    <row r="650" spans="1:34" x14ac:dyDescent="0.25">
      <c r="A650" s="4">
        <f t="shared" si="6261"/>
        <v>107</v>
      </c>
      <c r="B650">
        <f t="shared" ref="B650:J650" si="6786">B648</f>
        <v>3.5891405026976901</v>
      </c>
      <c r="C650">
        <f t="shared" si="6786"/>
        <v>0.88763536626146755</v>
      </c>
      <c r="D650">
        <f t="shared" si="6786"/>
        <v>11.928866109938925</v>
      </c>
      <c r="E650">
        <f t="shared" si="6786"/>
        <v>-5.5721625438807214</v>
      </c>
      <c r="F650">
        <f t="shared" si="6786"/>
        <v>1.3163567432428687</v>
      </c>
      <c r="G650">
        <f t="shared" si="6786"/>
        <v>4.316356743242868</v>
      </c>
      <c r="H650">
        <f t="shared" si="6786"/>
        <v>-6.5314299564228504</v>
      </c>
      <c r="I650">
        <f t="shared" si="6786"/>
        <v>-7.9527101698529306</v>
      </c>
      <c r="J650">
        <f t="shared" si="6786"/>
        <v>-6.3703060340624305</v>
      </c>
      <c r="K650" s="3">
        <f t="shared" ref="K650" si="6787">D$6</f>
        <v>1</v>
      </c>
      <c r="L650" s="3">
        <f t="shared" ref="L650" si="6788">E$6</f>
        <v>0</v>
      </c>
      <c r="M650" s="3">
        <f t="shared" ref="M650" si="6789">F$6</f>
        <v>1</v>
      </c>
      <c r="N650">
        <f t="shared" si="6754"/>
        <v>4.905497245940559</v>
      </c>
      <c r="O650">
        <f t="shared" si="6755"/>
        <v>16.245222853181794</v>
      </c>
      <c r="P650" s="13">
        <f t="shared" si="6756"/>
        <v>0.99264868240816706</v>
      </c>
      <c r="Q650" s="13">
        <f t="shared" si="6757"/>
        <v>0.99999991193784288</v>
      </c>
      <c r="R650" s="13">
        <f t="shared" si="6758"/>
        <v>-0.10129486059218795</v>
      </c>
      <c r="S650" s="38">
        <f t="shared" si="6245"/>
        <v>0.47469791580304821</v>
      </c>
      <c r="T650" s="30">
        <f t="shared" si="6759"/>
        <v>0.1379711398308307</v>
      </c>
      <c r="U650" s="13">
        <f t="shared" si="6760"/>
        <v>-0.52530208419695179</v>
      </c>
      <c r="V650" s="13">
        <f t="shared" si="6761"/>
        <v>0.24935980453529036</v>
      </c>
      <c r="W650" s="13">
        <f t="shared" si="6762"/>
        <v>-0.13098922503733254</v>
      </c>
      <c r="X650" s="13">
        <f t="shared" si="6763"/>
        <v>-0.13002628164297503</v>
      </c>
      <c r="Y650" s="13">
        <f t="shared" si="6764"/>
        <v>-0.13098921350213882</v>
      </c>
      <c r="Z650" s="13">
        <f t="shared" si="6765"/>
        <v>-0.13098922503733254</v>
      </c>
      <c r="AA650" s="13">
        <f t="shared" si="6766"/>
        <v>-1.140237954004973E-2</v>
      </c>
      <c r="AB650" s="13">
        <f t="shared" si="6767"/>
        <v>9.173604430215122E-8</v>
      </c>
      <c r="AC650">
        <f t="shared" si="6768"/>
        <v>-1.140237954004973E-2</v>
      </c>
      <c r="AD650">
        <f t="shared" si="6769"/>
        <v>9.173604430215122E-8</v>
      </c>
      <c r="AE650">
        <f t="shared" si="6770"/>
        <v>0</v>
      </c>
      <c r="AF650">
        <f t="shared" si="6771"/>
        <v>0</v>
      </c>
      <c r="AG650">
        <f t="shared" si="6772"/>
        <v>-1.140237954004973E-2</v>
      </c>
      <c r="AH650">
        <f t="shared" si="6773"/>
        <v>9.173604430215122E-8</v>
      </c>
    </row>
    <row r="651" spans="1:34" x14ac:dyDescent="0.25">
      <c r="A651" s="4">
        <f t="shared" si="6261"/>
        <v>107</v>
      </c>
      <c r="B651">
        <f t="shared" ref="B651:J651" si="6790">B648</f>
        <v>3.5891405026976901</v>
      </c>
      <c r="C651">
        <f t="shared" si="6790"/>
        <v>0.88763536626146755</v>
      </c>
      <c r="D651">
        <f t="shared" si="6790"/>
        <v>11.928866109938925</v>
      </c>
      <c r="E651">
        <f t="shared" si="6790"/>
        <v>-5.5721625438807214</v>
      </c>
      <c r="F651">
        <f t="shared" si="6790"/>
        <v>1.3163567432428687</v>
      </c>
      <c r="G651">
        <f t="shared" si="6790"/>
        <v>4.316356743242868</v>
      </c>
      <c r="H651">
        <f t="shared" si="6790"/>
        <v>-6.5314299564228504</v>
      </c>
      <c r="I651">
        <f t="shared" si="6790"/>
        <v>-7.9527101698529306</v>
      </c>
      <c r="J651">
        <f t="shared" si="6790"/>
        <v>-6.3703060340624305</v>
      </c>
      <c r="K651" s="3">
        <f t="shared" ref="K651:K714" si="6791">D$7</f>
        <v>1</v>
      </c>
      <c r="L651" s="3">
        <f t="shared" ref="L651:L714" si="6792">E$7</f>
        <v>1</v>
      </c>
      <c r="M651" s="3">
        <f t="shared" ref="M651:M714" si="6793">F$7</f>
        <v>0</v>
      </c>
      <c r="N651">
        <f t="shared" si="6754"/>
        <v>5.7931326122020268</v>
      </c>
      <c r="O651">
        <f t="shared" si="6755"/>
        <v>10.673060309301071</v>
      </c>
      <c r="P651" s="13">
        <f t="shared" si="6756"/>
        <v>0.99696084691516074</v>
      </c>
      <c r="Q651" s="13">
        <f t="shared" si="6757"/>
        <v>0.9999768399899096</v>
      </c>
      <c r="R651" s="13">
        <f t="shared" si="6758"/>
        <v>-4.9727066900141281E-2</v>
      </c>
      <c r="S651" s="38">
        <f t="shared" si="6245"/>
        <v>0.48757079439489287</v>
      </c>
      <c r="T651" s="30">
        <f t="shared" si="6759"/>
        <v>0.11886263977343345</v>
      </c>
      <c r="U651" s="13">
        <f t="shared" si="6760"/>
        <v>0.48757079439489287</v>
      </c>
      <c r="V651" s="13">
        <f t="shared" si="6761"/>
        <v>0.249845514848026</v>
      </c>
      <c r="W651" s="13">
        <f t="shared" si="6762"/>
        <v>0.12181737615045304</v>
      </c>
      <c r="X651" s="13">
        <f t="shared" si="6763"/>
        <v>0.12144715449593838</v>
      </c>
      <c r="Y651" s="13">
        <f t="shared" si="6764"/>
        <v>0.12181455485879221</v>
      </c>
      <c r="Z651" s="13">
        <f t="shared" si="6765"/>
        <v>0.12181737615045304</v>
      </c>
      <c r="AA651" s="13">
        <f t="shared" si="6766"/>
        <v>4.4029026613328047E-3</v>
      </c>
      <c r="AB651" s="13">
        <f t="shared" si="6767"/>
        <v>-2.2436395244028434E-5</v>
      </c>
      <c r="AC651">
        <f t="shared" si="6768"/>
        <v>4.4029026613328047E-3</v>
      </c>
      <c r="AD651">
        <f t="shared" si="6769"/>
        <v>-2.2436395244028434E-5</v>
      </c>
      <c r="AE651">
        <f t="shared" si="6770"/>
        <v>4.4029026613328047E-3</v>
      </c>
      <c r="AF651">
        <f t="shared" si="6771"/>
        <v>-2.2436395244028434E-5</v>
      </c>
      <c r="AG651">
        <f t="shared" si="6772"/>
        <v>4.4029026613328047E-3</v>
      </c>
      <c r="AH651">
        <f t="shared" si="6773"/>
        <v>-2.2436395244028434E-5</v>
      </c>
    </row>
    <row r="652" spans="1:34" x14ac:dyDescent="0.25">
      <c r="A652" s="4"/>
      <c r="T652" s="32">
        <f t="shared" ref="T652" si="6794">SUM(T648:T651)</f>
        <v>0.26078311841978663</v>
      </c>
      <c r="X652" s="16">
        <f t="shared" ref="X652" si="6795">SUM(X648:X651)</f>
        <v>-5.5886654986141149E-3</v>
      </c>
      <c r="Y652" s="16">
        <f t="shared" ref="Y652" si="6796">SUM(Y648:Y651)</f>
        <v>-3.93202050445636E-3</v>
      </c>
      <c r="Z652" s="17">
        <f t="shared" ref="Z652" si="6797">SUM(Z648:Z651)</f>
        <v>-5.1441687626992971E-3</v>
      </c>
      <c r="AA652" s="16">
        <f t="shared" ref="AA652" si="6798">SUM(AA648:AA651)</f>
        <v>2.537301709842869E-3</v>
      </c>
      <c r="AB652" s="16">
        <f t="shared" ref="AB652" si="6799">SUM(AB648:AB651)</f>
        <v>1.6640690134878224E-3</v>
      </c>
      <c r="AC652" s="1">
        <f t="shared" ref="AC652" si="6800">SUM(AC648:AC651)</f>
        <v>-6.9994768787169249E-3</v>
      </c>
      <c r="AD652" s="1">
        <f t="shared" ref="AD652" si="6801">SUM(AD648:AD651)</f>
        <v>-2.2344659199726284E-5</v>
      </c>
      <c r="AE652" s="1">
        <f t="shared" ref="AE652" si="6802">SUM(AE648:AE651)</f>
        <v>2.6332961497174982E-3</v>
      </c>
      <c r="AF652" s="1">
        <f t="shared" ref="AF652" si="6803">SUM(AF648:AF651)</f>
        <v>2.2516733620130437E-3</v>
      </c>
      <c r="AG652" s="1">
        <f t="shared" ref="AG652" si="6804">SUM(AG648:AG651)</f>
        <v>2.537301709842869E-3</v>
      </c>
      <c r="AH652" s="1">
        <f t="shared" ref="AH652" si="6805">SUM(AH648:AH651)</f>
        <v>1.6640690134878224E-3</v>
      </c>
    </row>
    <row r="653" spans="1:34" x14ac:dyDescent="0.25">
      <c r="A653" s="4" t="s">
        <v>4</v>
      </c>
      <c r="K653" s="2" t="s">
        <v>16</v>
      </c>
      <c r="L653" s="2" t="s">
        <v>17</v>
      </c>
      <c r="M653" s="2" t="s">
        <v>18</v>
      </c>
    </row>
    <row r="654" spans="1:34" x14ac:dyDescent="0.25">
      <c r="A654" s="4">
        <v>108</v>
      </c>
      <c r="B654">
        <f t="shared" ref="B654" si="6806">B648-B$2*AC652</f>
        <v>3.6101389333338409</v>
      </c>
      <c r="C654">
        <f t="shared" ref="C654" si="6807">C648-B$2*AD652</f>
        <v>0.88770240023906677</v>
      </c>
      <c r="D654">
        <f t="shared" ref="D654" si="6808">D648-B$2*AE652</f>
        <v>11.920966221489772</v>
      </c>
      <c r="E654">
        <f t="shared" ref="E654" si="6809">E648-B$2*AF652</f>
        <v>-5.578917563966761</v>
      </c>
      <c r="F654">
        <f t="shared" ref="F654" si="6810">F648-B$2*AG652</f>
        <v>1.30874483811334</v>
      </c>
      <c r="G654">
        <f t="shared" ref="G654" si="6811">G648-B$2*AG652</f>
        <v>4.3087448381133395</v>
      </c>
      <c r="H654">
        <f t="shared" ref="H654" si="6812">H648-B$2*X652</f>
        <v>-6.5146639599270078</v>
      </c>
      <c r="I654">
        <f t="shared" ref="I654" si="6813">I648-B$2*Y652</f>
        <v>-7.9409141083395616</v>
      </c>
      <c r="J654">
        <f t="shared" ref="J654" si="6814">J648-B$2*Z652</f>
        <v>-6.3548735277743322</v>
      </c>
      <c r="K654" s="3">
        <f t="shared" ref="K654" si="6815">D$4</f>
        <v>0</v>
      </c>
      <c r="L654" s="3">
        <f t="shared" ref="L654" si="6816">E$4</f>
        <v>0</v>
      </c>
      <c r="M654" s="3">
        <f t="shared" ref="M654" si="6817">F$4</f>
        <v>0</v>
      </c>
      <c r="N654">
        <f t="shared" ref="N654:N657" si="6818">B654*K654+C654*L654+F654</f>
        <v>1.30874483811334</v>
      </c>
      <c r="O654">
        <f t="shared" ref="O654:O657" si="6819">K654*D654+L654*E654+G654</f>
        <v>4.3087448381133395</v>
      </c>
      <c r="P654" s="13">
        <f t="shared" ref="P654:P657" si="6820">1/(1+EXP(-N654))</f>
        <v>0.78730304607963653</v>
      </c>
      <c r="Q654" s="13">
        <f t="shared" ref="Q654:Q657" si="6821">1/(1+EXP(-O654))</f>
        <v>0.98672809130557304</v>
      </c>
      <c r="R654" s="13">
        <f t="shared" ref="R654:R657" si="6822">P654*D654+Q654*E654+J654</f>
        <v>-2.4743351888270393</v>
      </c>
      <c r="S654" s="38">
        <f t="shared" si="6245"/>
        <v>7.7677078485372489E-2</v>
      </c>
      <c r="T654" s="30">
        <f t="shared" ref="T654:T657" si="6823">(1/2)*(M654-S654)^2</f>
        <v>3.016864261011359E-3</v>
      </c>
      <c r="U654" s="13">
        <f t="shared" ref="U654:U657" si="6824">-1*(M654-S654)</f>
        <v>7.7677078485372489E-2</v>
      </c>
      <c r="V654" s="13">
        <f t="shared" ref="V654:V657" si="6825">S654*(1-S654)</f>
        <v>7.164334996334977E-2</v>
      </c>
      <c r="W654" s="13">
        <f t="shared" ref="W654:W657" si="6826">U654*V654</f>
        <v>5.5650461180581281E-3</v>
      </c>
      <c r="X654" s="13">
        <f t="shared" ref="X654:X657" si="6827">W654*P654</f>
        <v>4.3813777603208207E-3</v>
      </c>
      <c r="Y654" s="13">
        <f t="shared" ref="Y654:Y657" si="6828">W654*Q654</f>
        <v>5.4911873340989853E-3</v>
      </c>
      <c r="Z654" s="13">
        <f t="shared" ref="Z654:Z657" si="6829">W654*1</f>
        <v>5.5650461180581281E-3</v>
      </c>
      <c r="AA654" s="13">
        <f t="shared" ref="AA654:AA657" si="6830">W654*D654*(P654*(1-P654))</f>
        <v>1.1109216414165636E-2</v>
      </c>
      <c r="AB654" s="13">
        <f t="shared" ref="AB654:AB657" si="6831">(W654*I654)*Q654*(1-Q654)</f>
        <v>-5.7872220204029036E-4</v>
      </c>
      <c r="AC654">
        <f t="shared" ref="AC654:AC657" si="6832">AA654*K654</f>
        <v>0</v>
      </c>
      <c r="AD654">
        <f t="shared" ref="AD654:AD657" si="6833">K654*AB654</f>
        <v>0</v>
      </c>
      <c r="AE654">
        <f t="shared" ref="AE654:AE657" si="6834">L654*AA654</f>
        <v>0</v>
      </c>
      <c r="AF654">
        <f t="shared" ref="AF654:AF657" si="6835">L654*AB654</f>
        <v>0</v>
      </c>
      <c r="AG654">
        <f t="shared" ref="AG654:AG657" si="6836">AA654*1</f>
        <v>1.1109216414165636E-2</v>
      </c>
      <c r="AH654">
        <f t="shared" ref="AH654:AH657" si="6837">AB654*1</f>
        <v>-5.7872220204029036E-4</v>
      </c>
    </row>
    <row r="655" spans="1:34" x14ac:dyDescent="0.25">
      <c r="A655" s="4">
        <f t="shared" si="6261"/>
        <v>108</v>
      </c>
      <c r="B655">
        <f t="shared" ref="B655" si="6838">B654</f>
        <v>3.6101389333338409</v>
      </c>
      <c r="C655">
        <f t="shared" ref="C655" si="6839">C654</f>
        <v>0.88770240023906677</v>
      </c>
      <c r="D655">
        <f t="shared" ref="D655" si="6840">D654</f>
        <v>11.920966221489772</v>
      </c>
      <c r="E655">
        <f t="shared" ref="E655" si="6841">E654</f>
        <v>-5.578917563966761</v>
      </c>
      <c r="F655">
        <f t="shared" ref="F655" si="6842">F654</f>
        <v>1.30874483811334</v>
      </c>
      <c r="G655">
        <f t="shared" ref="G655" si="6843">G654</f>
        <v>4.3087448381133395</v>
      </c>
      <c r="H655">
        <f t="shared" ref="H655" si="6844">H654</f>
        <v>-6.5146639599270078</v>
      </c>
      <c r="I655">
        <f t="shared" ref="I655" si="6845">I654</f>
        <v>-7.9409141083395616</v>
      </c>
      <c r="J655">
        <f t="shared" ref="J655" si="6846">J654</f>
        <v>-6.3548735277743322</v>
      </c>
      <c r="K655" s="3">
        <f t="shared" ref="K655" si="6847">D$5</f>
        <v>0</v>
      </c>
      <c r="L655" s="3">
        <f t="shared" ref="L655" si="6848">E$5</f>
        <v>1</v>
      </c>
      <c r="M655" s="3">
        <f t="shared" ref="M655" si="6849">F$5</f>
        <v>1</v>
      </c>
      <c r="N655">
        <f t="shared" si="6818"/>
        <v>2.1964472383524067</v>
      </c>
      <c r="O655">
        <f t="shared" si="6819"/>
        <v>-1.2701727258534214</v>
      </c>
      <c r="P655" s="13">
        <f t="shared" si="6820"/>
        <v>0.89993001773500381</v>
      </c>
      <c r="Q655" s="13">
        <f t="shared" si="6821"/>
        <v>0.21922768570389525</v>
      </c>
      <c r="R655" s="13">
        <f t="shared" si="6822"/>
        <v>3.1501086290680931</v>
      </c>
      <c r="S655" s="38">
        <f t="shared" si="6245"/>
        <v>0.95891300187398654</v>
      </c>
      <c r="T655" s="30">
        <f t="shared" si="6823"/>
        <v>8.4407070750351697E-4</v>
      </c>
      <c r="U655" s="13">
        <f t="shared" si="6824"/>
        <v>-4.1086998126013463E-2</v>
      </c>
      <c r="V655" s="13">
        <f t="shared" si="6825"/>
        <v>3.939885671100643E-2</v>
      </c>
      <c r="W655" s="13">
        <f t="shared" si="6826"/>
        <v>-1.6187807518521942E-3</v>
      </c>
      <c r="X655" s="13">
        <f t="shared" si="6827"/>
        <v>-1.456789390723428E-3</v>
      </c>
      <c r="Y655" s="13">
        <f t="shared" si="6828"/>
        <v>-3.5488155789056809E-4</v>
      </c>
      <c r="Z655" s="13">
        <f t="shared" si="6829"/>
        <v>-1.6187807518521942E-3</v>
      </c>
      <c r="AA655" s="13">
        <f t="shared" si="6830"/>
        <v>-1.7378490474701149E-3</v>
      </c>
      <c r="AB655" s="13">
        <f t="shared" si="6831"/>
        <v>2.2002819430148664E-3</v>
      </c>
      <c r="AC655">
        <f t="shared" si="6832"/>
        <v>0</v>
      </c>
      <c r="AD655">
        <f t="shared" si="6833"/>
        <v>0</v>
      </c>
      <c r="AE655">
        <f t="shared" si="6834"/>
        <v>-1.7378490474701149E-3</v>
      </c>
      <c r="AF655">
        <f t="shared" si="6835"/>
        <v>2.2002819430148664E-3</v>
      </c>
      <c r="AG655">
        <f t="shared" si="6836"/>
        <v>-1.7378490474701149E-3</v>
      </c>
      <c r="AH655">
        <f t="shared" si="6837"/>
        <v>2.2002819430148664E-3</v>
      </c>
    </row>
    <row r="656" spans="1:34" x14ac:dyDescent="0.25">
      <c r="A656" s="4">
        <f t="shared" si="6261"/>
        <v>108</v>
      </c>
      <c r="B656">
        <f t="shared" ref="B656:J656" si="6850">B654</f>
        <v>3.6101389333338409</v>
      </c>
      <c r="C656">
        <f t="shared" si="6850"/>
        <v>0.88770240023906677</v>
      </c>
      <c r="D656">
        <f t="shared" si="6850"/>
        <v>11.920966221489772</v>
      </c>
      <c r="E656">
        <f t="shared" si="6850"/>
        <v>-5.578917563966761</v>
      </c>
      <c r="F656">
        <f t="shared" si="6850"/>
        <v>1.30874483811334</v>
      </c>
      <c r="G656">
        <f t="shared" si="6850"/>
        <v>4.3087448381133395</v>
      </c>
      <c r="H656">
        <f t="shared" si="6850"/>
        <v>-6.5146639599270078</v>
      </c>
      <c r="I656">
        <f t="shared" si="6850"/>
        <v>-7.9409141083395616</v>
      </c>
      <c r="J656">
        <f t="shared" si="6850"/>
        <v>-6.3548735277743322</v>
      </c>
      <c r="K656" s="3">
        <f t="shared" ref="K656" si="6851">D$6</f>
        <v>1</v>
      </c>
      <c r="L656" s="3">
        <f t="shared" ref="L656" si="6852">E$6</f>
        <v>0</v>
      </c>
      <c r="M656" s="3">
        <f t="shared" ref="M656" si="6853">F$6</f>
        <v>1</v>
      </c>
      <c r="N656">
        <f t="shared" si="6818"/>
        <v>4.9188837714471809</v>
      </c>
      <c r="O656">
        <f t="shared" si="6819"/>
        <v>16.229711059603112</v>
      </c>
      <c r="P656" s="13">
        <f t="shared" si="6820"/>
        <v>0.99274572613732692</v>
      </c>
      <c r="Q656" s="13">
        <f t="shared" si="6821"/>
        <v>0.99999991056119142</v>
      </c>
      <c r="R656" s="13">
        <f t="shared" si="6822"/>
        <v>-9.9302324957942112E-2</v>
      </c>
      <c r="S656" s="38">
        <f t="shared" si="6245"/>
        <v>0.47519479898545647</v>
      </c>
      <c r="T656" s="30">
        <f t="shared" si="6823"/>
        <v>0.13771024950595773</v>
      </c>
      <c r="U656" s="13">
        <f t="shared" si="6824"/>
        <v>-0.52480520101454353</v>
      </c>
      <c r="V656" s="13">
        <f t="shared" si="6825"/>
        <v>0.24938470200262808</v>
      </c>
      <c r="W656" s="13">
        <f t="shared" si="6826"/>
        <v>-0.13087838866444126</v>
      </c>
      <c r="X656" s="13">
        <f t="shared" si="6827"/>
        <v>-0.12992896099036405</v>
      </c>
      <c r="Y656" s="13">
        <f t="shared" si="6828"/>
        <v>-0.13087837695883411</v>
      </c>
      <c r="Z656" s="13">
        <f t="shared" si="6829"/>
        <v>-0.13087838866444126</v>
      </c>
      <c r="AA656" s="13">
        <f t="shared" si="6830"/>
        <v>-1.123599067000239E-2</v>
      </c>
      <c r="AB656" s="13">
        <f t="shared" si="6831"/>
        <v>9.2953212660107228E-8</v>
      </c>
      <c r="AC656">
        <f t="shared" si="6832"/>
        <v>-1.123599067000239E-2</v>
      </c>
      <c r="AD656">
        <f t="shared" si="6833"/>
        <v>9.2953212660107228E-8</v>
      </c>
      <c r="AE656">
        <f t="shared" si="6834"/>
        <v>0</v>
      </c>
      <c r="AF656">
        <f t="shared" si="6835"/>
        <v>0</v>
      </c>
      <c r="AG656">
        <f t="shared" si="6836"/>
        <v>-1.123599067000239E-2</v>
      </c>
      <c r="AH656">
        <f t="shared" si="6837"/>
        <v>9.2953212660107228E-8</v>
      </c>
    </row>
    <row r="657" spans="1:34" x14ac:dyDescent="0.25">
      <c r="A657" s="4">
        <f t="shared" si="6261"/>
        <v>108</v>
      </c>
      <c r="B657">
        <f t="shared" ref="B657:J657" si="6854">B654</f>
        <v>3.6101389333338409</v>
      </c>
      <c r="C657">
        <f t="shared" si="6854"/>
        <v>0.88770240023906677</v>
      </c>
      <c r="D657">
        <f t="shared" si="6854"/>
        <v>11.920966221489772</v>
      </c>
      <c r="E657">
        <f t="shared" si="6854"/>
        <v>-5.578917563966761</v>
      </c>
      <c r="F657">
        <f t="shared" si="6854"/>
        <v>1.30874483811334</v>
      </c>
      <c r="G657">
        <f t="shared" si="6854"/>
        <v>4.3087448381133395</v>
      </c>
      <c r="H657">
        <f t="shared" si="6854"/>
        <v>-6.5146639599270078</v>
      </c>
      <c r="I657">
        <f t="shared" si="6854"/>
        <v>-7.9409141083395616</v>
      </c>
      <c r="J657">
        <f t="shared" si="6854"/>
        <v>-6.3548735277743322</v>
      </c>
      <c r="K657" s="3">
        <f t="shared" ref="K657:K720" si="6855">D$7</f>
        <v>1</v>
      </c>
      <c r="L657" s="3">
        <f t="shared" ref="L657:L720" si="6856">E$7</f>
        <v>1</v>
      </c>
      <c r="M657" s="3">
        <f t="shared" ref="M657:M720" si="6857">F$7</f>
        <v>0</v>
      </c>
      <c r="N657">
        <f t="shared" si="6818"/>
        <v>5.8065861716862468</v>
      </c>
      <c r="O657">
        <f t="shared" si="6819"/>
        <v>10.65079349563635</v>
      </c>
      <c r="P657" s="13">
        <f t="shared" si="6820"/>
        <v>0.99700133874406827</v>
      </c>
      <c r="Q657" s="13">
        <f t="shared" si="6821"/>
        <v>0.99997631851828306</v>
      </c>
      <c r="R657" s="13">
        <f t="shared" si="6822"/>
        <v>-4.843969275868254E-2</v>
      </c>
      <c r="S657" s="38">
        <f t="shared" si="6245"/>
        <v>0.48789244415237421</v>
      </c>
      <c r="T657" s="30">
        <f t="shared" si="6823"/>
        <v>0.1190195185304888</v>
      </c>
      <c r="U657" s="13">
        <f t="shared" si="6824"/>
        <v>0.48789244415237421</v>
      </c>
      <c r="V657" s="13">
        <f t="shared" si="6825"/>
        <v>0.24985340709139661</v>
      </c>
      <c r="W657" s="13">
        <f t="shared" si="6826"/>
        <v>0.12190158946561964</v>
      </c>
      <c r="X657" s="13">
        <f t="shared" si="6827"/>
        <v>0.1215360478922526</v>
      </c>
      <c r="Y657" s="13">
        <f t="shared" si="6828"/>
        <v>0.12189870265535745</v>
      </c>
      <c r="Z657" s="13">
        <f t="shared" si="6829"/>
        <v>0.12190158946561964</v>
      </c>
      <c r="AA657" s="13">
        <f t="shared" si="6830"/>
        <v>4.3445417561357108E-3</v>
      </c>
      <c r="AB657" s="13">
        <f t="shared" si="6831"/>
        <v>-2.2923369466962359E-5</v>
      </c>
      <c r="AC657">
        <f t="shared" si="6832"/>
        <v>4.3445417561357108E-3</v>
      </c>
      <c r="AD657">
        <f t="shared" si="6833"/>
        <v>-2.2923369466962359E-5</v>
      </c>
      <c r="AE657">
        <f t="shared" si="6834"/>
        <v>4.3445417561357108E-3</v>
      </c>
      <c r="AF657">
        <f t="shared" si="6835"/>
        <v>-2.2923369466962359E-5</v>
      </c>
      <c r="AG657">
        <f t="shared" si="6836"/>
        <v>4.3445417561357108E-3</v>
      </c>
      <c r="AH657">
        <f t="shared" si="6837"/>
        <v>-2.2923369466962359E-5</v>
      </c>
    </row>
    <row r="658" spans="1:34" x14ac:dyDescent="0.25">
      <c r="A658" s="4"/>
      <c r="T658" s="32">
        <f t="shared" ref="T658" si="6858">SUM(T654:T657)</f>
        <v>0.2605907030049614</v>
      </c>
      <c r="X658" s="16">
        <f t="shared" ref="X658" si="6859">SUM(X654:X657)</f>
        <v>-5.4683247285140651E-3</v>
      </c>
      <c r="Y658" s="16">
        <f t="shared" ref="Y658" si="6860">SUM(Y654:Y657)</f>
        <v>-3.8433685272682566E-3</v>
      </c>
      <c r="Z658" s="17">
        <f t="shared" ref="Z658" si="6861">SUM(Z654:Z657)</f>
        <v>-5.0305338326156884E-3</v>
      </c>
      <c r="AA658" s="16">
        <f t="shared" ref="AA658" si="6862">SUM(AA654:AA657)</f>
        <v>2.4799184528288424E-3</v>
      </c>
      <c r="AB658" s="16">
        <f t="shared" ref="AB658" si="6863">SUM(AB654:AB657)</f>
        <v>1.5987293247202738E-3</v>
      </c>
      <c r="AC658" s="1">
        <f t="shared" ref="AC658" si="6864">SUM(AC654:AC657)</f>
        <v>-6.8914489138666791E-3</v>
      </c>
      <c r="AD658" s="1">
        <f t="shared" ref="AD658" si="6865">SUM(AD654:AD657)</f>
        <v>-2.283041625430225E-5</v>
      </c>
      <c r="AE658" s="1">
        <f t="shared" ref="AE658" si="6866">SUM(AE654:AE657)</f>
        <v>2.6066927086655957E-3</v>
      </c>
      <c r="AF658" s="1">
        <f t="shared" ref="AF658" si="6867">SUM(AF654:AF657)</f>
        <v>2.1773585735479039E-3</v>
      </c>
      <c r="AG658" s="1">
        <f t="shared" ref="AG658" si="6868">SUM(AG654:AG657)</f>
        <v>2.4799184528288424E-3</v>
      </c>
      <c r="AH658" s="1">
        <f t="shared" ref="AH658" si="6869">SUM(AH654:AH657)</f>
        <v>1.5987293247202738E-3</v>
      </c>
    </row>
    <row r="659" spans="1:34" x14ac:dyDescent="0.25">
      <c r="A659" s="4" t="s">
        <v>4</v>
      </c>
      <c r="K659" s="2" t="s">
        <v>16</v>
      </c>
      <c r="L659" s="2" t="s">
        <v>17</v>
      </c>
      <c r="M659" s="2" t="s">
        <v>18</v>
      </c>
    </row>
    <row r="660" spans="1:34" x14ac:dyDescent="0.25">
      <c r="A660" s="4">
        <v>109</v>
      </c>
      <c r="B660">
        <f t="shared" ref="B660" si="6870">B654-B$2*AC658</f>
        <v>3.6308132800754409</v>
      </c>
      <c r="C660">
        <f t="shared" ref="C660" si="6871">C654-B$2*AD658</f>
        <v>0.88777089148782973</v>
      </c>
      <c r="D660">
        <f t="shared" ref="D660" si="6872">D654-B$2*AE658</f>
        <v>11.913146143363775</v>
      </c>
      <c r="E660">
        <f t="shared" ref="E660" si="6873">E654-B$2*AF658</f>
        <v>-5.5854496396874049</v>
      </c>
      <c r="F660">
        <f t="shared" ref="F660" si="6874">F654-B$2*AG658</f>
        <v>1.3013050827548533</v>
      </c>
      <c r="G660">
        <f t="shared" ref="G660" si="6875">G654-B$2*AG658</f>
        <v>4.3013050827548529</v>
      </c>
      <c r="H660">
        <f t="shared" ref="H660" si="6876">H654-B$2*X658</f>
        <v>-6.4982589857414652</v>
      </c>
      <c r="I660">
        <f t="shared" ref="I660" si="6877">I654-B$2*Y658</f>
        <v>-7.9293840027577565</v>
      </c>
      <c r="J660">
        <f t="shared" ref="J660" si="6878">J654-B$2*Z658</f>
        <v>-6.3397819262764852</v>
      </c>
      <c r="K660" s="3">
        <f t="shared" ref="K660" si="6879">D$4</f>
        <v>0</v>
      </c>
      <c r="L660" s="3">
        <f t="shared" ref="L660" si="6880">E$4</f>
        <v>0</v>
      </c>
      <c r="M660" s="3">
        <f t="shared" ref="M660" si="6881">F$4</f>
        <v>0</v>
      </c>
      <c r="N660">
        <f t="shared" ref="N660:N663" si="6882">B660*K660+C660*L660+F660</f>
        <v>1.3013050827548533</v>
      </c>
      <c r="O660">
        <f t="shared" ref="O660:O663" si="6883">K660*D660+L660*E660+G660</f>
        <v>4.3013050827548529</v>
      </c>
      <c r="P660" s="13">
        <f t="shared" ref="P660:P663" si="6884">1/(1+EXP(-N660))</f>
        <v>0.7860545443971273</v>
      </c>
      <c r="Q660" s="13">
        <f t="shared" ref="Q660:Q663" si="6885">1/(1+EXP(-O660))</f>
        <v>0.98663030838231469</v>
      </c>
      <c r="R660" s="13">
        <f t="shared" ref="R660:R663" si="6886">P660*D660+Q660*E660+J660</f>
        <v>-2.486173162676951</v>
      </c>
      <c r="S660" s="38">
        <f t="shared" si="6245"/>
        <v>7.6833195187360939E-2</v>
      </c>
      <c r="T660" s="30">
        <f t="shared" ref="T660:T663" si="6887">(1/2)*(M660-S660)^2</f>
        <v>2.9516699413495522E-3</v>
      </c>
      <c r="U660" s="13">
        <f t="shared" ref="U660:U663" si="6888">-1*(M660-S660)</f>
        <v>7.6833195187360939E-2</v>
      </c>
      <c r="V660" s="13">
        <f t="shared" ref="V660:V663" si="6889">S660*(1-S660)</f>
        <v>7.0929855304661837E-2</v>
      </c>
      <c r="W660" s="13">
        <f t="shared" ref="W660:W663" si="6890">U660*V660</f>
        <v>5.4497674172343516E-3</v>
      </c>
      <c r="X660" s="13">
        <f t="shared" ref="X660:X663" si="6891">W660*P660</f>
        <v>4.2838144442244571E-3</v>
      </c>
      <c r="Y660" s="13">
        <f t="shared" ref="Y660:Y663" si="6892">W660*Q660</f>
        <v>5.3769057074778189E-3</v>
      </c>
      <c r="Z660" s="13">
        <f t="shared" ref="Z660:Z663" si="6893">W660*1</f>
        <v>5.4497674172343516E-3</v>
      </c>
      <c r="AA660" s="13">
        <f t="shared" ref="AA660:AA663" si="6894">W660*D660*(P660*(1-P660))</f>
        <v>1.091842980756098E-2</v>
      </c>
      <c r="AB660" s="13">
        <f t="shared" ref="AB660:AB663" si="6895">(W660*I660)*Q660*(1-Q660)</f>
        <v>-5.700241568035694E-4</v>
      </c>
      <c r="AC660">
        <f t="shared" ref="AC660:AC663" si="6896">AA660*K660</f>
        <v>0</v>
      </c>
      <c r="AD660">
        <f t="shared" ref="AD660:AD663" si="6897">K660*AB660</f>
        <v>0</v>
      </c>
      <c r="AE660">
        <f t="shared" ref="AE660:AE663" si="6898">L660*AA660</f>
        <v>0</v>
      </c>
      <c r="AF660">
        <f t="shared" ref="AF660:AF663" si="6899">L660*AB660</f>
        <v>0</v>
      </c>
      <c r="AG660">
        <f t="shared" ref="AG660:AG663" si="6900">AA660*1</f>
        <v>1.091842980756098E-2</v>
      </c>
      <c r="AH660">
        <f t="shared" ref="AH660:AH663" si="6901">AB660*1</f>
        <v>-5.700241568035694E-4</v>
      </c>
    </row>
    <row r="661" spans="1:34" x14ac:dyDescent="0.25">
      <c r="A661" s="4">
        <f t="shared" si="6261"/>
        <v>109</v>
      </c>
      <c r="B661">
        <f t="shared" ref="B661" si="6902">B660</f>
        <v>3.6308132800754409</v>
      </c>
      <c r="C661">
        <f t="shared" ref="C661" si="6903">C660</f>
        <v>0.88777089148782973</v>
      </c>
      <c r="D661">
        <f t="shared" ref="D661" si="6904">D660</f>
        <v>11.913146143363775</v>
      </c>
      <c r="E661">
        <f t="shared" ref="E661" si="6905">E660</f>
        <v>-5.5854496396874049</v>
      </c>
      <c r="F661">
        <f t="shared" ref="F661" si="6906">F660</f>
        <v>1.3013050827548533</v>
      </c>
      <c r="G661">
        <f t="shared" ref="G661" si="6907">G660</f>
        <v>4.3013050827548529</v>
      </c>
      <c r="H661">
        <f t="shared" ref="H661" si="6908">H660</f>
        <v>-6.4982589857414652</v>
      </c>
      <c r="I661">
        <f t="shared" ref="I661" si="6909">I660</f>
        <v>-7.9293840027577565</v>
      </c>
      <c r="J661">
        <f t="shared" ref="J661" si="6910">J660</f>
        <v>-6.3397819262764852</v>
      </c>
      <c r="K661" s="3">
        <f t="shared" ref="K661" si="6911">D$5</f>
        <v>0</v>
      </c>
      <c r="L661" s="3">
        <f t="shared" ref="L661" si="6912">E$5</f>
        <v>1</v>
      </c>
      <c r="M661" s="3">
        <f t="shared" ref="M661" si="6913">F$5</f>
        <v>1</v>
      </c>
      <c r="N661">
        <f t="shared" si="6882"/>
        <v>2.1890759742426829</v>
      </c>
      <c r="O661">
        <f t="shared" si="6883"/>
        <v>-1.284144556932552</v>
      </c>
      <c r="P661" s="13">
        <f t="shared" si="6884"/>
        <v>0.89926423159894509</v>
      </c>
      <c r="Q661" s="13">
        <f t="shared" si="6885"/>
        <v>0.21684555420884419</v>
      </c>
      <c r="R661" s="13">
        <f t="shared" si="6886"/>
        <v>3.162104363637873</v>
      </c>
      <c r="S661" s="38">
        <f t="shared" si="6245"/>
        <v>0.95938302697764644</v>
      </c>
      <c r="T661" s="30">
        <f t="shared" si="6887"/>
        <v>8.248692487492986E-4</v>
      </c>
      <c r="U661" s="13">
        <f t="shared" si="6888"/>
        <v>-4.0616973022353564E-2</v>
      </c>
      <c r="V661" s="13">
        <f t="shared" si="6889"/>
        <v>3.8967234524854968E-2</v>
      </c>
      <c r="W661" s="13">
        <f t="shared" si="6890"/>
        <v>-1.5827311134517586E-3</v>
      </c>
      <c r="X661" s="13">
        <f t="shared" si="6891"/>
        <v>-1.4232934785659386E-3</v>
      </c>
      <c r="Y661" s="13">
        <f t="shared" si="6892"/>
        <v>-3.4320820546002764E-4</v>
      </c>
      <c r="Z661" s="13">
        <f t="shared" si="6893"/>
        <v>-1.5827311134517586E-3</v>
      </c>
      <c r="AA661" s="13">
        <f t="shared" si="6894"/>
        <v>-1.7080659393022436E-3</v>
      </c>
      <c r="AB661" s="13">
        <f t="shared" si="6895"/>
        <v>2.1312997324301089E-3</v>
      </c>
      <c r="AC661">
        <f t="shared" si="6896"/>
        <v>0</v>
      </c>
      <c r="AD661">
        <f t="shared" si="6897"/>
        <v>0</v>
      </c>
      <c r="AE661">
        <f t="shared" si="6898"/>
        <v>-1.7080659393022436E-3</v>
      </c>
      <c r="AF661">
        <f t="shared" si="6899"/>
        <v>2.1312997324301089E-3</v>
      </c>
      <c r="AG661">
        <f t="shared" si="6900"/>
        <v>-1.7080659393022436E-3</v>
      </c>
      <c r="AH661">
        <f t="shared" si="6901"/>
        <v>2.1312997324301089E-3</v>
      </c>
    </row>
    <row r="662" spans="1:34" x14ac:dyDescent="0.25">
      <c r="A662" s="4">
        <f t="shared" si="6261"/>
        <v>109</v>
      </c>
      <c r="B662">
        <f t="shared" ref="B662:J662" si="6914">B660</f>
        <v>3.6308132800754409</v>
      </c>
      <c r="C662">
        <f t="shared" si="6914"/>
        <v>0.88777089148782973</v>
      </c>
      <c r="D662">
        <f t="shared" si="6914"/>
        <v>11.913146143363775</v>
      </c>
      <c r="E662">
        <f t="shared" si="6914"/>
        <v>-5.5854496396874049</v>
      </c>
      <c r="F662">
        <f t="shared" si="6914"/>
        <v>1.3013050827548533</v>
      </c>
      <c r="G662">
        <f t="shared" si="6914"/>
        <v>4.3013050827548529</v>
      </c>
      <c r="H662">
        <f t="shared" si="6914"/>
        <v>-6.4982589857414652</v>
      </c>
      <c r="I662">
        <f t="shared" si="6914"/>
        <v>-7.9293840027577565</v>
      </c>
      <c r="J662">
        <f t="shared" si="6914"/>
        <v>-6.3397819262764852</v>
      </c>
      <c r="K662" s="3">
        <f t="shared" ref="K662" si="6915">D$6</f>
        <v>1</v>
      </c>
      <c r="L662" s="3">
        <f t="shared" ref="L662" si="6916">E$6</f>
        <v>0</v>
      </c>
      <c r="M662" s="3">
        <f t="shared" ref="M662" si="6917">F$6</f>
        <v>1</v>
      </c>
      <c r="N662">
        <f t="shared" si="6882"/>
        <v>4.9321183628302947</v>
      </c>
      <c r="O662">
        <f t="shared" si="6883"/>
        <v>16.214451226118626</v>
      </c>
      <c r="P662" s="13">
        <f t="shared" si="6884"/>
        <v>0.99284041812815327</v>
      </c>
      <c r="Q662" s="13">
        <f t="shared" si="6885"/>
        <v>0.99999990918590353</v>
      </c>
      <c r="R662" s="13">
        <f t="shared" si="6886"/>
        <v>-9.7378060527240073E-2</v>
      </c>
      <c r="S662" s="38">
        <f t="shared" si="6245"/>
        <v>0.47567470385570598</v>
      </c>
      <c r="T662" s="30">
        <f t="shared" si="6887"/>
        <v>0.13745850808840082</v>
      </c>
      <c r="U662" s="13">
        <f t="shared" si="6888"/>
        <v>-0.52432529614429402</v>
      </c>
      <c r="V662" s="13">
        <f t="shared" si="6889"/>
        <v>0.2494082799674924</v>
      </c>
      <c r="W662" s="13">
        <f t="shared" si="6890"/>
        <v>-0.13077107025479445</v>
      </c>
      <c r="X662" s="13">
        <f t="shared" si="6891"/>
        <v>-0.12983480407083622</v>
      </c>
      <c r="Y662" s="13">
        <f t="shared" si="6892"/>
        <v>-0.13077105837893788</v>
      </c>
      <c r="Z662" s="13">
        <f t="shared" si="6893"/>
        <v>-0.13077107025479445</v>
      </c>
      <c r="AA662" s="13">
        <f t="shared" si="6894"/>
        <v>-1.107401879104267E-2</v>
      </c>
      <c r="AB662" s="13">
        <f t="shared" si="6895"/>
        <v>9.4168218703719244E-8</v>
      </c>
      <c r="AC662">
        <f t="shared" si="6896"/>
        <v>-1.107401879104267E-2</v>
      </c>
      <c r="AD662">
        <f t="shared" si="6897"/>
        <v>9.4168218703719244E-8</v>
      </c>
      <c r="AE662">
        <f t="shared" si="6898"/>
        <v>0</v>
      </c>
      <c r="AF662">
        <f t="shared" si="6899"/>
        <v>0</v>
      </c>
      <c r="AG662">
        <f t="shared" si="6900"/>
        <v>-1.107401879104267E-2</v>
      </c>
      <c r="AH662">
        <f t="shared" si="6901"/>
        <v>9.4168218703719244E-8</v>
      </c>
    </row>
    <row r="663" spans="1:34" x14ac:dyDescent="0.25">
      <c r="A663" s="4">
        <f t="shared" si="6261"/>
        <v>109</v>
      </c>
      <c r="B663">
        <f t="shared" ref="B663:J663" si="6918">B660</f>
        <v>3.6308132800754409</v>
      </c>
      <c r="C663">
        <f t="shared" si="6918"/>
        <v>0.88777089148782973</v>
      </c>
      <c r="D663">
        <f t="shared" si="6918"/>
        <v>11.913146143363775</v>
      </c>
      <c r="E663">
        <f t="shared" si="6918"/>
        <v>-5.5854496396874049</v>
      </c>
      <c r="F663">
        <f t="shared" si="6918"/>
        <v>1.3013050827548533</v>
      </c>
      <c r="G663">
        <f t="shared" si="6918"/>
        <v>4.3013050827548529</v>
      </c>
      <c r="H663">
        <f t="shared" si="6918"/>
        <v>-6.4982589857414652</v>
      </c>
      <c r="I663">
        <f t="shared" si="6918"/>
        <v>-7.9293840027577565</v>
      </c>
      <c r="J663">
        <f t="shared" si="6918"/>
        <v>-6.3397819262764852</v>
      </c>
      <c r="K663" s="3">
        <f t="shared" ref="K663:K726" si="6919">D$7</f>
        <v>1</v>
      </c>
      <c r="L663" s="3">
        <f t="shared" ref="L663:L726" si="6920">E$7</f>
        <v>1</v>
      </c>
      <c r="M663" s="3">
        <f t="shared" ref="M663:M726" si="6921">F$7</f>
        <v>0</v>
      </c>
      <c r="N663">
        <f t="shared" si="6882"/>
        <v>5.8198892543181238</v>
      </c>
      <c r="O663">
        <f t="shared" si="6883"/>
        <v>10.629001586431222</v>
      </c>
      <c r="P663" s="13">
        <f t="shared" si="6884"/>
        <v>0.99704084875260812</v>
      </c>
      <c r="Q663" s="13">
        <f t="shared" si="6885"/>
        <v>0.99997579680212456</v>
      </c>
      <c r="R663" s="13">
        <f t="shared" si="6886"/>
        <v>-4.7203038127759278E-2</v>
      </c>
      <c r="S663" s="38">
        <f t="shared" si="6245"/>
        <v>0.48820143111234765</v>
      </c>
      <c r="T663" s="30">
        <f t="shared" si="6887"/>
        <v>0.11917031867007216</v>
      </c>
      <c r="U663" s="13">
        <f t="shared" si="6888"/>
        <v>0.48820143111234765</v>
      </c>
      <c r="V663" s="13">
        <f t="shared" si="6889"/>
        <v>0.2498607937722033</v>
      </c>
      <c r="W663" s="13">
        <f t="shared" si="6890"/>
        <v>0.12198239709845682</v>
      </c>
      <c r="X663" s="13">
        <f t="shared" si="6891"/>
        <v>0.12162143273592307</v>
      </c>
      <c r="Y663" s="13">
        <f t="shared" si="6892"/>
        <v>0.12197944473436252</v>
      </c>
      <c r="Z663" s="13">
        <f t="shared" si="6893"/>
        <v>0.12198239709845682</v>
      </c>
      <c r="AA663" s="13">
        <f t="shared" si="6894"/>
        <v>4.2874961984725717E-3</v>
      </c>
      <c r="AB663" s="13">
        <f t="shared" si="6895"/>
        <v>-2.3409862012377283E-5</v>
      </c>
      <c r="AC663">
        <f t="shared" si="6896"/>
        <v>4.2874961984725717E-3</v>
      </c>
      <c r="AD663">
        <f t="shared" si="6897"/>
        <v>-2.3409862012377283E-5</v>
      </c>
      <c r="AE663">
        <f t="shared" si="6898"/>
        <v>4.2874961984725717E-3</v>
      </c>
      <c r="AF663">
        <f t="shared" si="6899"/>
        <v>-2.3409862012377283E-5</v>
      </c>
      <c r="AG663">
        <f t="shared" si="6900"/>
        <v>4.2874961984725717E-3</v>
      </c>
      <c r="AH663">
        <f t="shared" si="6901"/>
        <v>-2.3409862012377283E-5</v>
      </c>
    </row>
    <row r="664" spans="1:34" x14ac:dyDescent="0.25">
      <c r="A664" s="4"/>
      <c r="T664" s="32">
        <f t="shared" ref="T664" si="6922">SUM(T660:T663)</f>
        <v>0.26040536594857183</v>
      </c>
      <c r="X664" s="16">
        <f t="shared" ref="X664" si="6923">SUM(X660:X663)</f>
        <v>-5.3528503692546192E-3</v>
      </c>
      <c r="Y664" s="16">
        <f t="shared" ref="Y664" si="6924">SUM(Y660:Y663)</f>
        <v>-3.757916142557563E-3</v>
      </c>
      <c r="Z664" s="17">
        <f t="shared" ref="Z664" si="6925">SUM(Z660:Z663)</f>
        <v>-4.9216368525550336E-3</v>
      </c>
      <c r="AA664" s="16">
        <f t="shared" ref="AA664" si="6926">SUM(AA660:AA663)</f>
        <v>2.4238412756886381E-3</v>
      </c>
      <c r="AB664" s="16">
        <f t="shared" ref="AB664" si="6927">SUM(AB660:AB663)</f>
        <v>1.5379598818328658E-3</v>
      </c>
      <c r="AC664" s="1">
        <f t="shared" ref="AC664" si="6928">SUM(AC660:AC663)</f>
        <v>-6.7865225925700986E-3</v>
      </c>
      <c r="AD664" s="1">
        <f t="shared" ref="AD664" si="6929">SUM(AD660:AD663)</f>
        <v>-2.3315693793673563E-5</v>
      </c>
      <c r="AE664" s="1">
        <f t="shared" ref="AE664" si="6930">SUM(AE660:AE663)</f>
        <v>2.5794302591703282E-3</v>
      </c>
      <c r="AF664" s="1">
        <f t="shared" ref="AF664" si="6931">SUM(AF660:AF663)</f>
        <v>2.1078898704177318E-3</v>
      </c>
      <c r="AG664" s="1">
        <f t="shared" ref="AG664" si="6932">SUM(AG660:AG663)</f>
        <v>2.4238412756886381E-3</v>
      </c>
      <c r="AH664" s="1">
        <f t="shared" ref="AH664" si="6933">SUM(AH660:AH663)</f>
        <v>1.5379598818328658E-3</v>
      </c>
    </row>
    <row r="665" spans="1:34" x14ac:dyDescent="0.25">
      <c r="A665" s="4" t="s">
        <v>4</v>
      </c>
      <c r="K665" s="2" t="s">
        <v>16</v>
      </c>
      <c r="L665" s="2" t="s">
        <v>17</v>
      </c>
      <c r="M665" s="2" t="s">
        <v>18</v>
      </c>
    </row>
    <row r="666" spans="1:34" x14ac:dyDescent="0.25">
      <c r="A666" s="4">
        <v>110</v>
      </c>
      <c r="B666">
        <f t="shared" ref="B666" si="6934">B660-B$2*AC664</f>
        <v>3.6511728478531511</v>
      </c>
      <c r="C666">
        <f t="shared" ref="C666" si="6935">C660-B$2*AD664</f>
        <v>0.8878408385692107</v>
      </c>
      <c r="D666">
        <f t="shared" ref="D666" si="6936">D660-B$2*AE664</f>
        <v>11.905407852586265</v>
      </c>
      <c r="E666">
        <f t="shared" ref="E666" si="6937">E660-B$2*AF664</f>
        <v>-5.5917733092986586</v>
      </c>
      <c r="F666">
        <f t="shared" ref="F666" si="6938">F660-B$2*AG664</f>
        <v>1.2940335589277874</v>
      </c>
      <c r="G666">
        <f t="shared" ref="G666" si="6939">G660-B$2*AG664</f>
        <v>4.2940335589277874</v>
      </c>
      <c r="H666">
        <f t="shared" ref="H666" si="6940">H660-B$2*X664</f>
        <v>-6.4822004346337012</v>
      </c>
      <c r="I666">
        <f t="shared" ref="I666" si="6941">I660-B$2*Y664</f>
        <v>-7.9181102543300836</v>
      </c>
      <c r="J666">
        <f t="shared" ref="J666" si="6942">J660-B$2*Z664</f>
        <v>-6.3250170157188199</v>
      </c>
      <c r="K666" s="3">
        <f t="shared" ref="K666" si="6943">D$4</f>
        <v>0</v>
      </c>
      <c r="L666" s="3">
        <f t="shared" ref="L666" si="6944">E$4</f>
        <v>0</v>
      </c>
      <c r="M666" s="3">
        <f t="shared" ref="M666" si="6945">F$4</f>
        <v>0</v>
      </c>
      <c r="N666">
        <f t="shared" ref="N666:N669" si="6946">B666*K666+C666*L666+F666</f>
        <v>1.2940335589277874</v>
      </c>
      <c r="O666">
        <f t="shared" ref="O666:O669" si="6947">K666*D666+L666*E666+G666</f>
        <v>4.2940335589277874</v>
      </c>
      <c r="P666" s="13">
        <f t="shared" ref="P666:P669" si="6948">1/(1+EXP(-N666))</f>
        <v>0.78482912836198049</v>
      </c>
      <c r="Q666" s="13">
        <f t="shared" ref="Q666:Q669" si="6949">1/(1+EXP(-O666))</f>
        <v>0.98653404993565375</v>
      </c>
      <c r="R666" s="13">
        <f t="shared" ref="R666:R669" si="6950">P666*D666+Q666*E666+J666</f>
        <v>-2.4977809171241621</v>
      </c>
      <c r="S666" s="38">
        <f t="shared" ref="S666:S729" si="6951">1/(1+EXP(-R666))</f>
        <v>7.6013892471732389E-2</v>
      </c>
      <c r="T666" s="30">
        <f t="shared" ref="T666:T669" si="6952">(1/2)*(M666-S666)^2</f>
        <v>2.8890559243520469E-3</v>
      </c>
      <c r="U666" s="13">
        <f t="shared" ref="U666:U669" si="6953">-1*(M666-S666)</f>
        <v>7.6013892471732389E-2</v>
      </c>
      <c r="V666" s="13">
        <f t="shared" ref="V666:V669" si="6954">S666*(1-S666)</f>
        <v>7.0235780623028293E-2</v>
      </c>
      <c r="W666" s="13">
        <f t="shared" ref="W666:W669" si="6955">U666*V666</f>
        <v>5.3388950759470583E-3</v>
      </c>
      <c r="X666" s="13">
        <f t="shared" ref="X666:X669" si="6956">W666*P666</f>
        <v>4.1901203688715994E-3</v>
      </c>
      <c r="Y666" s="13">
        <f t="shared" ref="Y666:Y669" si="6957">W666*Q666</f>
        <v>5.2670017814555707E-3</v>
      </c>
      <c r="Z666" s="13">
        <f t="shared" ref="Z666:Z669" si="6958">W666*1</f>
        <v>5.3388950759470583E-3</v>
      </c>
      <c r="AA666" s="13">
        <f t="shared" ref="AA666:AA669" si="6959">W666*D666*(P666*(1-P666))</f>
        <v>1.0733818715084832E-2</v>
      </c>
      <c r="AB666" s="13">
        <f t="shared" ref="AB666:AB669" si="6960">(W666*I666)*Q666*(1-Q666)</f>
        <v>-5.6159341862757508E-4</v>
      </c>
      <c r="AC666">
        <f t="shared" ref="AC666:AC669" si="6961">AA666*K666</f>
        <v>0</v>
      </c>
      <c r="AD666">
        <f t="shared" ref="AD666:AD669" si="6962">K666*AB666</f>
        <v>0</v>
      </c>
      <c r="AE666">
        <f t="shared" ref="AE666:AE669" si="6963">L666*AA666</f>
        <v>0</v>
      </c>
      <c r="AF666">
        <f t="shared" ref="AF666:AF669" si="6964">L666*AB666</f>
        <v>0</v>
      </c>
      <c r="AG666">
        <f t="shared" ref="AG666:AG669" si="6965">AA666*1</f>
        <v>1.0733818715084832E-2</v>
      </c>
      <c r="AH666">
        <f t="shared" ref="AH666:AH669" si="6966">AB666*1</f>
        <v>-5.6159341862757508E-4</v>
      </c>
    </row>
    <row r="667" spans="1:34" x14ac:dyDescent="0.25">
      <c r="A667" s="4">
        <f t="shared" ref="A667:A729" si="6967">A660+1</f>
        <v>110</v>
      </c>
      <c r="B667">
        <f t="shared" ref="B667" si="6968">B666</f>
        <v>3.6511728478531511</v>
      </c>
      <c r="C667">
        <f t="shared" ref="C667" si="6969">C666</f>
        <v>0.8878408385692107</v>
      </c>
      <c r="D667">
        <f t="shared" ref="D667" si="6970">D666</f>
        <v>11.905407852586265</v>
      </c>
      <c r="E667">
        <f t="shared" ref="E667" si="6971">E666</f>
        <v>-5.5917733092986586</v>
      </c>
      <c r="F667">
        <f t="shared" ref="F667" si="6972">F666</f>
        <v>1.2940335589277874</v>
      </c>
      <c r="G667">
        <f t="shared" ref="G667" si="6973">G666</f>
        <v>4.2940335589277874</v>
      </c>
      <c r="H667">
        <f t="shared" ref="H667" si="6974">H666</f>
        <v>-6.4822004346337012</v>
      </c>
      <c r="I667">
        <f t="shared" ref="I667" si="6975">I666</f>
        <v>-7.9181102543300836</v>
      </c>
      <c r="J667">
        <f t="shared" ref="J667" si="6976">J666</f>
        <v>-6.3250170157188199</v>
      </c>
      <c r="K667" s="3">
        <f t="shared" ref="K667" si="6977">D$5</f>
        <v>0</v>
      </c>
      <c r="L667" s="3">
        <f t="shared" ref="L667" si="6978">E$5</f>
        <v>1</v>
      </c>
      <c r="M667" s="3">
        <f t="shared" ref="M667" si="6979">F$5</f>
        <v>1</v>
      </c>
      <c r="N667">
        <f t="shared" si="6946"/>
        <v>2.1818743974969981</v>
      </c>
      <c r="O667">
        <f t="shared" si="6947"/>
        <v>-1.2977397503708712</v>
      </c>
      <c r="P667" s="13">
        <f t="shared" si="6948"/>
        <v>0.89860997626266859</v>
      </c>
      <c r="Q667" s="13">
        <f t="shared" si="6949"/>
        <v>0.21454565902375516</v>
      </c>
      <c r="R667" s="13">
        <f t="shared" si="6950"/>
        <v>3.1736105623361857</v>
      </c>
      <c r="S667" s="38">
        <f t="shared" si="6951"/>
        <v>0.95982902934214309</v>
      </c>
      <c r="T667" s="30">
        <f t="shared" si="6952"/>
        <v>8.0685344179720034E-4</v>
      </c>
      <c r="U667" s="13">
        <f t="shared" si="6953"/>
        <v>-4.0170970657856908E-2</v>
      </c>
      <c r="V667" s="13">
        <f t="shared" si="6954"/>
        <v>3.855726377426251E-2</v>
      </c>
      <c r="W667" s="13">
        <f t="shared" si="6955"/>
        <v>-1.5488827117231484E-3</v>
      </c>
      <c r="X667" s="13">
        <f t="shared" si="6956"/>
        <v>-1.3918414568151961E-3</v>
      </c>
      <c r="Y667" s="13">
        <f t="shared" si="6957"/>
        <v>-3.3230606213714389E-4</v>
      </c>
      <c r="Z667" s="13">
        <f t="shared" si="6958"/>
        <v>-1.5488827117231484E-3</v>
      </c>
      <c r="AA667" s="13">
        <f t="shared" si="6959"/>
        <v>-1.6800773261815417E-3</v>
      </c>
      <c r="AB667" s="13">
        <f t="shared" si="6960"/>
        <v>2.0667157683248918E-3</v>
      </c>
      <c r="AC667">
        <f t="shared" si="6961"/>
        <v>0</v>
      </c>
      <c r="AD667">
        <f t="shared" si="6962"/>
        <v>0</v>
      </c>
      <c r="AE667">
        <f t="shared" si="6963"/>
        <v>-1.6800773261815417E-3</v>
      </c>
      <c r="AF667">
        <f t="shared" si="6964"/>
        <v>2.0667157683248918E-3</v>
      </c>
      <c r="AG667">
        <f t="shared" si="6965"/>
        <v>-1.6800773261815417E-3</v>
      </c>
      <c r="AH667">
        <f t="shared" si="6966"/>
        <v>2.0667157683248918E-3</v>
      </c>
    </row>
    <row r="668" spans="1:34" x14ac:dyDescent="0.25">
      <c r="A668" s="4">
        <f t="shared" si="6967"/>
        <v>110</v>
      </c>
      <c r="B668">
        <f t="shared" ref="B668:J668" si="6980">B666</f>
        <v>3.6511728478531511</v>
      </c>
      <c r="C668">
        <f t="shared" si="6980"/>
        <v>0.8878408385692107</v>
      </c>
      <c r="D668">
        <f t="shared" si="6980"/>
        <v>11.905407852586265</v>
      </c>
      <c r="E668">
        <f t="shared" si="6980"/>
        <v>-5.5917733092986586</v>
      </c>
      <c r="F668">
        <f t="shared" si="6980"/>
        <v>1.2940335589277874</v>
      </c>
      <c r="G668">
        <f t="shared" si="6980"/>
        <v>4.2940335589277874</v>
      </c>
      <c r="H668">
        <f t="shared" si="6980"/>
        <v>-6.4822004346337012</v>
      </c>
      <c r="I668">
        <f t="shared" si="6980"/>
        <v>-7.9181102543300836</v>
      </c>
      <c r="J668">
        <f t="shared" si="6980"/>
        <v>-6.3250170157188199</v>
      </c>
      <c r="K668" s="3">
        <f t="shared" ref="K668" si="6981">D$6</f>
        <v>1</v>
      </c>
      <c r="L668" s="3">
        <f t="shared" ref="L668" si="6982">E$6</f>
        <v>0</v>
      </c>
      <c r="M668" s="3">
        <f t="shared" ref="M668" si="6983">F$6</f>
        <v>1</v>
      </c>
      <c r="N668">
        <f t="shared" si="6946"/>
        <v>4.9452064067809385</v>
      </c>
      <c r="O668">
        <f t="shared" si="6947"/>
        <v>16.199441411514051</v>
      </c>
      <c r="P668" s="13">
        <f t="shared" si="6948"/>
        <v>0.99293285459825564</v>
      </c>
      <c r="Q668" s="13">
        <f t="shared" si="6949"/>
        <v>0.99999990781251979</v>
      </c>
      <c r="R668" s="13">
        <f t="shared" si="6950"/>
        <v>-9.5519205301018317E-2</v>
      </c>
      <c r="S668" s="38">
        <f t="shared" si="6951"/>
        <v>0.47613833857115051</v>
      </c>
      <c r="T668" s="30">
        <f t="shared" si="6952"/>
        <v>0.13721552015749727</v>
      </c>
      <c r="U668" s="13">
        <f t="shared" si="6953"/>
        <v>-0.52386166142884949</v>
      </c>
      <c r="V668" s="13">
        <f t="shared" si="6954"/>
        <v>0.24943062111385494</v>
      </c>
      <c r="W668" s="13">
        <f t="shared" si="6955"/>
        <v>-0.13066713958793391</v>
      </c>
      <c r="X668" s="13">
        <f t="shared" si="6956"/>
        <v>-0.12974369591323595</v>
      </c>
      <c r="Y668" s="13">
        <f t="shared" si="6957"/>
        <v>-0.13066712754205956</v>
      </c>
      <c r="Z668" s="13">
        <f t="shared" si="6958"/>
        <v>-0.13066713958793391</v>
      </c>
      <c r="AA668" s="13">
        <f t="shared" si="6959"/>
        <v>-1.0916277566364421E-2</v>
      </c>
      <c r="AB668" s="13">
        <f t="shared" si="6960"/>
        <v>9.538055237446395E-8</v>
      </c>
      <c r="AC668">
        <f t="shared" si="6961"/>
        <v>-1.0916277566364421E-2</v>
      </c>
      <c r="AD668">
        <f t="shared" si="6962"/>
        <v>9.538055237446395E-8</v>
      </c>
      <c r="AE668">
        <f t="shared" si="6963"/>
        <v>0</v>
      </c>
      <c r="AF668">
        <f t="shared" si="6964"/>
        <v>0</v>
      </c>
      <c r="AG668">
        <f t="shared" si="6965"/>
        <v>-1.0916277566364421E-2</v>
      </c>
      <c r="AH668">
        <f t="shared" si="6966"/>
        <v>9.538055237446395E-8</v>
      </c>
    </row>
    <row r="669" spans="1:34" x14ac:dyDescent="0.25">
      <c r="A669" s="4">
        <f t="shared" si="6967"/>
        <v>110</v>
      </c>
      <c r="B669">
        <f t="shared" ref="B669:J669" si="6984">B666</f>
        <v>3.6511728478531511</v>
      </c>
      <c r="C669">
        <f t="shared" si="6984"/>
        <v>0.8878408385692107</v>
      </c>
      <c r="D669">
        <f t="shared" si="6984"/>
        <v>11.905407852586265</v>
      </c>
      <c r="E669">
        <f t="shared" si="6984"/>
        <v>-5.5917733092986586</v>
      </c>
      <c r="F669">
        <f t="shared" si="6984"/>
        <v>1.2940335589277874</v>
      </c>
      <c r="G669">
        <f t="shared" si="6984"/>
        <v>4.2940335589277874</v>
      </c>
      <c r="H669">
        <f t="shared" si="6984"/>
        <v>-6.4822004346337012</v>
      </c>
      <c r="I669">
        <f t="shared" si="6984"/>
        <v>-7.9181102543300836</v>
      </c>
      <c r="J669">
        <f t="shared" si="6984"/>
        <v>-6.3250170157188199</v>
      </c>
      <c r="K669" s="3">
        <f t="shared" ref="K669:K732" si="6985">D$7</f>
        <v>1</v>
      </c>
      <c r="L669" s="3">
        <f t="shared" ref="L669:L732" si="6986">E$7</f>
        <v>1</v>
      </c>
      <c r="M669" s="3">
        <f t="shared" ref="M669:M732" si="6987">F$7</f>
        <v>0</v>
      </c>
      <c r="N669">
        <f t="shared" si="6946"/>
        <v>5.8330472453501487</v>
      </c>
      <c r="O669">
        <f t="shared" si="6947"/>
        <v>10.607668102215394</v>
      </c>
      <c r="P669" s="13">
        <f t="shared" si="6948"/>
        <v>0.99707941722270887</v>
      </c>
      <c r="Q669" s="13">
        <f t="shared" si="6949"/>
        <v>0.9999752749294627</v>
      </c>
      <c r="R669" s="13">
        <f t="shared" si="6950"/>
        <v>-4.6014944572602801E-2</v>
      </c>
      <c r="S669" s="38">
        <f t="shared" si="6951"/>
        <v>0.48849829323754956</v>
      </c>
      <c r="T669" s="30">
        <f t="shared" si="6952"/>
        <v>0.11931529124799949</v>
      </c>
      <c r="U669" s="13">
        <f t="shared" si="6953"/>
        <v>0.48849829323754956</v>
      </c>
      <c r="V669" s="13">
        <f t="shared" si="6954"/>
        <v>0.24986771074155059</v>
      </c>
      <c r="W669" s="13">
        <f t="shared" si="6955"/>
        <v>0.12205995023242119</v>
      </c>
      <c r="X669" s="13">
        <f t="shared" si="6956"/>
        <v>0.12170346404397538</v>
      </c>
      <c r="Y669" s="13">
        <f t="shared" si="6957"/>
        <v>0.12205693229154192</v>
      </c>
      <c r="Z669" s="13">
        <f t="shared" si="6958"/>
        <v>0.12205995023242119</v>
      </c>
      <c r="AA669" s="13">
        <f t="shared" si="6959"/>
        <v>4.2317181825640739E-3</v>
      </c>
      <c r="AB669" s="13">
        <f t="shared" si="6960"/>
        <v>-2.3895797783263876E-5</v>
      </c>
      <c r="AC669">
        <f t="shared" si="6961"/>
        <v>4.2317181825640739E-3</v>
      </c>
      <c r="AD669">
        <f t="shared" si="6962"/>
        <v>-2.3895797783263876E-5</v>
      </c>
      <c r="AE669">
        <f t="shared" si="6963"/>
        <v>4.2317181825640739E-3</v>
      </c>
      <c r="AF669">
        <f t="shared" si="6964"/>
        <v>-2.3895797783263876E-5</v>
      </c>
      <c r="AG669">
        <f t="shared" si="6965"/>
        <v>4.2317181825640739E-3</v>
      </c>
      <c r="AH669">
        <f t="shared" si="6966"/>
        <v>-2.3895797783263876E-5</v>
      </c>
    </row>
    <row r="670" spans="1:34" x14ac:dyDescent="0.25">
      <c r="A670" s="4"/>
      <c r="T670" s="32">
        <f t="shared" ref="T670" si="6988">SUM(T666:T669)</f>
        <v>0.26022672077164599</v>
      </c>
      <c r="X670" s="16">
        <f t="shared" ref="X670" si="6989">SUM(X666:X669)</f>
        <v>-5.2419529572041851E-3</v>
      </c>
      <c r="Y670" s="16">
        <f t="shared" ref="Y670" si="6990">SUM(Y666:Y669)</f>
        <v>-3.6754995311992084E-3</v>
      </c>
      <c r="Z670" s="17">
        <f t="shared" ref="Z670" si="6991">SUM(Z666:Z669)</f>
        <v>-4.8171769912888074E-3</v>
      </c>
      <c r="AA670" s="16">
        <f t="shared" ref="AA670" si="6992">SUM(AA666:AA669)</f>
        <v>2.3691820051029433E-3</v>
      </c>
      <c r="AB670" s="16">
        <f t="shared" ref="AB670" si="6993">SUM(AB666:AB669)</f>
        <v>1.4813219324664273E-3</v>
      </c>
      <c r="AC670" s="1">
        <f t="shared" ref="AC670" si="6994">SUM(AC666:AC669)</f>
        <v>-6.684559383800347E-3</v>
      </c>
      <c r="AD670" s="1">
        <f t="shared" ref="AD670" si="6995">SUM(AD666:AD669)</f>
        <v>-2.3800417230889411E-5</v>
      </c>
      <c r="AE670" s="1">
        <f t="shared" ref="AE670" si="6996">SUM(AE666:AE669)</f>
        <v>2.5516408563825321E-3</v>
      </c>
      <c r="AF670" s="1">
        <f t="shared" ref="AF670" si="6997">SUM(AF666:AF669)</f>
        <v>2.0428199705416279E-3</v>
      </c>
      <c r="AG670" s="1">
        <f t="shared" ref="AG670" si="6998">SUM(AG666:AG669)</f>
        <v>2.3691820051029433E-3</v>
      </c>
      <c r="AH670" s="1">
        <f t="shared" ref="AH670" si="6999">SUM(AH666:AH669)</f>
        <v>1.4813219324664273E-3</v>
      </c>
    </row>
    <row r="671" spans="1:34" x14ac:dyDescent="0.25">
      <c r="A671" s="4" t="s">
        <v>4</v>
      </c>
      <c r="K671" s="2" t="s">
        <v>16</v>
      </c>
      <c r="L671" s="2" t="s">
        <v>17</v>
      </c>
      <c r="M671" s="2" t="s">
        <v>18</v>
      </c>
    </row>
    <row r="672" spans="1:34" x14ac:dyDescent="0.25">
      <c r="A672" s="4">
        <v>111</v>
      </c>
      <c r="B672">
        <f t="shared" ref="B672" si="7000">B666-B$2*AC670</f>
        <v>3.6712265260045522</v>
      </c>
      <c r="C672">
        <f t="shared" ref="C672" si="7001">C666-B$2*AD670</f>
        <v>0.88791223982090339</v>
      </c>
      <c r="D672">
        <f t="shared" ref="D672" si="7002">D666-B$2*AE670</f>
        <v>11.897752930017118</v>
      </c>
      <c r="E672">
        <f t="shared" ref="E672" si="7003">E666-B$2*AF670</f>
        <v>-5.5979017692102833</v>
      </c>
      <c r="F672">
        <f t="shared" ref="F672" si="7004">F666-B$2*AG670</f>
        <v>1.2869260129124784</v>
      </c>
      <c r="G672">
        <f t="shared" ref="G672" si="7005">G666-B$2*AG670</f>
        <v>4.2869260129124784</v>
      </c>
      <c r="H672">
        <f t="shared" ref="H672" si="7006">H666-B$2*X670</f>
        <v>-6.4664745757620885</v>
      </c>
      <c r="I672">
        <f t="shared" ref="I672" si="7007">I666-B$2*Y670</f>
        <v>-7.9070837557364859</v>
      </c>
      <c r="J672">
        <f t="shared" ref="J672" si="7008">J666-B$2*Z670</f>
        <v>-6.3105654847449539</v>
      </c>
      <c r="K672" s="3">
        <f t="shared" ref="K672" si="7009">D$4</f>
        <v>0</v>
      </c>
      <c r="L672" s="3">
        <f t="shared" ref="L672" si="7010">E$4</f>
        <v>0</v>
      </c>
      <c r="M672" s="3">
        <f t="shared" ref="M672" si="7011">F$4</f>
        <v>0</v>
      </c>
      <c r="N672">
        <f t="shared" ref="N672:N675" si="7012">B672*K672+C672*L672+F672</f>
        <v>1.2869260129124784</v>
      </c>
      <c r="O672">
        <f t="shared" ref="O672:O675" si="7013">K672*D672+L672*E672+G672</f>
        <v>4.2869260129124784</v>
      </c>
      <c r="P672" s="13">
        <f t="shared" ref="P672:P675" si="7014">1/(1+EXP(-N672))</f>
        <v>0.78362643051638381</v>
      </c>
      <c r="Q672" s="13">
        <f t="shared" ref="Q672:Q675" si="7015">1/(1+EXP(-O672))</f>
        <v>0.98643930165344818</v>
      </c>
      <c r="R672" s="13">
        <f t="shared" ref="R672:R675" si="7016">P672*D672+Q672*E672+J672</f>
        <v>-2.5091621369741857</v>
      </c>
      <c r="S672" s="38">
        <f t="shared" si="6951"/>
        <v>7.5218370970620063E-2</v>
      </c>
      <c r="T672" s="30">
        <f t="shared" ref="T672:T675" si="7017">(1/2)*(M672-S672)^2</f>
        <v>2.8289016657369096E-3</v>
      </c>
      <c r="U672" s="13">
        <f t="shared" ref="U672:U675" si="7018">-1*(M672-S672)</f>
        <v>7.5218370970620063E-2</v>
      </c>
      <c r="V672" s="13">
        <f t="shared" ref="V672:V675" si="7019">S672*(1-S672)</f>
        <v>6.9560567639146254E-2</v>
      </c>
      <c r="W672" s="13">
        <f t="shared" ref="W672:W675" si="7020">U672*V672</f>
        <v>5.232232581608212E-3</v>
      </c>
      <c r="X672" s="13">
        <f t="shared" ref="X672:X675" si="7021">W672*P672</f>
        <v>4.1001157415571669E-3</v>
      </c>
      <c r="Y672" s="13">
        <f t="shared" ref="Y672:Y675" si="7022">W672*Q672</f>
        <v>5.1612798538900233E-3</v>
      </c>
      <c r="Z672" s="13">
        <f t="shared" ref="Z672:Z675" si="7023">W672*1</f>
        <v>5.232232581608212E-3</v>
      </c>
      <c r="AA672" s="13">
        <f t="shared" ref="AA672:AA675" si="7024">W672*D672*(P672*(1-P672))</f>
        <v>1.0555170968588675E-2</v>
      </c>
      <c r="AB672" s="13">
        <f t="shared" ref="AB672:AB675" si="7025">(W672*I672)*Q672*(1-Q672)</f>
        <v>-5.5342121355292406E-4</v>
      </c>
      <c r="AC672">
        <f t="shared" ref="AC672:AC675" si="7026">AA672*K672</f>
        <v>0</v>
      </c>
      <c r="AD672">
        <f t="shared" ref="AD672:AD675" si="7027">K672*AB672</f>
        <v>0</v>
      </c>
      <c r="AE672">
        <f t="shared" ref="AE672:AE675" si="7028">L672*AA672</f>
        <v>0</v>
      </c>
      <c r="AF672">
        <f t="shared" ref="AF672:AF675" si="7029">L672*AB672</f>
        <v>0</v>
      </c>
      <c r="AG672">
        <f t="shared" ref="AG672:AG675" si="7030">AA672*1</f>
        <v>1.0555170968588675E-2</v>
      </c>
      <c r="AH672">
        <f t="shared" ref="AH672:AH675" si="7031">AB672*1</f>
        <v>-5.5342121355292406E-4</v>
      </c>
    </row>
    <row r="673" spans="1:34" x14ac:dyDescent="0.25">
      <c r="A673" s="4">
        <f t="shared" si="6967"/>
        <v>111</v>
      </c>
      <c r="B673">
        <f t="shared" ref="B673" si="7032">B672</f>
        <v>3.6712265260045522</v>
      </c>
      <c r="C673">
        <f t="shared" ref="C673" si="7033">C672</f>
        <v>0.88791223982090339</v>
      </c>
      <c r="D673">
        <f t="shared" ref="D673" si="7034">D672</f>
        <v>11.897752930017118</v>
      </c>
      <c r="E673">
        <f t="shared" ref="E673" si="7035">E672</f>
        <v>-5.5979017692102833</v>
      </c>
      <c r="F673">
        <f t="shared" ref="F673" si="7036">F672</f>
        <v>1.2869260129124784</v>
      </c>
      <c r="G673">
        <f t="shared" ref="G673" si="7037">G672</f>
        <v>4.2869260129124784</v>
      </c>
      <c r="H673">
        <f t="shared" ref="H673" si="7038">H672</f>
        <v>-6.4664745757620885</v>
      </c>
      <c r="I673">
        <f t="shared" ref="I673" si="7039">I672</f>
        <v>-7.9070837557364859</v>
      </c>
      <c r="J673">
        <f t="shared" ref="J673" si="7040">J672</f>
        <v>-6.3105654847449539</v>
      </c>
      <c r="K673" s="3">
        <f t="shared" ref="K673" si="7041">D$5</f>
        <v>0</v>
      </c>
      <c r="L673" s="3">
        <f t="shared" ref="L673" si="7042">E$5</f>
        <v>1</v>
      </c>
      <c r="M673" s="3">
        <f t="shared" ref="M673" si="7043">F$5</f>
        <v>1</v>
      </c>
      <c r="N673">
        <f t="shared" si="7012"/>
        <v>2.174838252733382</v>
      </c>
      <c r="O673">
        <f t="shared" si="7013"/>
        <v>-1.3109757562978048</v>
      </c>
      <c r="P673" s="13">
        <f t="shared" si="7014"/>
        <v>0.89796711212798308</v>
      </c>
      <c r="Q673" s="13">
        <f t="shared" si="7015"/>
        <v>0.21232361059292038</v>
      </c>
      <c r="R673" s="13">
        <f t="shared" si="7016"/>
        <v>3.184658639251543</v>
      </c>
      <c r="S673" s="38">
        <f t="shared" si="6951"/>
        <v>0.96025285551401407</v>
      </c>
      <c r="T673" s="30">
        <f t="shared" si="7017"/>
        <v>7.8991774739492092E-4</v>
      </c>
      <c r="U673" s="13">
        <f t="shared" si="7018"/>
        <v>-3.974714448598593E-2</v>
      </c>
      <c r="V673" s="13">
        <f t="shared" si="7019"/>
        <v>3.8167308991196087E-2</v>
      </c>
      <c r="W673" s="13">
        <f t="shared" si="7020"/>
        <v>-1.5170415451143408E-3</v>
      </c>
      <c r="X673" s="13">
        <f t="shared" si="7021"/>
        <v>-1.362253415244498E-3</v>
      </c>
      <c r="Y673" s="13">
        <f t="shared" si="7022"/>
        <v>-3.2210373827813954E-4</v>
      </c>
      <c r="Z673" s="13">
        <f t="shared" si="7023"/>
        <v>-1.5170415451143408E-3</v>
      </c>
      <c r="AA673" s="13">
        <f t="shared" si="7024"/>
        <v>-1.6537240039481455E-3</v>
      </c>
      <c r="AB673" s="13">
        <f t="shared" si="7025"/>
        <v>2.0061339702223601E-3</v>
      </c>
      <c r="AC673">
        <f t="shared" si="7026"/>
        <v>0</v>
      </c>
      <c r="AD673">
        <f t="shared" si="7027"/>
        <v>0</v>
      </c>
      <c r="AE673">
        <f t="shared" si="7028"/>
        <v>-1.6537240039481455E-3</v>
      </c>
      <c r="AF673">
        <f t="shared" si="7029"/>
        <v>2.0061339702223601E-3</v>
      </c>
      <c r="AG673">
        <f t="shared" si="7030"/>
        <v>-1.6537240039481455E-3</v>
      </c>
      <c r="AH673">
        <f t="shared" si="7031"/>
        <v>2.0061339702223601E-3</v>
      </c>
    </row>
    <row r="674" spans="1:34" x14ac:dyDescent="0.25">
      <c r="A674" s="4">
        <f t="shared" si="6967"/>
        <v>111</v>
      </c>
      <c r="B674">
        <f t="shared" ref="B674:J674" si="7044">B672</f>
        <v>3.6712265260045522</v>
      </c>
      <c r="C674">
        <f t="shared" si="7044"/>
        <v>0.88791223982090339</v>
      </c>
      <c r="D674">
        <f t="shared" si="7044"/>
        <v>11.897752930017118</v>
      </c>
      <c r="E674">
        <f t="shared" si="7044"/>
        <v>-5.5979017692102833</v>
      </c>
      <c r="F674">
        <f t="shared" si="7044"/>
        <v>1.2869260129124784</v>
      </c>
      <c r="G674">
        <f t="shared" si="7044"/>
        <v>4.2869260129124784</v>
      </c>
      <c r="H674">
        <f t="shared" si="7044"/>
        <v>-6.4664745757620885</v>
      </c>
      <c r="I674">
        <f t="shared" si="7044"/>
        <v>-7.9070837557364859</v>
      </c>
      <c r="J674">
        <f t="shared" si="7044"/>
        <v>-6.3105654847449539</v>
      </c>
      <c r="K674" s="3">
        <f t="shared" ref="K674" si="7045">D$6</f>
        <v>1</v>
      </c>
      <c r="L674" s="3">
        <f t="shared" ref="L674" si="7046">E$6</f>
        <v>0</v>
      </c>
      <c r="M674" s="3">
        <f t="shared" ref="M674" si="7047">F$6</f>
        <v>1</v>
      </c>
      <c r="N674">
        <f t="shared" si="7012"/>
        <v>4.9581525389170302</v>
      </c>
      <c r="O674">
        <f t="shared" si="7013"/>
        <v>16.184678942929597</v>
      </c>
      <c r="P674" s="13">
        <f t="shared" si="7014"/>
        <v>0.99302312289323003</v>
      </c>
      <c r="Q674" s="13">
        <f t="shared" si="7015"/>
        <v>0.99999990644151027</v>
      </c>
      <c r="R674" s="13">
        <f t="shared" si="7016"/>
        <v>-9.3722960246325648E-2</v>
      </c>
      <c r="S674" s="38">
        <f t="shared" si="6951"/>
        <v>0.47658639617471615</v>
      </c>
      <c r="T674" s="30">
        <f t="shared" si="7017"/>
        <v>0.13698090033468563</v>
      </c>
      <c r="U674" s="13">
        <f t="shared" si="7018"/>
        <v>-0.5234136038252839</v>
      </c>
      <c r="V674" s="13">
        <f t="shared" si="7019"/>
        <v>0.24945180315591267</v>
      </c>
      <c r="W674" s="13">
        <f t="shared" si="7020"/>
        <v>-0.13056646727055157</v>
      </c>
      <c r="X674" s="13">
        <f t="shared" si="7021"/>
        <v>-0.12965552107413983</v>
      </c>
      <c r="Y674" s="13">
        <f t="shared" si="7022"/>
        <v>-0.1305664550549501</v>
      </c>
      <c r="Z674" s="13">
        <f t="shared" si="7023"/>
        <v>-0.13056646727055157</v>
      </c>
      <c r="AA674" s="13">
        <f t="shared" si="7024"/>
        <v>-1.0762595898840495E-2</v>
      </c>
      <c r="AB674" s="13">
        <f t="shared" si="7025"/>
        <v>9.6589775052660923E-8</v>
      </c>
      <c r="AC674">
        <f t="shared" si="7026"/>
        <v>-1.0762595898840495E-2</v>
      </c>
      <c r="AD674">
        <f t="shared" si="7027"/>
        <v>9.6589775052660923E-8</v>
      </c>
      <c r="AE674">
        <f t="shared" si="7028"/>
        <v>0</v>
      </c>
      <c r="AF674">
        <f t="shared" si="7029"/>
        <v>0</v>
      </c>
      <c r="AG674">
        <f t="shared" si="7030"/>
        <v>-1.0762595898840495E-2</v>
      </c>
      <c r="AH674">
        <f t="shared" si="7031"/>
        <v>9.6589775052660923E-8</v>
      </c>
    </row>
    <row r="675" spans="1:34" x14ac:dyDescent="0.25">
      <c r="A675" s="4">
        <f t="shared" si="6967"/>
        <v>111</v>
      </c>
      <c r="B675">
        <f t="shared" ref="B675:J675" si="7048">B672</f>
        <v>3.6712265260045522</v>
      </c>
      <c r="C675">
        <f t="shared" si="7048"/>
        <v>0.88791223982090339</v>
      </c>
      <c r="D675">
        <f t="shared" si="7048"/>
        <v>11.897752930017118</v>
      </c>
      <c r="E675">
        <f t="shared" si="7048"/>
        <v>-5.5979017692102833</v>
      </c>
      <c r="F675">
        <f t="shared" si="7048"/>
        <v>1.2869260129124784</v>
      </c>
      <c r="G675">
        <f t="shared" si="7048"/>
        <v>4.2869260129124784</v>
      </c>
      <c r="H675">
        <f t="shared" si="7048"/>
        <v>-6.4664745757620885</v>
      </c>
      <c r="I675">
        <f t="shared" si="7048"/>
        <v>-7.9070837557364859</v>
      </c>
      <c r="J675">
        <f t="shared" si="7048"/>
        <v>-6.3105654847449539</v>
      </c>
      <c r="K675" s="3">
        <f t="shared" ref="K675:K738" si="7049">D$7</f>
        <v>1</v>
      </c>
      <c r="L675" s="3">
        <f t="shared" ref="L675:L738" si="7050">E$7</f>
        <v>1</v>
      </c>
      <c r="M675" s="3">
        <f t="shared" ref="M675:M738" si="7051">F$7</f>
        <v>0</v>
      </c>
      <c r="N675">
        <f t="shared" si="7012"/>
        <v>5.8460647787379338</v>
      </c>
      <c r="O675">
        <f t="shared" si="7013"/>
        <v>10.586777173719312</v>
      </c>
      <c r="P675" s="13">
        <f t="shared" si="7014"/>
        <v>0.99711708072662164</v>
      </c>
      <c r="Q675" s="13">
        <f t="shared" si="7015"/>
        <v>0.99997475297979932</v>
      </c>
      <c r="R675" s="13">
        <f t="shared" si="7016"/>
        <v>-4.4873254830910092E-2</v>
      </c>
      <c r="S675" s="38">
        <f t="shared" si="6951"/>
        <v>0.48878356835475267</v>
      </c>
      <c r="T675" s="30">
        <f t="shared" si="7017"/>
        <v>0.11945468834680259</v>
      </c>
      <c r="U675" s="13">
        <f t="shared" si="7018"/>
        <v>0.48878356835475267</v>
      </c>
      <c r="V675" s="13">
        <f t="shared" si="7019"/>
        <v>0.24987419166114749</v>
      </c>
      <c r="W675" s="13">
        <f t="shared" si="7020"/>
        <v>0.12213439903989505</v>
      </c>
      <c r="X675" s="13">
        <f t="shared" si="7021"/>
        <v>0.12178229542696045</v>
      </c>
      <c r="Y675" s="13">
        <f t="shared" si="7022"/>
        <v>0.12213131551025529</v>
      </c>
      <c r="Z675" s="13">
        <f t="shared" si="7023"/>
        <v>0.12213439903989505</v>
      </c>
      <c r="AA675" s="13">
        <f t="shared" si="7024"/>
        <v>4.1771645465578811E-3</v>
      </c>
      <c r="AB675" s="13">
        <f t="shared" si="7025"/>
        <v>-2.4381111558906802E-5</v>
      </c>
      <c r="AC675">
        <f t="shared" si="7026"/>
        <v>4.1771645465578811E-3</v>
      </c>
      <c r="AD675">
        <f t="shared" si="7027"/>
        <v>-2.4381111558906802E-5</v>
      </c>
      <c r="AE675">
        <f t="shared" si="7028"/>
        <v>4.1771645465578811E-3</v>
      </c>
      <c r="AF675">
        <f t="shared" si="7029"/>
        <v>-2.4381111558906802E-5</v>
      </c>
      <c r="AG675">
        <f t="shared" si="7030"/>
        <v>4.1771645465578811E-3</v>
      </c>
      <c r="AH675">
        <f t="shared" si="7031"/>
        <v>-2.4381111558906802E-5</v>
      </c>
    </row>
    <row r="676" spans="1:34" x14ac:dyDescent="0.25">
      <c r="A676" s="4"/>
      <c r="T676" s="32">
        <f t="shared" ref="T676" si="7052">SUM(T672:T675)</f>
        <v>0.26005440809462005</v>
      </c>
      <c r="X676" s="16">
        <f t="shared" ref="X676" si="7053">SUM(X672:X675)</f>
        <v>-5.1353633208666982E-3</v>
      </c>
      <c r="Y676" s="16">
        <f t="shared" ref="Y676" si="7054">SUM(Y672:Y675)</f>
        <v>-3.5959634290829295E-3</v>
      </c>
      <c r="Z676" s="17">
        <f t="shared" ref="Z676" si="7055">SUM(Z672:Z675)</f>
        <v>-4.7168771941626525E-3</v>
      </c>
      <c r="AA676" s="16">
        <f t="shared" ref="AA676" si="7056">SUM(AA672:AA675)</f>
        <v>2.3160156123579155E-3</v>
      </c>
      <c r="AB676" s="16">
        <f t="shared" ref="AB676" si="7057">SUM(AB672:AB675)</f>
        <v>1.4284282348855817E-3</v>
      </c>
      <c r="AC676" s="1">
        <f t="shared" ref="AC676" si="7058">SUM(AC672:AC675)</f>
        <v>-6.5854313522826138E-3</v>
      </c>
      <c r="AD676" s="1">
        <f t="shared" ref="AD676" si="7059">SUM(AD672:AD675)</f>
        <v>-2.428452178385414E-5</v>
      </c>
      <c r="AE676" s="1">
        <f t="shared" ref="AE676" si="7060">SUM(AE672:AE675)</f>
        <v>2.5234405426097358E-3</v>
      </c>
      <c r="AF676" s="1">
        <f t="shared" ref="AF676" si="7061">SUM(AF672:AF675)</f>
        <v>1.9817528586634535E-3</v>
      </c>
      <c r="AG676" s="1">
        <f t="shared" ref="AG676" si="7062">SUM(AG672:AG675)</f>
        <v>2.3160156123579155E-3</v>
      </c>
      <c r="AH676" s="1">
        <f t="shared" ref="AH676" si="7063">SUM(AH672:AH675)</f>
        <v>1.4284282348855817E-3</v>
      </c>
    </row>
    <row r="677" spans="1:34" x14ac:dyDescent="0.25">
      <c r="A677" s="4" t="s">
        <v>4</v>
      </c>
      <c r="K677" s="2" t="s">
        <v>16</v>
      </c>
      <c r="L677" s="2" t="s">
        <v>17</v>
      </c>
      <c r="M677" s="2" t="s">
        <v>18</v>
      </c>
    </row>
    <row r="678" spans="1:34" x14ac:dyDescent="0.25">
      <c r="A678" s="4">
        <v>112</v>
      </c>
      <c r="B678">
        <f t="shared" ref="B678" si="7064">B672-B$2*AC676</f>
        <v>3.6909828200614001</v>
      </c>
      <c r="C678">
        <f t="shared" ref="C678" si="7065">C672-B$2*AD676</f>
        <v>0.88798509338625498</v>
      </c>
      <c r="D678">
        <f t="shared" ref="D678" si="7066">D672-B$2*AE676</f>
        <v>11.890182608389289</v>
      </c>
      <c r="E678">
        <f t="shared" ref="E678" si="7067">E672-B$2*AF676</f>
        <v>-5.6038470277862737</v>
      </c>
      <c r="F678">
        <f t="shared" ref="F678" si="7068">F672-B$2*AG676</f>
        <v>1.2799779660754047</v>
      </c>
      <c r="G678">
        <f t="shared" ref="G678" si="7069">G672-B$2*AG676</f>
        <v>4.2799779660754043</v>
      </c>
      <c r="H678">
        <f t="shared" ref="H678" si="7070">H672-B$2*X676</f>
        <v>-6.451068485799488</v>
      </c>
      <c r="I678">
        <f t="shared" ref="I678" si="7071">I672-B$2*Y676</f>
        <v>-7.896295865449237</v>
      </c>
      <c r="J678">
        <f t="shared" ref="J678" si="7072">J672-B$2*Z676</f>
        <v>-6.2964148531624664</v>
      </c>
      <c r="K678" s="3">
        <f t="shared" ref="K678" si="7073">D$4</f>
        <v>0</v>
      </c>
      <c r="L678" s="3">
        <f t="shared" ref="L678" si="7074">E$4</f>
        <v>0</v>
      </c>
      <c r="M678" s="3">
        <f t="shared" ref="M678" si="7075">F$4</f>
        <v>0</v>
      </c>
      <c r="N678">
        <f t="shared" ref="N678:N681" si="7076">B678*K678+C678*L678+F678</f>
        <v>1.2799779660754047</v>
      </c>
      <c r="O678">
        <f t="shared" ref="O678:O681" si="7077">K678*D678+L678*E678+G678</f>
        <v>4.2799779660754043</v>
      </c>
      <c r="P678" s="13">
        <f t="shared" ref="P678:P681" si="7078">1/(1+EXP(-N678))</f>
        <v>0.78244602573833011</v>
      </c>
      <c r="Q678" s="13">
        <f t="shared" ref="Q678:Q681" si="7079">1/(1+EXP(-O678))</f>
        <v>0.98634604416339144</v>
      </c>
      <c r="R678" s="13">
        <f t="shared" ref="R678:R681" si="7080">P678*D678+Q678*E678+J678</f>
        <v>-2.5203210738790256</v>
      </c>
      <c r="S678" s="38">
        <f t="shared" si="6951"/>
        <v>7.4445818984362949E-2</v>
      </c>
      <c r="T678" s="30">
        <f t="shared" ref="T678:T681" si="7081">(1/2)*(M678-S678)^2</f>
        <v>2.7710899821262675E-3</v>
      </c>
      <c r="U678" s="13">
        <f t="shared" ref="U678:U681" si="7082">-1*(M678-S678)</f>
        <v>7.4445818984362949E-2</v>
      </c>
      <c r="V678" s="13">
        <f t="shared" ref="V678:V681" si="7083">S678*(1-S678)</f>
        <v>6.8903639020110416E-2</v>
      </c>
      <c r="W678" s="13">
        <f t="shared" ref="W678:W681" si="7084">U678*V678</f>
        <v>5.1295878378550281E-3</v>
      </c>
      <c r="X678" s="13">
        <f t="shared" ref="X678:X681" si="7085">W678*P678</f>
        <v>4.0136256174053402E-3</v>
      </c>
      <c r="Y678" s="13">
        <f t="shared" ref="Y678:Y681" si="7086">W678*Q678</f>
        <v>5.0595486720569514E-3</v>
      </c>
      <c r="Z678" s="13">
        <f t="shared" ref="Z678:Z681" si="7087">W678*1</f>
        <v>5.1295878378550281E-3</v>
      </c>
      <c r="AA678" s="13">
        <f t="shared" ref="AA678:AA681" si="7088">W678*D678*(P678*(1-P678))</f>
        <v>1.0382272078741277E-2</v>
      </c>
      <c r="AB678" s="13">
        <f t="shared" ref="AB678:AB681" si="7089">(W678*I678)*Q678*(1-Q678)</f>
        <v>-5.4549865537253635E-4</v>
      </c>
      <c r="AC678">
        <f t="shared" ref="AC678:AC681" si="7090">AA678*K678</f>
        <v>0</v>
      </c>
      <c r="AD678">
        <f t="shared" ref="AD678:AD681" si="7091">K678*AB678</f>
        <v>0</v>
      </c>
      <c r="AE678">
        <f t="shared" ref="AE678:AE681" si="7092">L678*AA678</f>
        <v>0</v>
      </c>
      <c r="AF678">
        <f t="shared" ref="AF678:AF681" si="7093">L678*AB678</f>
        <v>0</v>
      </c>
      <c r="AG678">
        <f t="shared" ref="AG678:AG681" si="7094">AA678*1</f>
        <v>1.0382272078741277E-2</v>
      </c>
      <c r="AH678">
        <f t="shared" ref="AH678:AH681" si="7095">AB678*1</f>
        <v>-5.4549865537253635E-4</v>
      </c>
    </row>
    <row r="679" spans="1:34" x14ac:dyDescent="0.25">
      <c r="A679" s="4">
        <f t="shared" si="6967"/>
        <v>112</v>
      </c>
      <c r="B679">
        <f t="shared" ref="B679" si="7096">B678</f>
        <v>3.6909828200614001</v>
      </c>
      <c r="C679">
        <f t="shared" ref="C679" si="7097">C678</f>
        <v>0.88798509338625498</v>
      </c>
      <c r="D679">
        <f t="shared" ref="D679" si="7098">D678</f>
        <v>11.890182608389289</v>
      </c>
      <c r="E679">
        <f t="shared" ref="E679" si="7099">E678</f>
        <v>-5.6038470277862737</v>
      </c>
      <c r="F679">
        <f t="shared" ref="F679" si="7100">F678</f>
        <v>1.2799779660754047</v>
      </c>
      <c r="G679">
        <f t="shared" ref="G679" si="7101">G678</f>
        <v>4.2799779660754043</v>
      </c>
      <c r="H679">
        <f t="shared" ref="H679" si="7102">H678</f>
        <v>-6.451068485799488</v>
      </c>
      <c r="I679">
        <f t="shared" ref="I679" si="7103">I678</f>
        <v>-7.896295865449237</v>
      </c>
      <c r="J679">
        <f t="shared" ref="J679" si="7104">J678</f>
        <v>-6.2964148531624664</v>
      </c>
      <c r="K679" s="3">
        <f t="shared" ref="K679" si="7105">D$5</f>
        <v>0</v>
      </c>
      <c r="L679" s="3">
        <f t="shared" ref="L679" si="7106">E$5</f>
        <v>1</v>
      </c>
      <c r="M679" s="3">
        <f t="shared" ref="M679" si="7107">F$5</f>
        <v>1</v>
      </c>
      <c r="N679">
        <f t="shared" si="7076"/>
        <v>2.1679630594616599</v>
      </c>
      <c r="O679">
        <f t="shared" si="7077"/>
        <v>-1.3238690617108695</v>
      </c>
      <c r="P679" s="13">
        <f t="shared" si="7078"/>
        <v>0.8973354661896652</v>
      </c>
      <c r="Q679" s="13">
        <f t="shared" si="7079"/>
        <v>0.21017530265446061</v>
      </c>
      <c r="R679" s="13">
        <f t="shared" si="7080"/>
        <v>3.1952774557225068</v>
      </c>
      <c r="S679" s="38">
        <f t="shared" si="6951"/>
        <v>0.96065617222743205</v>
      </c>
      <c r="T679" s="30">
        <f t="shared" si="7081"/>
        <v>7.7396839189874467E-4</v>
      </c>
      <c r="U679" s="13">
        <f t="shared" si="7082"/>
        <v>-3.9343827772567952E-2</v>
      </c>
      <c r="V679" s="13">
        <f t="shared" si="7083"/>
        <v>3.779589098877046E-2</v>
      </c>
      <c r="W679" s="13">
        <f t="shared" si="7084"/>
        <v>-1.4870350255729379E-3</v>
      </c>
      <c r="X679" s="13">
        <f t="shared" si="7085"/>
        <v>-1.3343692679128529E-3</v>
      </c>
      <c r="Y679" s="13">
        <f t="shared" si="7086"/>
        <v>-3.1253803655757577E-4</v>
      </c>
      <c r="Z679" s="13">
        <f t="shared" si="7087"/>
        <v>-1.4870350255729379E-3</v>
      </c>
      <c r="AA679" s="13">
        <f t="shared" si="7088"/>
        <v>-1.628864637944301E-3</v>
      </c>
      <c r="AB679" s="13">
        <f t="shared" si="7089"/>
        <v>1.949202688473722E-3</v>
      </c>
      <c r="AC679">
        <f t="shared" si="7090"/>
        <v>0</v>
      </c>
      <c r="AD679">
        <f t="shared" si="7091"/>
        <v>0</v>
      </c>
      <c r="AE679">
        <f t="shared" si="7092"/>
        <v>-1.628864637944301E-3</v>
      </c>
      <c r="AF679">
        <f t="shared" si="7093"/>
        <v>1.949202688473722E-3</v>
      </c>
      <c r="AG679">
        <f t="shared" si="7094"/>
        <v>-1.628864637944301E-3</v>
      </c>
      <c r="AH679">
        <f t="shared" si="7095"/>
        <v>1.949202688473722E-3</v>
      </c>
    </row>
    <row r="680" spans="1:34" x14ac:dyDescent="0.25">
      <c r="A680" s="4">
        <f t="shared" si="6967"/>
        <v>112</v>
      </c>
      <c r="B680">
        <f t="shared" ref="B680:J680" si="7108">B678</f>
        <v>3.6909828200614001</v>
      </c>
      <c r="C680">
        <f t="shared" si="7108"/>
        <v>0.88798509338625498</v>
      </c>
      <c r="D680">
        <f t="shared" si="7108"/>
        <v>11.890182608389289</v>
      </c>
      <c r="E680">
        <f t="shared" si="7108"/>
        <v>-5.6038470277862737</v>
      </c>
      <c r="F680">
        <f t="shared" si="7108"/>
        <v>1.2799779660754047</v>
      </c>
      <c r="G680">
        <f t="shared" si="7108"/>
        <v>4.2799779660754043</v>
      </c>
      <c r="H680">
        <f t="shared" si="7108"/>
        <v>-6.451068485799488</v>
      </c>
      <c r="I680">
        <f t="shared" si="7108"/>
        <v>-7.896295865449237</v>
      </c>
      <c r="J680">
        <f t="shared" si="7108"/>
        <v>-6.2964148531624664</v>
      </c>
      <c r="K680" s="3">
        <f t="shared" ref="K680" si="7109">D$6</f>
        <v>1</v>
      </c>
      <c r="L680" s="3">
        <f t="shared" ref="L680" si="7110">E$6</f>
        <v>0</v>
      </c>
      <c r="M680" s="3">
        <f t="shared" ref="M680" si="7111">F$6</f>
        <v>1</v>
      </c>
      <c r="N680">
        <f t="shared" si="7076"/>
        <v>4.9709607861368053</v>
      </c>
      <c r="O680">
        <f t="shared" si="7077"/>
        <v>16.170160574464692</v>
      </c>
      <c r="P680" s="13">
        <f t="shared" si="7078"/>
        <v>0.99311130295376615</v>
      </c>
      <c r="Q680" s="13">
        <f t="shared" si="7079"/>
        <v>0.9999999050732854</v>
      </c>
      <c r="R680" s="13">
        <f t="shared" si="7080"/>
        <v>-9.19866064182564E-2</v>
      </c>
      <c r="S680" s="38">
        <f t="shared" si="6951"/>
        <v>0.47701955026879428</v>
      </c>
      <c r="T680" s="30">
        <f t="shared" si="7081"/>
        <v>0.13675427540052709</v>
      </c>
      <c r="U680" s="13">
        <f t="shared" si="7082"/>
        <v>-0.52298044973120572</v>
      </c>
      <c r="V680" s="13">
        <f t="shared" si="7083"/>
        <v>0.24947189893015154</v>
      </c>
      <c r="W680" s="13">
        <f t="shared" si="7084"/>
        <v>-0.13046892589778855</v>
      </c>
      <c r="X680" s="13">
        <f t="shared" si="7085"/>
        <v>-0.12957016499333116</v>
      </c>
      <c r="Y680" s="13">
        <f t="shared" si="7086"/>
        <v>-0.13046891351280207</v>
      </c>
      <c r="Z680" s="13">
        <f t="shared" si="7087"/>
        <v>-0.13046892589778855</v>
      </c>
      <c r="AA680" s="13">
        <f t="shared" si="7088"/>
        <v>-1.0612815687718793E-2</v>
      </c>
      <c r="AB680" s="13">
        <f t="shared" si="7089"/>
        <v>9.7795508353855465E-8</v>
      </c>
      <c r="AC680">
        <f t="shared" si="7090"/>
        <v>-1.0612815687718793E-2</v>
      </c>
      <c r="AD680">
        <f t="shared" si="7091"/>
        <v>9.7795508353855465E-8</v>
      </c>
      <c r="AE680">
        <f t="shared" si="7092"/>
        <v>0</v>
      </c>
      <c r="AF680">
        <f t="shared" si="7093"/>
        <v>0</v>
      </c>
      <c r="AG680">
        <f t="shared" si="7094"/>
        <v>-1.0612815687718793E-2</v>
      </c>
      <c r="AH680">
        <f t="shared" si="7095"/>
        <v>9.7795508353855465E-8</v>
      </c>
    </row>
    <row r="681" spans="1:34" x14ac:dyDescent="0.25">
      <c r="A681" s="4">
        <f t="shared" si="6967"/>
        <v>112</v>
      </c>
      <c r="B681">
        <f t="shared" ref="B681:J681" si="7112">B678</f>
        <v>3.6909828200614001</v>
      </c>
      <c r="C681">
        <f t="shared" si="7112"/>
        <v>0.88798509338625498</v>
      </c>
      <c r="D681">
        <f t="shared" si="7112"/>
        <v>11.890182608389289</v>
      </c>
      <c r="E681">
        <f t="shared" si="7112"/>
        <v>-5.6038470277862737</v>
      </c>
      <c r="F681">
        <f t="shared" si="7112"/>
        <v>1.2799779660754047</v>
      </c>
      <c r="G681">
        <f t="shared" si="7112"/>
        <v>4.2799779660754043</v>
      </c>
      <c r="H681">
        <f t="shared" si="7112"/>
        <v>-6.451068485799488</v>
      </c>
      <c r="I681">
        <f t="shared" si="7112"/>
        <v>-7.896295865449237</v>
      </c>
      <c r="J681">
        <f t="shared" si="7112"/>
        <v>-6.2964148531624664</v>
      </c>
      <c r="K681" s="3">
        <f t="shared" ref="K681:K744" si="7113">D$7</f>
        <v>1</v>
      </c>
      <c r="L681" s="3">
        <f t="shared" ref="L681:L744" si="7114">E$7</f>
        <v>1</v>
      </c>
      <c r="M681" s="3">
        <f t="shared" ref="M681:M744" si="7115">F$7</f>
        <v>0</v>
      </c>
      <c r="N681">
        <f t="shared" si="7076"/>
        <v>5.8589458795230591</v>
      </c>
      <c r="O681">
        <f t="shared" si="7077"/>
        <v>10.566313546678419</v>
      </c>
      <c r="P681" s="13">
        <f t="shared" si="7078"/>
        <v>0.99715387273937695</v>
      </c>
      <c r="Q681" s="13">
        <f t="shared" si="7079"/>
        <v>0.99997423102517946</v>
      </c>
      <c r="R681" s="13">
        <f t="shared" si="7080"/>
        <v>-4.377584002201651E-2</v>
      </c>
      <c r="S681" s="38">
        <f t="shared" si="6951"/>
        <v>0.48905778734090427</v>
      </c>
      <c r="T681" s="30">
        <f t="shared" si="7081"/>
        <v>0.11958875967939057</v>
      </c>
      <c r="U681" s="13">
        <f t="shared" si="7082"/>
        <v>0.48905778734090427</v>
      </c>
      <c r="V681" s="13">
        <f t="shared" si="7083"/>
        <v>0.24988026798212309</v>
      </c>
      <c r="W681" s="13">
        <f t="shared" si="7084"/>
        <v>0.12220589095948933</v>
      </c>
      <c r="X681" s="13">
        <f t="shared" si="7085"/>
        <v>0.1218580774418208</v>
      </c>
      <c r="Y681" s="13">
        <f t="shared" si="7086"/>
        <v>0.12220274183896228</v>
      </c>
      <c r="Z681" s="13">
        <f t="shared" si="7087"/>
        <v>0.12220589095948933</v>
      </c>
      <c r="AA681" s="13">
        <f t="shared" si="7088"/>
        <v>4.1237958909348645E-3</v>
      </c>
      <c r="AB681" s="13">
        <f t="shared" si="7089"/>
        <v>-2.4865746616287932E-5</v>
      </c>
      <c r="AC681">
        <f t="shared" si="7090"/>
        <v>4.1237958909348645E-3</v>
      </c>
      <c r="AD681">
        <f t="shared" si="7091"/>
        <v>-2.4865746616287932E-5</v>
      </c>
      <c r="AE681">
        <f t="shared" si="7092"/>
        <v>4.1237958909348645E-3</v>
      </c>
      <c r="AF681">
        <f t="shared" si="7093"/>
        <v>-2.4865746616287932E-5</v>
      </c>
      <c r="AG681">
        <f t="shared" si="7094"/>
        <v>4.1237958909348645E-3</v>
      </c>
      <c r="AH681">
        <f t="shared" si="7095"/>
        <v>-2.4865746616287932E-5</v>
      </c>
    </row>
    <row r="682" spans="1:34" x14ac:dyDescent="0.25">
      <c r="A682" s="4"/>
      <c r="T682" s="32">
        <f t="shared" ref="T682" si="7116">SUM(T678:T681)</f>
        <v>0.2598880934539427</v>
      </c>
      <c r="X682" s="16">
        <f t="shared" ref="X682" si="7117">SUM(X678:X681)</f>
        <v>-5.0328312020178761E-3</v>
      </c>
      <c r="Y682" s="16">
        <f t="shared" ref="Y682" si="7118">SUM(Y678:Y681)</f>
        <v>-3.5191610383404209E-3</v>
      </c>
      <c r="Z682" s="17">
        <f t="shared" ref="Z682" si="7119">SUM(Z678:Z681)</f>
        <v>-4.6204821260171225E-3</v>
      </c>
      <c r="AA682" s="16">
        <f t="shared" ref="AA682" si="7120">SUM(AA678:AA681)</f>
        <v>2.2643876440130483E-3</v>
      </c>
      <c r="AB682" s="16">
        <f t="shared" ref="AB682" si="7121">SUM(AB678:AB681)</f>
        <v>1.3789360819932515E-3</v>
      </c>
      <c r="AC682" s="1">
        <f t="shared" ref="AC682" si="7122">SUM(AC678:AC681)</f>
        <v>-6.4890197967839283E-3</v>
      </c>
      <c r="AD682" s="1">
        <f t="shared" ref="AD682" si="7123">SUM(AD678:AD681)</f>
        <v>-2.4767951107934078E-5</v>
      </c>
      <c r="AE682" s="1">
        <f t="shared" ref="AE682" si="7124">SUM(AE678:AE681)</f>
        <v>2.4949312529905635E-3</v>
      </c>
      <c r="AF682" s="1">
        <f t="shared" ref="AF682" si="7125">SUM(AF678:AF681)</f>
        <v>1.9243369418574341E-3</v>
      </c>
      <c r="AG682" s="1">
        <f t="shared" ref="AG682" si="7126">SUM(AG678:AG681)</f>
        <v>2.2643876440130483E-3</v>
      </c>
      <c r="AH682" s="1">
        <f t="shared" ref="AH682" si="7127">SUM(AH678:AH681)</f>
        <v>1.3789360819932515E-3</v>
      </c>
    </row>
    <row r="683" spans="1:34" x14ac:dyDescent="0.25">
      <c r="A683" s="4" t="s">
        <v>4</v>
      </c>
      <c r="K683" s="2" t="s">
        <v>16</v>
      </c>
      <c r="L683" s="2" t="s">
        <v>17</v>
      </c>
      <c r="M683" s="2" t="s">
        <v>18</v>
      </c>
    </row>
    <row r="684" spans="1:34" x14ac:dyDescent="0.25">
      <c r="A684" s="4">
        <v>113</v>
      </c>
      <c r="B684">
        <f t="shared" ref="B684" si="7128">B678-B$2*AC682</f>
        <v>3.710449879451752</v>
      </c>
      <c r="C684">
        <f t="shared" ref="C684" si="7129">C678-B$2*AD682</f>
        <v>0.88805939723957883</v>
      </c>
      <c r="D684">
        <f t="shared" ref="D684" si="7130">D678-B$2*AE682</f>
        <v>11.882697814630317</v>
      </c>
      <c r="E684">
        <f t="shared" ref="E684" si="7131">E678-B$2*AF682</f>
        <v>-5.6096200386118458</v>
      </c>
      <c r="F684">
        <f t="shared" ref="F684" si="7132">F678-B$2*AG682</f>
        <v>1.2731848031433655</v>
      </c>
      <c r="G684">
        <f t="shared" ref="G684" si="7133">G678-B$2*AG682</f>
        <v>4.2731848031433648</v>
      </c>
      <c r="H684">
        <f t="shared" ref="H684" si="7134">H678-B$2*X682</f>
        <v>-6.4359699921934341</v>
      </c>
      <c r="I684">
        <f t="shared" ref="I684" si="7135">I678-B$2*Y682</f>
        <v>-7.8857383823342158</v>
      </c>
      <c r="J684">
        <f t="shared" ref="J684" si="7136">J678-B$2*Z682</f>
        <v>-6.2825534067844151</v>
      </c>
      <c r="K684" s="3">
        <f t="shared" ref="K684" si="7137">D$4</f>
        <v>0</v>
      </c>
      <c r="L684" s="3">
        <f t="shared" ref="L684" si="7138">E$4</f>
        <v>0</v>
      </c>
      <c r="M684" s="3">
        <f t="shared" ref="M684" si="7139">F$4</f>
        <v>0</v>
      </c>
      <c r="N684">
        <f t="shared" ref="N684:N687" si="7140">B684*K684+C684*L684+F684</f>
        <v>1.2731848031433655</v>
      </c>
      <c r="O684">
        <f t="shared" ref="O684:O687" si="7141">K684*D684+L684*E684+G684</f>
        <v>4.2731848031433648</v>
      </c>
      <c r="P684" s="13">
        <f t="shared" ref="P684:P687" si="7142">1/(1+EXP(-N684))</f>
        <v>0.78128744621044888</v>
      </c>
      <c r="Q684" s="13">
        <f t="shared" ref="Q684:Q687" si="7143">1/(1+EXP(-O684))</f>
        <v>0.98625425416418044</v>
      </c>
      <c r="R684" s="13">
        <f t="shared" ref="R684:R687" si="7144">P684*D684+Q684*E684+J684</f>
        <v>-2.5312624044269798</v>
      </c>
      <c r="S684" s="38">
        <f t="shared" si="6951"/>
        <v>7.3695422920711712E-2</v>
      </c>
      <c r="T684" s="30">
        <f t="shared" ref="T684:T687" si="7145">(1/2)*(M684-S684)^2</f>
        <v>2.7155076797312806E-3</v>
      </c>
      <c r="U684" s="13">
        <f t="shared" ref="U684:U687" si="7146">-1*(M684-S684)</f>
        <v>7.3695422920711712E-2</v>
      </c>
      <c r="V684" s="13">
        <f t="shared" ref="V684:V687" si="7147">S684*(1-S684)</f>
        <v>6.8264407561249144E-2</v>
      </c>
      <c r="W684" s="13">
        <f t="shared" ref="W684:W687" si="7148">U684*V684</f>
        <v>5.0307743856580862E-3</v>
      </c>
      <c r="X684" s="13">
        <f t="shared" ref="X684:X687" si="7149">W684*P684</f>
        <v>3.9304808722317461E-3</v>
      </c>
      <c r="Y684" s="13">
        <f t="shared" ref="Y684:Y687" si="7150">W684*Q684</f>
        <v>4.9616226395954787E-3</v>
      </c>
      <c r="Z684" s="13">
        <f t="shared" ref="Z684:Z687" si="7151">W684*1</f>
        <v>5.0307743856580862E-3</v>
      </c>
      <c r="AA684" s="13">
        <f t="shared" ref="AA684:AA687" si="7152">W684*D684*(P684*(1-P684))</f>
        <v>1.0214907813370607E-2</v>
      </c>
      <c r="AB684" s="13">
        <f t="shared" ref="AB684:AB687" si="7153">(W684*I684)*Q684*(1-Q684)</f>
        <v>-5.3781685003126271E-4</v>
      </c>
      <c r="AC684">
        <f t="shared" ref="AC684:AC687" si="7154">AA684*K684</f>
        <v>0</v>
      </c>
      <c r="AD684">
        <f t="shared" ref="AD684:AD687" si="7155">K684*AB684</f>
        <v>0</v>
      </c>
      <c r="AE684">
        <f t="shared" ref="AE684:AE687" si="7156">L684*AA684</f>
        <v>0</v>
      </c>
      <c r="AF684">
        <f t="shared" ref="AF684:AF687" si="7157">L684*AB684</f>
        <v>0</v>
      </c>
      <c r="AG684">
        <f t="shared" ref="AG684:AG687" si="7158">AA684*1</f>
        <v>1.0214907813370607E-2</v>
      </c>
      <c r="AH684">
        <f t="shared" ref="AH684:AH687" si="7159">AB684*1</f>
        <v>-5.3781685003126271E-4</v>
      </c>
    </row>
    <row r="685" spans="1:34" x14ac:dyDescent="0.25">
      <c r="A685" s="4">
        <f t="shared" si="6967"/>
        <v>113</v>
      </c>
      <c r="B685">
        <f t="shared" ref="B685" si="7160">B684</f>
        <v>3.710449879451752</v>
      </c>
      <c r="C685">
        <f t="shared" ref="C685" si="7161">C684</f>
        <v>0.88805939723957883</v>
      </c>
      <c r="D685">
        <f t="shared" ref="D685" si="7162">D684</f>
        <v>11.882697814630317</v>
      </c>
      <c r="E685">
        <f t="shared" ref="E685" si="7163">E684</f>
        <v>-5.6096200386118458</v>
      </c>
      <c r="F685">
        <f t="shared" ref="F685" si="7164">F684</f>
        <v>1.2731848031433655</v>
      </c>
      <c r="G685">
        <f t="shared" ref="G685" si="7165">G684</f>
        <v>4.2731848031433648</v>
      </c>
      <c r="H685">
        <f t="shared" ref="H685" si="7166">H684</f>
        <v>-6.4359699921934341</v>
      </c>
      <c r="I685">
        <f t="shared" ref="I685" si="7167">I684</f>
        <v>-7.8857383823342158</v>
      </c>
      <c r="J685">
        <f t="shared" ref="J685" si="7168">J684</f>
        <v>-6.2825534067844151</v>
      </c>
      <c r="K685" s="3">
        <f t="shared" ref="K685" si="7169">D$5</f>
        <v>0</v>
      </c>
      <c r="L685" s="3">
        <f t="shared" ref="L685" si="7170">E$5</f>
        <v>1</v>
      </c>
      <c r="M685" s="3">
        <f t="shared" ref="M685" si="7171">F$5</f>
        <v>1</v>
      </c>
      <c r="N685">
        <f t="shared" si="7140"/>
        <v>2.1612442003829444</v>
      </c>
      <c r="O685">
        <f t="shared" si="7141"/>
        <v>-1.336435235468481</v>
      </c>
      <c r="P685" s="13">
        <f t="shared" si="7142"/>
        <v>0.89671483995850132</v>
      </c>
      <c r="Q685" s="13">
        <f t="shared" si="7143"/>
        <v>0.2080968940298227</v>
      </c>
      <c r="R685" s="13">
        <f t="shared" si="7144"/>
        <v>3.2054935556144644</v>
      </c>
      <c r="S685" s="38">
        <f t="shared" si="6951"/>
        <v>0.96104048685603616</v>
      </c>
      <c r="T685" s="30">
        <f t="shared" si="7145"/>
        <v>7.5892183220734565E-4</v>
      </c>
      <c r="U685" s="13">
        <f t="shared" si="7146"/>
        <v>-3.8959513143963842E-2</v>
      </c>
      <c r="V685" s="13">
        <f t="shared" si="7147"/>
        <v>3.7441669479549147E-2</v>
      </c>
      <c r="W685" s="13">
        <f t="shared" si="7148"/>
        <v>-1.4587092142204449E-3</v>
      </c>
      <c r="X685" s="13">
        <f t="shared" si="7149"/>
        <v>-1.3080461995756774E-3</v>
      </c>
      <c r="Y685" s="13">
        <f t="shared" si="7150"/>
        <v>-3.0355285677195786E-4</v>
      </c>
      <c r="Z685" s="13">
        <f t="shared" si="7151"/>
        <v>-1.4587092142204449E-3</v>
      </c>
      <c r="AA685" s="13">
        <f t="shared" si="7152"/>
        <v>-1.605373400957976E-3</v>
      </c>
      <c r="AB685" s="13">
        <f t="shared" si="7153"/>
        <v>1.8956088847001062E-3</v>
      </c>
      <c r="AC685">
        <f t="shared" si="7154"/>
        <v>0</v>
      </c>
      <c r="AD685">
        <f t="shared" si="7155"/>
        <v>0</v>
      </c>
      <c r="AE685">
        <f t="shared" si="7156"/>
        <v>-1.605373400957976E-3</v>
      </c>
      <c r="AF685">
        <f t="shared" si="7157"/>
        <v>1.8956088847001062E-3</v>
      </c>
      <c r="AG685">
        <f t="shared" si="7158"/>
        <v>-1.605373400957976E-3</v>
      </c>
      <c r="AH685">
        <f t="shared" si="7159"/>
        <v>1.8956088847001062E-3</v>
      </c>
    </row>
    <row r="686" spans="1:34" x14ac:dyDescent="0.25">
      <c r="A686" s="4">
        <f t="shared" si="6967"/>
        <v>113</v>
      </c>
      <c r="B686">
        <f t="shared" ref="B686:J686" si="7172">B684</f>
        <v>3.710449879451752</v>
      </c>
      <c r="C686">
        <f t="shared" si="7172"/>
        <v>0.88805939723957883</v>
      </c>
      <c r="D686">
        <f t="shared" si="7172"/>
        <v>11.882697814630317</v>
      </c>
      <c r="E686">
        <f t="shared" si="7172"/>
        <v>-5.6096200386118458</v>
      </c>
      <c r="F686">
        <f t="shared" si="7172"/>
        <v>1.2731848031433655</v>
      </c>
      <c r="G686">
        <f t="shared" si="7172"/>
        <v>4.2731848031433648</v>
      </c>
      <c r="H686">
        <f t="shared" si="7172"/>
        <v>-6.4359699921934341</v>
      </c>
      <c r="I686">
        <f t="shared" si="7172"/>
        <v>-7.8857383823342158</v>
      </c>
      <c r="J686">
        <f t="shared" si="7172"/>
        <v>-6.2825534067844151</v>
      </c>
      <c r="K686" s="3">
        <f t="shared" ref="K686" si="7173">D$6</f>
        <v>1</v>
      </c>
      <c r="L686" s="3">
        <f t="shared" ref="L686" si="7174">E$6</f>
        <v>0</v>
      </c>
      <c r="M686" s="3">
        <f t="shared" ref="M686" si="7175">F$6</f>
        <v>1</v>
      </c>
      <c r="N686">
        <f t="shared" si="7140"/>
        <v>4.9836346825951177</v>
      </c>
      <c r="O686">
        <f t="shared" si="7141"/>
        <v>16.155882617773681</v>
      </c>
      <c r="P686" s="13">
        <f t="shared" si="7142"/>
        <v>0.99319746850075286</v>
      </c>
      <c r="Q686" s="13">
        <f t="shared" si="7143"/>
        <v>0.99999990370820413</v>
      </c>
      <c r="R686" s="13">
        <f t="shared" si="7144"/>
        <v>-9.0307516785613551E-2</v>
      </c>
      <c r="S686" s="38">
        <f t="shared" si="6951"/>
        <v>0.47743845201334578</v>
      </c>
      <c r="T686" s="30">
        <f t="shared" si="7145"/>
        <v>0.13653528571710416</v>
      </c>
      <c r="U686" s="13">
        <f t="shared" si="7146"/>
        <v>-0.52256154798665422</v>
      </c>
      <c r="V686" s="13">
        <f t="shared" si="7147"/>
        <v>0.2494909765524459</v>
      </c>
      <c r="W686" s="13">
        <f t="shared" si="7148"/>
        <v>-0.13037439091594819</v>
      </c>
      <c r="X686" s="13">
        <f t="shared" si="7149"/>
        <v>-0.12948751501504729</v>
      </c>
      <c r="Y686" s="13">
        <f t="shared" si="7150"/>
        <v>-0.13037437836196394</v>
      </c>
      <c r="Z686" s="13">
        <f t="shared" si="7151"/>
        <v>-0.13037439091594819</v>
      </c>
      <c r="AA686" s="13">
        <f t="shared" si="7152"/>
        <v>-1.0466789998692954E-2</v>
      </c>
      <c r="AB686" s="13">
        <f t="shared" si="7153"/>
        <v>9.8997425814585024E-8</v>
      </c>
      <c r="AC686">
        <f t="shared" si="7154"/>
        <v>-1.0466789998692954E-2</v>
      </c>
      <c r="AD686">
        <f t="shared" si="7155"/>
        <v>9.8997425814585024E-8</v>
      </c>
      <c r="AE686">
        <f t="shared" si="7156"/>
        <v>0</v>
      </c>
      <c r="AF686">
        <f t="shared" si="7157"/>
        <v>0</v>
      </c>
      <c r="AG686">
        <f t="shared" si="7158"/>
        <v>-1.0466789998692954E-2</v>
      </c>
      <c r="AH686">
        <f t="shared" si="7159"/>
        <v>9.8997425814585024E-8</v>
      </c>
    </row>
    <row r="687" spans="1:34" x14ac:dyDescent="0.25">
      <c r="A687" s="4">
        <f t="shared" si="6967"/>
        <v>113</v>
      </c>
      <c r="B687">
        <f t="shared" ref="B687:J687" si="7176">B684</f>
        <v>3.710449879451752</v>
      </c>
      <c r="C687">
        <f t="shared" si="7176"/>
        <v>0.88805939723957883</v>
      </c>
      <c r="D687">
        <f t="shared" si="7176"/>
        <v>11.882697814630317</v>
      </c>
      <c r="E687">
        <f t="shared" si="7176"/>
        <v>-5.6096200386118458</v>
      </c>
      <c r="F687">
        <f t="shared" si="7176"/>
        <v>1.2731848031433655</v>
      </c>
      <c r="G687">
        <f t="shared" si="7176"/>
        <v>4.2731848031433648</v>
      </c>
      <c r="H687">
        <f t="shared" si="7176"/>
        <v>-6.4359699921934341</v>
      </c>
      <c r="I687">
        <f t="shared" si="7176"/>
        <v>-7.8857383823342158</v>
      </c>
      <c r="J687">
        <f t="shared" si="7176"/>
        <v>-6.2825534067844151</v>
      </c>
      <c r="K687" s="3">
        <f t="shared" ref="K687:K750" si="7177">D$7</f>
        <v>1</v>
      </c>
      <c r="L687" s="3">
        <f t="shared" ref="L687:L750" si="7178">E$7</f>
        <v>1</v>
      </c>
      <c r="M687" s="3">
        <f t="shared" ref="M687:M750" si="7179">F$7</f>
        <v>0</v>
      </c>
      <c r="N687">
        <f t="shared" si="7140"/>
        <v>5.8716940798346968</v>
      </c>
      <c r="O687">
        <f t="shared" si="7141"/>
        <v>10.546262579161837</v>
      </c>
      <c r="P687" s="13">
        <f t="shared" si="7142"/>
        <v>0.99718982413351853</v>
      </c>
      <c r="Q687" s="13">
        <f t="shared" si="7143"/>
        <v>0.99997370913113137</v>
      </c>
      <c r="R687" s="13">
        <f t="shared" si="7144"/>
        <v>-4.2720619608471289E-2</v>
      </c>
      <c r="S687" s="38">
        <f t="shared" si="6951"/>
        <v>0.48932146912074137</v>
      </c>
      <c r="T687" s="30">
        <f t="shared" si="7145"/>
        <v>0.11971775007124033</v>
      </c>
      <c r="U687" s="13">
        <f t="shared" si="7146"/>
        <v>0.48932146912074137</v>
      </c>
      <c r="V687" s="13">
        <f t="shared" si="7147"/>
        <v>0.24988596897826071</v>
      </c>
      <c r="W687" s="13">
        <f t="shared" si="7148"/>
        <v>0.12227456945310253</v>
      </c>
      <c r="X687" s="13">
        <f t="shared" si="7149"/>
        <v>0.12193095640894101</v>
      </c>
      <c r="Y687" s="13">
        <f t="shared" si="7150"/>
        <v>0.12227135474843107</v>
      </c>
      <c r="Z687" s="13">
        <f t="shared" si="7151"/>
        <v>0.12227456945310253</v>
      </c>
      <c r="AA687" s="13">
        <f t="shared" si="7152"/>
        <v>4.0715758804522311E-3</v>
      </c>
      <c r="AB687" s="13">
        <f t="shared" si="7153"/>
        <v>-2.5349653533657781E-5</v>
      </c>
      <c r="AC687">
        <f t="shared" si="7154"/>
        <v>4.0715758804522311E-3</v>
      </c>
      <c r="AD687">
        <f t="shared" si="7155"/>
        <v>-2.5349653533657781E-5</v>
      </c>
      <c r="AE687">
        <f t="shared" si="7156"/>
        <v>4.0715758804522311E-3</v>
      </c>
      <c r="AF687">
        <f t="shared" si="7157"/>
        <v>-2.5349653533657781E-5</v>
      </c>
      <c r="AG687">
        <f t="shared" si="7158"/>
        <v>4.0715758804522311E-3</v>
      </c>
      <c r="AH687">
        <f t="shared" si="7159"/>
        <v>-2.5349653533657781E-5</v>
      </c>
    </row>
    <row r="688" spans="1:34" x14ac:dyDescent="0.25">
      <c r="A688" s="4"/>
      <c r="T688" s="32">
        <f t="shared" ref="T688" si="7180">SUM(T684:T687)</f>
        <v>0.25972746530028312</v>
      </c>
      <c r="X688" s="16">
        <f t="shared" ref="X688" si="7181">SUM(X684:X687)</f>
        <v>-4.9341239334502046E-3</v>
      </c>
      <c r="Y688" s="16">
        <f t="shared" ref="Y688" si="7182">SUM(Y684:Y687)</f>
        <v>-3.444953830709363E-3</v>
      </c>
      <c r="Z688" s="17">
        <f t="shared" ref="Z688" si="7183">SUM(Z684:Z687)</f>
        <v>-4.5277562914080305E-3</v>
      </c>
      <c r="AA688" s="16">
        <f t="shared" ref="AA688" si="7184">SUM(AA684:AA687)</f>
        <v>2.2143202941719096E-3</v>
      </c>
      <c r="AB688" s="16">
        <f t="shared" ref="AB688" si="7185">SUM(AB684:AB687)</f>
        <v>1.3325413785610001E-3</v>
      </c>
      <c r="AC688" s="1">
        <f t="shared" ref="AC688" si="7186">SUM(AC684:AC687)</f>
        <v>-6.3952141182407225E-3</v>
      </c>
      <c r="AD688" s="1">
        <f t="shared" ref="AD688" si="7187">SUM(AD684:AD687)</f>
        <v>-2.5250656107843196E-5</v>
      </c>
      <c r="AE688" s="1">
        <f t="shared" ref="AE688" si="7188">SUM(AE684:AE687)</f>
        <v>2.4662024794942549E-3</v>
      </c>
      <c r="AF688" s="1">
        <f t="shared" ref="AF688" si="7189">SUM(AF684:AF687)</f>
        <v>1.8702592311664484E-3</v>
      </c>
      <c r="AG688" s="1">
        <f t="shared" ref="AG688" si="7190">SUM(AG684:AG687)</f>
        <v>2.2143202941719096E-3</v>
      </c>
      <c r="AH688" s="1">
        <f t="shared" ref="AH688" si="7191">SUM(AH684:AH687)</f>
        <v>1.3325413785610001E-3</v>
      </c>
    </row>
    <row r="689" spans="1:34" x14ac:dyDescent="0.25">
      <c r="A689" s="4" t="s">
        <v>4</v>
      </c>
      <c r="K689" s="2" t="s">
        <v>16</v>
      </c>
      <c r="L689" s="2" t="s">
        <v>17</v>
      </c>
      <c r="M689" s="2" t="s">
        <v>18</v>
      </c>
    </row>
    <row r="690" spans="1:34" x14ac:dyDescent="0.25">
      <c r="A690" s="4">
        <v>114</v>
      </c>
      <c r="B690">
        <f t="shared" ref="B690" si="7192">B684-B$2*AC688</f>
        <v>3.7296355218064741</v>
      </c>
      <c r="C690">
        <f t="shared" ref="C690" si="7193">C684-B$2*AD688</f>
        <v>0.88813514920790237</v>
      </c>
      <c r="D690">
        <f t="shared" ref="D690" si="7194">D684-B$2*AE688</f>
        <v>11.875299207191835</v>
      </c>
      <c r="E690">
        <f t="shared" ref="E690" si="7195">E684-B$2*AF688</f>
        <v>-5.6152308163053455</v>
      </c>
      <c r="F690">
        <f t="shared" ref="F690" si="7196">F684-B$2*AG688</f>
        <v>1.2665418422608496</v>
      </c>
      <c r="G690">
        <f t="shared" ref="G690" si="7197">G684-B$2*AG688</f>
        <v>4.2665418422608488</v>
      </c>
      <c r="H690">
        <f t="shared" ref="H690" si="7198">H684-B$2*X688</f>
        <v>-6.4211676203930832</v>
      </c>
      <c r="I690">
        <f t="shared" ref="I690" si="7199">I684-B$2*Y688</f>
        <v>-7.8754035208420881</v>
      </c>
      <c r="J690">
        <f t="shared" ref="J690" si="7200">J684-B$2*Z688</f>
        <v>-6.2689701379101912</v>
      </c>
      <c r="K690" s="3">
        <f t="shared" ref="K690" si="7201">D$4</f>
        <v>0</v>
      </c>
      <c r="L690" s="3">
        <f t="shared" ref="L690" si="7202">E$4</f>
        <v>0</v>
      </c>
      <c r="M690" s="3">
        <f t="shared" ref="M690" si="7203">F$4</f>
        <v>0</v>
      </c>
      <c r="N690">
        <f t="shared" ref="N690:N693" si="7204">B690*K690+C690*L690+F690</f>
        <v>1.2665418422608496</v>
      </c>
      <c r="O690">
        <f t="shared" ref="O690:O693" si="7205">K690*D690+L690*E690+G690</f>
        <v>4.2665418422608488</v>
      </c>
      <c r="P690" s="13">
        <f t="shared" ref="P690:P693" si="7206">1/(1+EXP(-N690))</f>
        <v>0.78015019364155924</v>
      </c>
      <c r="Q690" s="13">
        <f t="shared" ref="Q690:Q693" si="7207">1/(1+EXP(-O690))</f>
        <v>0.98616390536048326</v>
      </c>
      <c r="R690" s="13">
        <f t="shared" ref="R690:R693" si="7208">P690*D690+Q690*E690+J690</f>
        <v>-2.5419911131762403</v>
      </c>
      <c r="S690" s="38">
        <f t="shared" si="6951"/>
        <v>7.2966375410012413E-2</v>
      </c>
      <c r="T690" s="30">
        <f t="shared" ref="T690:T693" si="7209">(1/2)*(M690-S690)^2</f>
        <v>2.6620459702374321E-3</v>
      </c>
      <c r="U690" s="13">
        <f t="shared" ref="U690:U693" si="7210">-1*(M690-S690)</f>
        <v>7.2966375410012413E-2</v>
      </c>
      <c r="V690" s="13">
        <f t="shared" ref="V690:V693" si="7211">S690*(1-S690)</f>
        <v>6.7642283469537545E-2</v>
      </c>
      <c r="W690" s="13">
        <f t="shared" ref="W690:W693" si="7212">U690*V690</f>
        <v>4.9356122492287538E-3</v>
      </c>
      <c r="X690" s="13">
        <f t="shared" ref="X690:X693" si="7213">W690*P690</f>
        <v>3.850518851975464E-3</v>
      </c>
      <c r="Y690" s="13">
        <f t="shared" ref="Y690:Y693" si="7214">W690*Q690</f>
        <v>4.8673226510444669E-3</v>
      </c>
      <c r="Z690" s="13">
        <f t="shared" ref="Z690:Z693" si="7215">W690*1</f>
        <v>4.9356122492287538E-3</v>
      </c>
      <c r="AA690" s="13">
        <f t="shared" ref="AA690:AA693" si="7216">W690*D690*(P690*(1-P690))</f>
        <v>1.0052866199444368E-2</v>
      </c>
      <c r="AB690" s="13">
        <f t="shared" ref="AB690:AB693" si="7217">(W690*I690)*Q690*(1-Q690)</f>
        <v>-5.3036697762712389E-4</v>
      </c>
      <c r="AC690">
        <f t="shared" ref="AC690:AC693" si="7218">AA690*K690</f>
        <v>0</v>
      </c>
      <c r="AD690">
        <f t="shared" ref="AD690:AD693" si="7219">K690*AB690</f>
        <v>0</v>
      </c>
      <c r="AE690">
        <f t="shared" ref="AE690:AE693" si="7220">L690*AA690</f>
        <v>0</v>
      </c>
      <c r="AF690">
        <f t="shared" ref="AF690:AF693" si="7221">L690*AB690</f>
        <v>0</v>
      </c>
      <c r="AG690">
        <f t="shared" ref="AG690:AG693" si="7222">AA690*1</f>
        <v>1.0052866199444368E-2</v>
      </c>
      <c r="AH690">
        <f t="shared" ref="AH690:AH693" si="7223">AB690*1</f>
        <v>-5.3036697762712389E-4</v>
      </c>
    </row>
    <row r="691" spans="1:34" x14ac:dyDescent="0.25">
      <c r="A691" s="4">
        <f t="shared" si="6967"/>
        <v>114</v>
      </c>
      <c r="B691">
        <f t="shared" ref="B691" si="7224">B690</f>
        <v>3.7296355218064741</v>
      </c>
      <c r="C691">
        <f t="shared" ref="C691" si="7225">C690</f>
        <v>0.88813514920790237</v>
      </c>
      <c r="D691">
        <f t="shared" ref="D691" si="7226">D690</f>
        <v>11.875299207191835</v>
      </c>
      <c r="E691">
        <f t="shared" ref="E691" si="7227">E690</f>
        <v>-5.6152308163053455</v>
      </c>
      <c r="F691">
        <f t="shared" ref="F691" si="7228">F690</f>
        <v>1.2665418422608496</v>
      </c>
      <c r="G691">
        <f t="shared" ref="G691" si="7229">G690</f>
        <v>4.2665418422608488</v>
      </c>
      <c r="H691">
        <f t="shared" ref="H691" si="7230">H690</f>
        <v>-6.4211676203930832</v>
      </c>
      <c r="I691">
        <f t="shared" ref="I691" si="7231">I690</f>
        <v>-7.8754035208420881</v>
      </c>
      <c r="J691">
        <f t="shared" ref="J691" si="7232">J690</f>
        <v>-6.2689701379101912</v>
      </c>
      <c r="K691" s="3">
        <f t="shared" ref="K691" si="7233">D$5</f>
        <v>0</v>
      </c>
      <c r="L691" s="3">
        <f t="shared" ref="L691" si="7234">E$5</f>
        <v>1</v>
      </c>
      <c r="M691" s="3">
        <f t="shared" ref="M691" si="7235">F$5</f>
        <v>1</v>
      </c>
      <c r="N691">
        <f t="shared" si="7204"/>
        <v>2.1546769914687518</v>
      </c>
      <c r="O691">
        <f t="shared" si="7205"/>
        <v>-1.3486889740444967</v>
      </c>
      <c r="P691" s="13">
        <f t="shared" si="7206"/>
        <v>0.89610501597717962</v>
      </c>
      <c r="Q691" s="13">
        <f t="shared" si="7207"/>
        <v>0.20608479115196685</v>
      </c>
      <c r="R691" s="13">
        <f t="shared" si="7208"/>
        <v>3.215331377835863</v>
      </c>
      <c r="S691" s="38">
        <f t="shared" si="6951"/>
        <v>0.9614071652675108</v>
      </c>
      <c r="T691" s="30">
        <f t="shared" si="7209"/>
        <v>7.4470344634461241E-4</v>
      </c>
      <c r="U691" s="13">
        <f t="shared" si="7210"/>
        <v>-3.8592834732489201E-2</v>
      </c>
      <c r="V691" s="13">
        <f t="shared" si="7211"/>
        <v>3.7103427839799974E-2</v>
      </c>
      <c r="W691" s="13">
        <f t="shared" si="7212"/>
        <v>-1.4319264586302393E-3</v>
      </c>
      <c r="X691" s="13">
        <f t="shared" si="7213"/>
        <v>-1.2831564820889969E-3</v>
      </c>
      <c r="Y691" s="13">
        <f t="shared" si="7214"/>
        <v>-2.9509826517178838E-4</v>
      </c>
      <c r="Z691" s="13">
        <f t="shared" si="7215"/>
        <v>-1.4319264586302393E-3</v>
      </c>
      <c r="AA691" s="13">
        <f t="shared" si="7216"/>
        <v>-1.5831379645539125E-3</v>
      </c>
      <c r="AB691" s="13">
        <f t="shared" si="7217"/>
        <v>1.8450731695671314E-3</v>
      </c>
      <c r="AC691">
        <f t="shared" si="7218"/>
        <v>0</v>
      </c>
      <c r="AD691">
        <f t="shared" si="7219"/>
        <v>0</v>
      </c>
      <c r="AE691">
        <f t="shared" si="7220"/>
        <v>-1.5831379645539125E-3</v>
      </c>
      <c r="AF691">
        <f t="shared" si="7221"/>
        <v>1.8450731695671314E-3</v>
      </c>
      <c r="AG691">
        <f t="shared" si="7222"/>
        <v>-1.5831379645539125E-3</v>
      </c>
      <c r="AH691">
        <f t="shared" si="7223"/>
        <v>1.8450731695671314E-3</v>
      </c>
    </row>
    <row r="692" spans="1:34" x14ac:dyDescent="0.25">
      <c r="A692" s="4">
        <f t="shared" si="6967"/>
        <v>114</v>
      </c>
      <c r="B692">
        <f t="shared" ref="B692:J692" si="7236">B690</f>
        <v>3.7296355218064741</v>
      </c>
      <c r="C692">
        <f t="shared" si="7236"/>
        <v>0.88813514920790237</v>
      </c>
      <c r="D692">
        <f t="shared" si="7236"/>
        <v>11.875299207191835</v>
      </c>
      <c r="E692">
        <f t="shared" si="7236"/>
        <v>-5.6152308163053455</v>
      </c>
      <c r="F692">
        <f t="shared" si="7236"/>
        <v>1.2665418422608496</v>
      </c>
      <c r="G692">
        <f t="shared" si="7236"/>
        <v>4.2665418422608488</v>
      </c>
      <c r="H692">
        <f t="shared" si="7236"/>
        <v>-6.4211676203930832</v>
      </c>
      <c r="I692">
        <f t="shared" si="7236"/>
        <v>-7.8754035208420881</v>
      </c>
      <c r="J692">
        <f t="shared" si="7236"/>
        <v>-6.2689701379101912</v>
      </c>
      <c r="K692" s="3">
        <f t="shared" ref="K692" si="7237">D$6</f>
        <v>1</v>
      </c>
      <c r="L692" s="3">
        <f t="shared" ref="L692" si="7238">E$6</f>
        <v>0</v>
      </c>
      <c r="M692" s="3">
        <f t="shared" ref="M692" si="7239">F$6</f>
        <v>1</v>
      </c>
      <c r="N692">
        <f t="shared" si="7204"/>
        <v>4.9961773640673233</v>
      </c>
      <c r="O692">
        <f t="shared" si="7205"/>
        <v>16.141841049452683</v>
      </c>
      <c r="P692" s="13">
        <f t="shared" si="7206"/>
        <v>0.9932816879935884</v>
      </c>
      <c r="Q692" s="13">
        <f t="shared" si="7207"/>
        <v>0.99999990234657909</v>
      </c>
      <c r="R692" s="13">
        <f t="shared" si="7208"/>
        <v>-8.868316392061093E-2</v>
      </c>
      <c r="S692" s="38">
        <f t="shared" si="6951"/>
        <v>0.47784372815931603</v>
      </c>
      <c r="T692" s="30">
        <f t="shared" si="7209"/>
        <v>0.13632358611128115</v>
      </c>
      <c r="U692" s="13">
        <f t="shared" si="7210"/>
        <v>-0.52215627184068403</v>
      </c>
      <c r="V692" s="13">
        <f t="shared" si="7211"/>
        <v>0.24950909961812173</v>
      </c>
      <c r="W692" s="13">
        <f t="shared" si="7212"/>
        <v>-0.13028274124692429</v>
      </c>
      <c r="X692" s="13">
        <f t="shared" si="7213"/>
        <v>-0.12940746114217686</v>
      </c>
      <c r="Y692" s="13">
        <f t="shared" si="7214"/>
        <v>-0.13028272852436892</v>
      </c>
      <c r="Z692" s="13">
        <f t="shared" si="7215"/>
        <v>-0.13028274124692429</v>
      </c>
      <c r="AA692" s="13">
        <f t="shared" si="7216"/>
        <v>-1.0324381567082703E-2</v>
      </c>
      <c r="AB692" s="13">
        <f t="shared" si="7217"/>
        <v>1.0019524755221473E-7</v>
      </c>
      <c r="AC692">
        <f t="shared" si="7218"/>
        <v>-1.0324381567082703E-2</v>
      </c>
      <c r="AD692">
        <f t="shared" si="7219"/>
        <v>1.0019524755221473E-7</v>
      </c>
      <c r="AE692">
        <f t="shared" si="7220"/>
        <v>0</v>
      </c>
      <c r="AF692">
        <f t="shared" si="7221"/>
        <v>0</v>
      </c>
      <c r="AG692">
        <f t="shared" si="7222"/>
        <v>-1.0324381567082703E-2</v>
      </c>
      <c r="AH692">
        <f t="shared" si="7223"/>
        <v>1.0019524755221473E-7</v>
      </c>
    </row>
    <row r="693" spans="1:34" x14ac:dyDescent="0.25">
      <c r="A693" s="4">
        <f t="shared" si="6967"/>
        <v>114</v>
      </c>
      <c r="B693">
        <f t="shared" ref="B693:J693" si="7240">B690</f>
        <v>3.7296355218064741</v>
      </c>
      <c r="C693">
        <f t="shared" si="7240"/>
        <v>0.88813514920790237</v>
      </c>
      <c r="D693">
        <f t="shared" si="7240"/>
        <v>11.875299207191835</v>
      </c>
      <c r="E693">
        <f t="shared" si="7240"/>
        <v>-5.6152308163053455</v>
      </c>
      <c r="F693">
        <f t="shared" si="7240"/>
        <v>1.2665418422608496</v>
      </c>
      <c r="G693">
        <f t="shared" si="7240"/>
        <v>4.2665418422608488</v>
      </c>
      <c r="H693">
        <f t="shared" si="7240"/>
        <v>-6.4211676203930832</v>
      </c>
      <c r="I693">
        <f t="shared" si="7240"/>
        <v>-7.8754035208420881</v>
      </c>
      <c r="J693">
        <f t="shared" si="7240"/>
        <v>-6.2689701379101912</v>
      </c>
      <c r="K693" s="3">
        <f t="shared" ref="K693:K756" si="7241">D$7</f>
        <v>1</v>
      </c>
      <c r="L693" s="3">
        <f t="shared" ref="L693:L756" si="7242">E$7</f>
        <v>1</v>
      </c>
      <c r="M693" s="3">
        <f t="shared" ref="M693:M756" si="7243">F$7</f>
        <v>0</v>
      </c>
      <c r="N693">
        <f t="shared" si="7204"/>
        <v>5.8843125132752263</v>
      </c>
      <c r="O693">
        <f t="shared" si="7205"/>
        <v>10.526610233147338</v>
      </c>
      <c r="P693" s="13">
        <f t="shared" si="7206"/>
        <v>0.99722496357917378</v>
      </c>
      <c r="Q693" s="13">
        <f t="shared" si="7207"/>
        <v>0.99997318735748764</v>
      </c>
      <c r="R693" s="13">
        <f t="shared" si="7208"/>
        <v>-4.1705575655365479E-2</v>
      </c>
      <c r="S693" s="38">
        <f t="shared" si="6951"/>
        <v>0.48957511709007623</v>
      </c>
      <c r="T693" s="30">
        <f t="shared" si="7209"/>
        <v>0.11984189763688093</v>
      </c>
      <c r="U693" s="13">
        <f t="shared" si="7210"/>
        <v>0.48957511709007623</v>
      </c>
      <c r="V693" s="13">
        <f t="shared" si="7211"/>
        <v>0.2498913218163144</v>
      </c>
      <c r="W693" s="13">
        <f t="shared" si="7212"/>
        <v>0.12234057313801605</v>
      </c>
      <c r="X693" s="13">
        <f t="shared" si="7213"/>
        <v>0.12200107359181331</v>
      </c>
      <c r="Y693" s="13">
        <f t="shared" si="7214"/>
        <v>0.12233729286396375</v>
      </c>
      <c r="Z693" s="13">
        <f t="shared" si="7215"/>
        <v>0.12234057313801605</v>
      </c>
      <c r="AA693" s="13">
        <f t="shared" si="7216"/>
        <v>4.0204706921572178E-3</v>
      </c>
      <c r="AB693" s="13">
        <f t="shared" si="7217"/>
        <v>-2.5832789156955132E-5</v>
      </c>
      <c r="AC693">
        <f t="shared" si="7218"/>
        <v>4.0204706921572178E-3</v>
      </c>
      <c r="AD693">
        <f t="shared" si="7219"/>
        <v>-2.5832789156955132E-5</v>
      </c>
      <c r="AE693">
        <f t="shared" si="7220"/>
        <v>4.0204706921572178E-3</v>
      </c>
      <c r="AF693">
        <f t="shared" si="7221"/>
        <v>-2.5832789156955132E-5</v>
      </c>
      <c r="AG693">
        <f t="shared" si="7222"/>
        <v>4.0204706921572178E-3</v>
      </c>
      <c r="AH693">
        <f t="shared" si="7223"/>
        <v>-2.5832789156955132E-5</v>
      </c>
    </row>
    <row r="694" spans="1:34" x14ac:dyDescent="0.25">
      <c r="A694" s="4"/>
      <c r="T694" s="32">
        <f t="shared" ref="T694" si="7244">SUM(T690:T693)</f>
        <v>0.25957223316474409</v>
      </c>
      <c r="X694" s="16">
        <f t="shared" ref="X694" si="7245">SUM(X690:X693)</f>
        <v>-4.8390251804770745E-3</v>
      </c>
      <c r="Y694" s="16">
        <f t="shared" ref="Y694" si="7246">SUM(Y690:Y693)</f>
        <v>-3.3732112745324949E-3</v>
      </c>
      <c r="Z694" s="17">
        <f t="shared" ref="Z694" si="7247">SUM(Z690:Z693)</f>
        <v>-4.4384823183097333E-3</v>
      </c>
      <c r="AA694" s="16">
        <f t="shared" ref="AA694" si="7248">SUM(AA690:AA693)</f>
        <v>2.1658173599649706E-3</v>
      </c>
      <c r="AB694" s="16">
        <f t="shared" ref="AB694" si="7249">SUM(AB690:AB693)</f>
        <v>1.2889735980306043E-3</v>
      </c>
      <c r="AC694" s="1">
        <f t="shared" ref="AC694" si="7250">SUM(AC690:AC693)</f>
        <v>-6.3039108749254847E-3</v>
      </c>
      <c r="AD694" s="1">
        <f t="shared" ref="AD694" si="7251">SUM(AD690:AD693)</f>
        <v>-2.5732593909402916E-5</v>
      </c>
      <c r="AE694" s="1">
        <f t="shared" ref="AE694" si="7252">SUM(AE690:AE693)</f>
        <v>2.4373327276033053E-3</v>
      </c>
      <c r="AF694" s="1">
        <f t="shared" ref="AF694" si="7253">SUM(AF690:AF693)</f>
        <v>1.8192403804101762E-3</v>
      </c>
      <c r="AG694" s="1">
        <f t="shared" ref="AG694" si="7254">SUM(AG690:AG693)</f>
        <v>2.1658173599649706E-3</v>
      </c>
      <c r="AH694" s="1">
        <f t="shared" ref="AH694" si="7255">SUM(AH690:AH693)</f>
        <v>1.2889735980306043E-3</v>
      </c>
    </row>
    <row r="695" spans="1:34" x14ac:dyDescent="0.25">
      <c r="A695" s="4" t="s">
        <v>4</v>
      </c>
      <c r="K695" s="2" t="s">
        <v>16</v>
      </c>
      <c r="L695" s="2" t="s">
        <v>17</v>
      </c>
      <c r="M695" s="2" t="s">
        <v>18</v>
      </c>
    </row>
    <row r="696" spans="1:34" x14ac:dyDescent="0.25">
      <c r="A696" s="4">
        <v>115</v>
      </c>
      <c r="B696">
        <f t="shared" ref="B696" si="7256">B690-B$2*AC694</f>
        <v>3.7485472544312506</v>
      </c>
      <c r="C696">
        <f t="shared" ref="C696" si="7257">C690-B$2*AD694</f>
        <v>0.88821234698963059</v>
      </c>
      <c r="D696">
        <f t="shared" ref="D696" si="7258">D690-B$2*AE694</f>
        <v>11.867987209009025</v>
      </c>
      <c r="E696">
        <f t="shared" ref="E696" si="7259">E690-B$2*AF694</f>
        <v>-5.6206885374465756</v>
      </c>
      <c r="F696">
        <f t="shared" ref="F696" si="7260">F690-B$2*AG694</f>
        <v>1.2600443901809548</v>
      </c>
      <c r="G696">
        <f t="shared" ref="G696" si="7261">G690-B$2*AG694</f>
        <v>4.2600443901809539</v>
      </c>
      <c r="H696">
        <f t="shared" ref="H696" si="7262">H690-B$2*X694</f>
        <v>-6.4066505448516518</v>
      </c>
      <c r="I696">
        <f t="shared" ref="I696" si="7263">I690-B$2*Y694</f>
        <v>-7.8652838870184905</v>
      </c>
      <c r="J696">
        <f t="shared" ref="J696" si="7264">J690-B$2*Z694</f>
        <v>-6.2556546909552617</v>
      </c>
      <c r="K696" s="3">
        <f t="shared" ref="K696" si="7265">D$4</f>
        <v>0</v>
      </c>
      <c r="L696" s="3">
        <f t="shared" ref="L696" si="7266">E$4</f>
        <v>0</v>
      </c>
      <c r="M696" s="3">
        <f t="shared" ref="M696" si="7267">F$4</f>
        <v>0</v>
      </c>
      <c r="N696">
        <f t="shared" ref="N696:N699" si="7268">B696*K696+C696*L696+F696</f>
        <v>1.2600443901809548</v>
      </c>
      <c r="O696">
        <f t="shared" ref="O696:O699" si="7269">K696*D696+L696*E696+G696</f>
        <v>4.2600443901809539</v>
      </c>
      <c r="P696" s="13">
        <f t="shared" ref="P696:P699" si="7270">1/(1+EXP(-N696))</f>
        <v>0.77903374920761437</v>
      </c>
      <c r="Q696" s="13">
        <f t="shared" ref="Q696:Q699" si="7271">1/(1+EXP(-O696))</f>
        <v>0.98607496923374327</v>
      </c>
      <c r="R696" s="13">
        <f t="shared" ref="R696:R699" si="7272">P696*D696+Q696*E696+J696</f>
        <v>-2.5525123966080354</v>
      </c>
      <c r="S696" s="38">
        <f t="shared" si="6951"/>
        <v>7.2257881531109361E-2</v>
      </c>
      <c r="T696" s="30">
        <f t="shared" ref="T696:T699" si="7273">(1/2)*(M696-S696)^2</f>
        <v>2.6106007216819176E-3</v>
      </c>
      <c r="U696" s="13">
        <f t="shared" ref="U696:U699" si="7274">-1*(M696-S696)</f>
        <v>7.2257881531109361E-2</v>
      </c>
      <c r="V696" s="13">
        <f t="shared" ref="V696:V699" si="7275">S696*(1-S696)</f>
        <v>6.703668008774552E-2</v>
      </c>
      <c r="W696" s="13">
        <f t="shared" ref="W696:W699" si="7276">U696*V696</f>
        <v>4.8439284880191936E-3</v>
      </c>
      <c r="X696" s="13">
        <f t="shared" ref="X696:X699" si="7277">W696*P696</f>
        <v>3.7735837709151629E-3</v>
      </c>
      <c r="Y696" s="13">
        <f t="shared" ref="Y696:Y699" si="7278">W696*Q696</f>
        <v>4.7764766347939787E-3</v>
      </c>
      <c r="Z696" s="13">
        <f t="shared" ref="Z696:Z699" si="7279">W696*1</f>
        <v>4.8439284880191936E-3</v>
      </c>
      <c r="AA696" s="13">
        <f t="shared" ref="AA696:AA699" si="7280">W696*D696*(P696*(1-P696))</f>
        <v>9.8959390545056754E-3</v>
      </c>
      <c r="AB696" s="13">
        <f t="shared" ref="AB696:AB699" si="7281">(W696*I696)*Q696*(1-Q696)</f>
        <v>-5.2314035595702618E-4</v>
      </c>
      <c r="AC696">
        <f t="shared" ref="AC696:AC699" si="7282">AA696*K696</f>
        <v>0</v>
      </c>
      <c r="AD696">
        <f t="shared" ref="AD696:AD699" si="7283">K696*AB696</f>
        <v>0</v>
      </c>
      <c r="AE696">
        <f t="shared" ref="AE696:AE699" si="7284">L696*AA696</f>
        <v>0</v>
      </c>
      <c r="AF696">
        <f t="shared" ref="AF696:AF699" si="7285">L696*AB696</f>
        <v>0</v>
      </c>
      <c r="AG696">
        <f t="shared" ref="AG696:AG699" si="7286">AA696*1</f>
        <v>9.8959390545056754E-3</v>
      </c>
      <c r="AH696">
        <f t="shared" ref="AH696:AH699" si="7287">AB696*1</f>
        <v>-5.2314035595702618E-4</v>
      </c>
    </row>
    <row r="697" spans="1:34" x14ac:dyDescent="0.25">
      <c r="A697" s="4">
        <f t="shared" si="6967"/>
        <v>115</v>
      </c>
      <c r="B697">
        <f t="shared" ref="B697" si="7288">B696</f>
        <v>3.7485472544312506</v>
      </c>
      <c r="C697">
        <f t="shared" ref="C697" si="7289">C696</f>
        <v>0.88821234698963059</v>
      </c>
      <c r="D697">
        <f t="shared" ref="D697" si="7290">D696</f>
        <v>11.867987209009025</v>
      </c>
      <c r="E697">
        <f t="shared" ref="E697" si="7291">E696</f>
        <v>-5.6206885374465756</v>
      </c>
      <c r="F697">
        <f t="shared" ref="F697" si="7292">F696</f>
        <v>1.2600443901809548</v>
      </c>
      <c r="G697">
        <f t="shared" ref="G697" si="7293">G696</f>
        <v>4.2600443901809539</v>
      </c>
      <c r="H697">
        <f t="shared" ref="H697" si="7294">H696</f>
        <v>-6.4066505448516518</v>
      </c>
      <c r="I697">
        <f t="shared" ref="I697" si="7295">I696</f>
        <v>-7.8652838870184905</v>
      </c>
      <c r="J697">
        <f t="shared" ref="J697" si="7296">J696</f>
        <v>-6.2556546909552617</v>
      </c>
      <c r="K697" s="3">
        <f t="shared" ref="K697" si="7297">D$5</f>
        <v>0</v>
      </c>
      <c r="L697" s="3">
        <f t="shared" ref="L697" si="7298">E$5</f>
        <v>1</v>
      </c>
      <c r="M697" s="3">
        <f t="shared" ref="M697" si="7299">F$5</f>
        <v>1</v>
      </c>
      <c r="N697">
        <f t="shared" si="7268"/>
        <v>2.1482567371705854</v>
      </c>
      <c r="O697">
        <f t="shared" si="7269"/>
        <v>-1.3606441472656217</v>
      </c>
      <c r="P697" s="13">
        <f t="shared" si="7270"/>
        <v>0.89550576316267294</v>
      </c>
      <c r="Q697" s="13">
        <f t="shared" si="7271"/>
        <v>0.20413563142075092</v>
      </c>
      <c r="R697" s="13">
        <f t="shared" si="7272"/>
        <v>3.2248134482421724</v>
      </c>
      <c r="S697" s="38">
        <f t="shared" si="6951"/>
        <v>0.96175744744026559</v>
      </c>
      <c r="T697" s="30">
        <f t="shared" si="7273"/>
        <v>7.3124641314202446E-4</v>
      </c>
      <c r="U697" s="13">
        <f t="shared" si="7274"/>
        <v>-3.8242552559734411E-2</v>
      </c>
      <c r="V697" s="13">
        <f t="shared" si="7275"/>
        <v>3.678005973345036E-2</v>
      </c>
      <c r="W697" s="13">
        <f t="shared" si="7276"/>
        <v>-1.4065633675066466E-3</v>
      </c>
      <c r="X697" s="13">
        <f t="shared" si="7277"/>
        <v>-1.2595856018556989E-3</v>
      </c>
      <c r="Y697" s="13">
        <f t="shared" si="7278"/>
        <v>-2.8712970115926705E-4</v>
      </c>
      <c r="Z697" s="13">
        <f t="shared" si="7279"/>
        <v>-1.4065633675066466E-3</v>
      </c>
      <c r="AA697" s="13">
        <f t="shared" si="7280"/>
        <v>-1.562057785245308E-3</v>
      </c>
      <c r="AB697" s="13">
        <f t="shared" si="7281"/>
        <v>1.7973455590460346E-3</v>
      </c>
      <c r="AC697">
        <f t="shared" si="7282"/>
        <v>0</v>
      </c>
      <c r="AD697">
        <f t="shared" si="7283"/>
        <v>0</v>
      </c>
      <c r="AE697">
        <f t="shared" si="7284"/>
        <v>-1.562057785245308E-3</v>
      </c>
      <c r="AF697">
        <f t="shared" si="7285"/>
        <v>1.7973455590460346E-3</v>
      </c>
      <c r="AG697">
        <f t="shared" si="7286"/>
        <v>-1.562057785245308E-3</v>
      </c>
      <c r="AH697">
        <f t="shared" si="7287"/>
        <v>1.7973455590460346E-3</v>
      </c>
    </row>
    <row r="698" spans="1:34" x14ac:dyDescent="0.25">
      <c r="A698" s="4">
        <f t="shared" si="6967"/>
        <v>115</v>
      </c>
      <c r="B698">
        <f t="shared" ref="B698:J698" si="7300">B696</f>
        <v>3.7485472544312506</v>
      </c>
      <c r="C698">
        <f t="shared" si="7300"/>
        <v>0.88821234698963059</v>
      </c>
      <c r="D698">
        <f t="shared" si="7300"/>
        <v>11.867987209009025</v>
      </c>
      <c r="E698">
        <f t="shared" si="7300"/>
        <v>-5.6206885374465756</v>
      </c>
      <c r="F698">
        <f t="shared" si="7300"/>
        <v>1.2600443901809548</v>
      </c>
      <c r="G698">
        <f t="shared" si="7300"/>
        <v>4.2600443901809539</v>
      </c>
      <c r="H698">
        <f t="shared" si="7300"/>
        <v>-6.4066505448516518</v>
      </c>
      <c r="I698">
        <f t="shared" si="7300"/>
        <v>-7.8652838870184905</v>
      </c>
      <c r="J698">
        <f t="shared" si="7300"/>
        <v>-6.2556546909552617</v>
      </c>
      <c r="K698" s="3">
        <f t="shared" ref="K698" si="7301">D$6</f>
        <v>1</v>
      </c>
      <c r="L698" s="3">
        <f t="shared" ref="L698" si="7302">E$6</f>
        <v>0</v>
      </c>
      <c r="M698" s="3">
        <f t="shared" ref="M698" si="7303">F$6</f>
        <v>1</v>
      </c>
      <c r="N698">
        <f t="shared" si="7268"/>
        <v>5.0085916446122054</v>
      </c>
      <c r="O698">
        <f t="shared" si="7269"/>
        <v>16.128031599189978</v>
      </c>
      <c r="P698" s="13">
        <f t="shared" si="7270"/>
        <v>0.99336402540605395</v>
      </c>
      <c r="Q698" s="13">
        <f t="shared" si="7271"/>
        <v>0.99999990098868485</v>
      </c>
      <c r="R698" s="13">
        <f t="shared" si="7272"/>
        <v>-8.7111124481308977E-2</v>
      </c>
      <c r="S698" s="38">
        <f t="shared" si="6951"/>
        <v>0.47823597988593591</v>
      </c>
      <c r="T698" s="30">
        <f t="shared" si="7273"/>
        <v>0.13611884634279472</v>
      </c>
      <c r="U698" s="13">
        <f t="shared" si="7274"/>
        <v>-0.52176402011406409</v>
      </c>
      <c r="V698" s="13">
        <f t="shared" si="7275"/>
        <v>0.24952632742847461</v>
      </c>
      <c r="W698" s="13">
        <f t="shared" si="7276"/>
        <v>-0.13019385972337916</v>
      </c>
      <c r="X698" s="13">
        <f t="shared" si="7277"/>
        <v>-0.12932989657796704</v>
      </c>
      <c r="Y698" s="13">
        <f t="shared" si="7278"/>
        <v>-0.13019384683271387</v>
      </c>
      <c r="Z698" s="13">
        <f t="shared" si="7279"/>
        <v>-0.13019385972337916</v>
      </c>
      <c r="AA698" s="13">
        <f t="shared" si="7280"/>
        <v>-1.0185461569691067E-2</v>
      </c>
      <c r="AB698" s="13">
        <f t="shared" si="7281"/>
        <v>1.0138873184360365E-7</v>
      </c>
      <c r="AC698">
        <f t="shared" si="7282"/>
        <v>-1.0185461569691067E-2</v>
      </c>
      <c r="AD698">
        <f t="shared" si="7283"/>
        <v>1.0138873184360365E-7</v>
      </c>
      <c r="AE698">
        <f t="shared" si="7284"/>
        <v>0</v>
      </c>
      <c r="AF698">
        <f t="shared" si="7285"/>
        <v>0</v>
      </c>
      <c r="AG698">
        <f t="shared" si="7286"/>
        <v>-1.0185461569691067E-2</v>
      </c>
      <c r="AH698">
        <f t="shared" si="7287"/>
        <v>1.0138873184360365E-7</v>
      </c>
    </row>
    <row r="699" spans="1:34" x14ac:dyDescent="0.25">
      <c r="A699" s="4">
        <f t="shared" si="6967"/>
        <v>115</v>
      </c>
      <c r="B699">
        <f t="shared" ref="B699:J699" si="7304">B696</f>
        <v>3.7485472544312506</v>
      </c>
      <c r="C699">
        <f t="shared" si="7304"/>
        <v>0.88821234698963059</v>
      </c>
      <c r="D699">
        <f t="shared" si="7304"/>
        <v>11.867987209009025</v>
      </c>
      <c r="E699">
        <f t="shared" si="7304"/>
        <v>-5.6206885374465756</v>
      </c>
      <c r="F699">
        <f t="shared" si="7304"/>
        <v>1.2600443901809548</v>
      </c>
      <c r="G699">
        <f t="shared" si="7304"/>
        <v>4.2600443901809539</v>
      </c>
      <c r="H699">
        <f t="shared" si="7304"/>
        <v>-6.4066505448516518</v>
      </c>
      <c r="I699">
        <f t="shared" si="7304"/>
        <v>-7.8652838870184905</v>
      </c>
      <c r="J699">
        <f t="shared" si="7304"/>
        <v>-6.2556546909552617</v>
      </c>
      <c r="K699" s="3">
        <f t="shared" ref="K699:K762" si="7305">D$7</f>
        <v>1</v>
      </c>
      <c r="L699" s="3">
        <f t="shared" ref="L699:L762" si="7306">E$7</f>
        <v>1</v>
      </c>
      <c r="M699" s="3">
        <f t="shared" ref="M699:M762" si="7307">F$7</f>
        <v>0</v>
      </c>
      <c r="N699">
        <f t="shared" si="7268"/>
        <v>5.8968039916018355</v>
      </c>
      <c r="O699">
        <f t="shared" si="7269"/>
        <v>10.507343061743402</v>
      </c>
      <c r="P699" s="13">
        <f t="shared" si="7270"/>
        <v>0.99725931786799471</v>
      </c>
      <c r="Q699" s="13">
        <f t="shared" si="7271"/>
        <v>0.99997266575910271</v>
      </c>
      <c r="R699" s="13">
        <f t="shared" si="7272"/>
        <v>-4.0728762624919312E-2</v>
      </c>
      <c r="S699" s="38">
        <f t="shared" si="6951"/>
        <v>0.48981921665571776</v>
      </c>
      <c r="T699" s="30">
        <f t="shared" si="7273"/>
        <v>0.11996143250261049</v>
      </c>
      <c r="U699" s="13">
        <f t="shared" si="7274"/>
        <v>0.48981921665571776</v>
      </c>
      <c r="V699" s="13">
        <f t="shared" si="7275"/>
        <v>0.24989635165049676</v>
      </c>
      <c r="W699" s="13">
        <f t="shared" si="7276"/>
        <v>0.1224040352105681</v>
      </c>
      <c r="X699" s="13">
        <f t="shared" si="7277"/>
        <v>0.12206856465838115</v>
      </c>
      <c r="Y699" s="13">
        <f t="shared" si="7278"/>
        <v>0.12240068938918286</v>
      </c>
      <c r="Z699" s="13">
        <f t="shared" si="7279"/>
        <v>0.1224040352105681</v>
      </c>
      <c r="AA699" s="13">
        <f t="shared" si="7280"/>
        <v>3.9704485795314399E-3</v>
      </c>
      <c r="AB699" s="13">
        <f t="shared" si="7281"/>
        <v>-2.6315115706845409E-5</v>
      </c>
      <c r="AC699">
        <f t="shared" si="7282"/>
        <v>3.9704485795314399E-3</v>
      </c>
      <c r="AD699">
        <f t="shared" si="7283"/>
        <v>-2.6315115706845409E-5</v>
      </c>
      <c r="AE699">
        <f t="shared" si="7284"/>
        <v>3.9704485795314399E-3</v>
      </c>
      <c r="AF699">
        <f t="shared" si="7285"/>
        <v>-2.6315115706845409E-5</v>
      </c>
      <c r="AG699">
        <f t="shared" si="7286"/>
        <v>3.9704485795314399E-3</v>
      </c>
      <c r="AH699">
        <f t="shared" si="7287"/>
        <v>-2.6315115706845409E-5</v>
      </c>
    </row>
    <row r="700" spans="1:34" x14ac:dyDescent="0.25">
      <c r="A700" s="4"/>
      <c r="T700" s="32">
        <f t="shared" ref="T700" si="7308">SUM(T696:T699)</f>
        <v>0.25942212598022918</v>
      </c>
      <c r="X700" s="16">
        <f t="shared" ref="X700" si="7309">SUM(X696:X699)</f>
        <v>-4.7473337505264113E-3</v>
      </c>
      <c r="Y700" s="16">
        <f t="shared" ref="Y700" si="7310">SUM(Y696:Y699)</f>
        <v>-3.30381050989631E-3</v>
      </c>
      <c r="Z700" s="17">
        <f t="shared" ref="Z700" si="7311">SUM(Z696:Z699)</f>
        <v>-4.3524593922985161E-3</v>
      </c>
      <c r="AA700" s="16">
        <f t="shared" ref="AA700" si="7312">SUM(AA696:AA699)</f>
        <v>2.1188682791007402E-3</v>
      </c>
      <c r="AB700" s="16">
        <f t="shared" ref="AB700" si="7313">SUM(AB696:AB699)</f>
        <v>1.2479914761140065E-3</v>
      </c>
      <c r="AC700" s="1">
        <f t="shared" ref="AC700" si="7314">SUM(AC696:AC699)</f>
        <v>-6.2150129901596268E-3</v>
      </c>
      <c r="AD700" s="1">
        <f t="shared" ref="AD700" si="7315">SUM(AD696:AD699)</f>
        <v>-2.6213726975001805E-5</v>
      </c>
      <c r="AE700" s="1">
        <f t="shared" ref="AE700" si="7316">SUM(AE696:AE699)</f>
        <v>2.4083907942861319E-3</v>
      </c>
      <c r="AF700" s="1">
        <f t="shared" ref="AF700" si="7317">SUM(AF696:AF699)</f>
        <v>1.7710304433391892E-3</v>
      </c>
      <c r="AG700" s="1">
        <f t="shared" ref="AG700" si="7318">SUM(AG696:AG699)</f>
        <v>2.1188682791007402E-3</v>
      </c>
      <c r="AH700" s="1">
        <f t="shared" ref="AH700" si="7319">SUM(AH696:AH699)</f>
        <v>1.2479914761140065E-3</v>
      </c>
    </row>
    <row r="701" spans="1:34" x14ac:dyDescent="0.25">
      <c r="A701" s="4" t="s">
        <v>4</v>
      </c>
      <c r="K701" s="2" t="s">
        <v>16</v>
      </c>
      <c r="L701" s="2" t="s">
        <v>17</v>
      </c>
      <c r="M701" s="2" t="s">
        <v>18</v>
      </c>
    </row>
    <row r="702" spans="1:34" x14ac:dyDescent="0.25">
      <c r="A702" s="4">
        <v>116</v>
      </c>
      <c r="B702">
        <f t="shared" ref="B702" si="7320">B696-B$2*AC700</f>
        <v>3.7671922934017297</v>
      </c>
      <c r="C702">
        <f t="shared" ref="C702" si="7321">C696-B$2*AD700</f>
        <v>0.88829098817055563</v>
      </c>
      <c r="D702">
        <f t="shared" ref="D702" si="7322">D696-B$2*AE700</f>
        <v>11.860762036626166</v>
      </c>
      <c r="E702">
        <f t="shared" ref="E702" si="7323">E696-B$2*AF700</f>
        <v>-5.626001628776593</v>
      </c>
      <c r="F702">
        <f t="shared" ref="F702" si="7324">F696-B$2*AG700</f>
        <v>1.2536877853436525</v>
      </c>
      <c r="G702">
        <f t="shared" ref="G702" si="7325">G696-B$2*AG700</f>
        <v>4.2536877853436517</v>
      </c>
      <c r="H702">
        <f t="shared" ref="H702" si="7326">H696-B$2*X700</f>
        <v>-6.3924085436000722</v>
      </c>
      <c r="I702">
        <f t="shared" ref="I702" si="7327">I696-B$2*Y700</f>
        <v>-7.8553724554888014</v>
      </c>
      <c r="J702">
        <f t="shared" ref="J702" si="7328">J696-B$2*Z700</f>
        <v>-6.2425973127783658</v>
      </c>
      <c r="K702" s="3">
        <f t="shared" ref="K702" si="7329">D$4</f>
        <v>0</v>
      </c>
      <c r="L702" s="3">
        <f t="shared" ref="L702" si="7330">E$4</f>
        <v>0</v>
      </c>
      <c r="M702" s="3">
        <f t="shared" ref="M702" si="7331">F$4</f>
        <v>0</v>
      </c>
      <c r="N702">
        <f t="shared" ref="N702:N705" si="7332">B702*K702+C702*L702+F702</f>
        <v>1.2536877853436525</v>
      </c>
      <c r="O702">
        <f t="shared" ref="O702:O705" si="7333">K702*D702+L702*E702+G702</f>
        <v>4.2536877853436517</v>
      </c>
      <c r="P702" s="13">
        <f t="shared" ref="P702:P705" si="7334">1/(1+EXP(-N702))</f>
        <v>0.77793758160117121</v>
      </c>
      <c r="Q702" s="13">
        <f t="shared" ref="Q702:Q705" si="7335">1/(1+EXP(-O702))</f>
        <v>0.98598741567570392</v>
      </c>
      <c r="R702" s="13">
        <f t="shared" ref="R702:R705" si="7336">P702*D702+Q702*E702+J702</f>
        <v>-2.5628315846031571</v>
      </c>
      <c r="S702" s="38">
        <f t="shared" si="6951"/>
        <v>7.1569163506097794E-2</v>
      </c>
      <c r="T702" s="30">
        <f t="shared" ref="T702:T705" si="7337">(1/2)*(M702-S702)^2</f>
        <v>2.56107258248128E-3</v>
      </c>
      <c r="U702" s="13">
        <f t="shared" ref="U702:U705" si="7338">-1*(M702-S702)</f>
        <v>7.1569163506097794E-2</v>
      </c>
      <c r="V702" s="13">
        <f t="shared" ref="V702:V705" si="7339">S702*(1-S702)</f>
        <v>6.6447018341135242E-2</v>
      </c>
      <c r="W702" s="13">
        <f t="shared" ref="W702:W705" si="7340">U702*V702</f>
        <v>4.7555575201493868E-3</v>
      </c>
      <c r="X702" s="13">
        <f t="shared" ref="X702:X705" si="7341">W702*P702</f>
        <v>3.6995269163902769E-3</v>
      </c>
      <c r="Y702" s="13">
        <f t="shared" ref="Y702:Y705" si="7342">W702*Q702</f>
        <v>4.688919869389253E-3</v>
      </c>
      <c r="Z702" s="13">
        <f t="shared" ref="Z702:Z705" si="7343">W702*1</f>
        <v>4.7555575201493868E-3</v>
      </c>
      <c r="AA702" s="13">
        <f t="shared" ref="AA702:AA705" si="7344">W702*D702*(P702*(1-P702))</f>
        <v>9.7439231354848731E-3</v>
      </c>
      <c r="AB702" s="13">
        <f t="shared" ref="AB702:AB705" si="7345">(W702*I702)*Q702*(1-Q702)</f>
        <v>-5.161284889164462E-4</v>
      </c>
      <c r="AC702">
        <f t="shared" ref="AC702:AC705" si="7346">AA702*K702</f>
        <v>0</v>
      </c>
      <c r="AD702">
        <f t="shared" ref="AD702:AD705" si="7347">K702*AB702</f>
        <v>0</v>
      </c>
      <c r="AE702">
        <f t="shared" ref="AE702:AE705" si="7348">L702*AA702</f>
        <v>0</v>
      </c>
      <c r="AF702">
        <f t="shared" ref="AF702:AF705" si="7349">L702*AB702</f>
        <v>0</v>
      </c>
      <c r="AG702">
        <f t="shared" ref="AG702:AG705" si="7350">AA702*1</f>
        <v>9.7439231354848731E-3</v>
      </c>
      <c r="AH702">
        <f t="shared" ref="AH702:AH705" si="7351">AB702*1</f>
        <v>-5.161284889164462E-4</v>
      </c>
    </row>
    <row r="703" spans="1:34" x14ac:dyDescent="0.25">
      <c r="A703" s="4">
        <f t="shared" si="6967"/>
        <v>116</v>
      </c>
      <c r="B703">
        <f t="shared" ref="B703" si="7352">B702</f>
        <v>3.7671922934017297</v>
      </c>
      <c r="C703">
        <f t="shared" ref="C703" si="7353">C702</f>
        <v>0.88829098817055563</v>
      </c>
      <c r="D703">
        <f t="shared" ref="D703" si="7354">D702</f>
        <v>11.860762036626166</v>
      </c>
      <c r="E703">
        <f t="shared" ref="E703" si="7355">E702</f>
        <v>-5.626001628776593</v>
      </c>
      <c r="F703">
        <f t="shared" ref="F703" si="7356">F702</f>
        <v>1.2536877853436525</v>
      </c>
      <c r="G703">
        <f t="shared" ref="G703" si="7357">G702</f>
        <v>4.2536877853436517</v>
      </c>
      <c r="H703">
        <f t="shared" ref="H703" si="7358">H702</f>
        <v>-6.3924085436000722</v>
      </c>
      <c r="I703">
        <f t="shared" ref="I703" si="7359">I702</f>
        <v>-7.8553724554888014</v>
      </c>
      <c r="J703">
        <f t="shared" ref="J703" si="7360">J702</f>
        <v>-6.2425973127783658</v>
      </c>
      <c r="K703" s="3">
        <f t="shared" ref="K703" si="7361">D$5</f>
        <v>0</v>
      </c>
      <c r="L703" s="3">
        <f t="shared" ref="L703" si="7362">E$5</f>
        <v>1</v>
      </c>
      <c r="M703" s="3">
        <f t="shared" ref="M703" si="7363">F$5</f>
        <v>1</v>
      </c>
      <c r="N703">
        <f t="shared" si="7332"/>
        <v>2.1419787735142082</v>
      </c>
      <c r="O703">
        <f t="shared" si="7333"/>
        <v>-1.3723138434329414</v>
      </c>
      <c r="P703" s="13">
        <f t="shared" si="7334"/>
        <v>0.89491684117066284</v>
      </c>
      <c r="Q703" s="13">
        <f t="shared" si="7335"/>
        <v>0.20224626743752966</v>
      </c>
      <c r="R703" s="13">
        <f t="shared" si="7336"/>
        <v>3.2339605528985134</v>
      </c>
      <c r="S703" s="38">
        <f t="shared" si="6951"/>
        <v>0.96209246114801072</v>
      </c>
      <c r="T703" s="30">
        <f t="shared" si="7337"/>
        <v>7.184907509075382E-4</v>
      </c>
      <c r="U703" s="13">
        <f t="shared" si="7338"/>
        <v>-3.7907538851989275E-2</v>
      </c>
      <c r="V703" s="13">
        <f t="shared" si="7339"/>
        <v>3.6470557350174196E-2</v>
      </c>
      <c r="W703" s="13">
        <f t="shared" si="7340"/>
        <v>-1.3825090697054314E-3</v>
      </c>
      <c r="X703" s="13">
        <f t="shared" si="7341"/>
        <v>-1.2372306495505765E-3</v>
      </c>
      <c r="Y703" s="13">
        <f t="shared" si="7342"/>
        <v>-2.7960729904645499E-4</v>
      </c>
      <c r="Z703" s="13">
        <f t="shared" si="7343"/>
        <v>-1.3825090697054314E-3</v>
      </c>
      <c r="AA703" s="13">
        <f t="shared" si="7344"/>
        <v>-1.5420426375689765E-3</v>
      </c>
      <c r="AB703" s="13">
        <f t="shared" si="7345"/>
        <v>1.7522018346800301E-3</v>
      </c>
      <c r="AC703">
        <f t="shared" si="7346"/>
        <v>0</v>
      </c>
      <c r="AD703">
        <f t="shared" si="7347"/>
        <v>0</v>
      </c>
      <c r="AE703">
        <f t="shared" si="7348"/>
        <v>-1.5420426375689765E-3</v>
      </c>
      <c r="AF703">
        <f t="shared" si="7349"/>
        <v>1.7522018346800301E-3</v>
      </c>
      <c r="AG703">
        <f t="shared" si="7350"/>
        <v>-1.5420426375689765E-3</v>
      </c>
      <c r="AH703">
        <f t="shared" si="7351"/>
        <v>1.7522018346800301E-3</v>
      </c>
    </row>
    <row r="704" spans="1:34" x14ac:dyDescent="0.25">
      <c r="A704" s="4">
        <f t="shared" si="6967"/>
        <v>116</v>
      </c>
      <c r="B704">
        <f t="shared" ref="B704:J704" si="7364">B702</f>
        <v>3.7671922934017297</v>
      </c>
      <c r="C704">
        <f t="shared" si="7364"/>
        <v>0.88829098817055563</v>
      </c>
      <c r="D704">
        <f t="shared" si="7364"/>
        <v>11.860762036626166</v>
      </c>
      <c r="E704">
        <f t="shared" si="7364"/>
        <v>-5.626001628776593</v>
      </c>
      <c r="F704">
        <f t="shared" si="7364"/>
        <v>1.2536877853436525</v>
      </c>
      <c r="G704">
        <f t="shared" si="7364"/>
        <v>4.2536877853436517</v>
      </c>
      <c r="H704">
        <f t="shared" si="7364"/>
        <v>-6.3924085436000722</v>
      </c>
      <c r="I704">
        <f t="shared" si="7364"/>
        <v>-7.8553724554888014</v>
      </c>
      <c r="J704">
        <f t="shared" si="7364"/>
        <v>-6.2425973127783658</v>
      </c>
      <c r="K704" s="3">
        <f t="shared" ref="K704" si="7365">D$6</f>
        <v>1</v>
      </c>
      <c r="L704" s="3">
        <f t="shared" ref="L704" si="7366">E$6</f>
        <v>0</v>
      </c>
      <c r="M704" s="3">
        <f t="shared" ref="M704" si="7367">F$6</f>
        <v>1</v>
      </c>
      <c r="N704">
        <f t="shared" si="7332"/>
        <v>5.0208800787453818</v>
      </c>
      <c r="O704">
        <f t="shared" si="7333"/>
        <v>16.114449821969817</v>
      </c>
      <c r="P704" s="13">
        <f t="shared" si="7334"/>
        <v>0.99344454085542977</v>
      </c>
      <c r="Q704" s="13">
        <f t="shared" si="7335"/>
        <v>0.99999989963476177</v>
      </c>
      <c r="R704" s="13">
        <f t="shared" si="7336"/>
        <v>-8.5589081228371278E-2</v>
      </c>
      <c r="S704" s="38">
        <f t="shared" si="6951"/>
        <v>0.47861578225695728</v>
      </c>
      <c r="T704" s="30">
        <f t="shared" si="7337"/>
        <v>0.13592075125576233</v>
      </c>
      <c r="U704" s="13">
        <f t="shared" si="7338"/>
        <v>-0.52138421774304278</v>
      </c>
      <c r="V704" s="13">
        <f t="shared" si="7339"/>
        <v>0.24954271523151816</v>
      </c>
      <c r="W704" s="13">
        <f t="shared" si="7340"/>
        <v>-0.13010763337445999</v>
      </c>
      <c r="X704" s="13">
        <f t="shared" si="7341"/>
        <v>-0.129254718099477</v>
      </c>
      <c r="Y704" s="13">
        <f t="shared" si="7342"/>
        <v>-0.13010762031617637</v>
      </c>
      <c r="Z704" s="13">
        <f t="shared" si="7343"/>
        <v>-0.13010763337445999</v>
      </c>
      <c r="AA704" s="13">
        <f t="shared" si="7344"/>
        <v>-1.0049908613544919E-2</v>
      </c>
      <c r="AB704" s="13">
        <f t="shared" si="7345"/>
        <v>1.0257767116420588E-7</v>
      </c>
      <c r="AC704">
        <f t="shared" si="7346"/>
        <v>-1.0049908613544919E-2</v>
      </c>
      <c r="AD704">
        <f t="shared" si="7347"/>
        <v>1.0257767116420588E-7</v>
      </c>
      <c r="AE704">
        <f t="shared" si="7348"/>
        <v>0</v>
      </c>
      <c r="AF704">
        <f t="shared" si="7349"/>
        <v>0</v>
      </c>
      <c r="AG704">
        <f t="shared" si="7350"/>
        <v>-1.0049908613544919E-2</v>
      </c>
      <c r="AH704">
        <f t="shared" si="7351"/>
        <v>1.0257767116420588E-7</v>
      </c>
    </row>
    <row r="705" spans="1:34" x14ac:dyDescent="0.25">
      <c r="A705" s="4">
        <f t="shared" si="6967"/>
        <v>116</v>
      </c>
      <c r="B705">
        <f t="shared" ref="B705:J705" si="7368">B702</f>
        <v>3.7671922934017297</v>
      </c>
      <c r="C705">
        <f t="shared" si="7368"/>
        <v>0.88829098817055563</v>
      </c>
      <c r="D705">
        <f t="shared" si="7368"/>
        <v>11.860762036626166</v>
      </c>
      <c r="E705">
        <f t="shared" si="7368"/>
        <v>-5.626001628776593</v>
      </c>
      <c r="F705">
        <f t="shared" si="7368"/>
        <v>1.2536877853436525</v>
      </c>
      <c r="G705">
        <f t="shared" si="7368"/>
        <v>4.2536877853436517</v>
      </c>
      <c r="H705">
        <f t="shared" si="7368"/>
        <v>-6.3924085436000722</v>
      </c>
      <c r="I705">
        <f t="shared" si="7368"/>
        <v>-7.8553724554888014</v>
      </c>
      <c r="J705">
        <f t="shared" si="7368"/>
        <v>-6.2425973127783658</v>
      </c>
      <c r="K705" s="3">
        <f t="shared" ref="K705:K768" si="7369">D$7</f>
        <v>1</v>
      </c>
      <c r="L705" s="3">
        <f t="shared" ref="L705:L768" si="7370">E$7</f>
        <v>1</v>
      </c>
      <c r="M705" s="3">
        <f t="shared" ref="M705:M768" si="7371">F$7</f>
        <v>0</v>
      </c>
      <c r="N705">
        <f t="shared" si="7332"/>
        <v>5.9091710669159383</v>
      </c>
      <c r="O705">
        <f t="shared" si="7333"/>
        <v>10.488448193193225</v>
      </c>
      <c r="P705" s="13">
        <f t="shared" si="7334"/>
        <v>0.9972929121758578</v>
      </c>
      <c r="Q705" s="13">
        <f t="shared" si="7335"/>
        <v>0.99997214438647863</v>
      </c>
      <c r="R705" s="13">
        <f t="shared" si="7336"/>
        <v>-3.9788313696148769E-2</v>
      </c>
      <c r="S705" s="38">
        <f t="shared" si="6951"/>
        <v>0.49005423364478135</v>
      </c>
      <c r="T705" s="30">
        <f t="shared" si="7337"/>
        <v>0.12007657595658697</v>
      </c>
      <c r="U705" s="13">
        <f t="shared" si="7338"/>
        <v>0.49005423364478135</v>
      </c>
      <c r="V705" s="13">
        <f t="shared" si="7339"/>
        <v>0.24990108173160744</v>
      </c>
      <c r="W705" s="13">
        <f t="shared" si="7340"/>
        <v>0.12246508309498474</v>
      </c>
      <c r="X705" s="13">
        <f t="shared" si="7341"/>
        <v>0.12213355935965575</v>
      </c>
      <c r="Y705" s="13">
        <f t="shared" si="7342"/>
        <v>0.12246167175496019</v>
      </c>
      <c r="Z705" s="13">
        <f t="shared" si="7343"/>
        <v>0.12246508309498474</v>
      </c>
      <c r="AA705" s="13">
        <f t="shared" si="7344"/>
        <v>3.9214795288638584E-3</v>
      </c>
      <c r="AB705" s="13">
        <f t="shared" si="7345"/>
        <v>-2.6796600008676023E-5</v>
      </c>
      <c r="AC705">
        <f t="shared" si="7346"/>
        <v>3.9214795288638584E-3</v>
      </c>
      <c r="AD705">
        <f t="shared" si="7347"/>
        <v>-2.6796600008676023E-5</v>
      </c>
      <c r="AE705">
        <f t="shared" si="7348"/>
        <v>3.9214795288638584E-3</v>
      </c>
      <c r="AF705">
        <f t="shared" si="7349"/>
        <v>-2.6796600008676023E-5</v>
      </c>
      <c r="AG705">
        <f t="shared" si="7350"/>
        <v>3.9214795288638584E-3</v>
      </c>
      <c r="AH705">
        <f t="shared" si="7351"/>
        <v>-2.6796600008676023E-5</v>
      </c>
    </row>
    <row r="706" spans="1:34" x14ac:dyDescent="0.25">
      <c r="A706" s="4"/>
      <c r="T706" s="32">
        <f t="shared" ref="T706" si="7372">SUM(T702:T705)</f>
        <v>0.2592768905457381</v>
      </c>
      <c r="X706" s="16">
        <f t="shared" ref="X706" si="7373">SUM(X702:X705)</f>
        <v>-4.6588624729815564E-3</v>
      </c>
      <c r="Y706" s="16">
        <f t="shared" ref="Y706" si="7374">SUM(Y702:Y705)</f>
        <v>-3.2366359908733849E-3</v>
      </c>
      <c r="Z706" s="17">
        <f t="shared" ref="Z706" si="7375">SUM(Z702:Z705)</f>
        <v>-4.2695018290312969E-3</v>
      </c>
      <c r="AA706" s="16">
        <f t="shared" ref="AA706" si="7376">SUM(AA702:AA705)</f>
        <v>2.0734514132348348E-3</v>
      </c>
      <c r="AB706" s="16">
        <f t="shared" ref="AB706" si="7377">SUM(AB702:AB705)</f>
        <v>1.2093793234260722E-3</v>
      </c>
      <c r="AC706" s="1">
        <f t="shared" ref="AC706" si="7378">SUM(AC702:AC705)</f>
        <v>-6.1284290846810611E-3</v>
      </c>
      <c r="AD706" s="1">
        <f t="shared" ref="AD706" si="7379">SUM(AD702:AD705)</f>
        <v>-2.6694022337511817E-5</v>
      </c>
      <c r="AE706" s="1">
        <f t="shared" ref="AE706" si="7380">SUM(AE702:AE705)</f>
        <v>2.379436891294882E-3</v>
      </c>
      <c r="AF706" s="1">
        <f t="shared" ref="AF706" si="7381">SUM(AF702:AF705)</f>
        <v>1.7254052346713541E-3</v>
      </c>
      <c r="AG706" s="1">
        <f t="shared" ref="AG706" si="7382">SUM(AG702:AG705)</f>
        <v>2.0734514132348348E-3</v>
      </c>
      <c r="AH706" s="1">
        <f t="shared" ref="AH706" si="7383">SUM(AH702:AH705)</f>
        <v>1.2093793234260722E-3</v>
      </c>
    </row>
    <row r="707" spans="1:34" x14ac:dyDescent="0.25">
      <c r="A707" s="4" t="s">
        <v>4</v>
      </c>
      <c r="K707" s="2" t="s">
        <v>16</v>
      </c>
      <c r="L707" s="2" t="s">
        <v>17</v>
      </c>
      <c r="M707" s="2" t="s">
        <v>18</v>
      </c>
    </row>
    <row r="708" spans="1:34" x14ac:dyDescent="0.25">
      <c r="A708" s="4">
        <v>117</v>
      </c>
      <c r="B708">
        <f t="shared" ref="B708" si="7384">B702-B$2*AC706</f>
        <v>3.7855775806557728</v>
      </c>
      <c r="C708">
        <f t="shared" ref="C708" si="7385">C702-B$2*AD706</f>
        <v>0.88837107023756812</v>
      </c>
      <c r="D708">
        <f t="shared" ref="D708" si="7386">D702-B$2*AE706</f>
        <v>11.853623725952282</v>
      </c>
      <c r="E708">
        <f t="shared" ref="E708" si="7387">E702-B$2*AF706</f>
        <v>-5.6311778444806073</v>
      </c>
      <c r="F708">
        <f t="shared" ref="F708" si="7388">F702-B$2*AG706</f>
        <v>1.247467431103948</v>
      </c>
      <c r="G708">
        <f t="shared" ref="G708" si="7389">G702-B$2*AG706</f>
        <v>4.2474674311039475</v>
      </c>
      <c r="H708">
        <f t="shared" ref="H708" si="7390">H702-B$2*X706</f>
        <v>-6.3784319561811271</v>
      </c>
      <c r="I708">
        <f t="shared" ref="I708" si="7391">I702-B$2*Y706</f>
        <v>-7.8456625475161816</v>
      </c>
      <c r="J708">
        <f t="shared" ref="J708" si="7392">J702-B$2*Z706</f>
        <v>-6.2297888072912722</v>
      </c>
      <c r="K708" s="3">
        <f t="shared" ref="K708" si="7393">D$4</f>
        <v>0</v>
      </c>
      <c r="L708" s="3">
        <f t="shared" ref="L708" si="7394">E$4</f>
        <v>0</v>
      </c>
      <c r="M708" s="3">
        <f t="shared" ref="M708" si="7395">F$4</f>
        <v>0</v>
      </c>
      <c r="N708">
        <f t="shared" ref="N708:N711" si="7396">B708*K708+C708*L708+F708</f>
        <v>1.247467431103948</v>
      </c>
      <c r="O708">
        <f t="shared" ref="O708:O711" si="7397">K708*D708+L708*E708+G708</f>
        <v>4.2474674311039475</v>
      </c>
      <c r="P708" s="13">
        <f t="shared" ref="P708:P711" si="7398">1/(1+EXP(-N708))</f>
        <v>0.77686115351382579</v>
      </c>
      <c r="Q708" s="13">
        <f t="shared" ref="Q708:Q711" si="7399">1/(1+EXP(-O708))</f>
        <v>0.98590121350721804</v>
      </c>
      <c r="R708" s="13">
        <f t="shared" ref="R708:R711" si="7400">P708*D708+Q708*E708+J708</f>
        <v>-2.5729540765775196</v>
      </c>
      <c r="S708" s="38">
        <f t="shared" si="6951"/>
        <v>7.0899464158492201E-2</v>
      </c>
      <c r="T708" s="30">
        <f t="shared" ref="T708:T711" si="7401">(1/2)*(M708-S708)^2</f>
        <v>2.5133670089806603E-3</v>
      </c>
      <c r="U708" s="13">
        <f t="shared" ref="U708:U711" si="7402">-1*(M708-S708)</f>
        <v>7.0899464158492201E-2</v>
      </c>
      <c r="V708" s="13">
        <f t="shared" ref="V708:V711" si="7403">S708*(1-S708)</f>
        <v>6.5872730140530883E-2</v>
      </c>
      <c r="W708" s="13">
        <f t="shared" ref="W708:W711" si="7404">U708*V708</f>
        <v>4.6703412696205981E-3</v>
      </c>
      <c r="X708" s="13">
        <f t="shared" ref="X708:X711" si="7405">W708*P708</f>
        <v>3.6282067060206835E-3</v>
      </c>
      <c r="Y708" s="13">
        <f t="shared" ref="Y708:Y711" si="7406">W708*Q708</f>
        <v>4.604495125211789E-3</v>
      </c>
      <c r="Z708" s="13">
        <f t="shared" ref="Z708:Z711" si="7407">W708*1</f>
        <v>4.6703412696205981E-3</v>
      </c>
      <c r="AA708" s="13">
        <f t="shared" ref="AA708:AA711" si="7408">W708*D708*(P708*(1-P708))</f>
        <v>9.5966209777374294E-3</v>
      </c>
      <c r="AB708" s="13">
        <f t="shared" ref="AB708:AB711" si="7409">(W708*I708)*Q708*(1-Q708)</f>
        <v>-5.0932310252228808E-4</v>
      </c>
      <c r="AC708">
        <f t="shared" ref="AC708:AC711" si="7410">AA708*K708</f>
        <v>0</v>
      </c>
      <c r="AD708">
        <f t="shared" ref="AD708:AD711" si="7411">K708*AB708</f>
        <v>0</v>
      </c>
      <c r="AE708">
        <f t="shared" ref="AE708:AE711" si="7412">L708*AA708</f>
        <v>0</v>
      </c>
      <c r="AF708">
        <f t="shared" ref="AF708:AF711" si="7413">L708*AB708</f>
        <v>0</v>
      </c>
      <c r="AG708">
        <f t="shared" ref="AG708:AG711" si="7414">AA708*1</f>
        <v>9.5966209777374294E-3</v>
      </c>
      <c r="AH708">
        <f t="shared" ref="AH708:AH711" si="7415">AB708*1</f>
        <v>-5.0932310252228808E-4</v>
      </c>
    </row>
    <row r="709" spans="1:34" x14ac:dyDescent="0.25">
      <c r="A709" s="4">
        <f t="shared" si="6967"/>
        <v>117</v>
      </c>
      <c r="B709">
        <f t="shared" ref="B709" si="7416">B708</f>
        <v>3.7855775806557728</v>
      </c>
      <c r="C709">
        <f t="shared" ref="C709" si="7417">C708</f>
        <v>0.88837107023756812</v>
      </c>
      <c r="D709">
        <f t="shared" ref="D709" si="7418">D708</f>
        <v>11.853623725952282</v>
      </c>
      <c r="E709">
        <f t="shared" ref="E709" si="7419">E708</f>
        <v>-5.6311778444806073</v>
      </c>
      <c r="F709">
        <f t="shared" ref="F709" si="7420">F708</f>
        <v>1.247467431103948</v>
      </c>
      <c r="G709">
        <f t="shared" ref="G709" si="7421">G708</f>
        <v>4.2474674311039475</v>
      </c>
      <c r="H709">
        <f t="shared" ref="H709" si="7422">H708</f>
        <v>-6.3784319561811271</v>
      </c>
      <c r="I709">
        <f t="shared" ref="I709" si="7423">I708</f>
        <v>-7.8456625475161816</v>
      </c>
      <c r="J709">
        <f t="shared" ref="J709" si="7424">J708</f>
        <v>-6.2297888072912722</v>
      </c>
      <c r="K709" s="3">
        <f t="shared" ref="K709" si="7425">D$5</f>
        <v>0</v>
      </c>
      <c r="L709" s="3">
        <f t="shared" ref="L709" si="7426">E$5</f>
        <v>1</v>
      </c>
      <c r="M709" s="3">
        <f t="shared" ref="M709" si="7427">F$5</f>
        <v>1</v>
      </c>
      <c r="N709">
        <f t="shared" si="7396"/>
        <v>2.135838501341516</v>
      </c>
      <c r="O709">
        <f t="shared" si="7397"/>
        <v>-1.3837104133766598</v>
      </c>
      <c r="P709" s="13">
        <f t="shared" si="7398"/>
        <v>0.89433800394566576</v>
      </c>
      <c r="Q709" s="13">
        <f t="shared" si="7399"/>
        <v>0.20041375214288051</v>
      </c>
      <c r="R709" s="13">
        <f t="shared" si="7400"/>
        <v>3.24279189450366</v>
      </c>
      <c r="S709" s="38">
        <f t="shared" si="6951"/>
        <v>0.96241323397301792</v>
      </c>
      <c r="T709" s="30">
        <f t="shared" si="7401"/>
        <v>7.0638249018354705E-4</v>
      </c>
      <c r="U709" s="13">
        <f t="shared" si="7402"/>
        <v>-3.7586766026982077E-2</v>
      </c>
      <c r="V709" s="13">
        <f t="shared" si="7403"/>
        <v>3.617400104661498E-2</v>
      </c>
      <c r="W709" s="13">
        <f t="shared" si="7404"/>
        <v>-1.359663713598922E-3</v>
      </c>
      <c r="X709" s="13">
        <f t="shared" si="7405"/>
        <v>-1.2159989316574112E-3</v>
      </c>
      <c r="Y709" s="13">
        <f t="shared" si="7406"/>
        <v>-2.7249530649488284E-4</v>
      </c>
      <c r="Z709" s="13">
        <f t="shared" si="7407"/>
        <v>-1.359663713598922E-3</v>
      </c>
      <c r="AA709" s="13">
        <f t="shared" si="7408"/>
        <v>-1.5230113546520366E-3</v>
      </c>
      <c r="AB709" s="13">
        <f t="shared" si="7409"/>
        <v>1.7094404131526499E-3</v>
      </c>
      <c r="AC709">
        <f t="shared" si="7410"/>
        <v>0</v>
      </c>
      <c r="AD709">
        <f t="shared" si="7411"/>
        <v>0</v>
      </c>
      <c r="AE709">
        <f t="shared" si="7412"/>
        <v>-1.5230113546520366E-3</v>
      </c>
      <c r="AF709">
        <f t="shared" si="7413"/>
        <v>1.7094404131526499E-3</v>
      </c>
      <c r="AG709">
        <f t="shared" si="7414"/>
        <v>-1.5230113546520366E-3</v>
      </c>
      <c r="AH709">
        <f t="shared" si="7415"/>
        <v>1.7094404131526499E-3</v>
      </c>
    </row>
    <row r="710" spans="1:34" x14ac:dyDescent="0.25">
      <c r="A710" s="4">
        <f t="shared" si="6967"/>
        <v>117</v>
      </c>
      <c r="B710">
        <f t="shared" ref="B710:J710" si="7428">B708</f>
        <v>3.7855775806557728</v>
      </c>
      <c r="C710">
        <f t="shared" si="7428"/>
        <v>0.88837107023756812</v>
      </c>
      <c r="D710">
        <f t="shared" si="7428"/>
        <v>11.853623725952282</v>
      </c>
      <c r="E710">
        <f t="shared" si="7428"/>
        <v>-5.6311778444806073</v>
      </c>
      <c r="F710">
        <f t="shared" si="7428"/>
        <v>1.247467431103948</v>
      </c>
      <c r="G710">
        <f t="shared" si="7428"/>
        <v>4.2474674311039475</v>
      </c>
      <c r="H710">
        <f t="shared" si="7428"/>
        <v>-6.3784319561811271</v>
      </c>
      <c r="I710">
        <f t="shared" si="7428"/>
        <v>-7.8456625475161816</v>
      </c>
      <c r="J710">
        <f t="shared" si="7428"/>
        <v>-6.2297888072912722</v>
      </c>
      <c r="K710" s="3">
        <f t="shared" ref="K710" si="7429">D$6</f>
        <v>1</v>
      </c>
      <c r="L710" s="3">
        <f t="shared" ref="L710" si="7430">E$6</f>
        <v>0</v>
      </c>
      <c r="M710" s="3">
        <f t="shared" ref="M710" si="7431">F$6</f>
        <v>1</v>
      </c>
      <c r="N710">
        <f t="shared" si="7396"/>
        <v>5.0330450117597207</v>
      </c>
      <c r="O710">
        <f t="shared" si="7397"/>
        <v>16.101091157056231</v>
      </c>
      <c r="P710" s="13">
        <f t="shared" si="7398"/>
        <v>0.99352329111353899</v>
      </c>
      <c r="Q710" s="13">
        <f t="shared" si="7399"/>
        <v>0.999999898285021</v>
      </c>
      <c r="R710" s="13">
        <f t="shared" si="7400"/>
        <v>-8.4114823167101171E-2</v>
      </c>
      <c r="S710" s="38">
        <f t="shared" si="6951"/>
        <v>0.47898368414830605</v>
      </c>
      <c r="T710" s="30">
        <f t="shared" si="7401"/>
        <v>0.13572900069183605</v>
      </c>
      <c r="U710" s="13">
        <f t="shared" si="7402"/>
        <v>-0.52101631585169395</v>
      </c>
      <c r="V710" s="13">
        <f t="shared" si="7403"/>
        <v>0.24955831446802185</v>
      </c>
      <c r="W710" s="13">
        <f t="shared" si="7404"/>
        <v>-0.13002395359428723</v>
      </c>
      <c r="X710" s="13">
        <f t="shared" si="7405"/>
        <v>-0.12918182629859032</v>
      </c>
      <c r="Y710" s="13">
        <f t="shared" si="7406"/>
        <v>-0.13002394036890352</v>
      </c>
      <c r="Z710" s="13">
        <f t="shared" si="7407"/>
        <v>-0.13002395359428723</v>
      </c>
      <c r="AA710" s="13">
        <f t="shared" si="7408"/>
        <v>-9.9176078998966296E-3</v>
      </c>
      <c r="AB710" s="13">
        <f t="shared" si="7409"/>
        <v>1.0376188708568604E-7</v>
      </c>
      <c r="AC710">
        <f t="shared" si="7410"/>
        <v>-9.9176078998966296E-3</v>
      </c>
      <c r="AD710">
        <f t="shared" si="7411"/>
        <v>1.0376188708568604E-7</v>
      </c>
      <c r="AE710">
        <f t="shared" si="7412"/>
        <v>0</v>
      </c>
      <c r="AF710">
        <f t="shared" si="7413"/>
        <v>0</v>
      </c>
      <c r="AG710">
        <f t="shared" si="7414"/>
        <v>-9.9176078998966296E-3</v>
      </c>
      <c r="AH710">
        <f t="shared" si="7415"/>
        <v>1.0376188708568604E-7</v>
      </c>
    </row>
    <row r="711" spans="1:34" x14ac:dyDescent="0.25">
      <c r="A711" s="4">
        <f t="shared" si="6967"/>
        <v>117</v>
      </c>
      <c r="B711">
        <f t="shared" ref="B711:J711" si="7432">B708</f>
        <v>3.7855775806557728</v>
      </c>
      <c r="C711">
        <f t="shared" si="7432"/>
        <v>0.88837107023756812</v>
      </c>
      <c r="D711">
        <f t="shared" si="7432"/>
        <v>11.853623725952282</v>
      </c>
      <c r="E711">
        <f t="shared" si="7432"/>
        <v>-5.6311778444806073</v>
      </c>
      <c r="F711">
        <f t="shared" si="7432"/>
        <v>1.247467431103948</v>
      </c>
      <c r="G711">
        <f t="shared" si="7432"/>
        <v>4.2474674311039475</v>
      </c>
      <c r="H711">
        <f t="shared" si="7432"/>
        <v>-6.3784319561811271</v>
      </c>
      <c r="I711">
        <f t="shared" si="7432"/>
        <v>-7.8456625475161816</v>
      </c>
      <c r="J711">
        <f t="shared" si="7432"/>
        <v>-6.2297888072912722</v>
      </c>
      <c r="K711" s="3">
        <f t="shared" ref="K711:K774" si="7433">D$7</f>
        <v>1</v>
      </c>
      <c r="L711" s="3">
        <f t="shared" ref="L711:L774" si="7434">E$7</f>
        <v>1</v>
      </c>
      <c r="M711" s="3">
        <f t="shared" ref="M711:M774" si="7435">F$7</f>
        <v>0</v>
      </c>
      <c r="N711">
        <f t="shared" si="7396"/>
        <v>5.9214160819972896</v>
      </c>
      <c r="O711">
        <f t="shared" si="7397"/>
        <v>10.469913312575622</v>
      </c>
      <c r="P711" s="13">
        <f t="shared" si="7398"/>
        <v>0.99732577027630864</v>
      </c>
      <c r="Q711" s="13">
        <f t="shared" si="7399"/>
        <v>0.99997162328631184</v>
      </c>
      <c r="R711" s="13">
        <f t="shared" si="7400"/>
        <v>-3.8882444399572336E-2</v>
      </c>
      <c r="S711" s="38">
        <f t="shared" si="6951"/>
        <v>0.49028061338600548</v>
      </c>
      <c r="T711" s="30">
        <f t="shared" si="7401"/>
        <v>0.12018753993107889</v>
      </c>
      <c r="U711" s="13">
        <f t="shared" si="7402"/>
        <v>0.49028061338600548</v>
      </c>
      <c r="V711" s="13">
        <f t="shared" si="7403"/>
        <v>0.2499055335238477</v>
      </c>
      <c r="W711" s="13">
        <f t="shared" si="7404"/>
        <v>0.12252383826462901</v>
      </c>
      <c r="X711" s="13">
        <f t="shared" si="7405"/>
        <v>0.12219618137448099</v>
      </c>
      <c r="Y711" s="13">
        <f t="shared" si="7406"/>
        <v>0.1225203614407506</v>
      </c>
      <c r="Z711" s="13">
        <f t="shared" si="7407"/>
        <v>0.12252383826462901</v>
      </c>
      <c r="AA711" s="13">
        <f t="shared" si="7408"/>
        <v>3.8735349887452498E-3</v>
      </c>
      <c r="AB711" s="13">
        <f t="shared" si="7409"/>
        <v>-2.7277212827526554E-5</v>
      </c>
      <c r="AC711">
        <f t="shared" si="7410"/>
        <v>3.8735349887452498E-3</v>
      </c>
      <c r="AD711">
        <f t="shared" si="7411"/>
        <v>-2.7277212827526554E-5</v>
      </c>
      <c r="AE711">
        <f t="shared" si="7412"/>
        <v>3.8735349887452498E-3</v>
      </c>
      <c r="AF711">
        <f t="shared" si="7413"/>
        <v>-2.7277212827526554E-5</v>
      </c>
      <c r="AG711">
        <f t="shared" si="7414"/>
        <v>3.8735349887452498E-3</v>
      </c>
      <c r="AH711">
        <f t="shared" si="7415"/>
        <v>-2.7277212827526554E-5</v>
      </c>
    </row>
    <row r="712" spans="1:34" x14ac:dyDescent="0.25">
      <c r="A712" s="4"/>
      <c r="T712" s="32">
        <f t="shared" ref="T712" si="7436">SUM(T708:T711)</f>
        <v>0.25913629012207917</v>
      </c>
      <c r="X712" s="16">
        <f t="shared" ref="X712" si="7437">SUM(X708:X711)</f>
        <v>-4.5734371497460624E-3</v>
      </c>
      <c r="Y712" s="16">
        <f t="shared" ref="Y712" si="7438">SUM(Y708:Y711)</f>
        <v>-3.1715791094360235E-3</v>
      </c>
      <c r="Z712" s="17">
        <f t="shared" ref="Z712" si="7439">SUM(Z708:Z711)</f>
        <v>-4.189437773636534E-3</v>
      </c>
      <c r="AA712" s="16">
        <f t="shared" ref="AA712" si="7440">SUM(AA708:AA711)</f>
        <v>2.0295367119340132E-3</v>
      </c>
      <c r="AB712" s="16">
        <f t="shared" ref="AB712" si="7441">SUM(AB708:AB711)</f>
        <v>1.1729438596899211E-3</v>
      </c>
      <c r="AC712" s="1">
        <f t="shared" ref="AC712" si="7442">SUM(AC708:AC711)</f>
        <v>-6.0440729111513793E-3</v>
      </c>
      <c r="AD712" s="1">
        <f t="shared" ref="AD712" si="7443">SUM(AD708:AD711)</f>
        <v>-2.7173450940440867E-5</v>
      </c>
      <c r="AE712" s="1">
        <f t="shared" ref="AE712" si="7444">SUM(AE708:AE711)</f>
        <v>2.350523634093213E-3</v>
      </c>
      <c r="AF712" s="1">
        <f t="shared" ref="AF712" si="7445">SUM(AF708:AF711)</f>
        <v>1.6821632003251234E-3</v>
      </c>
      <c r="AG712" s="1">
        <f t="shared" ref="AG712" si="7446">SUM(AG708:AG711)</f>
        <v>2.0295367119340132E-3</v>
      </c>
      <c r="AH712" s="1">
        <f t="shared" ref="AH712" si="7447">SUM(AH708:AH711)</f>
        <v>1.1729438596899211E-3</v>
      </c>
    </row>
    <row r="713" spans="1:34" x14ac:dyDescent="0.25">
      <c r="A713" s="4" t="s">
        <v>4</v>
      </c>
      <c r="K713" s="2" t="s">
        <v>16</v>
      </c>
      <c r="L713" s="2" t="s">
        <v>17</v>
      </c>
      <c r="M713" s="2" t="s">
        <v>18</v>
      </c>
    </row>
    <row r="714" spans="1:34" x14ac:dyDescent="0.25">
      <c r="A714" s="4">
        <v>118</v>
      </c>
      <c r="B714">
        <f t="shared" ref="B714" si="7448">B708-B$2*AC712</f>
        <v>3.8037097993892268</v>
      </c>
      <c r="C714">
        <f t="shared" ref="C714" si="7449">C708-B$2*AD712</f>
        <v>0.88845259059038939</v>
      </c>
      <c r="D714">
        <f t="shared" ref="D714" si="7450">D708-B$2*AE712</f>
        <v>11.846572155050003</v>
      </c>
      <c r="E714">
        <f t="shared" ref="E714" si="7451">E708-B$2*AF712</f>
        <v>-5.6362243340815823</v>
      </c>
      <c r="F714">
        <f t="shared" ref="F714" si="7452">F708-B$2*AG712</f>
        <v>1.241378820968146</v>
      </c>
      <c r="G714">
        <f t="shared" ref="G714" si="7453">G708-B$2*AG712</f>
        <v>4.2413788209681451</v>
      </c>
      <c r="H714">
        <f t="shared" ref="H714" si="7454">H708-B$2*X712</f>
        <v>-6.364711644731889</v>
      </c>
      <c r="I714">
        <f t="shared" ref="I714" si="7455">I708-B$2*Y712</f>
        <v>-7.8361478101878737</v>
      </c>
      <c r="J714">
        <f t="shared" ref="J714" si="7456">J708-B$2*Z712</f>
        <v>-6.2172204939703626</v>
      </c>
      <c r="K714" s="3">
        <f t="shared" ref="K714" si="7457">D$4</f>
        <v>0</v>
      </c>
      <c r="L714" s="3">
        <f t="shared" ref="L714" si="7458">E$4</f>
        <v>0</v>
      </c>
      <c r="M714" s="3">
        <f t="shared" ref="M714" si="7459">F$4</f>
        <v>0</v>
      </c>
      <c r="N714">
        <f t="shared" ref="N714:N717" si="7460">B714*K714+C714*L714+F714</f>
        <v>1.241378820968146</v>
      </c>
      <c r="O714">
        <f t="shared" ref="O714:O717" si="7461">K714*D714+L714*E714+G714</f>
        <v>4.2413788209681451</v>
      </c>
      <c r="P714" s="13">
        <f t="shared" ref="P714:P717" si="7462">1/(1+EXP(-N714))</f>
        <v>0.77580392682207988</v>
      </c>
      <c r="Q714" s="13">
        <f t="shared" ref="Q714:Q717" si="7463">1/(1+EXP(-O714))</f>
        <v>0.98581633090127896</v>
      </c>
      <c r="R714" s="13">
        <f t="shared" ref="R714:R717" si="7464">P714*D714+Q714*E714+J714</f>
        <v>-2.5828852898622712</v>
      </c>
      <c r="S714" s="38">
        <f t="shared" si="6951"/>
        <v>7.0248049376730293E-2</v>
      </c>
      <c r="T714" s="30">
        <f t="shared" ref="T714:T717" si="7465">(1/2)*(M714-S714)^2</f>
        <v>2.4673942206177688E-3</v>
      </c>
      <c r="U714" s="13">
        <f t="shared" ref="U714:U717" si="7466">-1*(M714-S714)</f>
        <v>7.0248049376730293E-2</v>
      </c>
      <c r="V714" s="13">
        <f t="shared" ref="V714:V717" si="7467">S714*(1-S714)</f>
        <v>6.5313260935494749E-2</v>
      </c>
      <c r="W714" s="13">
        <f t="shared" ref="W714:W717" si="7468">U714*V714</f>
        <v>4.5881291791519049E-3</v>
      </c>
      <c r="X714" s="13">
        <f t="shared" ref="X714:X717" si="7469">W714*P714</f>
        <v>3.5594886339530138E-3</v>
      </c>
      <c r="Y714" s="13">
        <f t="shared" ref="Y714:Y717" si="7470">W714*Q714</f>
        <v>4.5230526730926281E-3</v>
      </c>
      <c r="Z714" s="13">
        <f t="shared" ref="Z714:Z717" si="7471">W714*1</f>
        <v>4.5881291791519049E-3</v>
      </c>
      <c r="AA714" s="13">
        <f t="shared" ref="AA714:AA717" si="7472">W714*D714*(P714*(1-P714))</f>
        <v>9.4538414845129863E-3</v>
      </c>
      <c r="AB714" s="13">
        <f t="shared" ref="AB714:AB717" si="7473">(W714*I714)*Q714*(1-Q714)</f>
        <v>-5.0271617086942099E-4</v>
      </c>
      <c r="AC714">
        <f t="shared" ref="AC714:AC717" si="7474">AA714*K714</f>
        <v>0</v>
      </c>
      <c r="AD714">
        <f t="shared" ref="AD714:AD717" si="7475">K714*AB714</f>
        <v>0</v>
      </c>
      <c r="AE714">
        <f t="shared" ref="AE714:AE717" si="7476">L714*AA714</f>
        <v>0</v>
      </c>
      <c r="AF714">
        <f t="shared" ref="AF714:AF717" si="7477">L714*AB714</f>
        <v>0</v>
      </c>
      <c r="AG714">
        <f t="shared" ref="AG714:AG717" si="7478">AA714*1</f>
        <v>9.4538414845129863E-3</v>
      </c>
      <c r="AH714">
        <f t="shared" ref="AH714:AH717" si="7479">AB714*1</f>
        <v>-5.0271617086942099E-4</v>
      </c>
    </row>
    <row r="715" spans="1:34" x14ac:dyDescent="0.25">
      <c r="A715" s="4">
        <f t="shared" si="6967"/>
        <v>118</v>
      </c>
      <c r="B715">
        <f t="shared" ref="B715" si="7480">B714</f>
        <v>3.8037097993892268</v>
      </c>
      <c r="C715">
        <f t="shared" ref="C715" si="7481">C714</f>
        <v>0.88845259059038939</v>
      </c>
      <c r="D715">
        <f t="shared" ref="D715" si="7482">D714</f>
        <v>11.846572155050003</v>
      </c>
      <c r="E715">
        <f t="shared" ref="E715" si="7483">E714</f>
        <v>-5.6362243340815823</v>
      </c>
      <c r="F715">
        <f t="shared" ref="F715" si="7484">F714</f>
        <v>1.241378820968146</v>
      </c>
      <c r="G715">
        <f t="shared" ref="G715" si="7485">G714</f>
        <v>4.2413788209681451</v>
      </c>
      <c r="H715">
        <f t="shared" ref="H715" si="7486">H714</f>
        <v>-6.364711644731889</v>
      </c>
      <c r="I715">
        <f t="shared" ref="I715" si="7487">I714</f>
        <v>-7.8361478101878737</v>
      </c>
      <c r="J715">
        <f t="shared" ref="J715" si="7488">J714</f>
        <v>-6.2172204939703626</v>
      </c>
      <c r="K715" s="3">
        <f t="shared" ref="K715" si="7489">D$5</f>
        <v>0</v>
      </c>
      <c r="L715" s="3">
        <f t="shared" ref="L715" si="7490">E$5</f>
        <v>1</v>
      </c>
      <c r="M715" s="3">
        <f t="shared" ref="M715" si="7491">F$5</f>
        <v>1</v>
      </c>
      <c r="N715">
        <f t="shared" si="7460"/>
        <v>2.1298314115585355</v>
      </c>
      <c r="O715">
        <f t="shared" si="7461"/>
        <v>-1.3948455131134372</v>
      </c>
      <c r="P715" s="13">
        <f t="shared" si="7462"/>
        <v>0.89376900259385794</v>
      </c>
      <c r="Q715" s="13">
        <f t="shared" si="7463"/>
        <v>0.19863532486005622</v>
      </c>
      <c r="R715" s="13">
        <f t="shared" si="7464"/>
        <v>3.251325233620399</v>
      </c>
      <c r="S715" s="38">
        <f t="shared" si="6951"/>
        <v>0.96272070387101694</v>
      </c>
      <c r="T715" s="30">
        <f t="shared" si="7465"/>
        <v>6.9487295993620585E-4</v>
      </c>
      <c r="U715" s="13">
        <f t="shared" si="7466"/>
        <v>-3.7279296128983064E-2</v>
      </c>
      <c r="V715" s="13">
        <f t="shared" si="7467"/>
        <v>3.5889550209110652E-2</v>
      </c>
      <c r="W715" s="13">
        <f t="shared" si="7468"/>
        <v>-1.3379371701814421E-3</v>
      </c>
      <c r="X715" s="13">
        <f t="shared" si="7469"/>
        <v>-1.1958067701263162E-3</v>
      </c>
      <c r="Y715" s="13">
        <f t="shared" si="7470"/>
        <v>-2.6576158444133505E-4</v>
      </c>
      <c r="Z715" s="13">
        <f t="shared" si="7471"/>
        <v>-1.3379371701814421E-3</v>
      </c>
      <c r="AA715" s="13">
        <f t="shared" si="7472"/>
        <v>-1.5048907437334421E-3</v>
      </c>
      <c r="AB715" s="13">
        <f t="shared" si="7473"/>
        <v>1.6688796465593721E-3</v>
      </c>
      <c r="AC715">
        <f t="shared" si="7474"/>
        <v>0</v>
      </c>
      <c r="AD715">
        <f t="shared" si="7475"/>
        <v>0</v>
      </c>
      <c r="AE715">
        <f t="shared" si="7476"/>
        <v>-1.5048907437334421E-3</v>
      </c>
      <c r="AF715">
        <f t="shared" si="7477"/>
        <v>1.6688796465593721E-3</v>
      </c>
      <c r="AG715">
        <f t="shared" si="7478"/>
        <v>-1.5048907437334421E-3</v>
      </c>
      <c r="AH715">
        <f t="shared" si="7479"/>
        <v>1.6688796465593721E-3</v>
      </c>
    </row>
    <row r="716" spans="1:34" x14ac:dyDescent="0.25">
      <c r="A716" s="4">
        <f t="shared" si="6967"/>
        <v>118</v>
      </c>
      <c r="B716">
        <f t="shared" ref="B716:J716" si="7492">B714</f>
        <v>3.8037097993892268</v>
      </c>
      <c r="C716">
        <f t="shared" si="7492"/>
        <v>0.88845259059038939</v>
      </c>
      <c r="D716">
        <f t="shared" si="7492"/>
        <v>11.846572155050003</v>
      </c>
      <c r="E716">
        <f t="shared" si="7492"/>
        <v>-5.6362243340815823</v>
      </c>
      <c r="F716">
        <f t="shared" si="7492"/>
        <v>1.241378820968146</v>
      </c>
      <c r="G716">
        <f t="shared" si="7492"/>
        <v>4.2413788209681451</v>
      </c>
      <c r="H716">
        <f t="shared" si="7492"/>
        <v>-6.364711644731889</v>
      </c>
      <c r="I716">
        <f t="shared" si="7492"/>
        <v>-7.8361478101878737</v>
      </c>
      <c r="J716">
        <f t="shared" si="7492"/>
        <v>-6.2172204939703626</v>
      </c>
      <c r="K716" s="3">
        <f t="shared" ref="K716" si="7493">D$6</f>
        <v>1</v>
      </c>
      <c r="L716" s="3">
        <f t="shared" ref="L716" si="7494">E$6</f>
        <v>0</v>
      </c>
      <c r="M716" s="3">
        <f t="shared" ref="M716" si="7495">F$6</f>
        <v>1</v>
      </c>
      <c r="N716">
        <f t="shared" si="7460"/>
        <v>5.0450886203573724</v>
      </c>
      <c r="O716">
        <f t="shared" si="7461"/>
        <v>16.087950976018149</v>
      </c>
      <c r="P716" s="13">
        <f t="shared" si="7462"/>
        <v>0.99360033002282044</v>
      </c>
      <c r="Q716" s="13">
        <f t="shared" si="7463"/>
        <v>0.99999989693964819</v>
      </c>
      <c r="R716" s="13">
        <f t="shared" si="7464"/>
        <v>-8.2686244283842747E-2</v>
      </c>
      <c r="S716" s="38">
        <f t="shared" si="6951"/>
        <v>0.47934020852995984</v>
      </c>
      <c r="T716" s="30">
        <f t="shared" si="7465"/>
        <v>0.13554330922681285</v>
      </c>
      <c r="U716" s="13">
        <f t="shared" si="7466"/>
        <v>-0.52065979147004016</v>
      </c>
      <c r="V716" s="13">
        <f t="shared" si="7467"/>
        <v>0.24957317301641446</v>
      </c>
      <c r="W716" s="13">
        <f t="shared" si="7468"/>
        <v>-0.12994271621924261</v>
      </c>
      <c r="X716" s="13">
        <f t="shared" si="7469"/>
        <v>-0.12911112571950115</v>
      </c>
      <c r="Y716" s="13">
        <f t="shared" si="7470"/>
        <v>-0.12994270282730055</v>
      </c>
      <c r="Z716" s="13">
        <f t="shared" si="7471"/>
        <v>-0.12994271621924261</v>
      </c>
      <c r="AA716" s="13">
        <f t="shared" si="7472"/>
        <v>-9.7884505299646526E-3</v>
      </c>
      <c r="AB716" s="13">
        <f t="shared" si="7473"/>
        <v>1.04941226541968E-7</v>
      </c>
      <c r="AC716">
        <f t="shared" si="7474"/>
        <v>-9.7884505299646526E-3</v>
      </c>
      <c r="AD716">
        <f t="shared" si="7475"/>
        <v>1.04941226541968E-7</v>
      </c>
      <c r="AE716">
        <f t="shared" si="7476"/>
        <v>0</v>
      </c>
      <c r="AF716">
        <f t="shared" si="7477"/>
        <v>0</v>
      </c>
      <c r="AG716">
        <f t="shared" si="7478"/>
        <v>-9.7884505299646526E-3</v>
      </c>
      <c r="AH716">
        <f t="shared" si="7479"/>
        <v>1.04941226541968E-7</v>
      </c>
    </row>
    <row r="717" spans="1:34" x14ac:dyDescent="0.25">
      <c r="A717" s="4">
        <f t="shared" si="6967"/>
        <v>118</v>
      </c>
      <c r="B717">
        <f t="shared" ref="B717:J717" si="7496">B714</f>
        <v>3.8037097993892268</v>
      </c>
      <c r="C717">
        <f t="shared" si="7496"/>
        <v>0.88845259059038939</v>
      </c>
      <c r="D717">
        <f t="shared" si="7496"/>
        <v>11.846572155050003</v>
      </c>
      <c r="E717">
        <f t="shared" si="7496"/>
        <v>-5.6362243340815823</v>
      </c>
      <c r="F717">
        <f t="shared" si="7496"/>
        <v>1.241378820968146</v>
      </c>
      <c r="G717">
        <f t="shared" si="7496"/>
        <v>4.2413788209681451</v>
      </c>
      <c r="H717">
        <f t="shared" si="7496"/>
        <v>-6.364711644731889</v>
      </c>
      <c r="I717">
        <f t="shared" si="7496"/>
        <v>-7.8361478101878737</v>
      </c>
      <c r="J717">
        <f t="shared" si="7496"/>
        <v>-6.2172204939703626</v>
      </c>
      <c r="K717" s="3">
        <f t="shared" ref="K717:K780" si="7497">D$7</f>
        <v>1</v>
      </c>
      <c r="L717" s="3">
        <f t="shared" ref="L717:L780" si="7498">E$7</f>
        <v>1</v>
      </c>
      <c r="M717" s="3">
        <f t="shared" ref="M717:M780" si="7499">F$7</f>
        <v>0</v>
      </c>
      <c r="N717">
        <f t="shared" si="7460"/>
        <v>5.9335412109477623</v>
      </c>
      <c r="O717">
        <f t="shared" si="7461"/>
        <v>10.451726641936567</v>
      </c>
      <c r="P717" s="13">
        <f t="shared" si="7462"/>
        <v>0.99735791471438451</v>
      </c>
      <c r="Q717" s="13">
        <f t="shared" si="7463"/>
        <v>0.9999711025019673</v>
      </c>
      <c r="R717" s="13">
        <f t="shared" si="7464"/>
        <v>-3.8009454196175518E-2</v>
      </c>
      <c r="S717" s="38">
        <f t="shared" si="6951"/>
        <v>0.49049878030582167</v>
      </c>
      <c r="T717" s="30">
        <f t="shared" si="7465"/>
        <v>0.12029452674074935</v>
      </c>
      <c r="U717" s="13">
        <f t="shared" si="7466"/>
        <v>0.49049878030582167</v>
      </c>
      <c r="V717" s="13">
        <f t="shared" si="7467"/>
        <v>0.249909726824323</v>
      </c>
      <c r="W717" s="13">
        <f t="shared" si="7468"/>
        <v>0.12258041619389151</v>
      </c>
      <c r="X717" s="13">
        <f t="shared" si="7469"/>
        <v>0.12225654827996101</v>
      </c>
      <c r="Y717" s="13">
        <f t="shared" si="7470"/>
        <v>0.1225768739265557</v>
      </c>
      <c r="Z717" s="13">
        <f t="shared" si="7471"/>
        <v>0.12258041619389151</v>
      </c>
      <c r="AA717" s="13">
        <f t="shared" si="7472"/>
        <v>3.8265876574433339E-3</v>
      </c>
      <c r="AB717" s="13">
        <f t="shared" si="7473"/>
        <v>-2.7756928297649731E-5</v>
      </c>
      <c r="AC717">
        <f t="shared" si="7474"/>
        <v>3.8265876574433339E-3</v>
      </c>
      <c r="AD717">
        <f t="shared" si="7475"/>
        <v>-2.7756928297649731E-5</v>
      </c>
      <c r="AE717">
        <f t="shared" si="7476"/>
        <v>3.8265876574433339E-3</v>
      </c>
      <c r="AF717">
        <f t="shared" si="7477"/>
        <v>-2.7756928297649731E-5</v>
      </c>
      <c r="AG717">
        <f t="shared" si="7478"/>
        <v>3.8265876574433339E-3</v>
      </c>
      <c r="AH717">
        <f t="shared" si="7479"/>
        <v>-2.7756928297649731E-5</v>
      </c>
    </row>
    <row r="718" spans="1:34" x14ac:dyDescent="0.25">
      <c r="A718" s="4"/>
      <c r="T718" s="32">
        <f t="shared" ref="T718" si="7500">SUM(T714:T717)</f>
        <v>0.25900010314811617</v>
      </c>
      <c r="X718" s="16">
        <f t="shared" ref="X718" si="7501">SUM(X714:X717)</f>
        <v>-4.49089557571343E-3</v>
      </c>
      <c r="Y718" s="16">
        <f t="shared" ref="Y718" si="7502">SUM(Y714:Y717)</f>
        <v>-3.1085378120935536E-3</v>
      </c>
      <c r="Z718" s="17">
        <f t="shared" ref="Z718" si="7503">SUM(Z714:Z717)</f>
        <v>-4.1121080163806223E-3</v>
      </c>
      <c r="AA718" s="16">
        <f t="shared" ref="AA718" si="7504">SUM(AA714:AA717)</f>
        <v>1.9870878682582264E-3</v>
      </c>
      <c r="AB718" s="16">
        <f t="shared" ref="AB718" si="7505">SUM(AB714:AB717)</f>
        <v>1.1385114886188431E-3</v>
      </c>
      <c r="AC718" s="1">
        <f t="shared" ref="AC718" si="7506">SUM(AC714:AC717)</f>
        <v>-5.9618628725213191E-3</v>
      </c>
      <c r="AD718" s="1">
        <f t="shared" ref="AD718" si="7507">SUM(AD714:AD717)</f>
        <v>-2.7651987071107762E-5</v>
      </c>
      <c r="AE718" s="1">
        <f t="shared" ref="AE718" si="7508">SUM(AE714:AE717)</f>
        <v>2.3216969137098919E-3</v>
      </c>
      <c r="AF718" s="1">
        <f t="shared" ref="AF718" si="7509">SUM(AF714:AF717)</f>
        <v>1.6411227182617223E-3</v>
      </c>
      <c r="AG718" s="1">
        <f t="shared" ref="AG718" si="7510">SUM(AG714:AG717)</f>
        <v>1.9870878682582264E-3</v>
      </c>
      <c r="AH718" s="1">
        <f t="shared" ref="AH718" si="7511">SUM(AH714:AH717)</f>
        <v>1.1385114886188431E-3</v>
      </c>
    </row>
    <row r="719" spans="1:34" x14ac:dyDescent="0.25">
      <c r="A719" s="4" t="s">
        <v>4</v>
      </c>
      <c r="K719" s="2" t="s">
        <v>16</v>
      </c>
      <c r="L719" s="2" t="s">
        <v>17</v>
      </c>
      <c r="M719" s="2" t="s">
        <v>18</v>
      </c>
    </row>
    <row r="720" spans="1:34" x14ac:dyDescent="0.25">
      <c r="A720" s="4">
        <v>119</v>
      </c>
      <c r="B720">
        <f t="shared" ref="B720" si="7512">B714-B$2*AC718</f>
        <v>3.821595388006791</v>
      </c>
      <c r="C720">
        <f t="shared" ref="C720" si="7513">C714-B$2*AD718</f>
        <v>0.88853554655160272</v>
      </c>
      <c r="D720">
        <f t="shared" ref="D720" si="7514">D714-B$2*AE718</f>
        <v>11.839607064308874</v>
      </c>
      <c r="E720">
        <f t="shared" ref="E720" si="7515">E714-B$2*AF718</f>
        <v>-5.6411477022363679</v>
      </c>
      <c r="F720">
        <f t="shared" ref="F720" si="7516">F714-B$2*AG718</f>
        <v>1.2354175573633712</v>
      </c>
      <c r="G720">
        <f t="shared" ref="G720" si="7517">G714-B$2*AG718</f>
        <v>4.2354175573633706</v>
      </c>
      <c r="H720">
        <f t="shared" ref="H720" si="7518">H714-B$2*X718</f>
        <v>-6.3512389580047488</v>
      </c>
      <c r="I720">
        <f t="shared" ref="I720" si="7519">I714-B$2*Y718</f>
        <v>-7.8268221967515927</v>
      </c>
      <c r="J720">
        <f t="shared" ref="J720" si="7520">J714-B$2*Z718</f>
        <v>-6.2048841699212209</v>
      </c>
      <c r="K720" s="3">
        <f t="shared" ref="K720" si="7521">D$4</f>
        <v>0</v>
      </c>
      <c r="L720" s="3">
        <f t="shared" ref="L720" si="7522">E$4</f>
        <v>0</v>
      </c>
      <c r="M720" s="3">
        <f t="shared" ref="M720" si="7523">F$4</f>
        <v>0</v>
      </c>
      <c r="N720">
        <f t="shared" ref="N720:N723" si="7524">B720*K720+C720*L720+F720</f>
        <v>1.2354175573633712</v>
      </c>
      <c r="O720">
        <f t="shared" ref="O720:O723" si="7525">K720*D720+L720*E720+G720</f>
        <v>4.2354175573633706</v>
      </c>
      <c r="P720" s="13">
        <f t="shared" ref="P720:P723" si="7526">1/(1+EXP(-N720))</f>
        <v>0.77476536670202489</v>
      </c>
      <c r="Q720" s="13">
        <f t="shared" ref="Q720:Q723" si="7527">1/(1+EXP(-O720))</f>
        <v>0.98573273572617093</v>
      </c>
      <c r="R720" s="13">
        <f t="shared" ref="R720:R723" si="7528">P720*D720+Q720*E720+J720</f>
        <v>-2.5926306182949297</v>
      </c>
      <c r="S720" s="38">
        <f t="shared" si="6951"/>
        <v>6.9614209781353908E-2</v>
      </c>
      <c r="T720" s="30">
        <f t="shared" ref="T720:T723" si="7529">(1/2)*(M720-S720)^2</f>
        <v>2.4230691017411753E-3</v>
      </c>
      <c r="U720" s="13">
        <f t="shared" ref="U720:U723" si="7530">-1*(M720-S720)</f>
        <v>6.9614209781353908E-2</v>
      </c>
      <c r="V720" s="13">
        <f t="shared" ref="V720:V723" si="7531">S720*(1-S720)</f>
        <v>6.4768071577871553E-2</v>
      </c>
      <c r="W720" s="13">
        <f t="shared" ref="W720:W723" si="7532">U720*V720</f>
        <v>4.5087781219556962E-3</v>
      </c>
      <c r="X720" s="13">
        <f t="shared" ref="X720:X723" si="7533">W720*P720</f>
        <v>3.493245135035072E-3</v>
      </c>
      <c r="Y720" s="13">
        <f t="shared" ref="Y720:Y723" si="7534">W720*Q720</f>
        <v>4.4444501929376953E-3</v>
      </c>
      <c r="Z720" s="13">
        <f t="shared" ref="Z720:Z723" si="7535">W720*1</f>
        <v>4.5087781219556962E-3</v>
      </c>
      <c r="AA720" s="13">
        <f t="shared" ref="AA720:AA723" si="7536">W720*D720*(P720*(1-P720))</f>
        <v>9.3154003164751045E-3</v>
      </c>
      <c r="AB720" s="13">
        <f t="shared" ref="AB720:AB723" si="7537">(W720*I720)*Q720*(1-Q720)</f>
        <v>-4.9629993394262719E-4</v>
      </c>
      <c r="AC720">
        <f t="shared" ref="AC720:AC723" si="7538">AA720*K720</f>
        <v>0</v>
      </c>
      <c r="AD720">
        <f t="shared" ref="AD720:AD723" si="7539">K720*AB720</f>
        <v>0</v>
      </c>
      <c r="AE720">
        <f t="shared" ref="AE720:AE723" si="7540">L720*AA720</f>
        <v>0</v>
      </c>
      <c r="AF720">
        <f t="shared" ref="AF720:AF723" si="7541">L720*AB720</f>
        <v>0</v>
      </c>
      <c r="AG720">
        <f t="shared" ref="AG720:AG723" si="7542">AA720*1</f>
        <v>9.3154003164751045E-3</v>
      </c>
      <c r="AH720">
        <f t="shared" ref="AH720:AH723" si="7543">AB720*1</f>
        <v>-4.9629993394262719E-4</v>
      </c>
    </row>
    <row r="721" spans="1:34" x14ac:dyDescent="0.25">
      <c r="A721" s="4">
        <f t="shared" si="6967"/>
        <v>119</v>
      </c>
      <c r="B721">
        <f t="shared" ref="B721" si="7544">B720</f>
        <v>3.821595388006791</v>
      </c>
      <c r="C721">
        <f t="shared" ref="C721" si="7545">C720</f>
        <v>0.88853554655160272</v>
      </c>
      <c r="D721">
        <f t="shared" ref="D721" si="7546">D720</f>
        <v>11.839607064308874</v>
      </c>
      <c r="E721">
        <f t="shared" ref="E721" si="7547">E720</f>
        <v>-5.6411477022363679</v>
      </c>
      <c r="F721">
        <f t="shared" ref="F721" si="7548">F720</f>
        <v>1.2354175573633712</v>
      </c>
      <c r="G721">
        <f t="shared" ref="G721" si="7549">G720</f>
        <v>4.2354175573633706</v>
      </c>
      <c r="H721">
        <f t="shared" ref="H721" si="7550">H720</f>
        <v>-6.3512389580047488</v>
      </c>
      <c r="I721">
        <f t="shared" ref="I721" si="7551">I720</f>
        <v>-7.8268221967515927</v>
      </c>
      <c r="J721">
        <f t="shared" ref="J721" si="7552">J720</f>
        <v>-6.2048841699212209</v>
      </c>
      <c r="K721" s="3">
        <f t="shared" ref="K721" si="7553">D$5</f>
        <v>0</v>
      </c>
      <c r="L721" s="3">
        <f t="shared" ref="L721" si="7554">E$5</f>
        <v>1</v>
      </c>
      <c r="M721" s="3">
        <f t="shared" ref="M721" si="7555">F$5</f>
        <v>1</v>
      </c>
      <c r="N721">
        <f t="shared" si="7524"/>
        <v>2.1239531039149737</v>
      </c>
      <c r="O721">
        <f t="shared" si="7525"/>
        <v>-1.4057301448729973</v>
      </c>
      <c r="P721" s="13">
        <f t="shared" si="7526"/>
        <v>0.89320958769321535</v>
      </c>
      <c r="Q721" s="13">
        <f t="shared" si="7527"/>
        <v>0.19690839823088827</v>
      </c>
      <c r="R721" s="13">
        <f t="shared" si="7528"/>
        <v>3.259577016208568</v>
      </c>
      <c r="S721" s="38">
        <f t="shared" si="6951"/>
        <v>0.9630157284786659</v>
      </c>
      <c r="T721" s="30">
        <f t="shared" si="7529"/>
        <v>6.8391816998188224E-4</v>
      </c>
      <c r="U721" s="13">
        <f t="shared" si="7530"/>
        <v>-3.69842715213341E-2</v>
      </c>
      <c r="V721" s="13">
        <f t="shared" si="7531"/>
        <v>3.5616435181370337E-2</v>
      </c>
      <c r="W721" s="13">
        <f t="shared" si="7532"/>
        <v>-1.3172479093697968E-3</v>
      </c>
      <c r="X721" s="13">
        <f t="shared" si="7533"/>
        <v>-1.1765784620179462E-3</v>
      </c>
      <c r="Y721" s="13">
        <f t="shared" si="7534"/>
        <v>-2.5937717590699294E-4</v>
      </c>
      <c r="Z721" s="13">
        <f t="shared" si="7535"/>
        <v>-1.3172479093697968E-3</v>
      </c>
      <c r="AA721" s="13">
        <f t="shared" si="7536"/>
        <v>-1.4876146496826215E-3</v>
      </c>
      <c r="AB721" s="13">
        <f t="shared" si="7537"/>
        <v>1.630355487952162E-3</v>
      </c>
      <c r="AC721">
        <f t="shared" si="7538"/>
        <v>0</v>
      </c>
      <c r="AD721">
        <f t="shared" si="7539"/>
        <v>0</v>
      </c>
      <c r="AE721">
        <f t="shared" si="7540"/>
        <v>-1.4876146496826215E-3</v>
      </c>
      <c r="AF721">
        <f t="shared" si="7541"/>
        <v>1.630355487952162E-3</v>
      </c>
      <c r="AG721">
        <f t="shared" si="7542"/>
        <v>-1.4876146496826215E-3</v>
      </c>
      <c r="AH721">
        <f t="shared" si="7543"/>
        <v>1.630355487952162E-3</v>
      </c>
    </row>
    <row r="722" spans="1:34" x14ac:dyDescent="0.25">
      <c r="A722" s="4">
        <f t="shared" si="6967"/>
        <v>119</v>
      </c>
      <c r="B722">
        <f t="shared" ref="B722:J722" si="7556">B720</f>
        <v>3.821595388006791</v>
      </c>
      <c r="C722">
        <f t="shared" si="7556"/>
        <v>0.88853554655160272</v>
      </c>
      <c r="D722">
        <f t="shared" si="7556"/>
        <v>11.839607064308874</v>
      </c>
      <c r="E722">
        <f t="shared" si="7556"/>
        <v>-5.6411477022363679</v>
      </c>
      <c r="F722">
        <f t="shared" si="7556"/>
        <v>1.2354175573633712</v>
      </c>
      <c r="G722">
        <f t="shared" si="7556"/>
        <v>4.2354175573633706</v>
      </c>
      <c r="H722">
        <f t="shared" si="7556"/>
        <v>-6.3512389580047488</v>
      </c>
      <c r="I722">
        <f t="shared" si="7556"/>
        <v>-7.8268221967515927</v>
      </c>
      <c r="J722">
        <f t="shared" si="7556"/>
        <v>-6.2048841699212209</v>
      </c>
      <c r="K722" s="3">
        <f t="shared" ref="K722" si="7557">D$6</f>
        <v>1</v>
      </c>
      <c r="L722" s="3">
        <f t="shared" ref="L722" si="7558">E$6</f>
        <v>0</v>
      </c>
      <c r="M722" s="3">
        <f t="shared" ref="M722" si="7559">F$6</f>
        <v>1</v>
      </c>
      <c r="N722">
        <f t="shared" si="7524"/>
        <v>5.057012945370162</v>
      </c>
      <c r="O722">
        <f t="shared" si="7525"/>
        <v>16.075024621672245</v>
      </c>
      <c r="P722" s="13">
        <f t="shared" si="7526"/>
        <v>0.99367570883600487</v>
      </c>
      <c r="Q722" s="13">
        <f t="shared" si="7527"/>
        <v>0.99999989559880609</v>
      </c>
      <c r="R722" s="13">
        <f t="shared" si="7528"/>
        <v>-8.1301341248142478E-2</v>
      </c>
      <c r="S722" s="38">
        <f t="shared" si="6951"/>
        <v>0.47968585300916894</v>
      </c>
      <c r="T722" s="30">
        <f t="shared" si="7529"/>
        <v>0.13536340577939804</v>
      </c>
      <c r="U722" s="13">
        <f t="shared" si="7530"/>
        <v>-0.52031414699083101</v>
      </c>
      <c r="V722" s="13">
        <f t="shared" si="7531"/>
        <v>0.24958733543203487</v>
      </c>
      <c r="W722" s="13">
        <f t="shared" si="7532"/>
        <v>-0.12986382153503365</v>
      </c>
      <c r="X722" s="13">
        <f t="shared" si="7533"/>
        <v>-0.12904252491597698</v>
      </c>
      <c r="Y722" s="13">
        <f t="shared" si="7534"/>
        <v>-0.12986380797709562</v>
      </c>
      <c r="Z722" s="13">
        <f t="shared" si="7535"/>
        <v>-0.12986382153503365</v>
      </c>
      <c r="AA722" s="13">
        <f t="shared" si="7536"/>
        <v>-9.6623329254519937E-3</v>
      </c>
      <c r="AB722" s="13">
        <f t="shared" si="7537"/>
        <v>1.0611555911358326E-7</v>
      </c>
      <c r="AC722">
        <f t="shared" si="7538"/>
        <v>-9.6623329254519937E-3</v>
      </c>
      <c r="AD722">
        <f t="shared" si="7539"/>
        <v>1.0611555911358326E-7</v>
      </c>
      <c r="AE722">
        <f t="shared" si="7540"/>
        <v>0</v>
      </c>
      <c r="AF722">
        <f t="shared" si="7541"/>
        <v>0</v>
      </c>
      <c r="AG722">
        <f t="shared" si="7542"/>
        <v>-9.6623329254519937E-3</v>
      </c>
      <c r="AH722">
        <f t="shared" si="7543"/>
        <v>1.0611555911358326E-7</v>
      </c>
    </row>
    <row r="723" spans="1:34" x14ac:dyDescent="0.25">
      <c r="A723" s="4">
        <f t="shared" si="6967"/>
        <v>119</v>
      </c>
      <c r="B723">
        <f t="shared" ref="B723:J723" si="7560">B720</f>
        <v>3.821595388006791</v>
      </c>
      <c r="C723">
        <f t="shared" si="7560"/>
        <v>0.88853554655160272</v>
      </c>
      <c r="D723">
        <f t="shared" si="7560"/>
        <v>11.839607064308874</v>
      </c>
      <c r="E723">
        <f t="shared" si="7560"/>
        <v>-5.6411477022363679</v>
      </c>
      <c r="F723">
        <f t="shared" si="7560"/>
        <v>1.2354175573633712</v>
      </c>
      <c r="G723">
        <f t="shared" si="7560"/>
        <v>4.2354175573633706</v>
      </c>
      <c r="H723">
        <f t="shared" si="7560"/>
        <v>-6.3512389580047488</v>
      </c>
      <c r="I723">
        <f t="shared" si="7560"/>
        <v>-7.8268221967515927</v>
      </c>
      <c r="J723">
        <f t="shared" si="7560"/>
        <v>-6.2048841699212209</v>
      </c>
      <c r="K723" s="3">
        <f t="shared" ref="K723:K786" si="7561">D$7</f>
        <v>1</v>
      </c>
      <c r="L723" s="3">
        <f t="shared" ref="L723:L786" si="7562">E$7</f>
        <v>1</v>
      </c>
      <c r="M723" s="3">
        <f t="shared" ref="M723:M786" si="7563">F$7</f>
        <v>0</v>
      </c>
      <c r="N723">
        <f t="shared" si="7524"/>
        <v>5.9455484919217652</v>
      </c>
      <c r="O723">
        <f t="shared" si="7525"/>
        <v>10.433876919435876</v>
      </c>
      <c r="P723" s="13">
        <f t="shared" si="7526"/>
        <v>0.99738936694857283</v>
      </c>
      <c r="Q723" s="13">
        <f t="shared" si="7527"/>
        <v>0.99997058207388989</v>
      </c>
      <c r="R723" s="13">
        <f t="shared" si="7528"/>
        <v>-3.7167726500429765E-2</v>
      </c>
      <c r="S723" s="38">
        <f t="shared" si="6951"/>
        <v>0.49070913791422832</v>
      </c>
      <c r="T723" s="30">
        <f t="shared" si="7529"/>
        <v>0.12039772901626257</v>
      </c>
      <c r="U723" s="13">
        <f t="shared" si="7530"/>
        <v>0.49070913791422832</v>
      </c>
      <c r="V723" s="13">
        <f t="shared" si="7531"/>
        <v>0.24991367988170318</v>
      </c>
      <c r="W723" s="13">
        <f t="shared" si="7532"/>
        <v>0.122634926407723</v>
      </c>
      <c r="X723" s="13">
        <f t="shared" si="7533"/>
        <v>0.12231477161558366</v>
      </c>
      <c r="Y723" s="13">
        <f t="shared" si="7534"/>
        <v>0.12263131874251942</v>
      </c>
      <c r="Z723" s="13">
        <f t="shared" si="7535"/>
        <v>0.122634926407723</v>
      </c>
      <c r="AA723" s="13">
        <f t="shared" si="7536"/>
        <v>3.780611315989476E-3</v>
      </c>
      <c r="AB723" s="13">
        <f t="shared" si="7537"/>
        <v>-2.8235723432974651E-5</v>
      </c>
      <c r="AC723">
        <f t="shared" si="7538"/>
        <v>3.780611315989476E-3</v>
      </c>
      <c r="AD723">
        <f t="shared" si="7539"/>
        <v>-2.8235723432974651E-5</v>
      </c>
      <c r="AE723">
        <f t="shared" si="7540"/>
        <v>3.780611315989476E-3</v>
      </c>
      <c r="AF723">
        <f t="shared" si="7541"/>
        <v>-2.8235723432974651E-5</v>
      </c>
      <c r="AG723">
        <f t="shared" si="7542"/>
        <v>3.780611315989476E-3</v>
      </c>
      <c r="AH723">
        <f t="shared" si="7543"/>
        <v>-2.8235723432974651E-5</v>
      </c>
    </row>
    <row r="724" spans="1:34" x14ac:dyDescent="0.25">
      <c r="A724" s="4"/>
      <c r="T724" s="32">
        <f t="shared" ref="T724" si="7564">SUM(T720:T723)</f>
        <v>0.25886812206738369</v>
      </c>
      <c r="X724" s="16">
        <f t="shared" ref="X724" si="7565">SUM(X720:X723)</f>
        <v>-4.4110866273761873E-3</v>
      </c>
      <c r="Y724" s="16">
        <f t="shared" ref="Y724" si="7566">SUM(Y720:Y723)</f>
        <v>-3.0474162175455066E-3</v>
      </c>
      <c r="Z724" s="17">
        <f t="shared" ref="Z724" si="7567">SUM(Z720:Z723)</f>
        <v>-4.0373649147247559E-3</v>
      </c>
      <c r="AA724" s="16">
        <f t="shared" ref="AA724" si="7568">SUM(AA720:AA723)</f>
        <v>1.9460640573299649E-3</v>
      </c>
      <c r="AB724" s="16">
        <f t="shared" ref="AB724" si="7569">SUM(AB720:AB723)</f>
        <v>1.1059259461356737E-3</v>
      </c>
      <c r="AC724" s="1">
        <f t="shared" ref="AC724" si="7570">SUM(AC720:AC723)</f>
        <v>-5.8817216094625181E-3</v>
      </c>
      <c r="AD724" s="1">
        <f t="shared" ref="AD724" si="7571">SUM(AD720:AD723)</f>
        <v>-2.8129607873861068E-5</v>
      </c>
      <c r="AE724" s="1">
        <f t="shared" ref="AE724" si="7572">SUM(AE720:AE723)</f>
        <v>2.2929966663068546E-3</v>
      </c>
      <c r="AF724" s="1">
        <f t="shared" ref="AF724" si="7573">SUM(AF720:AF723)</f>
        <v>1.6021197645191873E-3</v>
      </c>
      <c r="AG724" s="1">
        <f t="shared" ref="AG724" si="7574">SUM(AG720:AG723)</f>
        <v>1.9460640573299649E-3</v>
      </c>
      <c r="AH724" s="1">
        <f t="shared" ref="AH724" si="7575">SUM(AH720:AH723)</f>
        <v>1.1059259461356737E-3</v>
      </c>
    </row>
    <row r="725" spans="1:34" x14ac:dyDescent="0.25">
      <c r="A725" s="4" t="s">
        <v>4</v>
      </c>
      <c r="K725" s="2" t="s">
        <v>16</v>
      </c>
      <c r="L725" s="2" t="s">
        <v>17</v>
      </c>
      <c r="M725" s="2" t="s">
        <v>18</v>
      </c>
    </row>
    <row r="726" spans="1:34" x14ac:dyDescent="0.25">
      <c r="A726" s="4">
        <v>120</v>
      </c>
      <c r="B726">
        <f t="shared" ref="B726" si="7576">B720-B$2*AC724</f>
        <v>3.8392405528351787</v>
      </c>
      <c r="C726">
        <f t="shared" ref="C726" si="7577">C720-B$2*AD724</f>
        <v>0.88861993537522432</v>
      </c>
      <c r="D726">
        <f t="shared" ref="D726" si="7578">D720-B$2*AE724</f>
        <v>11.832728074309953</v>
      </c>
      <c r="E726">
        <f t="shared" ref="E726" si="7579">E720-B$2*AF724</f>
        <v>-5.6459540615299257</v>
      </c>
      <c r="F726">
        <f t="shared" ref="F726" si="7580">F720-B$2*AG724</f>
        <v>1.2295793651913813</v>
      </c>
      <c r="G726">
        <f t="shared" ref="G726" si="7581">G720-B$2*AG724</f>
        <v>4.2295793651913804</v>
      </c>
      <c r="H726">
        <f t="shared" ref="H726" si="7582">H720-B$2*X724</f>
        <v>-6.33800569812262</v>
      </c>
      <c r="I726">
        <f t="shared" ref="I726" si="7583">I720-B$2*Y724</f>
        <v>-7.8176799480989558</v>
      </c>
      <c r="J726">
        <f t="shared" ref="J726" si="7584">J720-B$2*Z724</f>
        <v>-6.1927720751770465</v>
      </c>
      <c r="K726" s="3">
        <f t="shared" ref="K726" si="7585">D$4</f>
        <v>0</v>
      </c>
      <c r="L726" s="3">
        <f t="shared" ref="L726" si="7586">E$4</f>
        <v>0</v>
      </c>
      <c r="M726" s="3">
        <f t="shared" ref="M726" si="7587">F$4</f>
        <v>0</v>
      </c>
      <c r="N726">
        <f t="shared" ref="N726:N729" si="7588">B726*K726+C726*L726+F726</f>
        <v>1.2295793651913813</v>
      </c>
      <c r="O726">
        <f t="shared" ref="O726:O729" si="7589">K726*D726+L726*E726+G726</f>
        <v>4.2295793651913804</v>
      </c>
      <c r="P726" s="13">
        <f t="shared" ref="P726:P729" si="7590">1/(1+EXP(-N726))</f>
        <v>0.77374494486060186</v>
      </c>
      <c r="Q726" s="13">
        <f t="shared" ref="Q726:Q729" si="7591">1/(1+EXP(-O726))</f>
        <v>0.98565039582207492</v>
      </c>
      <c r="R726" s="13">
        <f t="shared" ref="R726:R729" si="7592">P726*D726+Q726*E726+J726</f>
        <v>-2.602195399309819</v>
      </c>
      <c r="S726" s="38">
        <f t="shared" si="6951"/>
        <v>6.8997261758222309E-2</v>
      </c>
      <c r="T726" s="30">
        <f t="shared" ref="T726:T729" si="7593">(1/2)*(M726-S726)^2</f>
        <v>2.3803110650663234E-3</v>
      </c>
      <c r="U726" s="13">
        <f t="shared" ref="U726:U729" si="7594">-1*(M726-S726)</f>
        <v>6.8997261758222309E-2</v>
      </c>
      <c r="V726" s="13">
        <f t="shared" ref="V726:V729" si="7595">S726*(1-S726)</f>
        <v>6.4236639628089662E-2</v>
      </c>
      <c r="W726" s="13">
        <f t="shared" ref="W726:W729" si="7596">U726*V726</f>
        <v>4.4321522388878981E-3</v>
      </c>
      <c r="X726" s="13">
        <f t="shared" ref="X726:X729" si="7597">W726*P726</f>
        <v>3.42935538969211E-3</v>
      </c>
      <c r="Y726" s="13">
        <f t="shared" ref="Y726:Y729" si="7598">W726*Q726</f>
        <v>4.3685526086035525E-3</v>
      </c>
      <c r="Z726" s="13">
        <f t="shared" ref="Z726:Z729" si="7599">W726*1</f>
        <v>4.4321522388878981E-3</v>
      </c>
      <c r="AA726" s="13">
        <f t="shared" ref="AA726:AA729" si="7600">W726*D726*(P726*(1-P726))</f>
        <v>9.1811201220647967E-3</v>
      </c>
      <c r="AB726" s="13">
        <f t="shared" ref="AB726:AB729" si="7601">(W726*I726)*Q726*(1-Q726)</f>
        <v>-4.9006690887842862E-4</v>
      </c>
      <c r="AC726">
        <f t="shared" ref="AC726:AC729" si="7602">AA726*K726</f>
        <v>0</v>
      </c>
      <c r="AD726">
        <f t="shared" ref="AD726:AD729" si="7603">K726*AB726</f>
        <v>0</v>
      </c>
      <c r="AE726">
        <f t="shared" ref="AE726:AE729" si="7604">L726*AA726</f>
        <v>0</v>
      </c>
      <c r="AF726">
        <f t="shared" ref="AF726:AF729" si="7605">L726*AB726</f>
        <v>0</v>
      </c>
      <c r="AG726">
        <f t="shared" ref="AG726:AG729" si="7606">AA726*1</f>
        <v>9.1811201220647967E-3</v>
      </c>
      <c r="AH726">
        <f t="shared" ref="AH726:AH729" si="7607">AB726*1</f>
        <v>-4.9006690887842862E-4</v>
      </c>
    </row>
    <row r="727" spans="1:34" x14ac:dyDescent="0.25">
      <c r="A727" s="4">
        <f t="shared" si="6967"/>
        <v>120</v>
      </c>
      <c r="B727">
        <f t="shared" ref="B727" si="7608">B726</f>
        <v>3.8392405528351787</v>
      </c>
      <c r="C727">
        <f t="shared" ref="C727" si="7609">C726</f>
        <v>0.88861993537522432</v>
      </c>
      <c r="D727">
        <f t="shared" ref="D727" si="7610">D726</f>
        <v>11.832728074309953</v>
      </c>
      <c r="E727">
        <f t="shared" ref="E727" si="7611">E726</f>
        <v>-5.6459540615299257</v>
      </c>
      <c r="F727">
        <f t="shared" ref="F727" si="7612">F726</f>
        <v>1.2295793651913813</v>
      </c>
      <c r="G727">
        <f t="shared" ref="G727" si="7613">G726</f>
        <v>4.2295793651913804</v>
      </c>
      <c r="H727">
        <f t="shared" ref="H727" si="7614">H726</f>
        <v>-6.33800569812262</v>
      </c>
      <c r="I727">
        <f t="shared" ref="I727" si="7615">I726</f>
        <v>-7.8176799480989558</v>
      </c>
      <c r="J727">
        <f t="shared" ref="J727" si="7616">J726</f>
        <v>-6.1927720751770465</v>
      </c>
      <c r="K727" s="3">
        <f t="shared" ref="K727" si="7617">D$5</f>
        <v>0</v>
      </c>
      <c r="L727" s="3">
        <f t="shared" ref="L727" si="7618">E$5</f>
        <v>1</v>
      </c>
      <c r="M727" s="3">
        <f t="shared" ref="M727" si="7619">F$5</f>
        <v>1</v>
      </c>
      <c r="N727">
        <f t="shared" si="7588"/>
        <v>2.1181993005666055</v>
      </c>
      <c r="O727">
        <f t="shared" si="7589"/>
        <v>-1.4163746963385453</v>
      </c>
      <c r="P727" s="13">
        <f t="shared" si="7590"/>
        <v>0.89265951113687236</v>
      </c>
      <c r="Q727" s="13">
        <f t="shared" si="7591"/>
        <v>0.1952305460193457</v>
      </c>
      <c r="R727" s="13">
        <f t="shared" si="7592"/>
        <v>3.2675624888193919</v>
      </c>
      <c r="S727" s="38">
        <f t="shared" si="6951"/>
        <v>0.96329909332748098</v>
      </c>
      <c r="T727" s="30">
        <f t="shared" si="7593"/>
        <v>6.7347827529247548E-4</v>
      </c>
      <c r="U727" s="13">
        <f t="shared" si="7594"/>
        <v>-3.6700906672519018E-2</v>
      </c>
      <c r="V727" s="13">
        <f t="shared" si="7595"/>
        <v>3.5353950121934069E-2</v>
      </c>
      <c r="W727" s="13">
        <f t="shared" si="7596"/>
        <v>-1.2975220239299947E-3</v>
      </c>
      <c r="X727" s="13">
        <f t="shared" si="7597"/>
        <v>-1.1582453755706742E-3</v>
      </c>
      <c r="Y727" s="13">
        <f t="shared" si="7598"/>
        <v>-2.5331593320397937E-4</v>
      </c>
      <c r="Z727" s="13">
        <f t="shared" si="7599"/>
        <v>-1.2975220239299947E-3</v>
      </c>
      <c r="AA727" s="13">
        <f t="shared" si="7600"/>
        <v>-1.471123144095492E-3</v>
      </c>
      <c r="AB727" s="13">
        <f t="shared" si="7601"/>
        <v>1.5937194675213081E-3</v>
      </c>
      <c r="AC727">
        <f t="shared" si="7602"/>
        <v>0</v>
      </c>
      <c r="AD727">
        <f t="shared" si="7603"/>
        <v>0</v>
      </c>
      <c r="AE727">
        <f t="shared" si="7604"/>
        <v>-1.471123144095492E-3</v>
      </c>
      <c r="AF727">
        <f t="shared" si="7605"/>
        <v>1.5937194675213081E-3</v>
      </c>
      <c r="AG727">
        <f t="shared" si="7606"/>
        <v>-1.471123144095492E-3</v>
      </c>
      <c r="AH727">
        <f t="shared" si="7607"/>
        <v>1.5937194675213081E-3</v>
      </c>
    </row>
    <row r="728" spans="1:34" x14ac:dyDescent="0.25">
      <c r="A728" s="4">
        <f t="shared" si="6967"/>
        <v>120</v>
      </c>
      <c r="B728">
        <f t="shared" ref="B728:J728" si="7620">B726</f>
        <v>3.8392405528351787</v>
      </c>
      <c r="C728">
        <f t="shared" si="7620"/>
        <v>0.88861993537522432</v>
      </c>
      <c r="D728">
        <f t="shared" si="7620"/>
        <v>11.832728074309953</v>
      </c>
      <c r="E728">
        <f t="shared" si="7620"/>
        <v>-5.6459540615299257</v>
      </c>
      <c r="F728">
        <f t="shared" si="7620"/>
        <v>1.2295793651913813</v>
      </c>
      <c r="G728">
        <f t="shared" si="7620"/>
        <v>4.2295793651913804</v>
      </c>
      <c r="H728">
        <f t="shared" si="7620"/>
        <v>-6.33800569812262</v>
      </c>
      <c r="I728">
        <f t="shared" si="7620"/>
        <v>-7.8176799480989558</v>
      </c>
      <c r="J728">
        <f t="shared" si="7620"/>
        <v>-6.1927720751770465</v>
      </c>
      <c r="K728" s="3">
        <f t="shared" ref="K728" si="7621">D$6</f>
        <v>1</v>
      </c>
      <c r="L728" s="3">
        <f t="shared" ref="L728" si="7622">E$6</f>
        <v>0</v>
      </c>
      <c r="M728" s="3">
        <f t="shared" ref="M728" si="7623">F$6</f>
        <v>1</v>
      </c>
      <c r="N728">
        <f t="shared" si="7588"/>
        <v>5.0688199180265601</v>
      </c>
      <c r="O728">
        <f t="shared" si="7589"/>
        <v>16.062307439501332</v>
      </c>
      <c r="P728" s="13">
        <f t="shared" si="7590"/>
        <v>0.99374947649435519</v>
      </c>
      <c r="Q728" s="13">
        <f t="shared" si="7591"/>
        <v>0.99999989426263924</v>
      </c>
      <c r="R728" s="13">
        <f t="shared" si="7592"/>
        <v>-7.995821037311579E-2</v>
      </c>
      <c r="S728" s="38">
        <f t="shared" si="6951"/>
        <v>0.4800210905618143</v>
      </c>
      <c r="T728" s="30">
        <f t="shared" si="7593"/>
        <v>0.13518903313026245</v>
      </c>
      <c r="U728" s="13">
        <f t="shared" si="7594"/>
        <v>-0.5199789094381857</v>
      </c>
      <c r="V728" s="13">
        <f t="shared" si="7595"/>
        <v>0.24960084317766076</v>
      </c>
      <c r="W728" s="13">
        <f t="shared" si="7596"/>
        <v>-0.12978717423037164</v>
      </c>
      <c r="X728" s="13">
        <f t="shared" si="7597"/>
        <v>-0.1289759364471135</v>
      </c>
      <c r="Y728" s="13">
        <f t="shared" si="7598"/>
        <v>-0.12978716050701838</v>
      </c>
      <c r="Z728" s="13">
        <f t="shared" si="7599"/>
        <v>-0.12978717423037164</v>
      </c>
      <c r="AA728" s="13">
        <f t="shared" si="7600"/>
        <v>-9.5391563421067371E-3</v>
      </c>
      <c r="AB728" s="13">
        <f t="shared" si="7601"/>
        <v>1.0728477228162593E-7</v>
      </c>
      <c r="AC728">
        <f t="shared" si="7602"/>
        <v>-9.5391563421067371E-3</v>
      </c>
      <c r="AD728">
        <f t="shared" si="7603"/>
        <v>1.0728477228162593E-7</v>
      </c>
      <c r="AE728">
        <f t="shared" si="7604"/>
        <v>0</v>
      </c>
      <c r="AF728">
        <f t="shared" si="7605"/>
        <v>0</v>
      </c>
      <c r="AG728">
        <f t="shared" si="7606"/>
        <v>-9.5391563421067371E-3</v>
      </c>
      <c r="AH728">
        <f t="shared" si="7607"/>
        <v>1.0728477228162593E-7</v>
      </c>
    </row>
    <row r="729" spans="1:34" x14ac:dyDescent="0.25">
      <c r="A729" s="4">
        <f t="shared" si="6967"/>
        <v>120</v>
      </c>
      <c r="B729">
        <f t="shared" ref="B729:J729" si="7624">B726</f>
        <v>3.8392405528351787</v>
      </c>
      <c r="C729">
        <f t="shared" si="7624"/>
        <v>0.88861993537522432</v>
      </c>
      <c r="D729">
        <f t="shared" si="7624"/>
        <v>11.832728074309953</v>
      </c>
      <c r="E729">
        <f t="shared" si="7624"/>
        <v>-5.6459540615299257</v>
      </c>
      <c r="F729">
        <f t="shared" si="7624"/>
        <v>1.2295793651913813</v>
      </c>
      <c r="G729">
        <f t="shared" si="7624"/>
        <v>4.2295793651913804</v>
      </c>
      <c r="H729">
        <f t="shared" si="7624"/>
        <v>-6.33800569812262</v>
      </c>
      <c r="I729">
        <f t="shared" si="7624"/>
        <v>-7.8176799480989558</v>
      </c>
      <c r="J729">
        <f t="shared" si="7624"/>
        <v>-6.1927720751770465</v>
      </c>
      <c r="K729" s="3">
        <f t="shared" ref="K729:K792" si="7625">D$7</f>
        <v>1</v>
      </c>
      <c r="L729" s="3">
        <f t="shared" ref="L729:L792" si="7626">E$7</f>
        <v>1</v>
      </c>
      <c r="M729" s="3">
        <f t="shared" ref="M729:M792" si="7627">F$7</f>
        <v>0</v>
      </c>
      <c r="N729">
        <f t="shared" si="7588"/>
        <v>5.9574398534017847</v>
      </c>
      <c r="O729">
        <f t="shared" si="7589"/>
        <v>10.416353377971408</v>
      </c>
      <c r="P729" s="13">
        <f t="shared" si="7590"/>
        <v>0.99742014746714103</v>
      </c>
      <c r="Q729" s="13">
        <f t="shared" si="7591"/>
        <v>0.99997006203996441</v>
      </c>
      <c r="R729" s="13">
        <f t="shared" si="7592"/>
        <v>-3.6355727543102567E-2</v>
      </c>
      <c r="S729" s="38">
        <f t="shared" si="6951"/>
        <v>0.4909120690815113</v>
      </c>
      <c r="T729" s="30">
        <f t="shared" si="7593"/>
        <v>0.12049732978494526</v>
      </c>
      <c r="U729" s="13">
        <f t="shared" si="7594"/>
        <v>0.4909120690815113</v>
      </c>
      <c r="V729" s="13">
        <f t="shared" si="7595"/>
        <v>0.24991740951162078</v>
      </c>
      <c r="W729" s="13">
        <f t="shared" si="7596"/>
        <v>0.12268747260284113</v>
      </c>
      <c r="X729" s="13">
        <f t="shared" si="7597"/>
        <v>0.12237095701589662</v>
      </c>
      <c r="Y729" s="13">
        <f t="shared" si="7598"/>
        <v>0.12268379959018948</v>
      </c>
      <c r="Z729" s="13">
        <f t="shared" si="7599"/>
        <v>0.12268747260284113</v>
      </c>
      <c r="AA729" s="13">
        <f t="shared" si="7600"/>
        <v>3.7355806972864869E-3</v>
      </c>
      <c r="AB729" s="13">
        <f t="shared" si="7601"/>
        <v>-2.8713577704247532E-5</v>
      </c>
      <c r="AC729">
        <f t="shared" si="7602"/>
        <v>3.7355806972864869E-3</v>
      </c>
      <c r="AD729">
        <f t="shared" si="7603"/>
        <v>-2.8713577704247532E-5</v>
      </c>
      <c r="AE729">
        <f t="shared" si="7604"/>
        <v>3.7355806972864869E-3</v>
      </c>
      <c r="AF729">
        <f t="shared" si="7605"/>
        <v>-2.8713577704247532E-5</v>
      </c>
      <c r="AG729">
        <f t="shared" si="7606"/>
        <v>3.7355806972864869E-3</v>
      </c>
      <c r="AH729">
        <f t="shared" si="7607"/>
        <v>-2.8713577704247532E-5</v>
      </c>
    </row>
    <row r="730" spans="1:34" x14ac:dyDescent="0.25">
      <c r="A730" s="4"/>
      <c r="T730" s="32">
        <f t="shared" ref="T730" si="7628">SUM(T726:T729)</f>
        <v>0.25874015225556651</v>
      </c>
      <c r="X730" s="16">
        <f t="shared" ref="X730" si="7629">SUM(X726:X729)</f>
        <v>-4.3338694170954317E-3</v>
      </c>
      <c r="Y730" s="16">
        <f t="shared" ref="Y730" si="7630">SUM(Y726:Y729)</f>
        <v>-2.9881242414293435E-3</v>
      </c>
      <c r="Z730" s="17">
        <f t="shared" ref="Z730" si="7631">SUM(Z726:Z729)</f>
        <v>-3.9650714125726017E-3</v>
      </c>
      <c r="AA730" s="16">
        <f t="shared" ref="AA730" si="7632">SUM(AA726:AA729)</f>
        <v>1.9064213331490545E-3</v>
      </c>
      <c r="AB730" s="16">
        <f t="shared" ref="AB730" si="7633">SUM(AB726:AB729)</f>
        <v>1.0750462657109134E-3</v>
      </c>
      <c r="AC730" s="1">
        <f t="shared" ref="AC730" si="7634">SUM(AC726:AC729)</f>
        <v>-5.8035756448202502E-3</v>
      </c>
      <c r="AD730" s="1">
        <f t="shared" ref="AD730" si="7635">SUM(AD726:AD729)</f>
        <v>-2.8606292931965905E-5</v>
      </c>
      <c r="AE730" s="1">
        <f t="shared" ref="AE730" si="7636">SUM(AE726:AE729)</f>
        <v>2.2644575531909948E-3</v>
      </c>
      <c r="AF730" s="1">
        <f t="shared" ref="AF730" si="7637">SUM(AF726:AF729)</f>
        <v>1.5650058898170605E-3</v>
      </c>
      <c r="AG730" s="1">
        <f t="shared" ref="AG730" si="7638">SUM(AG726:AG729)</f>
        <v>1.9064213331490545E-3</v>
      </c>
      <c r="AH730" s="1">
        <f t="shared" ref="AH730" si="7639">SUM(AH726:AH729)</f>
        <v>1.0750462657109134E-3</v>
      </c>
    </row>
    <row r="731" spans="1:34" x14ac:dyDescent="0.25">
      <c r="A731" s="4" t="s">
        <v>4</v>
      </c>
      <c r="K731" s="2" t="s">
        <v>16</v>
      </c>
      <c r="L731" s="2" t="s">
        <v>17</v>
      </c>
      <c r="M731" s="2" t="s">
        <v>18</v>
      </c>
    </row>
    <row r="732" spans="1:34" x14ac:dyDescent="0.25">
      <c r="A732" s="4">
        <v>121</v>
      </c>
      <c r="B732">
        <f t="shared" ref="B732" si="7640">B726-B$2*AC730</f>
        <v>3.8566512797696393</v>
      </c>
      <c r="C732">
        <f t="shared" ref="C732" si="7641">C726-B$2*AD730</f>
        <v>0.88870575425402021</v>
      </c>
      <c r="D732">
        <f t="shared" ref="D732" si="7642">D726-B$2*AE730</f>
        <v>11.825934701650381</v>
      </c>
      <c r="E732">
        <f t="shared" ref="E732" si="7643">E726-B$2*AF730</f>
        <v>-5.6506490791993773</v>
      </c>
      <c r="F732">
        <f t="shared" ref="F732" si="7644">F726-B$2*AG730</f>
        <v>1.2238601011919341</v>
      </c>
      <c r="G732">
        <f t="shared" ref="G732" si="7645">G726-B$2*AG730</f>
        <v>4.2238601011919332</v>
      </c>
      <c r="H732">
        <f t="shared" ref="H732" si="7646">H726-B$2*X730</f>
        <v>-6.3250040898713333</v>
      </c>
      <c r="I732">
        <f t="shared" ref="I732" si="7647">I726-B$2*Y730</f>
        <v>-7.8087155753746682</v>
      </c>
      <c r="J732">
        <f t="shared" ref="J732" si="7648">J726-B$2*Z730</f>
        <v>-6.1808768609393283</v>
      </c>
      <c r="K732" s="3">
        <f t="shared" ref="K732" si="7649">D$4</f>
        <v>0</v>
      </c>
      <c r="L732" s="3">
        <f t="shared" ref="L732" si="7650">E$4</f>
        <v>0</v>
      </c>
      <c r="M732" s="3">
        <f t="shared" ref="M732" si="7651">F$4</f>
        <v>0</v>
      </c>
      <c r="N732">
        <f t="shared" ref="N732:N735" si="7652">B732*K732+C732*L732+F732</f>
        <v>1.2238601011919341</v>
      </c>
      <c r="O732">
        <f t="shared" ref="O732:O735" si="7653">K732*D732+L732*E732+G732</f>
        <v>4.2238601011919332</v>
      </c>
      <c r="P732" s="13">
        <f t="shared" ref="P732:P735" si="7654">1/(1+EXP(-N732))</f>
        <v>0.77274214203976266</v>
      </c>
      <c r="Q732" s="13">
        <f t="shared" ref="Q732:Q735" si="7655">1/(1+EXP(-O732))</f>
        <v>0.98556927922232251</v>
      </c>
      <c r="R732" s="13">
        <f t="shared" ref="R732:R735" si="7656">P732*D732+Q732*E732+J732</f>
        <v>-2.611584888088462</v>
      </c>
      <c r="S732" s="38">
        <f t="shared" ref="S732:S795" si="7657">1/(1+EXP(-R732))</f>
        <v>6.8396547990387399E-2</v>
      </c>
      <c r="T732" s="30">
        <f t="shared" ref="T732:T735" si="7658">(1/2)*(M732-S732)^2</f>
        <v>2.3390438885006835E-3</v>
      </c>
      <c r="U732" s="13">
        <f t="shared" ref="U732:U735" si="7659">-1*(M732-S732)</f>
        <v>6.8396547990387399E-2</v>
      </c>
      <c r="V732" s="13">
        <f t="shared" ref="V732:V735" si="7660">S732*(1-S732)</f>
        <v>6.3718460213386036E-2</v>
      </c>
      <c r="W732" s="13">
        <f t="shared" ref="W732:W735" si="7661">U732*V732</f>
        <v>4.3581227218584479E-3</v>
      </c>
      <c r="X732" s="13">
        <f t="shared" ref="X732:X735" si="7662">W732*P732</f>
        <v>3.367705087361058E-3</v>
      </c>
      <c r="Y732" s="13">
        <f t="shared" ref="Y732:Y735" si="7663">W732*Q732</f>
        <v>4.2952318697444571E-3</v>
      </c>
      <c r="Z732" s="13">
        <f t="shared" ref="Z732:Z735" si="7664">W732*1</f>
        <v>4.3581227218584479E-3</v>
      </c>
      <c r="AA732" s="13">
        <f t="shared" ref="AA732:AA735" si="7665">W732*D732*(P732*(1-P732))</f>
        <v>9.0508306421487831E-3</v>
      </c>
      <c r="AB732" s="13">
        <f t="shared" ref="AB732:AB735" si="7666">(W732*I732)*Q732*(1-Q732)</f>
        <v>-4.8400989599532349E-4</v>
      </c>
      <c r="AC732">
        <f t="shared" ref="AC732:AC735" si="7667">AA732*K732</f>
        <v>0</v>
      </c>
      <c r="AD732">
        <f t="shared" ref="AD732:AD735" si="7668">K732*AB732</f>
        <v>0</v>
      </c>
      <c r="AE732">
        <f t="shared" ref="AE732:AE735" si="7669">L732*AA732</f>
        <v>0</v>
      </c>
      <c r="AF732">
        <f t="shared" ref="AF732:AF735" si="7670">L732*AB732</f>
        <v>0</v>
      </c>
      <c r="AG732">
        <f t="shared" ref="AG732:AG735" si="7671">AA732*1</f>
        <v>9.0508306421487831E-3</v>
      </c>
      <c r="AH732">
        <f t="shared" ref="AH732:AH735" si="7672">AB732*1</f>
        <v>-4.8400989599532349E-4</v>
      </c>
    </row>
    <row r="733" spans="1:34" x14ac:dyDescent="0.25">
      <c r="A733" s="4">
        <f t="shared" ref="A733:A795" si="7673">A726+1</f>
        <v>121</v>
      </c>
      <c r="B733">
        <f t="shared" ref="B733" si="7674">B732</f>
        <v>3.8566512797696393</v>
      </c>
      <c r="C733">
        <f t="shared" ref="C733" si="7675">C732</f>
        <v>0.88870575425402021</v>
      </c>
      <c r="D733">
        <f t="shared" ref="D733" si="7676">D732</f>
        <v>11.825934701650381</v>
      </c>
      <c r="E733">
        <f t="shared" ref="E733" si="7677">E732</f>
        <v>-5.6506490791993773</v>
      </c>
      <c r="F733">
        <f t="shared" ref="F733" si="7678">F732</f>
        <v>1.2238601011919341</v>
      </c>
      <c r="G733">
        <f t="shared" ref="G733" si="7679">G732</f>
        <v>4.2238601011919332</v>
      </c>
      <c r="H733">
        <f t="shared" ref="H733" si="7680">H732</f>
        <v>-6.3250040898713333</v>
      </c>
      <c r="I733">
        <f t="shared" ref="I733" si="7681">I732</f>
        <v>-7.8087155753746682</v>
      </c>
      <c r="J733">
        <f t="shared" ref="J733" si="7682">J732</f>
        <v>-6.1808768609393283</v>
      </c>
      <c r="K733" s="3">
        <f t="shared" ref="K733" si="7683">D$5</f>
        <v>0</v>
      </c>
      <c r="L733" s="3">
        <f t="shared" ref="L733" si="7684">E$5</f>
        <v>1</v>
      </c>
      <c r="M733" s="3">
        <f t="shared" ref="M733" si="7685">F$5</f>
        <v>1</v>
      </c>
      <c r="N733">
        <f t="shared" si="7652"/>
        <v>2.1125658554459541</v>
      </c>
      <c r="O733">
        <f t="shared" si="7653"/>
        <v>-1.4267889780074441</v>
      </c>
      <c r="P733" s="13">
        <f t="shared" si="7654"/>
        <v>0.89211852758988408</v>
      </c>
      <c r="Q733" s="13">
        <f t="shared" si="7655"/>
        <v>0.19359949174984895</v>
      </c>
      <c r="R733" s="13">
        <f t="shared" si="7656"/>
        <v>3.2752958026813737</v>
      </c>
      <c r="S733" s="38">
        <f t="shared" si="7657"/>
        <v>0.96357151910511585</v>
      </c>
      <c r="T733" s="30">
        <f t="shared" si="7658"/>
        <v>6.6351711015446983E-4</v>
      </c>
      <c r="U733" s="13">
        <f t="shared" si="7659"/>
        <v>-3.6428480894884152E-2</v>
      </c>
      <c r="V733" s="13">
        <f t="shared" si="7660"/>
        <v>3.510144667457521E-2</v>
      </c>
      <c r="W733" s="13">
        <f t="shared" si="7661"/>
        <v>-1.2786923795675578E-3</v>
      </c>
      <c r="X733" s="13">
        <f t="shared" si="7662"/>
        <v>-1.1407451629002149E-3</v>
      </c>
      <c r="Y733" s="13">
        <f t="shared" si="7663"/>
        <v>-2.4755419478868413E-4</v>
      </c>
      <c r="Z733" s="13">
        <f t="shared" si="7664"/>
        <v>-1.2786923795675578E-3</v>
      </c>
      <c r="AA733" s="13">
        <f t="shared" si="7665"/>
        <v>-1.4553618212614283E-3</v>
      </c>
      <c r="AB733" s="13">
        <f t="shared" si="7666"/>
        <v>1.5588369336631512E-3</v>
      </c>
      <c r="AC733">
        <f t="shared" si="7667"/>
        <v>0</v>
      </c>
      <c r="AD733">
        <f t="shared" si="7668"/>
        <v>0</v>
      </c>
      <c r="AE733">
        <f t="shared" si="7669"/>
        <v>-1.4553618212614283E-3</v>
      </c>
      <c r="AF733">
        <f t="shared" si="7670"/>
        <v>1.5588369336631512E-3</v>
      </c>
      <c r="AG733">
        <f t="shared" si="7671"/>
        <v>-1.4553618212614283E-3</v>
      </c>
      <c r="AH733">
        <f t="shared" si="7672"/>
        <v>1.5588369336631512E-3</v>
      </c>
    </row>
    <row r="734" spans="1:34" x14ac:dyDescent="0.25">
      <c r="A734" s="4">
        <f t="shared" si="7673"/>
        <v>121</v>
      </c>
      <c r="B734">
        <f t="shared" ref="B734:J734" si="7686">B732</f>
        <v>3.8566512797696393</v>
      </c>
      <c r="C734">
        <f t="shared" si="7686"/>
        <v>0.88870575425402021</v>
      </c>
      <c r="D734">
        <f t="shared" si="7686"/>
        <v>11.825934701650381</v>
      </c>
      <c r="E734">
        <f t="shared" si="7686"/>
        <v>-5.6506490791993773</v>
      </c>
      <c r="F734">
        <f t="shared" si="7686"/>
        <v>1.2238601011919341</v>
      </c>
      <c r="G734">
        <f t="shared" si="7686"/>
        <v>4.2238601011919332</v>
      </c>
      <c r="H734">
        <f t="shared" si="7686"/>
        <v>-6.3250040898713333</v>
      </c>
      <c r="I734">
        <f t="shared" si="7686"/>
        <v>-7.8087155753746682</v>
      </c>
      <c r="J734">
        <f t="shared" si="7686"/>
        <v>-6.1808768609393283</v>
      </c>
      <c r="K734" s="3">
        <f t="shared" ref="K734" si="7687">D$6</f>
        <v>1</v>
      </c>
      <c r="L734" s="3">
        <f t="shared" ref="L734" si="7688">E$6</f>
        <v>0</v>
      </c>
      <c r="M734" s="3">
        <f t="shared" ref="M734" si="7689">F$6</f>
        <v>1</v>
      </c>
      <c r="N734">
        <f t="shared" si="7652"/>
        <v>5.080511380961573</v>
      </c>
      <c r="O734">
        <f t="shared" si="7653"/>
        <v>16.049794802842314</v>
      </c>
      <c r="P734" s="13">
        <f t="shared" si="7654"/>
        <v>0.99382167985650272</v>
      </c>
      <c r="Q734" s="13">
        <f t="shared" si="7655"/>
        <v>0.999999892931274</v>
      </c>
      <c r="R734" s="13">
        <f t="shared" si="7656"/>
        <v>-7.8655044063418167E-2</v>
      </c>
      <c r="S734" s="38">
        <f t="shared" si="7657"/>
        <v>0.48034637039441613</v>
      </c>
      <c r="T734" s="30">
        <f t="shared" si="7658"/>
        <v>0.13501994738112866</v>
      </c>
      <c r="U734" s="13">
        <f t="shared" si="7659"/>
        <v>-0.51965362960558381</v>
      </c>
      <c r="V734" s="13">
        <f t="shared" si="7660"/>
        <v>0.2496137348433265</v>
      </c>
      <c r="W734" s="13">
        <f t="shared" si="7661"/>
        <v>-0.1297126833107404</v>
      </c>
      <c r="X734" s="13">
        <f t="shared" si="7662"/>
        <v>-0.12891127682657458</v>
      </c>
      <c r="Y734" s="13">
        <f t="shared" si="7663"/>
        <v>-0.12971266942256865</v>
      </c>
      <c r="Z734" s="13">
        <f t="shared" si="7664"/>
        <v>-0.1297126833107404</v>
      </c>
      <c r="AA734" s="13">
        <f t="shared" si="7665"/>
        <v>-9.4188264588214495E-3</v>
      </c>
      <c r="AB734" s="13">
        <f t="shared" si="7666"/>
        <v>1.0844877142782803E-7</v>
      </c>
      <c r="AC734">
        <f t="shared" si="7667"/>
        <v>-9.4188264588214495E-3</v>
      </c>
      <c r="AD734">
        <f t="shared" si="7668"/>
        <v>1.0844877142782803E-7</v>
      </c>
      <c r="AE734">
        <f t="shared" si="7669"/>
        <v>0</v>
      </c>
      <c r="AF734">
        <f t="shared" si="7670"/>
        <v>0</v>
      </c>
      <c r="AG734">
        <f t="shared" si="7671"/>
        <v>-9.4188264588214495E-3</v>
      </c>
      <c r="AH734">
        <f t="shared" si="7672"/>
        <v>1.0844877142782803E-7</v>
      </c>
    </row>
    <row r="735" spans="1:34" x14ac:dyDescent="0.25">
      <c r="A735" s="4">
        <f t="shared" si="7673"/>
        <v>121</v>
      </c>
      <c r="B735">
        <f t="shared" ref="B735:J735" si="7690">B732</f>
        <v>3.8566512797696393</v>
      </c>
      <c r="C735">
        <f t="shared" si="7690"/>
        <v>0.88870575425402021</v>
      </c>
      <c r="D735">
        <f t="shared" si="7690"/>
        <v>11.825934701650381</v>
      </c>
      <c r="E735">
        <f t="shared" si="7690"/>
        <v>-5.6506490791993773</v>
      </c>
      <c r="F735">
        <f t="shared" si="7690"/>
        <v>1.2238601011919341</v>
      </c>
      <c r="G735">
        <f t="shared" si="7690"/>
        <v>4.2238601011919332</v>
      </c>
      <c r="H735">
        <f t="shared" si="7690"/>
        <v>-6.3250040898713333</v>
      </c>
      <c r="I735">
        <f t="shared" si="7690"/>
        <v>-7.8087155753746682</v>
      </c>
      <c r="J735">
        <f t="shared" si="7690"/>
        <v>-6.1808768609393283</v>
      </c>
      <c r="K735" s="3">
        <f t="shared" ref="K735:K798" si="7691">D$7</f>
        <v>1</v>
      </c>
      <c r="L735" s="3">
        <f t="shared" ref="L735:L798" si="7692">E$7</f>
        <v>1</v>
      </c>
      <c r="M735" s="3">
        <f t="shared" ref="M735:M798" si="7693">F$7</f>
        <v>0</v>
      </c>
      <c r="N735">
        <f t="shared" si="7652"/>
        <v>5.9692171352155938</v>
      </c>
      <c r="O735">
        <f t="shared" si="7653"/>
        <v>10.399145723642937</v>
      </c>
      <c r="P735" s="13">
        <f t="shared" si="7654"/>
        <v>0.99745027588386115</v>
      </c>
      <c r="Q735" s="13">
        <f t="shared" si="7655"/>
        <v>0.99996954243582459</v>
      </c>
      <c r="R735" s="13">
        <f t="shared" si="7656"/>
        <v>-3.5572004386043687E-2</v>
      </c>
      <c r="S735" s="38">
        <f t="shared" si="7657"/>
        <v>0.49110793652772278</v>
      </c>
      <c r="T735" s="30">
        <f t="shared" si="7658"/>
        <v>0.12059350266025889</v>
      </c>
      <c r="U735" s="13">
        <f t="shared" si="7659"/>
        <v>0.49110793652772278</v>
      </c>
      <c r="V735" s="13">
        <f t="shared" si="7660"/>
        <v>0.24992093120720499</v>
      </c>
      <c r="W735" s="13">
        <f t="shared" si="7661"/>
        <v>0.12273815282025739</v>
      </c>
      <c r="X735" s="13">
        <f t="shared" si="7662"/>
        <v>0.12242520439204124</v>
      </c>
      <c r="Y735" s="13">
        <f t="shared" si="7663"/>
        <v>0.12273441451509109</v>
      </c>
      <c r="Z735" s="13">
        <f t="shared" si="7664"/>
        <v>0.12273815282025739</v>
      </c>
      <c r="AA735" s="13">
        <f t="shared" si="7665"/>
        <v>3.691471383512441E-3</v>
      </c>
      <c r="AB735" s="13">
        <f t="shared" si="7666"/>
        <v>-2.9190472679773188E-5</v>
      </c>
      <c r="AC735">
        <f t="shared" si="7667"/>
        <v>3.691471383512441E-3</v>
      </c>
      <c r="AD735">
        <f t="shared" si="7668"/>
        <v>-2.9190472679773188E-5</v>
      </c>
      <c r="AE735">
        <f t="shared" si="7669"/>
        <v>3.691471383512441E-3</v>
      </c>
      <c r="AF735">
        <f t="shared" si="7670"/>
        <v>-2.9190472679773188E-5</v>
      </c>
      <c r="AG735">
        <f t="shared" si="7671"/>
        <v>3.691471383512441E-3</v>
      </c>
      <c r="AH735">
        <f t="shared" si="7672"/>
        <v>-2.9190472679773188E-5</v>
      </c>
    </row>
    <row r="736" spans="1:34" x14ac:dyDescent="0.25">
      <c r="A736" s="4"/>
      <c r="T736" s="32">
        <f t="shared" ref="T736" si="7694">SUM(T732:T735)</f>
        <v>0.25861601104004273</v>
      </c>
      <c r="X736" s="16">
        <f t="shared" ref="X736" si="7695">SUM(X732:X735)</f>
        <v>-4.2591125100724936E-3</v>
      </c>
      <c r="Y736" s="16">
        <f t="shared" ref="Y736" si="7696">SUM(Y732:Y735)</f>
        <v>-2.9305772325217694E-3</v>
      </c>
      <c r="Z736" s="17">
        <f t="shared" ref="Z736" si="7697">SUM(Z732:Z735)</f>
        <v>-3.8951001481921238E-3</v>
      </c>
      <c r="AA736" s="16">
        <f t="shared" ref="AA736" si="7698">SUM(AA732:AA735)</f>
        <v>1.8681137455783463E-3</v>
      </c>
      <c r="AB736" s="16">
        <f t="shared" ref="AB736" si="7699">SUM(AB732:AB735)</f>
        <v>1.0457450137594821E-3</v>
      </c>
      <c r="AC736" s="1">
        <f t="shared" ref="AC736" si="7700">SUM(AC732:AC735)</f>
        <v>-5.727355075309009E-3</v>
      </c>
      <c r="AD736" s="1">
        <f t="shared" ref="AD736" si="7701">SUM(AD732:AD735)</f>
        <v>-2.9082023908345359E-5</v>
      </c>
      <c r="AE736" s="1">
        <f t="shared" ref="AE736" si="7702">SUM(AE732:AE735)</f>
        <v>2.2361095622510127E-3</v>
      </c>
      <c r="AF736" s="1">
        <f t="shared" ref="AF736" si="7703">SUM(AF732:AF735)</f>
        <v>1.5296464609833779E-3</v>
      </c>
      <c r="AG736" s="1">
        <f t="shared" ref="AG736" si="7704">SUM(AG732:AG735)</f>
        <v>1.8681137455783463E-3</v>
      </c>
      <c r="AH736" s="1">
        <f t="shared" ref="AH736" si="7705">SUM(AH732:AH735)</f>
        <v>1.0457450137594821E-3</v>
      </c>
    </row>
    <row r="737" spans="1:34" x14ac:dyDescent="0.25">
      <c r="A737" s="4" t="s">
        <v>4</v>
      </c>
      <c r="K737" s="2" t="s">
        <v>16</v>
      </c>
      <c r="L737" s="2" t="s">
        <v>17</v>
      </c>
      <c r="M737" s="2" t="s">
        <v>18</v>
      </c>
    </row>
    <row r="738" spans="1:34" x14ac:dyDescent="0.25">
      <c r="A738" s="4">
        <v>122</v>
      </c>
      <c r="B738">
        <f t="shared" ref="B738" si="7706">B732-B$2*AC736</f>
        <v>3.8738333449955662</v>
      </c>
      <c r="C738">
        <f t="shared" ref="C738" si="7707">C732-B$2*AD736</f>
        <v>0.88879300032574526</v>
      </c>
      <c r="D738">
        <f t="shared" ref="D738" si="7708">D732-B$2*AE736</f>
        <v>11.819226372963628</v>
      </c>
      <c r="E738">
        <f t="shared" ref="E738" si="7709">E732-B$2*AF736</f>
        <v>-5.6552380185823274</v>
      </c>
      <c r="F738">
        <f t="shared" ref="F738" si="7710">F732-B$2*AG736</f>
        <v>1.2182557599551991</v>
      </c>
      <c r="G738">
        <f t="shared" ref="G738" si="7711">G732-B$2*AG736</f>
        <v>4.2182557599551984</v>
      </c>
      <c r="H738">
        <f t="shared" ref="H738" si="7712">H732-B$2*X736</f>
        <v>-6.3122267523411155</v>
      </c>
      <c r="I738">
        <f t="shared" ref="I738" si="7713">I732-B$2*Y736</f>
        <v>-7.799923843677103</v>
      </c>
      <c r="J738">
        <f t="shared" ref="J738" si="7714">J732-B$2*Z736</f>
        <v>-6.1691915604947516</v>
      </c>
      <c r="K738" s="3">
        <f t="shared" ref="K738" si="7715">D$4</f>
        <v>0</v>
      </c>
      <c r="L738" s="3">
        <f t="shared" ref="L738" si="7716">E$4</f>
        <v>0</v>
      </c>
      <c r="M738" s="3">
        <f t="shared" ref="M738" si="7717">F$4</f>
        <v>0</v>
      </c>
      <c r="N738">
        <f t="shared" ref="N738:N741" si="7718">B738*K738+C738*L738+F738</f>
        <v>1.2182557599551991</v>
      </c>
      <c r="O738">
        <f t="shared" ref="O738:O741" si="7719">K738*D738+L738*E738+G738</f>
        <v>4.2182557599551984</v>
      </c>
      <c r="P738" s="13">
        <f t="shared" ref="P738:P741" si="7720">1/(1+EXP(-N738))</f>
        <v>0.77175644992362014</v>
      </c>
      <c r="Q738" s="13">
        <f t="shared" ref="Q738:Q741" si="7721">1/(1+EXP(-O738))</f>
        <v>0.98548935432867435</v>
      </c>
      <c r="R738" s="13">
        <f t="shared" ref="R738:R741" si="7722">P738*D738+Q738*E738+J738</f>
        <v>-2.6208042375603871</v>
      </c>
      <c r="S738" s="38">
        <f t="shared" si="7657"/>
        <v>6.7811437596774146E-2</v>
      </c>
      <c r="T738" s="30">
        <f t="shared" ref="T738:T741" si="7723">(1/2)*(M738-S738)^2</f>
        <v>2.2991955344705971E-3</v>
      </c>
      <c r="U738" s="13">
        <f t="shared" ref="U738:U741" si="7724">-1*(M738-S738)</f>
        <v>6.7811437596774146E-2</v>
      </c>
      <c r="V738" s="13">
        <f t="shared" ref="V738:V741" si="7725">S738*(1-S738)</f>
        <v>6.3213046527832953E-2</v>
      </c>
      <c r="W738" s="13">
        <f t="shared" ref="W738:W741" si="7726">U738*V738</f>
        <v>4.2865675599241251E-3</v>
      </c>
      <c r="X738" s="13">
        <f t="shared" ref="X738:X741" si="7727">W738*P738</f>
        <v>3.3081861624047978E-3</v>
      </c>
      <c r="Y738" s="13">
        <f t="shared" ref="Y738:Y741" si="7728">W738*Q738</f>
        <v>4.2243666969158673E-3</v>
      </c>
      <c r="Z738" s="13">
        <f t="shared" ref="Z738:Z741" si="7729">W738*1</f>
        <v>4.2865675599241251E-3</v>
      </c>
      <c r="AA738" s="13">
        <f t="shared" ref="AA738:AA741" si="7730">W738*D738*(P738*(1-P738))</f>
        <v>8.924368716293405E-3</v>
      </c>
      <c r="AB738" s="13">
        <f t="shared" ref="AB738:AB741" si="7731">(W738*I738)*Q738*(1-Q738)</f>
        <v>-4.7812198068037818E-4</v>
      </c>
      <c r="AC738">
        <f t="shared" ref="AC738:AC741" si="7732">AA738*K738</f>
        <v>0</v>
      </c>
      <c r="AD738">
        <f t="shared" ref="AD738:AD741" si="7733">K738*AB738</f>
        <v>0</v>
      </c>
      <c r="AE738">
        <f t="shared" ref="AE738:AE741" si="7734">L738*AA738</f>
        <v>0</v>
      </c>
      <c r="AF738">
        <f t="shared" ref="AF738:AF741" si="7735">L738*AB738</f>
        <v>0</v>
      </c>
      <c r="AG738">
        <f t="shared" ref="AG738:AG741" si="7736">AA738*1</f>
        <v>8.924368716293405E-3</v>
      </c>
      <c r="AH738">
        <f t="shared" ref="AH738:AH741" si="7737">AB738*1</f>
        <v>-4.7812198068037818E-4</v>
      </c>
    </row>
    <row r="739" spans="1:34" x14ac:dyDescent="0.25">
      <c r="A739" s="4">
        <f t="shared" si="7673"/>
        <v>122</v>
      </c>
      <c r="B739">
        <f t="shared" ref="B739" si="7738">B738</f>
        <v>3.8738333449955662</v>
      </c>
      <c r="C739">
        <f t="shared" ref="C739" si="7739">C738</f>
        <v>0.88879300032574526</v>
      </c>
      <c r="D739">
        <f t="shared" ref="D739" si="7740">D738</f>
        <v>11.819226372963628</v>
      </c>
      <c r="E739">
        <f t="shared" ref="E739" si="7741">E738</f>
        <v>-5.6552380185823274</v>
      </c>
      <c r="F739">
        <f t="shared" ref="F739" si="7742">F738</f>
        <v>1.2182557599551991</v>
      </c>
      <c r="G739">
        <f t="shared" ref="G739" si="7743">G738</f>
        <v>4.2182557599551984</v>
      </c>
      <c r="H739">
        <f t="shared" ref="H739" si="7744">H738</f>
        <v>-6.3122267523411155</v>
      </c>
      <c r="I739">
        <f t="shared" ref="I739" si="7745">I738</f>
        <v>-7.799923843677103</v>
      </c>
      <c r="J739">
        <f t="shared" ref="J739" si="7746">J738</f>
        <v>-6.1691915604947516</v>
      </c>
      <c r="K739" s="3">
        <f t="shared" ref="K739" si="7747">D$5</f>
        <v>0</v>
      </c>
      <c r="L739" s="3">
        <f t="shared" ref="L739" si="7748">E$5</f>
        <v>1</v>
      </c>
      <c r="M739" s="3">
        <f t="shared" ref="M739" si="7749">F$5</f>
        <v>1</v>
      </c>
      <c r="N739">
        <f t="shared" si="7718"/>
        <v>2.1070487602809442</v>
      </c>
      <c r="O739">
        <f t="shared" si="7719"/>
        <v>-1.436982258627129</v>
      </c>
      <c r="P739" s="13">
        <f t="shared" si="7720"/>
        <v>0.89158639562642217</v>
      </c>
      <c r="Q739" s="13">
        <f t="shared" si="7721"/>
        <v>0.1920130981420419</v>
      </c>
      <c r="R739" s="13">
        <f t="shared" si="7722"/>
        <v>3.2827901077899844</v>
      </c>
      <c r="S739" s="38">
        <f t="shared" si="7657"/>
        <v>0.96383366808535509</v>
      </c>
      <c r="T739" s="30">
        <f t="shared" si="7723"/>
        <v>6.5400178208013153E-4</v>
      </c>
      <c r="U739" s="13">
        <f t="shared" si="7724"/>
        <v>-3.6166331914644911E-2</v>
      </c>
      <c r="V739" s="13">
        <f t="shared" si="7725"/>
        <v>3.4858328350484649E-2</v>
      </c>
      <c r="W739" s="13">
        <f t="shared" si="7726"/>
        <v>-1.2606978731133044E-3</v>
      </c>
      <c r="X739" s="13">
        <f t="shared" si="7727"/>
        <v>-1.1240210726629876E-3</v>
      </c>
      <c r="Y739" s="13">
        <f t="shared" si="7728"/>
        <v>-2.4207050443756839E-4</v>
      </c>
      <c r="Z739" s="13">
        <f t="shared" si="7729"/>
        <v>-1.2606978731133044E-3</v>
      </c>
      <c r="AA739" s="13">
        <f t="shared" si="7730"/>
        <v>-1.4402811853396415E-3</v>
      </c>
      <c r="AB739" s="13">
        <f t="shared" si="7731"/>
        <v>1.5255855205115621E-3</v>
      </c>
      <c r="AC739">
        <f t="shared" si="7732"/>
        <v>0</v>
      </c>
      <c r="AD739">
        <f t="shared" si="7733"/>
        <v>0</v>
      </c>
      <c r="AE739">
        <f t="shared" si="7734"/>
        <v>-1.4402811853396415E-3</v>
      </c>
      <c r="AF739">
        <f t="shared" si="7735"/>
        <v>1.5255855205115621E-3</v>
      </c>
      <c r="AG739">
        <f t="shared" si="7736"/>
        <v>-1.4402811853396415E-3</v>
      </c>
      <c r="AH739">
        <f t="shared" si="7737"/>
        <v>1.5255855205115621E-3</v>
      </c>
    </row>
    <row r="740" spans="1:34" x14ac:dyDescent="0.25">
      <c r="A740" s="4">
        <f t="shared" si="7673"/>
        <v>122</v>
      </c>
      <c r="B740">
        <f t="shared" ref="B740:J740" si="7750">B738</f>
        <v>3.8738333449955662</v>
      </c>
      <c r="C740">
        <f t="shared" si="7750"/>
        <v>0.88879300032574526</v>
      </c>
      <c r="D740">
        <f t="shared" si="7750"/>
        <v>11.819226372963628</v>
      </c>
      <c r="E740">
        <f t="shared" si="7750"/>
        <v>-5.6552380185823274</v>
      </c>
      <c r="F740">
        <f t="shared" si="7750"/>
        <v>1.2182557599551991</v>
      </c>
      <c r="G740">
        <f t="shared" si="7750"/>
        <v>4.2182557599551984</v>
      </c>
      <c r="H740">
        <f t="shared" si="7750"/>
        <v>-6.3122267523411155</v>
      </c>
      <c r="I740">
        <f t="shared" si="7750"/>
        <v>-7.799923843677103</v>
      </c>
      <c r="J740">
        <f t="shared" si="7750"/>
        <v>-6.1691915604947516</v>
      </c>
      <c r="K740" s="3">
        <f t="shared" ref="K740" si="7751">D$6</f>
        <v>1</v>
      </c>
      <c r="L740" s="3">
        <f t="shared" ref="L740" si="7752">E$6</f>
        <v>0</v>
      </c>
      <c r="M740" s="3">
        <f t="shared" ref="M740" si="7753">F$6</f>
        <v>1</v>
      </c>
      <c r="N740">
        <f t="shared" si="7718"/>
        <v>5.0920891049507651</v>
      </c>
      <c r="O740">
        <f t="shared" si="7719"/>
        <v>16.037482132918825</v>
      </c>
      <c r="P740" s="13">
        <f t="shared" si="7720"/>
        <v>0.99389236388756097</v>
      </c>
      <c r="Q740" s="13">
        <f t="shared" si="7721"/>
        <v>0.99999989160482294</v>
      </c>
      <c r="R740" s="13">
        <f t="shared" si="7722"/>
        <v>-7.7390126929529401E-2</v>
      </c>
      <c r="S740" s="38">
        <f t="shared" si="7657"/>
        <v>0.48066211889194815</v>
      </c>
      <c r="T740" s="30">
        <f t="shared" si="7723"/>
        <v>0.13485591737690047</v>
      </c>
      <c r="U740" s="13">
        <f t="shared" si="7724"/>
        <v>-0.51933788110805179</v>
      </c>
      <c r="V740" s="13">
        <f t="shared" si="7725"/>
        <v>0.24962604635425081</v>
      </c>
      <c r="W740" s="13">
        <f t="shared" si="7726"/>
        <v>-0.12964026198299694</v>
      </c>
      <c r="X740" s="13">
        <f t="shared" si="7727"/>
        <v>-0.12884846643728354</v>
      </c>
      <c r="Y740" s="13">
        <f t="shared" si="7728"/>
        <v>-0.12964024793061779</v>
      </c>
      <c r="Z740" s="13">
        <f t="shared" si="7729"/>
        <v>-0.12964026198299694</v>
      </c>
      <c r="AA740" s="13">
        <f t="shared" si="7730"/>
        <v>-9.3012530281590261E-3</v>
      </c>
      <c r="AB740" s="13">
        <f t="shared" si="7731"/>
        <v>1.0960747532158471E-7</v>
      </c>
      <c r="AC740">
        <f t="shared" si="7732"/>
        <v>-9.3012530281590261E-3</v>
      </c>
      <c r="AD740">
        <f t="shared" si="7733"/>
        <v>1.0960747532158471E-7</v>
      </c>
      <c r="AE740">
        <f t="shared" si="7734"/>
        <v>0</v>
      </c>
      <c r="AF740">
        <f t="shared" si="7735"/>
        <v>0</v>
      </c>
      <c r="AG740">
        <f t="shared" si="7736"/>
        <v>-9.3012530281590261E-3</v>
      </c>
      <c r="AH740">
        <f t="shared" si="7737"/>
        <v>1.0960747532158471E-7</v>
      </c>
    </row>
    <row r="741" spans="1:34" x14ac:dyDescent="0.25">
      <c r="A741" s="4">
        <f t="shared" si="7673"/>
        <v>122</v>
      </c>
      <c r="B741">
        <f t="shared" ref="B741:J741" si="7754">B738</f>
        <v>3.8738333449955662</v>
      </c>
      <c r="C741">
        <f t="shared" si="7754"/>
        <v>0.88879300032574526</v>
      </c>
      <c r="D741">
        <f t="shared" si="7754"/>
        <v>11.819226372963628</v>
      </c>
      <c r="E741">
        <f t="shared" si="7754"/>
        <v>-5.6552380185823274</v>
      </c>
      <c r="F741">
        <f t="shared" si="7754"/>
        <v>1.2182557599551991</v>
      </c>
      <c r="G741">
        <f t="shared" si="7754"/>
        <v>4.2182557599551984</v>
      </c>
      <c r="H741">
        <f t="shared" si="7754"/>
        <v>-6.3122267523411155</v>
      </c>
      <c r="I741">
        <f t="shared" si="7754"/>
        <v>-7.799923843677103</v>
      </c>
      <c r="J741">
        <f t="shared" si="7754"/>
        <v>-6.1691915604947516</v>
      </c>
      <c r="K741" s="3">
        <f t="shared" ref="K741:K804" si="7755">D$7</f>
        <v>1</v>
      </c>
      <c r="L741" s="3">
        <f t="shared" ref="L741:L804" si="7756">E$7</f>
        <v>1</v>
      </c>
      <c r="M741" s="3">
        <f t="shared" ref="M741:M804" si="7757">F$7</f>
        <v>0</v>
      </c>
      <c r="N741">
        <f t="shared" si="7718"/>
        <v>5.9808821052765104</v>
      </c>
      <c r="O741">
        <f t="shared" si="7719"/>
        <v>10.382244114336499</v>
      </c>
      <c r="P741" s="13">
        <f t="shared" si="7720"/>
        <v>0.99747977101716434</v>
      </c>
      <c r="Q741" s="13">
        <f t="shared" si="7721"/>
        <v>0.99996902329512238</v>
      </c>
      <c r="R741" s="13">
        <f t="shared" si="7722"/>
        <v>-3.4815182334174466E-2</v>
      </c>
      <c r="S741" s="38">
        <f t="shared" si="7657"/>
        <v>0.49129708346355977</v>
      </c>
      <c r="T741" s="30">
        <f t="shared" si="7723"/>
        <v>0.12068641210990001</v>
      </c>
      <c r="U741" s="13">
        <f t="shared" si="7724"/>
        <v>0.49129708346355977</v>
      </c>
      <c r="V741" s="13">
        <f t="shared" si="7725"/>
        <v>0.24992425924375977</v>
      </c>
      <c r="W741" s="13">
        <f t="shared" si="7726"/>
        <v>0.12278705965324979</v>
      </c>
      <c r="X741" s="13">
        <f t="shared" si="7727"/>
        <v>0.12247760814679449</v>
      </c>
      <c r="Y741" s="13">
        <f t="shared" si="7728"/>
        <v>0.12278325611474013</v>
      </c>
      <c r="Z741" s="13">
        <f t="shared" si="7729"/>
        <v>0.12278705965324979</v>
      </c>
      <c r="AA741" s="13">
        <f t="shared" si="7730"/>
        <v>3.6482597256864047E-3</v>
      </c>
      <c r="AB741" s="13">
        <f t="shared" si="7731"/>
        <v>-2.9666391716383065E-5</v>
      </c>
      <c r="AC741">
        <f t="shared" si="7732"/>
        <v>3.6482597256864047E-3</v>
      </c>
      <c r="AD741">
        <f t="shared" si="7733"/>
        <v>-2.9666391716383065E-5</v>
      </c>
      <c r="AE741">
        <f t="shared" si="7734"/>
        <v>3.6482597256864047E-3</v>
      </c>
      <c r="AF741">
        <f t="shared" si="7735"/>
        <v>-2.9666391716383065E-5</v>
      </c>
      <c r="AG741">
        <f t="shared" si="7736"/>
        <v>3.6482597256864047E-3</v>
      </c>
      <c r="AH741">
        <f t="shared" si="7737"/>
        <v>-2.9666391716383065E-5</v>
      </c>
    </row>
    <row r="742" spans="1:34" x14ac:dyDescent="0.25">
      <c r="A742" s="4"/>
      <c r="T742" s="32">
        <f t="shared" ref="T742" si="7758">SUM(T738:T741)</f>
        <v>0.25849552680335119</v>
      </c>
      <c r="X742" s="16">
        <f t="shared" ref="X742" si="7759">SUM(X738:X741)</f>
        <v>-4.1866932007472296E-3</v>
      </c>
      <c r="Y742" s="16">
        <f t="shared" ref="Y742" si="7760">SUM(Y738:Y741)</f>
        <v>-2.8746956233993565E-3</v>
      </c>
      <c r="Z742" s="17">
        <f t="shared" ref="Z742" si="7761">SUM(Z738:Z741)</f>
        <v>-3.8273326429363319E-3</v>
      </c>
      <c r="AA742" s="16">
        <f t="shared" ref="AA742" si="7762">SUM(AA738:AA741)</f>
        <v>1.8310942284811426E-3</v>
      </c>
      <c r="AB742" s="16">
        <f t="shared" ref="AB742" si="7763">SUM(AB738:AB741)</f>
        <v>1.0179067555901224E-3</v>
      </c>
      <c r="AC742" s="1">
        <f t="shared" ref="AC742" si="7764">SUM(AC738:AC741)</f>
        <v>-5.6529933024726219E-3</v>
      </c>
      <c r="AD742" s="1">
        <f t="shared" ref="AD742" si="7765">SUM(AD738:AD741)</f>
        <v>-2.9556784241061481E-5</v>
      </c>
      <c r="AE742" s="1">
        <f t="shared" ref="AE742" si="7766">SUM(AE738:AE741)</f>
        <v>2.2079785403467632E-3</v>
      </c>
      <c r="AF742" s="1">
        <f t="shared" ref="AF742" si="7767">SUM(AF738:AF741)</f>
        <v>1.495919128795179E-3</v>
      </c>
      <c r="AG742" s="1">
        <f t="shared" ref="AG742" si="7768">SUM(AG738:AG741)</f>
        <v>1.8310942284811426E-3</v>
      </c>
      <c r="AH742" s="1">
        <f t="shared" ref="AH742" si="7769">SUM(AH738:AH741)</f>
        <v>1.0179067555901224E-3</v>
      </c>
    </row>
    <row r="743" spans="1:34" x14ac:dyDescent="0.25">
      <c r="A743" s="4" t="s">
        <v>4</v>
      </c>
      <c r="K743" s="2" t="s">
        <v>16</v>
      </c>
      <c r="L743" s="2" t="s">
        <v>17</v>
      </c>
      <c r="M743" s="2" t="s">
        <v>18</v>
      </c>
    </row>
    <row r="744" spans="1:34" x14ac:dyDescent="0.25">
      <c r="A744" s="4">
        <v>123</v>
      </c>
      <c r="B744">
        <f t="shared" ref="B744" si="7770">B738-B$2*AC742</f>
        <v>3.8907923249029839</v>
      </c>
      <c r="C744">
        <f t="shared" ref="C744" si="7771">C738-B$2*AD742</f>
        <v>0.88888167067846846</v>
      </c>
      <c r="D744">
        <f t="shared" ref="D744" si="7772">D738-B$2*AE742</f>
        <v>11.812602437342589</v>
      </c>
      <c r="E744">
        <f t="shared" ref="E744" si="7773">E738-B$2*AF742</f>
        <v>-5.6597257759687132</v>
      </c>
      <c r="F744">
        <f t="shared" ref="F744" si="7774">F738-B$2*AG742</f>
        <v>1.2127624772697556</v>
      </c>
      <c r="G744">
        <f t="shared" ref="G744" si="7775">G738-B$2*AG742</f>
        <v>4.2127624772697549</v>
      </c>
      <c r="H744">
        <f t="shared" ref="H744" si="7776">H738-B$2*X742</f>
        <v>-6.2996666727388737</v>
      </c>
      <c r="I744">
        <f t="shared" ref="I744" si="7777">I738-B$2*Y742</f>
        <v>-7.7912997568069047</v>
      </c>
      <c r="J744">
        <f t="shared" ref="J744" si="7778">J738-B$2*Z742</f>
        <v>-6.1577095625659428</v>
      </c>
      <c r="K744" s="3">
        <f t="shared" ref="K744" si="7779">D$4</f>
        <v>0</v>
      </c>
      <c r="L744" s="3">
        <f t="shared" ref="L744" si="7780">E$4</f>
        <v>0</v>
      </c>
      <c r="M744" s="3">
        <f t="shared" ref="M744" si="7781">F$4</f>
        <v>0</v>
      </c>
      <c r="N744">
        <f t="shared" ref="N744:N747" si="7782">B744*K744+C744*L744+F744</f>
        <v>1.2127624772697556</v>
      </c>
      <c r="O744">
        <f t="shared" ref="O744:O747" si="7783">K744*D744+L744*E744+G744</f>
        <v>4.2127624772697549</v>
      </c>
      <c r="P744" s="13">
        <f t="shared" ref="P744:P747" si="7784">1/(1+EXP(-N744))</f>
        <v>0.77078737255676488</v>
      </c>
      <c r="Q744" s="13">
        <f t="shared" ref="Q744:Q747" si="7785">1/(1+EXP(-O744))</f>
        <v>0.98541059004849574</v>
      </c>
      <c r="R744" s="13">
        <f t="shared" ref="R744:R747" si="7786">P744*D744+Q744*E744+J744</f>
        <v>-2.6298584832390217</v>
      </c>
      <c r="S744" s="38">
        <f t="shared" si="7657"/>
        <v>6.7241325965633147E-2</v>
      </c>
      <c r="T744" s="30">
        <f t="shared" ref="T744:T747" si="7787">(1/2)*(M744-S744)^2</f>
        <v>2.2606979588082653E-3</v>
      </c>
      <c r="U744" s="13">
        <f t="shared" ref="U744:U747" si="7788">-1*(M744-S744)</f>
        <v>6.7241325965633147E-2</v>
      </c>
      <c r="V744" s="13">
        <f t="shared" ref="V744:V747" si="7789">S744*(1-S744)</f>
        <v>6.2719930048016612E-2</v>
      </c>
      <c r="W744" s="13">
        <f t="shared" ref="W744:W747" si="7790">U744*V744</f>
        <v>4.2173712609003943E-3</v>
      </c>
      <c r="X744" s="13">
        <f t="shared" ref="X744:X747" si="7791">W744*P744</f>
        <v>3.2506965132858257E-3</v>
      </c>
      <c r="Y744" s="13">
        <f t="shared" ref="Y744:Y747" si="7792">W744*Q744</f>
        <v>4.1558423026574259E-3</v>
      </c>
      <c r="Z744" s="13">
        <f t="shared" ref="Z744:Z747" si="7793">W744*1</f>
        <v>4.2173712609003943E-3</v>
      </c>
      <c r="AA744" s="13">
        <f t="shared" ref="AA744:AA747" si="7794">W744*D744*(P744*(1-P744))</f>
        <v>8.8015782129484358E-3</v>
      </c>
      <c r="AB744" s="13">
        <f t="shared" ref="AB744:AB747" si="7795">(W744*I744)*Q744*(1-Q744)</f>
        <v>-4.7239653202630494E-4</v>
      </c>
      <c r="AC744">
        <f t="shared" ref="AC744:AC747" si="7796">AA744*K744</f>
        <v>0</v>
      </c>
      <c r="AD744">
        <f t="shared" ref="AD744:AD747" si="7797">K744*AB744</f>
        <v>0</v>
      </c>
      <c r="AE744">
        <f t="shared" ref="AE744:AE747" si="7798">L744*AA744</f>
        <v>0</v>
      </c>
      <c r="AF744">
        <f t="shared" ref="AF744:AF747" si="7799">L744*AB744</f>
        <v>0</v>
      </c>
      <c r="AG744">
        <f t="shared" ref="AG744:AG747" si="7800">AA744*1</f>
        <v>8.8015782129484358E-3</v>
      </c>
      <c r="AH744">
        <f t="shared" ref="AH744:AH747" si="7801">AB744*1</f>
        <v>-4.7239653202630494E-4</v>
      </c>
    </row>
    <row r="745" spans="1:34" x14ac:dyDescent="0.25">
      <c r="A745" s="4">
        <f t="shared" si="7673"/>
        <v>123</v>
      </c>
      <c r="B745">
        <f t="shared" ref="B745" si="7802">B744</f>
        <v>3.8907923249029839</v>
      </c>
      <c r="C745">
        <f t="shared" ref="C745" si="7803">C744</f>
        <v>0.88888167067846846</v>
      </c>
      <c r="D745">
        <f t="shared" ref="D745" si="7804">D744</f>
        <v>11.812602437342589</v>
      </c>
      <c r="E745">
        <f t="shared" ref="E745" si="7805">E744</f>
        <v>-5.6597257759687132</v>
      </c>
      <c r="F745">
        <f t="shared" ref="F745" si="7806">F744</f>
        <v>1.2127624772697556</v>
      </c>
      <c r="G745">
        <f t="shared" ref="G745" si="7807">G744</f>
        <v>4.2127624772697549</v>
      </c>
      <c r="H745">
        <f t="shared" ref="H745" si="7808">H744</f>
        <v>-6.2996666727388737</v>
      </c>
      <c r="I745">
        <f t="shared" ref="I745" si="7809">I744</f>
        <v>-7.7912997568069047</v>
      </c>
      <c r="J745">
        <f t="shared" ref="J745" si="7810">J744</f>
        <v>-6.1577095625659428</v>
      </c>
      <c r="K745" s="3">
        <f t="shared" ref="K745" si="7811">D$5</f>
        <v>0</v>
      </c>
      <c r="L745" s="3">
        <f t="shared" ref="L745" si="7812">E$5</f>
        <v>1</v>
      </c>
      <c r="M745" s="3">
        <f t="shared" ref="M745" si="7813">F$5</f>
        <v>1</v>
      </c>
      <c r="N745">
        <f t="shared" si="7782"/>
        <v>2.1016441479482242</v>
      </c>
      <c r="O745">
        <f t="shared" si="7783"/>
        <v>-1.4469632986989582</v>
      </c>
      <c r="P745" s="13">
        <f t="shared" si="7784"/>
        <v>0.8910628786034025</v>
      </c>
      <c r="Q745" s="13">
        <f t="shared" si="7785"/>
        <v>0.19046935730039918</v>
      </c>
      <c r="R745" s="13">
        <f t="shared" si="7786"/>
        <v>3.2900576380048481</v>
      </c>
      <c r="S745" s="38">
        <f t="shared" si="7657"/>
        <v>0.96408614983152541</v>
      </c>
      <c r="T745" s="30">
        <f t="shared" si="7787"/>
        <v>6.449023169618213E-4</v>
      </c>
      <c r="U745" s="13">
        <f t="shared" si="7788"/>
        <v>-3.5913850168474593E-2</v>
      </c>
      <c r="V745" s="13">
        <f t="shared" si="7789"/>
        <v>3.4624045534550951E-2</v>
      </c>
      <c r="W745" s="13">
        <f t="shared" si="7790"/>
        <v>-1.2434827835543047E-3</v>
      </c>
      <c r="X745" s="13">
        <f t="shared" si="7791"/>
        <v>-1.1080213486076706E-3</v>
      </c>
      <c r="Y745" s="13">
        <f t="shared" si="7792"/>
        <v>-2.368453665976998E-4</v>
      </c>
      <c r="Z745" s="13">
        <f t="shared" si="7793"/>
        <v>-1.2434827835543047E-3</v>
      </c>
      <c r="AA745" s="13">
        <f t="shared" si="7794"/>
        <v>-1.4258361155931433E-3</v>
      </c>
      <c r="AB745" s="13">
        <f t="shared" si="7795"/>
        <v>1.4938538095793054E-3</v>
      </c>
      <c r="AC745">
        <f t="shared" si="7796"/>
        <v>0</v>
      </c>
      <c r="AD745">
        <f t="shared" si="7797"/>
        <v>0</v>
      </c>
      <c r="AE745">
        <f t="shared" si="7798"/>
        <v>-1.4258361155931433E-3</v>
      </c>
      <c r="AF745">
        <f t="shared" si="7799"/>
        <v>1.4938538095793054E-3</v>
      </c>
      <c r="AG745">
        <f t="shared" si="7800"/>
        <v>-1.4258361155931433E-3</v>
      </c>
      <c r="AH745">
        <f t="shared" si="7801"/>
        <v>1.4938538095793054E-3</v>
      </c>
    </row>
    <row r="746" spans="1:34" x14ac:dyDescent="0.25">
      <c r="A746" s="4">
        <f t="shared" si="7673"/>
        <v>123</v>
      </c>
      <c r="B746">
        <f t="shared" ref="B746:J746" si="7814">B744</f>
        <v>3.8907923249029839</v>
      </c>
      <c r="C746">
        <f t="shared" si="7814"/>
        <v>0.88888167067846846</v>
      </c>
      <c r="D746">
        <f t="shared" si="7814"/>
        <v>11.812602437342589</v>
      </c>
      <c r="E746">
        <f t="shared" si="7814"/>
        <v>-5.6597257759687132</v>
      </c>
      <c r="F746">
        <f t="shared" si="7814"/>
        <v>1.2127624772697556</v>
      </c>
      <c r="G746">
        <f t="shared" si="7814"/>
        <v>4.2127624772697549</v>
      </c>
      <c r="H746">
        <f t="shared" si="7814"/>
        <v>-6.2996666727388737</v>
      </c>
      <c r="I746">
        <f t="shared" si="7814"/>
        <v>-7.7912997568069047</v>
      </c>
      <c r="J746">
        <f t="shared" si="7814"/>
        <v>-6.1577095625659428</v>
      </c>
      <c r="K746" s="3">
        <f t="shared" ref="K746" si="7815">D$6</f>
        <v>1</v>
      </c>
      <c r="L746" s="3">
        <f t="shared" ref="L746" si="7816">E$6</f>
        <v>0</v>
      </c>
      <c r="M746" s="3">
        <f t="shared" ref="M746" si="7817">F$6</f>
        <v>1</v>
      </c>
      <c r="N746">
        <f t="shared" si="7782"/>
        <v>5.1035548021727397</v>
      </c>
      <c r="O746">
        <f t="shared" si="7783"/>
        <v>16.025364914612343</v>
      </c>
      <c r="P746" s="13">
        <f t="shared" si="7784"/>
        <v>0.99396157181630695</v>
      </c>
      <c r="Q746" s="13">
        <f t="shared" si="7785"/>
        <v>0.9999998902833851</v>
      </c>
      <c r="R746" s="13">
        <f t="shared" si="7786"/>
        <v>-7.6161831706524019E-2</v>
      </c>
      <c r="S746" s="38">
        <f t="shared" si="7657"/>
        <v>0.48096874061674399</v>
      </c>
      <c r="T746" s="30">
        <f t="shared" si="7787"/>
        <v>0.13469672410848438</v>
      </c>
      <c r="U746" s="13">
        <f t="shared" si="7788"/>
        <v>-0.51903125938325601</v>
      </c>
      <c r="V746" s="13">
        <f t="shared" si="7789"/>
        <v>0.24963781116628722</v>
      </c>
      <c r="W746" s="13">
        <f t="shared" si="7790"/>
        <v>-0.1295698275193175</v>
      </c>
      <c r="X746" s="13">
        <f t="shared" si="7791"/>
        <v>-0.12878742942106861</v>
      </c>
      <c r="Y746" s="13">
        <f t="shared" si="7792"/>
        <v>-0.12956981330335463</v>
      </c>
      <c r="Z746" s="13">
        <f t="shared" si="7793"/>
        <v>-0.1295698275193175</v>
      </c>
      <c r="AA746" s="13">
        <f t="shared" si="7794"/>
        <v>-9.1863495769198677E-3</v>
      </c>
      <c r="AB746" s="13">
        <f t="shared" si="7795"/>
        <v>1.1076081589305275E-7</v>
      </c>
      <c r="AC746">
        <f t="shared" si="7796"/>
        <v>-9.1863495769198677E-3</v>
      </c>
      <c r="AD746">
        <f t="shared" si="7797"/>
        <v>1.1076081589305275E-7</v>
      </c>
      <c r="AE746">
        <f t="shared" si="7798"/>
        <v>0</v>
      </c>
      <c r="AF746">
        <f t="shared" si="7799"/>
        <v>0</v>
      </c>
      <c r="AG746">
        <f t="shared" si="7800"/>
        <v>-9.1863495769198677E-3</v>
      </c>
      <c r="AH746">
        <f t="shared" si="7801"/>
        <v>1.1076081589305275E-7</v>
      </c>
    </row>
    <row r="747" spans="1:34" x14ac:dyDescent="0.25">
      <c r="A747" s="4">
        <f t="shared" si="7673"/>
        <v>123</v>
      </c>
      <c r="B747">
        <f t="shared" ref="B747:J747" si="7818">B744</f>
        <v>3.8907923249029839</v>
      </c>
      <c r="C747">
        <f t="shared" si="7818"/>
        <v>0.88888167067846846</v>
      </c>
      <c r="D747">
        <f t="shared" si="7818"/>
        <v>11.812602437342589</v>
      </c>
      <c r="E747">
        <f t="shared" si="7818"/>
        <v>-5.6597257759687132</v>
      </c>
      <c r="F747">
        <f t="shared" si="7818"/>
        <v>1.2127624772697556</v>
      </c>
      <c r="G747">
        <f t="shared" si="7818"/>
        <v>4.2127624772697549</v>
      </c>
      <c r="H747">
        <f t="shared" si="7818"/>
        <v>-6.2996666727388737</v>
      </c>
      <c r="I747">
        <f t="shared" si="7818"/>
        <v>-7.7912997568069047</v>
      </c>
      <c r="J747">
        <f t="shared" si="7818"/>
        <v>-6.1577095625659428</v>
      </c>
      <c r="K747" s="3">
        <f t="shared" ref="K747:K810" si="7819">D$7</f>
        <v>1</v>
      </c>
      <c r="L747" s="3">
        <f t="shared" ref="L747:L810" si="7820">E$7</f>
        <v>1</v>
      </c>
      <c r="M747" s="3">
        <f t="shared" ref="M747:M810" si="7821">F$7</f>
        <v>0</v>
      </c>
      <c r="N747">
        <f t="shared" si="7782"/>
        <v>5.9924364728512085</v>
      </c>
      <c r="O747">
        <f t="shared" si="7783"/>
        <v>10.36563913864363</v>
      </c>
      <c r="P747" s="13">
        <f t="shared" si="7784"/>
        <v>0.99750865095597607</v>
      </c>
      <c r="Q747" s="13">
        <f t="shared" si="7785"/>
        <v>0.99996850464976117</v>
      </c>
      <c r="R747" s="13">
        <f t="shared" si="7786"/>
        <v>-3.408396193620522E-2</v>
      </c>
      <c r="S747" s="38">
        <f t="shared" si="7657"/>
        <v>0.49147983433470427</v>
      </c>
      <c r="T747" s="30">
        <f t="shared" si="7787"/>
        <v>0.12077621377883417</v>
      </c>
      <c r="U747" s="13">
        <f t="shared" si="7788"/>
        <v>0.49147983433470427</v>
      </c>
      <c r="V747" s="13">
        <f t="shared" si="7789"/>
        <v>0.24992740677703595</v>
      </c>
      <c r="W747" s="13">
        <f t="shared" si="7790"/>
        <v>0.12283428047847987</v>
      </c>
      <c r="X747" s="13">
        <f t="shared" si="7791"/>
        <v>0.12252825741123645</v>
      </c>
      <c r="Y747" s="13">
        <f t="shared" si="7792"/>
        <v>0.12283041176979487</v>
      </c>
      <c r="Z747" s="13">
        <f t="shared" si="7793"/>
        <v>0.12283428047847987</v>
      </c>
      <c r="AA747" s="13">
        <f t="shared" si="7794"/>
        <v>3.6059227805179278E-3</v>
      </c>
      <c r="AB747" s="13">
        <f t="shared" si="7795"/>
        <v>-3.0141319695311671E-5</v>
      </c>
      <c r="AC747">
        <f t="shared" si="7796"/>
        <v>3.6059227805179278E-3</v>
      </c>
      <c r="AD747">
        <f t="shared" si="7797"/>
        <v>-3.0141319695311671E-5</v>
      </c>
      <c r="AE747">
        <f t="shared" si="7798"/>
        <v>3.6059227805179278E-3</v>
      </c>
      <c r="AF747">
        <f t="shared" si="7799"/>
        <v>-3.0141319695311671E-5</v>
      </c>
      <c r="AG747">
        <f t="shared" si="7800"/>
        <v>3.6059227805179278E-3</v>
      </c>
      <c r="AH747">
        <f t="shared" si="7801"/>
        <v>-3.0141319695311671E-5</v>
      </c>
    </row>
    <row r="748" spans="1:34" x14ac:dyDescent="0.25">
      <c r="A748" s="4"/>
      <c r="T748" s="32">
        <f t="shared" ref="T748" si="7822">SUM(T744:T747)</f>
        <v>0.25837853816308864</v>
      </c>
      <c r="X748" s="16">
        <f t="shared" ref="X748" si="7823">SUM(X744:X747)</f>
        <v>-4.1164968451540135E-3</v>
      </c>
      <c r="Y748" s="16">
        <f t="shared" ref="Y748" si="7824">SUM(Y744:Y747)</f>
        <v>-2.8204045975000203E-3</v>
      </c>
      <c r="Z748" s="17">
        <f t="shared" ref="Z748" si="7825">SUM(Z744:Z747)</f>
        <v>-3.7616585634915461E-3</v>
      </c>
      <c r="AA748" s="16">
        <f t="shared" ref="AA748" si="7826">SUM(AA744:AA747)</f>
        <v>1.7953153009533525E-3</v>
      </c>
      <c r="AB748" s="16">
        <f t="shared" ref="AB748" si="7827">SUM(AB744:AB747)</f>
        <v>9.9142671867358191E-4</v>
      </c>
      <c r="AC748" s="1">
        <f t="shared" ref="AC748" si="7828">SUM(AC744:AC747)</f>
        <v>-5.5804267964019404E-3</v>
      </c>
      <c r="AD748" s="1">
        <f t="shared" ref="AD748" si="7829">SUM(AD744:AD747)</f>
        <v>-3.003055887941862E-5</v>
      </c>
      <c r="AE748" s="1">
        <f t="shared" ref="AE748" si="7830">SUM(AE744:AE747)</f>
        <v>2.1800866649247844E-3</v>
      </c>
      <c r="AF748" s="1">
        <f t="shared" ref="AF748" si="7831">SUM(AF744:AF747)</f>
        <v>1.4637124898839937E-3</v>
      </c>
      <c r="AG748" s="1">
        <f t="shared" ref="AG748" si="7832">SUM(AG744:AG747)</f>
        <v>1.7953153009533525E-3</v>
      </c>
      <c r="AH748" s="1">
        <f t="shared" ref="AH748" si="7833">SUM(AH744:AH747)</f>
        <v>9.9142671867358191E-4</v>
      </c>
    </row>
    <row r="749" spans="1:34" x14ac:dyDescent="0.25">
      <c r="A749" s="4" t="s">
        <v>4</v>
      </c>
      <c r="K749" s="2" t="s">
        <v>16</v>
      </c>
      <c r="L749" s="2" t="s">
        <v>17</v>
      </c>
      <c r="M749" s="2" t="s">
        <v>18</v>
      </c>
    </row>
    <row r="750" spans="1:34" x14ac:dyDescent="0.25">
      <c r="A750" s="4">
        <v>124</v>
      </c>
      <c r="B750">
        <f t="shared" ref="B750" si="7834">B744-B$2*AC748</f>
        <v>3.9075336052921896</v>
      </c>
      <c r="C750">
        <f t="shared" ref="C750" si="7835">C744-B$2*AD748</f>
        <v>0.88897176235510666</v>
      </c>
      <c r="D750">
        <f t="shared" ref="D750" si="7836">D744-B$2*AE748</f>
        <v>11.806062177347815</v>
      </c>
      <c r="E750">
        <f t="shared" ref="E750" si="7837">E744-B$2*AF748</f>
        <v>-5.6641169134383649</v>
      </c>
      <c r="F750">
        <f t="shared" ref="F750" si="7838">F744-B$2*AG748</f>
        <v>1.2073765313668956</v>
      </c>
      <c r="G750">
        <f t="shared" ref="G750" si="7839">G744-B$2*AG748</f>
        <v>4.2073765313668945</v>
      </c>
      <c r="H750">
        <f t="shared" ref="H750" si="7840">H744-B$2*X748</f>
        <v>-6.2873171822034113</v>
      </c>
      <c r="I750">
        <f t="shared" ref="I750" si="7841">I744-B$2*Y748</f>
        <v>-7.7828385430144049</v>
      </c>
      <c r="J750">
        <f t="shared" ref="J750" si="7842">J744-B$2*Z748</f>
        <v>-6.1464245868754679</v>
      </c>
      <c r="K750" s="3">
        <f t="shared" ref="K750" si="7843">D$4</f>
        <v>0</v>
      </c>
      <c r="L750" s="3">
        <f t="shared" ref="L750" si="7844">E$4</f>
        <v>0</v>
      </c>
      <c r="M750" s="3">
        <f t="shared" ref="M750" si="7845">F$4</f>
        <v>0</v>
      </c>
      <c r="N750">
        <f t="shared" ref="N750:N753" si="7846">B750*K750+C750*L750+F750</f>
        <v>1.2073765313668956</v>
      </c>
      <c r="O750">
        <f t="shared" ref="O750:O753" si="7847">K750*D750+L750*E750+G750</f>
        <v>4.2073765313668945</v>
      </c>
      <c r="P750" s="13">
        <f t="shared" ref="P750:P753" si="7848">1/(1+EXP(-N750))</f>
        <v>0.76983442736363294</v>
      </c>
      <c r="Q750" s="13">
        <f t="shared" ref="Q750:Q753" si="7849">1/(1+EXP(-O750))</f>
        <v>0.98533295590040959</v>
      </c>
      <c r="R750" s="13">
        <f t="shared" ref="R750:R753" si="7850">P750*D750+Q750*E750+J750</f>
        <v>-2.6387525320411953</v>
      </c>
      <c r="S750" s="38">
        <f t="shared" si="7657"/>
        <v>6.6685634354138199E-2</v>
      </c>
      <c r="T750" s="30">
        <f t="shared" ref="T750:T753" si="7851">(1/2)*(M750-S750)^2</f>
        <v>2.2234869146069082E-3</v>
      </c>
      <c r="U750" s="13">
        <f t="shared" ref="U750:U753" si="7852">-1*(M750-S750)</f>
        <v>6.6685634354138199E-2</v>
      </c>
      <c r="V750" s="13">
        <f t="shared" ref="V750:V753" si="7853">S750*(1-S750)</f>
        <v>6.2238660524924383E-2</v>
      </c>
      <c r="W750" s="13">
        <f t="shared" ref="W750:W753" si="7854">U750*V750</f>
        <v>4.1504245584564423E-3</v>
      </c>
      <c r="X750" s="13">
        <f t="shared" ref="X750:X753" si="7855">W750*P750</f>
        <v>3.1951397132752744E-3</v>
      </c>
      <c r="Y750" s="13">
        <f t="shared" ref="Y750:Y753" si="7856">W750*Q750</f>
        <v>4.0895500984255385E-3</v>
      </c>
      <c r="Z750" s="13">
        <f t="shared" ref="Z750:Z753" si="7857">W750*1</f>
        <v>4.1504245584564423E-3</v>
      </c>
      <c r="AA750" s="13">
        <f t="shared" ref="AA750:AA753" si="7858">W750*D750*(P750*(1-P750))</f>
        <v>8.6823099016447199E-3</v>
      </c>
      <c r="AB750" s="13">
        <f t="shared" ref="AB750:AB753" si="7859">(W750*I750)*Q750*(1-Q750)</f>
        <v>-4.6682719895240973E-4</v>
      </c>
      <c r="AC750">
        <f t="shared" ref="AC750:AC753" si="7860">AA750*K750</f>
        <v>0</v>
      </c>
      <c r="AD750">
        <f t="shared" ref="AD750:AD753" si="7861">K750*AB750</f>
        <v>0</v>
      </c>
      <c r="AE750">
        <f t="shared" ref="AE750:AE753" si="7862">L750*AA750</f>
        <v>0</v>
      </c>
      <c r="AF750">
        <f t="shared" ref="AF750:AF753" si="7863">L750*AB750</f>
        <v>0</v>
      </c>
      <c r="AG750">
        <f t="shared" ref="AG750:AG753" si="7864">AA750*1</f>
        <v>8.6823099016447199E-3</v>
      </c>
      <c r="AH750">
        <f t="shared" ref="AH750:AH753" si="7865">AB750*1</f>
        <v>-4.6682719895240973E-4</v>
      </c>
    </row>
    <row r="751" spans="1:34" x14ac:dyDescent="0.25">
      <c r="A751" s="4">
        <f t="shared" si="7673"/>
        <v>124</v>
      </c>
      <c r="B751">
        <f t="shared" ref="B751" si="7866">B750</f>
        <v>3.9075336052921896</v>
      </c>
      <c r="C751">
        <f t="shared" ref="C751" si="7867">C750</f>
        <v>0.88897176235510666</v>
      </c>
      <c r="D751">
        <f t="shared" ref="D751" si="7868">D750</f>
        <v>11.806062177347815</v>
      </c>
      <c r="E751">
        <f t="shared" ref="E751" si="7869">E750</f>
        <v>-5.6641169134383649</v>
      </c>
      <c r="F751">
        <f t="shared" ref="F751" si="7870">F750</f>
        <v>1.2073765313668956</v>
      </c>
      <c r="G751">
        <f t="shared" ref="G751" si="7871">G750</f>
        <v>4.2073765313668945</v>
      </c>
      <c r="H751">
        <f t="shared" ref="H751" si="7872">H750</f>
        <v>-6.2873171822034113</v>
      </c>
      <c r="I751">
        <f t="shared" ref="I751" si="7873">I750</f>
        <v>-7.7828385430144049</v>
      </c>
      <c r="J751">
        <f t="shared" ref="J751" si="7874">J750</f>
        <v>-6.1464245868754679</v>
      </c>
      <c r="K751" s="3">
        <f t="shared" ref="K751" si="7875">D$5</f>
        <v>0</v>
      </c>
      <c r="L751" s="3">
        <f t="shared" ref="L751" si="7876">E$5</f>
        <v>1</v>
      </c>
      <c r="M751" s="3">
        <f t="shared" ref="M751" si="7877">F$5</f>
        <v>1</v>
      </c>
      <c r="N751">
        <f t="shared" si="7846"/>
        <v>2.0963482937220022</v>
      </c>
      <c r="O751">
        <f t="shared" si="7847"/>
        <v>-1.4567403820714704</v>
      </c>
      <c r="P751" s="13">
        <f t="shared" si="7848"/>
        <v>0.89054774531729031</v>
      </c>
      <c r="Q751" s="13">
        <f t="shared" si="7849"/>
        <v>0.18896638161533222</v>
      </c>
      <c r="R751" s="13">
        <f t="shared" si="7850"/>
        <v>3.2971097880587168</v>
      </c>
      <c r="S751" s="38">
        <f t="shared" si="7657"/>
        <v>0.96432952626381319</v>
      </c>
      <c r="T751" s="30">
        <f t="shared" si="7851"/>
        <v>6.3619134828199659E-4</v>
      </c>
      <c r="U751" s="13">
        <f t="shared" si="7852"/>
        <v>-3.5670473736186814E-2</v>
      </c>
      <c r="V751" s="13">
        <f t="shared" si="7853"/>
        <v>3.4398091039622818E-2</v>
      </c>
      <c r="W751" s="13">
        <f t="shared" si="7854"/>
        <v>-1.2269962030038288E-3</v>
      </c>
      <c r="X751" s="13">
        <f t="shared" si="7855"/>
        <v>-1.092698702097936E-3</v>
      </c>
      <c r="Y751" s="13">
        <f t="shared" si="7856"/>
        <v>-2.3186103273738513E-4</v>
      </c>
      <c r="Z751" s="13">
        <f t="shared" si="7857"/>
        <v>-1.2269962030038288E-3</v>
      </c>
      <c r="AA751" s="13">
        <f t="shared" si="7858"/>
        <v>-1.4119853986023533E-3</v>
      </c>
      <c r="AB751" s="13">
        <f t="shared" si="7859"/>
        <v>1.4635401581920601E-3</v>
      </c>
      <c r="AC751">
        <f t="shared" si="7860"/>
        <v>0</v>
      </c>
      <c r="AD751">
        <f t="shared" si="7861"/>
        <v>0</v>
      </c>
      <c r="AE751">
        <f t="shared" si="7862"/>
        <v>-1.4119853986023533E-3</v>
      </c>
      <c r="AF751">
        <f t="shared" si="7863"/>
        <v>1.4635401581920601E-3</v>
      </c>
      <c r="AG751">
        <f t="shared" si="7864"/>
        <v>-1.4119853986023533E-3</v>
      </c>
      <c r="AH751">
        <f t="shared" si="7865"/>
        <v>1.4635401581920601E-3</v>
      </c>
    </row>
    <row r="752" spans="1:34" x14ac:dyDescent="0.25">
      <c r="A752" s="4">
        <f t="shared" si="7673"/>
        <v>124</v>
      </c>
      <c r="B752">
        <f t="shared" ref="B752:J752" si="7878">B750</f>
        <v>3.9075336052921896</v>
      </c>
      <c r="C752">
        <f t="shared" si="7878"/>
        <v>0.88897176235510666</v>
      </c>
      <c r="D752">
        <f t="shared" si="7878"/>
        <v>11.806062177347815</v>
      </c>
      <c r="E752">
        <f t="shared" si="7878"/>
        <v>-5.6641169134383649</v>
      </c>
      <c r="F752">
        <f t="shared" si="7878"/>
        <v>1.2073765313668956</v>
      </c>
      <c r="G752">
        <f t="shared" si="7878"/>
        <v>4.2073765313668945</v>
      </c>
      <c r="H752">
        <f t="shared" si="7878"/>
        <v>-6.2873171822034113</v>
      </c>
      <c r="I752">
        <f t="shared" si="7878"/>
        <v>-7.7828385430144049</v>
      </c>
      <c r="J752">
        <f t="shared" si="7878"/>
        <v>-6.1464245868754679</v>
      </c>
      <c r="K752" s="3">
        <f t="shared" ref="K752" si="7879">D$6</f>
        <v>1</v>
      </c>
      <c r="L752" s="3">
        <f t="shared" ref="L752" si="7880">E$6</f>
        <v>0</v>
      </c>
      <c r="M752" s="3">
        <f t="shared" ref="M752" si="7881">F$6</f>
        <v>1</v>
      </c>
      <c r="N752">
        <f t="shared" si="7846"/>
        <v>5.114910136659085</v>
      </c>
      <c r="O752">
        <f t="shared" si="7847"/>
        <v>16.013438708714709</v>
      </c>
      <c r="P752" s="13">
        <f t="shared" si="7848"/>
        <v>0.99402934526668707</v>
      </c>
      <c r="Q752" s="13">
        <f t="shared" si="7849"/>
        <v>0.99999988896704861</v>
      </c>
      <c r="R752" s="13">
        <f t="shared" si="7850"/>
        <v>-7.4968615083367496E-2</v>
      </c>
      <c r="S752" s="38">
        <f t="shared" si="7657"/>
        <v>0.48126661933180698</v>
      </c>
      <c r="T752" s="30">
        <f t="shared" si="7851"/>
        <v>0.13454216010972625</v>
      </c>
      <c r="U752" s="13">
        <f t="shared" si="7852"/>
        <v>-0.51873338066819308</v>
      </c>
      <c r="V752" s="13">
        <f t="shared" si="7853"/>
        <v>0.24964906044874061</v>
      </c>
      <c r="W752" s="13">
        <f t="shared" si="7854"/>
        <v>-0.12950130110721331</v>
      </c>
      <c r="X752" s="13">
        <f t="shared" si="7855"/>
        <v>-0.12872809355078735</v>
      </c>
      <c r="Y752" s="13">
        <f t="shared" si="7856"/>
        <v>-0.12950128672830163</v>
      </c>
      <c r="Z752" s="13">
        <f t="shared" si="7857"/>
        <v>-0.12950130110721331</v>
      </c>
      <c r="AA752" s="13">
        <f t="shared" si="7858"/>
        <v>-9.0740331475748434E-3</v>
      </c>
      <c r="AB752" s="13">
        <f t="shared" si="7859"/>
        <v>1.1190873553107033E-7</v>
      </c>
      <c r="AC752">
        <f t="shared" si="7860"/>
        <v>-9.0740331475748434E-3</v>
      </c>
      <c r="AD752">
        <f t="shared" si="7861"/>
        <v>1.1190873553107033E-7</v>
      </c>
      <c r="AE752">
        <f t="shared" si="7862"/>
        <v>0</v>
      </c>
      <c r="AF752">
        <f t="shared" si="7863"/>
        <v>0</v>
      </c>
      <c r="AG752">
        <f t="shared" si="7864"/>
        <v>-9.0740331475748434E-3</v>
      </c>
      <c r="AH752">
        <f t="shared" si="7865"/>
        <v>1.1190873553107033E-7</v>
      </c>
    </row>
    <row r="753" spans="1:34" x14ac:dyDescent="0.25">
      <c r="A753" s="4">
        <f t="shared" si="7673"/>
        <v>124</v>
      </c>
      <c r="B753">
        <f t="shared" ref="B753:J753" si="7882">B750</f>
        <v>3.9075336052921896</v>
      </c>
      <c r="C753">
        <f t="shared" si="7882"/>
        <v>0.88897176235510666</v>
      </c>
      <c r="D753">
        <f t="shared" si="7882"/>
        <v>11.806062177347815</v>
      </c>
      <c r="E753">
        <f t="shared" si="7882"/>
        <v>-5.6641169134383649</v>
      </c>
      <c r="F753">
        <f t="shared" si="7882"/>
        <v>1.2073765313668956</v>
      </c>
      <c r="G753">
        <f t="shared" si="7882"/>
        <v>4.2073765313668945</v>
      </c>
      <c r="H753">
        <f t="shared" si="7882"/>
        <v>-6.2873171822034113</v>
      </c>
      <c r="I753">
        <f t="shared" si="7882"/>
        <v>-7.7828385430144049</v>
      </c>
      <c r="J753">
        <f t="shared" si="7882"/>
        <v>-6.1464245868754679</v>
      </c>
      <c r="K753" s="3">
        <f t="shared" ref="K753:K816" si="7883">D$7</f>
        <v>1</v>
      </c>
      <c r="L753" s="3">
        <f t="shared" ref="L753:L816" si="7884">E$7</f>
        <v>1</v>
      </c>
      <c r="M753" s="3">
        <f t="shared" ref="M753:M816" si="7885">F$7</f>
        <v>0</v>
      </c>
      <c r="N753">
        <f t="shared" si="7846"/>
        <v>6.0038818990141918</v>
      </c>
      <c r="O753">
        <f t="shared" si="7847"/>
        <v>10.349321795276346</v>
      </c>
      <c r="P753" s="13">
        <f t="shared" si="7848"/>
        <v>0.9975369331148366</v>
      </c>
      <c r="Q753" s="13">
        <f t="shared" si="7849"/>
        <v>0.99996798653009678</v>
      </c>
      <c r="R753" s="13">
        <f t="shared" si="7850"/>
        <v>-3.3377115722887041E-2</v>
      </c>
      <c r="S753" s="38">
        <f t="shared" si="7657"/>
        <v>0.49165649563236691</v>
      </c>
      <c r="T753" s="30">
        <f t="shared" si="7851"/>
        <v>0.1208630548487498</v>
      </c>
      <c r="U753" s="13">
        <f t="shared" si="7852"/>
        <v>0.49165649563236691</v>
      </c>
      <c r="V753" s="13">
        <f t="shared" si="7853"/>
        <v>0.2499303859348673</v>
      </c>
      <c r="W753" s="13">
        <f t="shared" si="7854"/>
        <v>0.12287989770078186</v>
      </c>
      <c r="X753" s="13">
        <f t="shared" si="7855"/>
        <v>0.1225772362939028</v>
      </c>
      <c r="Y753" s="13">
        <f t="shared" si="7856"/>
        <v>0.1228759638888751</v>
      </c>
      <c r="Z753" s="13">
        <f t="shared" si="7857"/>
        <v>0.12287989770078186</v>
      </c>
      <c r="AA753" s="13">
        <f t="shared" si="7858"/>
        <v>3.5644382606876955E-3</v>
      </c>
      <c r="AB753" s="13">
        <f t="shared" si="7859"/>
        <v>-3.0615242797333072E-5</v>
      </c>
      <c r="AC753">
        <f t="shared" si="7860"/>
        <v>3.5644382606876955E-3</v>
      </c>
      <c r="AD753">
        <f t="shared" si="7861"/>
        <v>-3.0615242797333072E-5</v>
      </c>
      <c r="AE753">
        <f t="shared" si="7862"/>
        <v>3.5644382606876955E-3</v>
      </c>
      <c r="AF753">
        <f t="shared" si="7863"/>
        <v>-3.0615242797333072E-5</v>
      </c>
      <c r="AG753">
        <f t="shared" si="7864"/>
        <v>3.5644382606876955E-3</v>
      </c>
      <c r="AH753">
        <f t="shared" si="7865"/>
        <v>-3.0615242797333072E-5</v>
      </c>
    </row>
    <row r="754" spans="1:34" x14ac:dyDescent="0.25">
      <c r="A754" s="4"/>
      <c r="T754" s="32">
        <f t="shared" ref="T754" si="7886">SUM(T750:T753)</f>
        <v>0.25826489322136498</v>
      </c>
      <c r="X754" s="16">
        <f t="shared" ref="X754" si="7887">SUM(X750:X753)</f>
        <v>-4.0484162457072037E-3</v>
      </c>
      <c r="Y754" s="16">
        <f t="shared" ref="Y754" si="7888">SUM(Y750:Y753)</f>
        <v>-2.7676337737383844E-3</v>
      </c>
      <c r="Z754" s="17">
        <f t="shared" ref="Z754" si="7889">SUM(Z750:Z753)</f>
        <v>-3.6979750509788245E-3</v>
      </c>
      <c r="AA754" s="16">
        <f t="shared" ref="AA754" si="7890">SUM(AA750:AA753)</f>
        <v>1.7607296161552184E-3</v>
      </c>
      <c r="AB754" s="16">
        <f t="shared" ref="AB754" si="7891">SUM(AB750:AB753)</f>
        <v>9.6620962517784839E-4</v>
      </c>
      <c r="AC754" s="1">
        <f t="shared" ref="AC754" si="7892">SUM(AC750:AC753)</f>
        <v>-5.5095948868871484E-3</v>
      </c>
      <c r="AD754" s="1">
        <f t="shared" ref="AD754" si="7893">SUM(AD750:AD753)</f>
        <v>-3.0503334061802E-5</v>
      </c>
      <c r="AE754" s="1">
        <f t="shared" ref="AE754" si="7894">SUM(AE750:AE753)</f>
        <v>2.1524528620853424E-3</v>
      </c>
      <c r="AF754" s="1">
        <f t="shared" ref="AF754" si="7895">SUM(AF750:AF753)</f>
        <v>1.4329249153947269E-3</v>
      </c>
      <c r="AG754" s="1">
        <f t="shared" ref="AG754" si="7896">SUM(AG750:AG753)</f>
        <v>1.7607296161552184E-3</v>
      </c>
      <c r="AH754" s="1">
        <f t="shared" ref="AH754" si="7897">SUM(AH750:AH753)</f>
        <v>9.6620962517784839E-4</v>
      </c>
    </row>
    <row r="755" spans="1:34" x14ac:dyDescent="0.25">
      <c r="A755" s="4" t="s">
        <v>4</v>
      </c>
      <c r="K755" s="2" t="s">
        <v>16</v>
      </c>
      <c r="L755" s="2" t="s">
        <v>17</v>
      </c>
      <c r="M755" s="2" t="s">
        <v>18</v>
      </c>
    </row>
    <row r="756" spans="1:34" x14ac:dyDescent="0.25">
      <c r="A756" s="4">
        <v>125</v>
      </c>
      <c r="B756">
        <f t="shared" ref="B756" si="7898">B750-B$2*AC754</f>
        <v>3.9240623899528511</v>
      </c>
      <c r="C756">
        <f t="shared" ref="C756" si="7899">C750-B$2*AD754</f>
        <v>0.8890632723572921</v>
      </c>
      <c r="D756">
        <f t="shared" ref="D756" si="7900">D750-B$2*AE754</f>
        <v>11.799604818761559</v>
      </c>
      <c r="E756">
        <f t="shared" ref="E756" si="7901">E750-B$2*AF754</f>
        <v>-5.6684156881845489</v>
      </c>
      <c r="F756">
        <f t="shared" ref="F756" si="7902">F750-B$2*AG754</f>
        <v>1.2020943425184298</v>
      </c>
      <c r="G756">
        <f t="shared" ref="G756" si="7903">G750-B$2*AG754</f>
        <v>4.2020943425184285</v>
      </c>
      <c r="H756">
        <f t="shared" ref="H756" si="7904">H750-B$2*X754</f>
        <v>-6.2751719334662894</v>
      </c>
      <c r="I756">
        <f t="shared" ref="I756" si="7905">I750-B$2*Y754</f>
        <v>-7.7745356416931894</v>
      </c>
      <c r="J756">
        <f t="shared" ref="J756" si="7906">J750-B$2*Z754</f>
        <v>-6.1353306617225316</v>
      </c>
      <c r="K756" s="3">
        <f t="shared" ref="K756" si="7907">D$4</f>
        <v>0</v>
      </c>
      <c r="L756" s="3">
        <f t="shared" ref="L756" si="7908">E$4</f>
        <v>0</v>
      </c>
      <c r="M756" s="3">
        <f t="shared" ref="M756" si="7909">F$4</f>
        <v>0</v>
      </c>
      <c r="N756">
        <f t="shared" ref="N756:N759" si="7910">B756*K756+C756*L756+F756</f>
        <v>1.2020943425184298</v>
      </c>
      <c r="O756">
        <f t="shared" ref="O756:O759" si="7911">K756*D756+L756*E756+G756</f>
        <v>4.2020943425184285</v>
      </c>
      <c r="P756" s="13">
        <f t="shared" ref="P756:P759" si="7912">1/(1+EXP(-N756))</f>
        <v>0.76889714584354529</v>
      </c>
      <c r="Q756" s="13">
        <f t="shared" ref="Q756:Q759" si="7913">1/(1+EXP(-O756))</f>
        <v>0.98525642209394981</v>
      </c>
      <c r="R756" s="13">
        <f t="shared" ref="R756:R759" si="7914">P756*D756+Q756*E756+J756</f>
        <v>-2.647491154376949</v>
      </c>
      <c r="S756" s="38">
        <f t="shared" si="7657"/>
        <v>6.6143809311867793E-2</v>
      </c>
      <c r="T756" s="30">
        <f t="shared" ref="T756:T759" si="7915">(1/2)*(M756-S756)^2</f>
        <v>2.1875017551423641E-3</v>
      </c>
      <c r="U756" s="13">
        <f t="shared" ref="U756:U759" si="7916">-1*(M756-S756)</f>
        <v>6.6143809311867793E-2</v>
      </c>
      <c r="V756" s="13">
        <f t="shared" ref="V756:V759" si="7917">S756*(1-S756)</f>
        <v>6.1768805801583067E-2</v>
      </c>
      <c r="W756" s="13">
        <f t="shared" ref="W756:W759" si="7918">U756*V756</f>
        <v>4.0856241123617036E-3</v>
      </c>
      <c r="X756" s="13">
        <f t="shared" ref="X756:X759" si="7919">W756*P756</f>
        <v>3.1414247189844821E-3</v>
      </c>
      <c r="Y756" s="13">
        <f t="shared" ref="Y756:Y759" si="7920">W756*Q756</f>
        <v>4.025387394966262E-3</v>
      </c>
      <c r="Z756" s="13">
        <f t="shared" ref="Z756:Z759" si="7921">W756*1</f>
        <v>4.0856241123617036E-3</v>
      </c>
      <c r="AA756" s="13">
        <f t="shared" ref="AA756:AA759" si="7922">W756*D756*(P756*(1-P756))</f>
        <v>8.5664212818603661E-3</v>
      </c>
      <c r="AB756" s="13">
        <f t="shared" ref="AB756:AB759" si="7923">(W756*I756)*Q756*(1-Q756)</f>
        <v>-4.6140790440801733E-4</v>
      </c>
      <c r="AC756">
        <f t="shared" ref="AC756:AC759" si="7924">AA756*K756</f>
        <v>0</v>
      </c>
      <c r="AD756">
        <f t="shared" ref="AD756:AD759" si="7925">K756*AB756</f>
        <v>0</v>
      </c>
      <c r="AE756">
        <f t="shared" ref="AE756:AE759" si="7926">L756*AA756</f>
        <v>0</v>
      </c>
      <c r="AF756">
        <f t="shared" ref="AF756:AF759" si="7927">L756*AB756</f>
        <v>0</v>
      </c>
      <c r="AG756">
        <f t="shared" ref="AG756:AG759" si="7928">AA756*1</f>
        <v>8.5664212818603661E-3</v>
      </c>
      <c r="AH756">
        <f t="shared" ref="AH756:AH759" si="7929">AB756*1</f>
        <v>-4.6140790440801733E-4</v>
      </c>
    </row>
    <row r="757" spans="1:34" x14ac:dyDescent="0.25">
      <c r="A757" s="4">
        <f t="shared" si="7673"/>
        <v>125</v>
      </c>
      <c r="B757">
        <f t="shared" ref="B757" si="7930">B756</f>
        <v>3.9240623899528511</v>
      </c>
      <c r="C757">
        <f t="shared" ref="C757" si="7931">C756</f>
        <v>0.8890632723572921</v>
      </c>
      <c r="D757">
        <f t="shared" ref="D757" si="7932">D756</f>
        <v>11.799604818761559</v>
      </c>
      <c r="E757">
        <f t="shared" ref="E757" si="7933">E756</f>
        <v>-5.6684156881845489</v>
      </c>
      <c r="F757">
        <f t="shared" ref="F757" si="7934">F756</f>
        <v>1.2020943425184298</v>
      </c>
      <c r="G757">
        <f t="shared" ref="G757" si="7935">G756</f>
        <v>4.2020943425184285</v>
      </c>
      <c r="H757">
        <f t="shared" ref="H757" si="7936">H756</f>
        <v>-6.2751719334662894</v>
      </c>
      <c r="I757">
        <f t="shared" ref="I757" si="7937">I756</f>
        <v>-7.7745356416931894</v>
      </c>
      <c r="J757">
        <f t="shared" ref="J757" si="7938">J756</f>
        <v>-6.1353306617225316</v>
      </c>
      <c r="K757" s="3">
        <f t="shared" ref="K757" si="7939">D$5</f>
        <v>0</v>
      </c>
      <c r="L757" s="3">
        <f t="shared" ref="L757" si="7940">E$5</f>
        <v>1</v>
      </c>
      <c r="M757" s="3">
        <f t="shared" ref="M757" si="7941">F$5</f>
        <v>1</v>
      </c>
      <c r="N757">
        <f t="shared" si="7910"/>
        <v>2.0911576148757218</v>
      </c>
      <c r="O757">
        <f t="shared" si="7911"/>
        <v>-1.4663213456661204</v>
      </c>
      <c r="P757" s="13">
        <f t="shared" si="7912"/>
        <v>0.89004077048308916</v>
      </c>
      <c r="Q757" s="13">
        <f t="shared" si="7913"/>
        <v>0.18750239533194496</v>
      </c>
      <c r="R757" s="13">
        <f t="shared" si="7914"/>
        <v>3.3039571832921988</v>
      </c>
      <c r="S757" s="38">
        <f t="shared" si="7657"/>
        <v>0.96456431616881688</v>
      </c>
      <c r="T757" s="30">
        <f t="shared" si="7915"/>
        <v>6.2784384429178633E-4</v>
      </c>
      <c r="U757" s="13">
        <f t="shared" si="7916"/>
        <v>-3.5435683831183118E-2</v>
      </c>
      <c r="V757" s="13">
        <f t="shared" si="7917"/>
        <v>3.4179996142599547E-2</v>
      </c>
      <c r="W757" s="13">
        <f t="shared" si="7918"/>
        <v>-1.2111915366602162E-3</v>
      </c>
      <c r="X757" s="13">
        <f t="shared" si="7919"/>
        <v>-1.0780098484916556E-3</v>
      </c>
      <c r="Y757" s="13">
        <f t="shared" si="7920"/>
        <v>-2.2710131432956976E-4</v>
      </c>
      <c r="Z757" s="13">
        <f t="shared" si="7921"/>
        <v>-1.2111915366602162E-3</v>
      </c>
      <c r="AA757" s="13">
        <f t="shared" si="7922"/>
        <v>-1.3986913181002899E-3</v>
      </c>
      <c r="AB757" s="13">
        <f t="shared" si="7923"/>
        <v>1.4345516715906408E-3</v>
      </c>
      <c r="AC757">
        <f t="shared" si="7924"/>
        <v>0</v>
      </c>
      <c r="AD757">
        <f t="shared" si="7925"/>
        <v>0</v>
      </c>
      <c r="AE757">
        <f t="shared" si="7926"/>
        <v>-1.3986913181002899E-3</v>
      </c>
      <c r="AF757">
        <f t="shared" si="7927"/>
        <v>1.4345516715906408E-3</v>
      </c>
      <c r="AG757">
        <f t="shared" si="7928"/>
        <v>-1.3986913181002899E-3</v>
      </c>
      <c r="AH757">
        <f t="shared" si="7929"/>
        <v>1.4345516715906408E-3</v>
      </c>
    </row>
    <row r="758" spans="1:34" x14ac:dyDescent="0.25">
      <c r="A758" s="4">
        <f t="shared" si="7673"/>
        <v>125</v>
      </c>
      <c r="B758">
        <f t="shared" ref="B758:J758" si="7942">B756</f>
        <v>3.9240623899528511</v>
      </c>
      <c r="C758">
        <f t="shared" si="7942"/>
        <v>0.8890632723572921</v>
      </c>
      <c r="D758">
        <f t="shared" si="7942"/>
        <v>11.799604818761559</v>
      </c>
      <c r="E758">
        <f t="shared" si="7942"/>
        <v>-5.6684156881845489</v>
      </c>
      <c r="F758">
        <f t="shared" si="7942"/>
        <v>1.2020943425184298</v>
      </c>
      <c r="G758">
        <f t="shared" si="7942"/>
        <v>4.2020943425184285</v>
      </c>
      <c r="H758">
        <f t="shared" si="7942"/>
        <v>-6.2751719334662894</v>
      </c>
      <c r="I758">
        <f t="shared" si="7942"/>
        <v>-7.7745356416931894</v>
      </c>
      <c r="J758">
        <f t="shared" si="7942"/>
        <v>-6.1353306617225316</v>
      </c>
      <c r="K758" s="3">
        <f t="shared" ref="K758" si="7943">D$6</f>
        <v>1</v>
      </c>
      <c r="L758" s="3">
        <f t="shared" ref="L758" si="7944">E$6</f>
        <v>0</v>
      </c>
      <c r="M758" s="3">
        <f t="shared" ref="M758" si="7945">F$6</f>
        <v>1</v>
      </c>
      <c r="N758">
        <f t="shared" si="7910"/>
        <v>5.1261567324712809</v>
      </c>
      <c r="O758">
        <f t="shared" si="7911"/>
        <v>16.001699161279987</v>
      </c>
      <c r="P758" s="13">
        <f t="shared" si="7912"/>
        <v>0.99409572436867888</v>
      </c>
      <c r="Q758" s="13">
        <f t="shared" si="7913"/>
        <v>0.9999998876558911</v>
      </c>
      <c r="R758" s="13">
        <f t="shared" si="7914"/>
        <v>-7.3809013523044698E-2</v>
      </c>
      <c r="S758" s="38">
        <f t="shared" si="7657"/>
        <v>0.48155611902827272</v>
      </c>
      <c r="T758" s="30">
        <f t="shared" si="7915"/>
        <v>0.13439202885851328</v>
      </c>
      <c r="U758" s="13">
        <f t="shared" si="7916"/>
        <v>-0.51844388097172733</v>
      </c>
      <c r="V758" s="13">
        <f t="shared" si="7917"/>
        <v>0.24965982325470079</v>
      </c>
      <c r="W758" s="13">
        <f t="shared" si="7918"/>
        <v>-0.12943460769088258</v>
      </c>
      <c r="X758" s="13">
        <f t="shared" si="7919"/>
        <v>-0.12867039009084369</v>
      </c>
      <c r="Y758" s="13">
        <f t="shared" si="7920"/>
        <v>-0.1294345931496669</v>
      </c>
      <c r="Z758" s="13">
        <f t="shared" si="7921"/>
        <v>-0.12943460769088258</v>
      </c>
      <c r="AA758" s="13">
        <f t="shared" si="7922"/>
        <v>-8.9642240731541596E-3</v>
      </c>
      <c r="AB758" s="13">
        <f t="shared" si="7923"/>
        <v>1.1305118674061228E-7</v>
      </c>
      <c r="AC758">
        <f t="shared" si="7924"/>
        <v>-8.9642240731541596E-3</v>
      </c>
      <c r="AD758">
        <f t="shared" si="7925"/>
        <v>1.1305118674061228E-7</v>
      </c>
      <c r="AE758">
        <f t="shared" si="7926"/>
        <v>0</v>
      </c>
      <c r="AF758">
        <f t="shared" si="7927"/>
        <v>0</v>
      </c>
      <c r="AG758">
        <f t="shared" si="7928"/>
        <v>-8.9642240731541596E-3</v>
      </c>
      <c r="AH758">
        <f t="shared" si="7929"/>
        <v>1.1305118674061228E-7</v>
      </c>
    </row>
    <row r="759" spans="1:34" x14ac:dyDescent="0.25">
      <c r="A759" s="4">
        <f t="shared" si="7673"/>
        <v>125</v>
      </c>
      <c r="B759">
        <f t="shared" ref="B759:J759" si="7946">B756</f>
        <v>3.9240623899528511</v>
      </c>
      <c r="C759">
        <f t="shared" si="7946"/>
        <v>0.8890632723572921</v>
      </c>
      <c r="D759">
        <f t="shared" si="7946"/>
        <v>11.799604818761559</v>
      </c>
      <c r="E759">
        <f t="shared" si="7946"/>
        <v>-5.6684156881845489</v>
      </c>
      <c r="F759">
        <f t="shared" si="7946"/>
        <v>1.2020943425184298</v>
      </c>
      <c r="G759">
        <f t="shared" si="7946"/>
        <v>4.2020943425184285</v>
      </c>
      <c r="H759">
        <f t="shared" si="7946"/>
        <v>-6.2751719334662894</v>
      </c>
      <c r="I759">
        <f t="shared" si="7946"/>
        <v>-7.7745356416931894</v>
      </c>
      <c r="J759">
        <f t="shared" si="7946"/>
        <v>-6.1353306617225316</v>
      </c>
      <c r="K759" s="3">
        <f t="shared" ref="K759:K822" si="7947">D$7</f>
        <v>1</v>
      </c>
      <c r="L759" s="3">
        <f t="shared" ref="L759:L822" si="7948">E$7</f>
        <v>1</v>
      </c>
      <c r="M759" s="3">
        <f t="shared" ref="M759:M822" si="7949">F$7</f>
        <v>0</v>
      </c>
      <c r="N759">
        <f t="shared" si="7910"/>
        <v>6.0152200048285724</v>
      </c>
      <c r="O759">
        <f t="shared" si="7911"/>
        <v>10.333283473095438</v>
      </c>
      <c r="P759" s="13">
        <f t="shared" si="7912"/>
        <v>0.99756463428040876</v>
      </c>
      <c r="Q759" s="13">
        <f t="shared" si="7913"/>
        <v>0.99996746896511246</v>
      </c>
      <c r="R759" s="13">
        <f t="shared" si="7914"/>
        <v>-3.2693484797347239E-2</v>
      </c>
      <c r="S759" s="38">
        <f t="shared" si="7657"/>
        <v>0.49182735674134059</v>
      </c>
      <c r="T759" s="30">
        <f t="shared" si="7915"/>
        <v>0.12094707441958695</v>
      </c>
      <c r="U759" s="13">
        <f t="shared" si="7916"/>
        <v>0.49182735674134059</v>
      </c>
      <c r="V759" s="13">
        <f t="shared" si="7917"/>
        <v>0.24993320790216669</v>
      </c>
      <c r="W759" s="13">
        <f t="shared" si="7918"/>
        <v>0.12292398900440658</v>
      </c>
      <c r="X759" s="13">
        <f t="shared" si="7919"/>
        <v>0.12262462413546985</v>
      </c>
      <c r="Y759" s="13">
        <f t="shared" si="7920"/>
        <v>0.12291999015983177</v>
      </c>
      <c r="Z759" s="13">
        <f t="shared" si="7921"/>
        <v>0.12292398900440658</v>
      </c>
      <c r="AA759" s="13">
        <f t="shared" si="7922"/>
        <v>3.5237844955002965E-3</v>
      </c>
      <c r="AB759" s="13">
        <f t="shared" si="7923"/>
        <v>-3.1088148309975172E-5</v>
      </c>
      <c r="AC759">
        <f t="shared" si="7924"/>
        <v>3.5237844955002965E-3</v>
      </c>
      <c r="AD759">
        <f t="shared" si="7925"/>
        <v>-3.1088148309975172E-5</v>
      </c>
      <c r="AE759">
        <f t="shared" si="7926"/>
        <v>3.5237844955002965E-3</v>
      </c>
      <c r="AF759">
        <f t="shared" si="7927"/>
        <v>-3.1088148309975172E-5</v>
      </c>
      <c r="AG759">
        <f t="shared" si="7928"/>
        <v>3.5237844955002965E-3</v>
      </c>
      <c r="AH759">
        <f t="shared" si="7929"/>
        <v>-3.1088148309975172E-5</v>
      </c>
    </row>
    <row r="760" spans="1:34" x14ac:dyDescent="0.25">
      <c r="A760" s="4"/>
      <c r="T760" s="32">
        <f t="shared" ref="T760" si="7950">SUM(T756:T759)</f>
        <v>0.25815444887753436</v>
      </c>
      <c r="X760" s="16">
        <f t="shared" ref="X760" si="7951">SUM(X756:X759)</f>
        <v>-3.982351084881014E-3</v>
      </c>
      <c r="Y760" s="16">
        <f t="shared" ref="Y760" si="7952">SUM(Y756:Y759)</f>
        <v>-2.7163169091984352E-3</v>
      </c>
      <c r="Z760" s="17">
        <f t="shared" ref="Z760" si="7953">SUM(Z756:Z759)</f>
        <v>-3.6361861107745003E-3</v>
      </c>
      <c r="AA760" s="16">
        <f t="shared" ref="AA760" si="7954">SUM(AA756:AA759)</f>
        <v>1.7272903861062132E-3</v>
      </c>
      <c r="AB760" s="16">
        <f t="shared" ref="AB760" si="7955">SUM(AB756:AB759)</f>
        <v>9.4216867005938901E-4</v>
      </c>
      <c r="AC760" s="1">
        <f t="shared" ref="AC760" si="7956">SUM(AC756:AC759)</f>
        <v>-5.4404395776538631E-3</v>
      </c>
      <c r="AD760" s="1">
        <f t="shared" ref="AD760" si="7957">SUM(AD756:AD759)</f>
        <v>-3.0975097123234559E-5</v>
      </c>
      <c r="AE760" s="1">
        <f t="shared" ref="AE760" si="7958">SUM(AE756:AE759)</f>
        <v>2.1250931774000068E-3</v>
      </c>
      <c r="AF760" s="1">
        <f t="shared" ref="AF760" si="7959">SUM(AF756:AF759)</f>
        <v>1.4034635232806655E-3</v>
      </c>
      <c r="AG760" s="1">
        <f t="shared" ref="AG760" si="7960">SUM(AG756:AG759)</f>
        <v>1.7272903861062132E-3</v>
      </c>
      <c r="AH760" s="1">
        <f t="shared" ref="AH760" si="7961">SUM(AH756:AH759)</f>
        <v>9.4216867005938901E-4</v>
      </c>
    </row>
    <row r="761" spans="1:34" x14ac:dyDescent="0.25">
      <c r="A761" s="4" t="s">
        <v>4</v>
      </c>
      <c r="K761" s="2" t="s">
        <v>16</v>
      </c>
      <c r="L761" s="2" t="s">
        <v>17</v>
      </c>
      <c r="M761" s="2" t="s">
        <v>18</v>
      </c>
    </row>
    <row r="762" spans="1:34" x14ac:dyDescent="0.25">
      <c r="A762" s="4">
        <v>126</v>
      </c>
      <c r="B762">
        <f t="shared" ref="B762" si="7962">B756-B$2*AC760</f>
        <v>3.9403837086858124</v>
      </c>
      <c r="C762">
        <f t="shared" ref="C762" si="7963">C756-B$2*AD760</f>
        <v>0.88915619764866183</v>
      </c>
      <c r="D762">
        <f t="shared" ref="D762" si="7964">D756-B$2*AE760</f>
        <v>11.793229539229358</v>
      </c>
      <c r="E762">
        <f t="shared" ref="E762" si="7965">E756-B$2*AF760</f>
        <v>-5.6726260787543907</v>
      </c>
      <c r="F762">
        <f t="shared" ref="F762" si="7966">F756-B$2*AG760</f>
        <v>1.1969124713601111</v>
      </c>
      <c r="G762">
        <f t="shared" ref="G762" si="7967">G756-B$2*AG760</f>
        <v>4.1969124713601103</v>
      </c>
      <c r="H762">
        <f t="shared" ref="H762" si="7968">H756-B$2*X760</f>
        <v>-6.2632248802116468</v>
      </c>
      <c r="I762">
        <f t="shared" ref="I762" si="7969">I756-B$2*Y760</f>
        <v>-7.7663866909655939</v>
      </c>
      <c r="J762">
        <f t="shared" ref="J762" si="7970">J756-B$2*Z760</f>
        <v>-6.1244221033902084</v>
      </c>
      <c r="K762" s="3">
        <f t="shared" ref="K762" si="7971">D$4</f>
        <v>0</v>
      </c>
      <c r="L762" s="3">
        <f t="shared" ref="L762" si="7972">E$4</f>
        <v>0</v>
      </c>
      <c r="M762" s="3">
        <f t="shared" ref="M762" si="7973">F$4</f>
        <v>0</v>
      </c>
      <c r="N762">
        <f t="shared" ref="N762:N765" si="7974">B762*K762+C762*L762+F762</f>
        <v>1.1969124713601111</v>
      </c>
      <c r="O762">
        <f t="shared" ref="O762:O765" si="7975">K762*D762+L762*E762+G762</f>
        <v>4.1969124713601103</v>
      </c>
      <c r="P762" s="13">
        <f t="shared" ref="P762:P765" si="7976">1/(1+EXP(-N762))</f>
        <v>0.76797507400330711</v>
      </c>
      <c r="Q762" s="13">
        <f t="shared" ref="Q762:Q765" si="7977">1/(1+EXP(-O762))</f>
        <v>0.98518095958782159</v>
      </c>
      <c r="R762" s="13">
        <f t="shared" ref="R762:R765" si="7978">P762*D762+Q762*E762+J762</f>
        <v>-2.6560789789127064</v>
      </c>
      <c r="S762" s="38">
        <f t="shared" si="7657"/>
        <v>6.5615321974727095E-2</v>
      </c>
      <c r="T762" s="30">
        <f t="shared" ref="T762:T765" si="7979">(1/2)*(M762-S762)^2</f>
        <v>2.1526852389235521E-3</v>
      </c>
      <c r="U762" s="13">
        <f t="shared" ref="U762:U765" si="7980">-1*(M762-S762)</f>
        <v>6.5615321974727095E-2</v>
      </c>
      <c r="V762" s="13">
        <f t="shared" ref="V762:V765" si="7981">S762*(1-S762)</f>
        <v>6.130995149687999E-2</v>
      </c>
      <c r="W762" s="13">
        <f t="shared" ref="W762:W765" si="7982">U762*V762</f>
        <v>4.0228722077226822E-3</v>
      </c>
      <c r="X762" s="13">
        <f t="shared" ref="X762:X765" si="7983">W762*P762</f>
        <v>3.0894655814316745E-3</v>
      </c>
      <c r="Y762" s="13">
        <f t="shared" ref="Y762:Y765" si="7984">W762*Q762</f>
        <v>3.9632571019034106E-3</v>
      </c>
      <c r="Z762" s="13">
        <f t="shared" ref="Z762:Z765" si="7985">W762*1</f>
        <v>4.0228722077226822E-3</v>
      </c>
      <c r="AA762" s="13">
        <f t="shared" ref="AA762:AA765" si="7986">W762*D762*(P762*(1-P762))</f>
        <v>8.4537763803713122E-3</v>
      </c>
      <c r="AB762" s="13">
        <f t="shared" ref="AB762:AB765" si="7987">(W762*I762)*Q762*(1-Q762)</f>
        <v>-4.5613283814603298E-4</v>
      </c>
      <c r="AC762">
        <f t="shared" ref="AC762:AC765" si="7988">AA762*K762</f>
        <v>0</v>
      </c>
      <c r="AD762">
        <f t="shared" ref="AD762:AD765" si="7989">K762*AB762</f>
        <v>0</v>
      </c>
      <c r="AE762">
        <f t="shared" ref="AE762:AE765" si="7990">L762*AA762</f>
        <v>0</v>
      </c>
      <c r="AF762">
        <f t="shared" ref="AF762:AF765" si="7991">L762*AB762</f>
        <v>0</v>
      </c>
      <c r="AG762">
        <f t="shared" ref="AG762:AG765" si="7992">AA762*1</f>
        <v>8.4537763803713122E-3</v>
      </c>
      <c r="AH762">
        <f t="shared" ref="AH762:AH765" si="7993">AB762*1</f>
        <v>-4.5613283814603298E-4</v>
      </c>
    </row>
    <row r="763" spans="1:34" x14ac:dyDescent="0.25">
      <c r="A763" s="4">
        <f t="shared" si="7673"/>
        <v>126</v>
      </c>
      <c r="B763">
        <f t="shared" ref="B763" si="7994">B762</f>
        <v>3.9403837086858124</v>
      </c>
      <c r="C763">
        <f t="shared" ref="C763" si="7995">C762</f>
        <v>0.88915619764866183</v>
      </c>
      <c r="D763">
        <f t="shared" ref="D763" si="7996">D762</f>
        <v>11.793229539229358</v>
      </c>
      <c r="E763">
        <f t="shared" ref="E763" si="7997">E762</f>
        <v>-5.6726260787543907</v>
      </c>
      <c r="F763">
        <f t="shared" ref="F763" si="7998">F762</f>
        <v>1.1969124713601111</v>
      </c>
      <c r="G763">
        <f t="shared" ref="G763" si="7999">G762</f>
        <v>4.1969124713601103</v>
      </c>
      <c r="H763">
        <f t="shared" ref="H763" si="8000">H762</f>
        <v>-6.2632248802116468</v>
      </c>
      <c r="I763">
        <f t="shared" ref="I763" si="8001">I762</f>
        <v>-7.7663866909655939</v>
      </c>
      <c r="J763">
        <f t="shared" ref="J763" si="8002">J762</f>
        <v>-6.1244221033902084</v>
      </c>
      <c r="K763" s="3">
        <f t="shared" ref="K763" si="8003">D$5</f>
        <v>0</v>
      </c>
      <c r="L763" s="3">
        <f t="shared" ref="L763" si="8004">E$5</f>
        <v>1</v>
      </c>
      <c r="M763" s="3">
        <f t="shared" ref="M763" si="8005">F$5</f>
        <v>1</v>
      </c>
      <c r="N763">
        <f t="shared" si="7974"/>
        <v>2.0860686690087729</v>
      </c>
      <c r="O763">
        <f t="shared" si="7975"/>
        <v>-1.4757136073942805</v>
      </c>
      <c r="P763" s="13">
        <f t="shared" si="7976"/>
        <v>0.8895417350680157</v>
      </c>
      <c r="Q763" s="13">
        <f t="shared" si="7977"/>
        <v>0.18607572674299058</v>
      </c>
      <c r="R763" s="13">
        <f t="shared" si="7978"/>
        <v>3.3106097428457852</v>
      </c>
      <c r="S763" s="38">
        <f t="shared" si="7657"/>
        <v>0.96479099921924183</v>
      </c>
      <c r="T763" s="30">
        <f t="shared" si="7979"/>
        <v>6.1983686798971474E-4</v>
      </c>
      <c r="U763" s="13">
        <f t="shared" si="7980"/>
        <v>-3.5209000780758171E-2</v>
      </c>
      <c r="V763" s="13">
        <f t="shared" si="7981"/>
        <v>3.3969327044778744E-2</v>
      </c>
      <c r="W763" s="13">
        <f t="shared" si="7982"/>
        <v>-1.1960260624414444E-3</v>
      </c>
      <c r="X763" s="13">
        <f t="shared" si="7983"/>
        <v>-1.0639150987707294E-3</v>
      </c>
      <c r="Y763" s="13">
        <f t="shared" si="7984"/>
        <v>-2.2255141877234919E-4</v>
      </c>
      <c r="Z763" s="13">
        <f t="shared" si="7985"/>
        <v>-1.1960260624414444E-3</v>
      </c>
      <c r="AA763" s="13">
        <f t="shared" si="7986"/>
        <v>-1.3859192945026189E-3</v>
      </c>
      <c r="AB763" s="13">
        <f t="shared" si="7987"/>
        <v>1.4068032990769395E-3</v>
      </c>
      <c r="AC763">
        <f t="shared" si="7988"/>
        <v>0</v>
      </c>
      <c r="AD763">
        <f t="shared" si="7989"/>
        <v>0</v>
      </c>
      <c r="AE763">
        <f t="shared" si="7990"/>
        <v>-1.3859192945026189E-3</v>
      </c>
      <c r="AF763">
        <f t="shared" si="7991"/>
        <v>1.4068032990769395E-3</v>
      </c>
      <c r="AG763">
        <f t="shared" si="7992"/>
        <v>-1.3859192945026189E-3</v>
      </c>
      <c r="AH763">
        <f t="shared" si="7993"/>
        <v>1.4068032990769395E-3</v>
      </c>
    </row>
    <row r="764" spans="1:34" x14ac:dyDescent="0.25">
      <c r="A764" s="4">
        <f t="shared" si="7673"/>
        <v>126</v>
      </c>
      <c r="B764">
        <f t="shared" ref="B764:J764" si="8006">B762</f>
        <v>3.9403837086858124</v>
      </c>
      <c r="C764">
        <f t="shared" si="8006"/>
        <v>0.88915619764866183</v>
      </c>
      <c r="D764">
        <f t="shared" si="8006"/>
        <v>11.793229539229358</v>
      </c>
      <c r="E764">
        <f t="shared" si="8006"/>
        <v>-5.6726260787543907</v>
      </c>
      <c r="F764">
        <f t="shared" si="8006"/>
        <v>1.1969124713601111</v>
      </c>
      <c r="G764">
        <f t="shared" si="8006"/>
        <v>4.1969124713601103</v>
      </c>
      <c r="H764">
        <f t="shared" si="8006"/>
        <v>-6.2632248802116468</v>
      </c>
      <c r="I764">
        <f t="shared" si="8006"/>
        <v>-7.7663866909655939</v>
      </c>
      <c r="J764">
        <f t="shared" si="8006"/>
        <v>-6.1244221033902084</v>
      </c>
      <c r="K764" s="3">
        <f t="shared" ref="K764" si="8007">D$6</f>
        <v>1</v>
      </c>
      <c r="L764" s="3">
        <f t="shared" ref="L764" si="8008">E$6</f>
        <v>0</v>
      </c>
      <c r="M764" s="3">
        <f t="shared" ref="M764" si="8009">F$6</f>
        <v>1</v>
      </c>
      <c r="N764">
        <f t="shared" si="7974"/>
        <v>5.137296180045924</v>
      </c>
      <c r="O764">
        <f t="shared" si="7975"/>
        <v>15.990142010589469</v>
      </c>
      <c r="P764" s="13">
        <f t="shared" si="7976"/>
        <v>0.99416074785254693</v>
      </c>
      <c r="Q764" s="13">
        <f t="shared" si="7977"/>
        <v>0.99999988634998149</v>
      </c>
      <c r="R764" s="13">
        <f t="shared" si="7978"/>
        <v>-7.2681639133532983E-2</v>
      </c>
      <c r="S764" s="38">
        <f t="shared" si="7657"/>
        <v>0.48183758494185419</v>
      </c>
      <c r="T764" s="30">
        <f t="shared" si="7979"/>
        <v>0.13424614418944511</v>
      </c>
      <c r="U764" s="13">
        <f t="shared" si="7980"/>
        <v>-0.51816241505814586</v>
      </c>
      <c r="V764" s="13">
        <f t="shared" si="7981"/>
        <v>0.24967012667925567</v>
      </c>
      <c r="W764" s="13">
        <f t="shared" si="7982"/>
        <v>-0.12936967580799633</v>
      </c>
      <c r="X764" s="13">
        <f t="shared" si="7983"/>
        <v>-0.12861425365071918</v>
      </c>
      <c r="Y764" s="13">
        <f t="shared" si="7984"/>
        <v>-0.12936966110513026</v>
      </c>
      <c r="Z764" s="13">
        <f t="shared" si="7985"/>
        <v>-0.12936967580799633</v>
      </c>
      <c r="AA764" s="13">
        <f t="shared" si="7986"/>
        <v>-8.8568457796132788E-3</v>
      </c>
      <c r="AB764" s="13">
        <f t="shared" si="7987"/>
        <v>1.1418813023118679E-7</v>
      </c>
      <c r="AC764">
        <f t="shared" si="7988"/>
        <v>-8.8568457796132788E-3</v>
      </c>
      <c r="AD764">
        <f t="shared" si="7989"/>
        <v>1.1418813023118679E-7</v>
      </c>
      <c r="AE764">
        <f t="shared" si="7990"/>
        <v>0</v>
      </c>
      <c r="AF764">
        <f t="shared" si="7991"/>
        <v>0</v>
      </c>
      <c r="AG764">
        <f t="shared" si="7992"/>
        <v>-8.8568457796132788E-3</v>
      </c>
      <c r="AH764">
        <f t="shared" si="7993"/>
        <v>1.1418813023118679E-7</v>
      </c>
    </row>
    <row r="765" spans="1:34" x14ac:dyDescent="0.25">
      <c r="A765" s="4">
        <f t="shared" si="7673"/>
        <v>126</v>
      </c>
      <c r="B765">
        <f t="shared" ref="B765:J765" si="8010">B762</f>
        <v>3.9403837086858124</v>
      </c>
      <c r="C765">
        <f t="shared" si="8010"/>
        <v>0.88915619764866183</v>
      </c>
      <c r="D765">
        <f t="shared" si="8010"/>
        <v>11.793229539229358</v>
      </c>
      <c r="E765">
        <f t="shared" si="8010"/>
        <v>-5.6726260787543907</v>
      </c>
      <c r="F765">
        <f t="shared" si="8010"/>
        <v>1.1969124713601111</v>
      </c>
      <c r="G765">
        <f t="shared" si="8010"/>
        <v>4.1969124713601103</v>
      </c>
      <c r="H765">
        <f t="shared" si="8010"/>
        <v>-6.2632248802116468</v>
      </c>
      <c r="I765">
        <f t="shared" si="8010"/>
        <v>-7.7663866909655939</v>
      </c>
      <c r="J765">
        <f t="shared" si="8010"/>
        <v>-6.1244221033902084</v>
      </c>
      <c r="K765" s="3">
        <f t="shared" ref="K765:K828" si="8011">D$7</f>
        <v>1</v>
      </c>
      <c r="L765" s="3">
        <f t="shared" ref="L765:L828" si="8012">E$7</f>
        <v>1</v>
      </c>
      <c r="M765" s="3">
        <f t="shared" ref="M765:M828" si="8013">F$7</f>
        <v>0</v>
      </c>
      <c r="N765">
        <f t="shared" si="7974"/>
        <v>6.0264523776945857</v>
      </c>
      <c r="O765">
        <f t="shared" si="7975"/>
        <v>10.317515931835079</v>
      </c>
      <c r="P765" s="13">
        <f t="shared" si="7976"/>
        <v>0.99759177065105331</v>
      </c>
      <c r="Q765" s="13">
        <f t="shared" si="7977"/>
        <v>0.99996695198256813</v>
      </c>
      <c r="R765" s="13">
        <f t="shared" si="7978"/>
        <v>-3.2031975364943399E-2</v>
      </c>
      <c r="S765" s="38">
        <f t="shared" si="7657"/>
        <v>0.49199269080365204</v>
      </c>
      <c r="T765" s="30">
        <f t="shared" si="7979"/>
        <v>0.12102840390210898</v>
      </c>
      <c r="U765" s="13">
        <f t="shared" si="7980"/>
        <v>0.49199269080365204</v>
      </c>
      <c r="V765" s="13">
        <f t="shared" si="7981"/>
        <v>0.24993588299943409</v>
      </c>
      <c r="W765" s="13">
        <f t="shared" si="7982"/>
        <v>0.12296662760527832</v>
      </c>
      <c r="X765" s="13">
        <f t="shared" si="7983"/>
        <v>0.1226704957637383</v>
      </c>
      <c r="Y765" s="13">
        <f t="shared" si="7984"/>
        <v>0.12296256380202568</v>
      </c>
      <c r="Z765" s="13">
        <f t="shared" si="7985"/>
        <v>0.12296662760527832</v>
      </c>
      <c r="AA765" s="13">
        <f t="shared" si="7986"/>
        <v>3.4839403995082642E-3</v>
      </c>
      <c r="AB765" s="13">
        <f t="shared" si="7987"/>
        <v>-3.1560024465277111E-5</v>
      </c>
      <c r="AC765">
        <f t="shared" si="7988"/>
        <v>3.4839403995082642E-3</v>
      </c>
      <c r="AD765">
        <f t="shared" si="7989"/>
        <v>-3.1560024465277111E-5</v>
      </c>
      <c r="AE765">
        <f t="shared" si="7990"/>
        <v>3.4839403995082642E-3</v>
      </c>
      <c r="AF765">
        <f t="shared" si="7991"/>
        <v>-3.1560024465277111E-5</v>
      </c>
      <c r="AG765">
        <f t="shared" si="7992"/>
        <v>3.4839403995082642E-3</v>
      </c>
      <c r="AH765">
        <f t="shared" si="7993"/>
        <v>-3.1560024465277111E-5</v>
      </c>
    </row>
    <row r="766" spans="1:34" x14ac:dyDescent="0.25">
      <c r="A766" s="4"/>
      <c r="T766" s="32">
        <f t="shared" ref="T766" si="8014">SUM(T762:T765)</f>
        <v>0.25804707019846734</v>
      </c>
      <c r="X766" s="16">
        <f t="shared" ref="X766" si="8015">SUM(X762:X765)</f>
        <v>-3.9182074043199316E-3</v>
      </c>
      <c r="Y766" s="16">
        <f t="shared" ref="Y766" si="8016">SUM(Y762:Y765)</f>
        <v>-2.666391619973521E-3</v>
      </c>
      <c r="Z766" s="17">
        <f t="shared" ref="Z766" si="8017">SUM(Z762:Z765)</f>
        <v>-3.5762020574367781E-3</v>
      </c>
      <c r="AA766" s="16">
        <f t="shared" ref="AA766" si="8018">SUM(AA762:AA765)</f>
        <v>1.6949517057636789E-3</v>
      </c>
      <c r="AB766" s="16">
        <f t="shared" ref="AB766" si="8019">SUM(AB762:AB765)</f>
        <v>9.1922462459586066E-4</v>
      </c>
      <c r="AC766" s="1">
        <f t="shared" ref="AC766" si="8020">SUM(AC762:AC765)</f>
        <v>-5.3729053801050142E-3</v>
      </c>
      <c r="AD766" s="1">
        <f t="shared" ref="AD766" si="8021">SUM(AD762:AD765)</f>
        <v>-3.1445836335045923E-5</v>
      </c>
      <c r="AE766" s="1">
        <f t="shared" ref="AE766" si="8022">SUM(AE762:AE765)</f>
        <v>2.0980211050056451E-3</v>
      </c>
      <c r="AF766" s="1">
        <f t="shared" ref="AF766" si="8023">SUM(AF762:AF765)</f>
        <v>1.3752432746116624E-3</v>
      </c>
      <c r="AG766" s="1">
        <f t="shared" ref="AG766" si="8024">SUM(AG762:AG765)</f>
        <v>1.6949517057636789E-3</v>
      </c>
      <c r="AH766" s="1">
        <f t="shared" ref="AH766" si="8025">SUM(AH762:AH765)</f>
        <v>9.1922462459586066E-4</v>
      </c>
    </row>
    <row r="767" spans="1:34" x14ac:dyDescent="0.25">
      <c r="A767" s="4" t="s">
        <v>4</v>
      </c>
      <c r="K767" s="2" t="s">
        <v>16</v>
      </c>
      <c r="L767" s="2" t="s">
        <v>17</v>
      </c>
      <c r="M767" s="2" t="s">
        <v>18</v>
      </c>
    </row>
    <row r="768" spans="1:34" x14ac:dyDescent="0.25">
      <c r="A768" s="4">
        <v>127</v>
      </c>
      <c r="B768">
        <f t="shared" ref="B768" si="8026">B762-B$2*AC766</f>
        <v>3.9565024248261276</v>
      </c>
      <c r="C768">
        <f t="shared" ref="C768" si="8027">C762-B$2*AD766</f>
        <v>0.88925053515766694</v>
      </c>
      <c r="D768">
        <f t="shared" ref="D768" si="8028">D762-B$2*AE766</f>
        <v>11.786935475914341</v>
      </c>
      <c r="E768">
        <f t="shared" ref="E768" si="8029">E762-B$2*AF766</f>
        <v>-5.676751808578226</v>
      </c>
      <c r="F768">
        <f t="shared" ref="F768" si="8030">F762-B$2*AG766</f>
        <v>1.1918276162428201</v>
      </c>
      <c r="G768">
        <f t="shared" ref="G768" si="8031">G762-B$2*AG766</f>
        <v>4.1918276162428194</v>
      </c>
      <c r="H768">
        <f t="shared" ref="H768" si="8032">H762-B$2*X766</f>
        <v>-6.2514702579986867</v>
      </c>
      <c r="I768">
        <f t="shared" ref="I768" si="8033">I762-B$2*Y766</f>
        <v>-7.7583875161056737</v>
      </c>
      <c r="J768">
        <f t="shared" ref="J768" si="8034">J762-B$2*Z766</f>
        <v>-6.1136934972178985</v>
      </c>
      <c r="K768" s="3">
        <f t="shared" ref="K768" si="8035">D$4</f>
        <v>0</v>
      </c>
      <c r="L768" s="3">
        <f t="shared" ref="L768" si="8036">E$4</f>
        <v>0</v>
      </c>
      <c r="M768" s="3">
        <f t="shared" ref="M768" si="8037">F$4</f>
        <v>0</v>
      </c>
      <c r="N768">
        <f t="shared" ref="N768:N771" si="8038">B768*K768+C768*L768+F768</f>
        <v>1.1918276162428201</v>
      </c>
      <c r="O768">
        <f t="shared" ref="O768:O771" si="8039">K768*D768+L768*E768+G768</f>
        <v>4.1918276162428194</v>
      </c>
      <c r="P768" s="13">
        <f t="shared" ref="P768:P771" si="8040">1/(1+EXP(-N768))</f>
        <v>0.76706777257862624</v>
      </c>
      <c r="Q768" s="13">
        <f t="shared" ref="Q768:Q771" si="8041">1/(1+EXP(-O768))</f>
        <v>0.98510654013063559</v>
      </c>
      <c r="R768" s="13">
        <f t="shared" ref="R768:R771" si="8042">P768*D768+Q768*E768+J768</f>
        <v>-2.664520489509119</v>
      </c>
      <c r="S768" s="38">
        <f t="shared" si="7657"/>
        <v>6.5099667266686687E-2</v>
      </c>
      <c r="T768" s="30">
        <f t="shared" ref="T768:T771" si="8043">(1/2)*(M768-S768)^2</f>
        <v>2.1189833391166589E-3</v>
      </c>
      <c r="U768" s="13">
        <f t="shared" ref="U768:U771" si="8044">-1*(M768-S768)</f>
        <v>6.5099667266686687E-2</v>
      </c>
      <c r="V768" s="13">
        <f t="shared" ref="V768:V771" si="8045">S768*(1-S768)</f>
        <v>6.0861700588453367E-2</v>
      </c>
      <c r="W768" s="13">
        <f t="shared" ref="W768:W771" si="8046">U768*V768</f>
        <v>3.9620764575930235E-3</v>
      </c>
      <c r="X768" s="13">
        <f t="shared" ref="X768:X771" si="8047">W768*P768</f>
        <v>3.0391811631120943E-3</v>
      </c>
      <c r="Y768" s="13">
        <f t="shared" ref="Y768:Y771" si="8048">W768*Q768</f>
        <v>3.9030674308725083E-3</v>
      </c>
      <c r="Z768" s="13">
        <f t="shared" ref="Z768:Z771" si="8049">W768*1</f>
        <v>3.9620764575930235E-3</v>
      </c>
      <c r="AA768" s="13">
        <f t="shared" ref="AA768:AA771" si="8050">W768*D768*(P768*(1-P768))</f>
        <v>8.3442455265653921E-3</v>
      </c>
      <c r="AB768" s="13">
        <f t="shared" ref="AB768:AB771" si="8051">(W768*I768)*Q768*(1-Q768)</f>
        <v>-4.5099644846115434E-4</v>
      </c>
      <c r="AC768">
        <f t="shared" ref="AC768:AC771" si="8052">AA768*K768</f>
        <v>0</v>
      </c>
      <c r="AD768">
        <f t="shared" ref="AD768:AD771" si="8053">K768*AB768</f>
        <v>0</v>
      </c>
      <c r="AE768">
        <f t="shared" ref="AE768:AE771" si="8054">L768*AA768</f>
        <v>0</v>
      </c>
      <c r="AF768">
        <f t="shared" ref="AF768:AF771" si="8055">L768*AB768</f>
        <v>0</v>
      </c>
      <c r="AG768">
        <f t="shared" ref="AG768:AG771" si="8056">AA768*1</f>
        <v>8.3442455265653921E-3</v>
      </c>
      <c r="AH768">
        <f t="shared" ref="AH768:AH771" si="8057">AB768*1</f>
        <v>-4.5099644846115434E-4</v>
      </c>
    </row>
    <row r="769" spans="1:34" x14ac:dyDescent="0.25">
      <c r="A769" s="4">
        <f t="shared" si="7673"/>
        <v>127</v>
      </c>
      <c r="B769">
        <f t="shared" ref="B769" si="8058">B768</f>
        <v>3.9565024248261276</v>
      </c>
      <c r="C769">
        <f t="shared" ref="C769" si="8059">C768</f>
        <v>0.88925053515766694</v>
      </c>
      <c r="D769">
        <f t="shared" ref="D769" si="8060">D768</f>
        <v>11.786935475914341</v>
      </c>
      <c r="E769">
        <f t="shared" ref="E769" si="8061">E768</f>
        <v>-5.676751808578226</v>
      </c>
      <c r="F769">
        <f t="shared" ref="F769" si="8062">F768</f>
        <v>1.1918276162428201</v>
      </c>
      <c r="G769">
        <f t="shared" ref="G769" si="8063">G768</f>
        <v>4.1918276162428194</v>
      </c>
      <c r="H769">
        <f t="shared" ref="H769" si="8064">H768</f>
        <v>-6.2514702579986867</v>
      </c>
      <c r="I769">
        <f t="shared" ref="I769" si="8065">I768</f>
        <v>-7.7583875161056737</v>
      </c>
      <c r="J769">
        <f t="shared" ref="J769" si="8066">J768</f>
        <v>-6.1136934972178985</v>
      </c>
      <c r="K769" s="3">
        <f t="shared" ref="K769" si="8067">D$5</f>
        <v>0</v>
      </c>
      <c r="L769" s="3">
        <f t="shared" ref="L769" si="8068">E$5</f>
        <v>1</v>
      </c>
      <c r="M769" s="3">
        <f t="shared" ref="M769" si="8069">F$5</f>
        <v>1</v>
      </c>
      <c r="N769">
        <f t="shared" si="8038"/>
        <v>2.081078151400487</v>
      </c>
      <c r="O769">
        <f t="shared" si="8039"/>
        <v>-1.4849241923354066</v>
      </c>
      <c r="P769" s="13">
        <f t="shared" si="8040"/>
        <v>0.88905042650694444</v>
      </c>
      <c r="Q769" s="13">
        <f t="shared" si="8041"/>
        <v>0.18468480096362649</v>
      </c>
      <c r="R769" s="13">
        <f t="shared" si="8042"/>
        <v>3.3170767369664045</v>
      </c>
      <c r="S769" s="38">
        <f t="shared" si="7657"/>
        <v>0.96501001956270693</v>
      </c>
      <c r="T769" s="30">
        <f t="shared" si="8043"/>
        <v>6.1214936550107579E-4</v>
      </c>
      <c r="U769" s="13">
        <f t="shared" si="8044"/>
        <v>-3.4989980437293067E-2</v>
      </c>
      <c r="V769" s="13">
        <f t="shared" si="8045"/>
        <v>3.3765681706290913E-2</v>
      </c>
      <c r="W769" s="13">
        <f t="shared" si="8046"/>
        <v>-1.1814605423549835E-3</v>
      </c>
      <c r="X769" s="13">
        <f t="shared" si="8047"/>
        <v>-1.0503779990818239E-3</v>
      </c>
      <c r="Y769" s="13">
        <f t="shared" si="8048"/>
        <v>-2.1819780511120833E-4</v>
      </c>
      <c r="Z769" s="13">
        <f t="shared" si="8049"/>
        <v>-1.1814605423549835E-3</v>
      </c>
      <c r="AA769" s="13">
        <f t="shared" si="8050"/>
        <v>-1.3736375673995879E-3</v>
      </c>
      <c r="AB769" s="13">
        <f t="shared" si="8051"/>
        <v>1.3802170375078239E-3</v>
      </c>
      <c r="AC769">
        <f t="shared" si="8052"/>
        <v>0</v>
      </c>
      <c r="AD769">
        <f t="shared" si="8053"/>
        <v>0</v>
      </c>
      <c r="AE769">
        <f t="shared" si="8054"/>
        <v>-1.3736375673995879E-3</v>
      </c>
      <c r="AF769">
        <f t="shared" si="8055"/>
        <v>1.3802170375078239E-3</v>
      </c>
      <c r="AG769">
        <f t="shared" si="8056"/>
        <v>-1.3736375673995879E-3</v>
      </c>
      <c r="AH769">
        <f t="shared" si="8057"/>
        <v>1.3802170375078239E-3</v>
      </c>
    </row>
    <row r="770" spans="1:34" x14ac:dyDescent="0.25">
      <c r="A770" s="4">
        <f t="shared" si="7673"/>
        <v>127</v>
      </c>
      <c r="B770">
        <f t="shared" ref="B770:J770" si="8070">B768</f>
        <v>3.9565024248261276</v>
      </c>
      <c r="C770">
        <f t="shared" si="8070"/>
        <v>0.88925053515766694</v>
      </c>
      <c r="D770">
        <f t="shared" si="8070"/>
        <v>11.786935475914341</v>
      </c>
      <c r="E770">
        <f t="shared" si="8070"/>
        <v>-5.676751808578226</v>
      </c>
      <c r="F770">
        <f t="shared" si="8070"/>
        <v>1.1918276162428201</v>
      </c>
      <c r="G770">
        <f t="shared" si="8070"/>
        <v>4.1918276162428194</v>
      </c>
      <c r="H770">
        <f t="shared" si="8070"/>
        <v>-6.2514702579986867</v>
      </c>
      <c r="I770">
        <f t="shared" si="8070"/>
        <v>-7.7583875161056737</v>
      </c>
      <c r="J770">
        <f t="shared" si="8070"/>
        <v>-6.1136934972178985</v>
      </c>
      <c r="K770" s="3">
        <f t="shared" ref="K770" si="8071">D$6</f>
        <v>1</v>
      </c>
      <c r="L770" s="3">
        <f t="shared" ref="L770" si="8072">E$6</f>
        <v>0</v>
      </c>
      <c r="M770" s="3">
        <f t="shared" ref="M770" si="8073">F$6</f>
        <v>1</v>
      </c>
      <c r="N770">
        <f t="shared" si="8038"/>
        <v>5.1483300410689479</v>
      </c>
      <c r="O770">
        <f t="shared" si="8039"/>
        <v>15.978763092157159</v>
      </c>
      <c r="P770" s="13">
        <f t="shared" si="8040"/>
        <v>0.99422445312973384</v>
      </c>
      <c r="Q770" s="13">
        <f t="shared" si="8041"/>
        <v>0.99999988504938175</v>
      </c>
      <c r="R770" s="13">
        <f t="shared" si="8042"/>
        <v>-7.1585175633599896E-2</v>
      </c>
      <c r="S770" s="38">
        <f t="shared" si="7657"/>
        <v>0.48211134454712007</v>
      </c>
      <c r="T770" s="30">
        <f t="shared" si="8043"/>
        <v>0.13410432972339587</v>
      </c>
      <c r="U770" s="13">
        <f t="shared" si="8044"/>
        <v>-0.51788865545287988</v>
      </c>
      <c r="V770" s="13">
        <f t="shared" si="8045"/>
        <v>0.24967999600608812</v>
      </c>
      <c r="W770" s="13">
        <f t="shared" si="8046"/>
        <v>-0.12930643742507339</v>
      </c>
      <c r="X770" s="13">
        <f t="shared" si="8047"/>
        <v>-0.12855962203509774</v>
      </c>
      <c r="Y770" s="13">
        <f t="shared" si="8048"/>
        <v>-0.12930642256121846</v>
      </c>
      <c r="Z770" s="13">
        <f t="shared" si="8049"/>
        <v>-0.12930643742507339</v>
      </c>
      <c r="AA770" s="13">
        <f t="shared" si="8050"/>
        <v>-8.7518246108459225E-3</v>
      </c>
      <c r="AB770" s="13">
        <f t="shared" si="8051"/>
        <v>1.1531953323711453E-7</v>
      </c>
      <c r="AC770">
        <f t="shared" si="8052"/>
        <v>-8.7518246108459225E-3</v>
      </c>
      <c r="AD770">
        <f t="shared" si="8053"/>
        <v>1.1531953323711453E-7</v>
      </c>
      <c r="AE770">
        <f t="shared" si="8054"/>
        <v>0</v>
      </c>
      <c r="AF770">
        <f t="shared" si="8055"/>
        <v>0</v>
      </c>
      <c r="AG770">
        <f t="shared" si="8056"/>
        <v>-8.7518246108459225E-3</v>
      </c>
      <c r="AH770">
        <f t="shared" si="8057"/>
        <v>1.1531953323711453E-7</v>
      </c>
    </row>
    <row r="771" spans="1:34" x14ac:dyDescent="0.25">
      <c r="A771" s="4">
        <f t="shared" si="7673"/>
        <v>127</v>
      </c>
      <c r="B771">
        <f t="shared" ref="B771:J771" si="8074">B768</f>
        <v>3.9565024248261276</v>
      </c>
      <c r="C771">
        <f t="shared" si="8074"/>
        <v>0.88925053515766694</v>
      </c>
      <c r="D771">
        <f t="shared" si="8074"/>
        <v>11.786935475914341</v>
      </c>
      <c r="E771">
        <f t="shared" si="8074"/>
        <v>-5.676751808578226</v>
      </c>
      <c r="F771">
        <f t="shared" si="8074"/>
        <v>1.1918276162428201</v>
      </c>
      <c r="G771">
        <f t="shared" si="8074"/>
        <v>4.1918276162428194</v>
      </c>
      <c r="H771">
        <f t="shared" si="8074"/>
        <v>-6.2514702579986867</v>
      </c>
      <c r="I771">
        <f t="shared" si="8074"/>
        <v>-7.7583875161056737</v>
      </c>
      <c r="J771">
        <f t="shared" si="8074"/>
        <v>-6.1136934972178985</v>
      </c>
      <c r="K771" s="3">
        <f t="shared" ref="K771:K834" si="8075">D$7</f>
        <v>1</v>
      </c>
      <c r="L771" s="3">
        <f t="shared" ref="L771:L834" si="8076">E$7</f>
        <v>1</v>
      </c>
      <c r="M771" s="3">
        <f t="shared" ref="M771:M834" si="8077">F$7</f>
        <v>0</v>
      </c>
      <c r="N771">
        <f t="shared" si="8038"/>
        <v>6.037580576226615</v>
      </c>
      <c r="O771">
        <f t="shared" si="8039"/>
        <v>10.302011283578935</v>
      </c>
      <c r="P771" s="13">
        <f t="shared" si="8040"/>
        <v>0.99761835787082342</v>
      </c>
      <c r="Q771" s="13">
        <f t="shared" si="8041"/>
        <v>0.99996643560913068</v>
      </c>
      <c r="R771" s="13">
        <f t="shared" si="8042"/>
        <v>-3.1391555268536209E-2</v>
      </c>
      <c r="S771" s="38">
        <f t="shared" si="7657"/>
        <v>0.49215275558128618</v>
      </c>
      <c r="T771" s="30">
        <f t="shared" si="8043"/>
        <v>0.1211071674131266</v>
      </c>
      <c r="U771" s="13">
        <f t="shared" si="8044"/>
        <v>0.49215275558128618</v>
      </c>
      <c r="V771" s="13">
        <f t="shared" si="8045"/>
        <v>0.249938420755033</v>
      </c>
      <c r="W771" s="13">
        <f t="shared" si="8046"/>
        <v>0.12300788250022442</v>
      </c>
      <c r="X771" s="13">
        <f t="shared" si="8047"/>
        <v>0.12271492174504108</v>
      </c>
      <c r="Y771" s="13">
        <f t="shared" si="8048"/>
        <v>0.12300375381557617</v>
      </c>
      <c r="Z771" s="13">
        <f t="shared" si="8049"/>
        <v>0.12300788250022442</v>
      </c>
      <c r="AA771" s="13">
        <f t="shared" si="8050"/>
        <v>3.4448854472156308E-3</v>
      </c>
      <c r="AB771" s="13">
        <f t="shared" si="8051"/>
        <v>-3.2030860300482067E-5</v>
      </c>
      <c r="AC771">
        <f t="shared" si="8052"/>
        <v>3.4448854472156308E-3</v>
      </c>
      <c r="AD771">
        <f t="shared" si="8053"/>
        <v>-3.2030860300482067E-5</v>
      </c>
      <c r="AE771">
        <f t="shared" si="8054"/>
        <v>3.4448854472156308E-3</v>
      </c>
      <c r="AF771">
        <f t="shared" si="8055"/>
        <v>-3.2030860300482067E-5</v>
      </c>
      <c r="AG771">
        <f t="shared" si="8056"/>
        <v>3.4448854472156308E-3</v>
      </c>
      <c r="AH771">
        <f t="shared" si="8057"/>
        <v>-3.2030860300482067E-5</v>
      </c>
    </row>
    <row r="772" spans="1:34" x14ac:dyDescent="0.25">
      <c r="A772" s="4"/>
      <c r="T772" s="32">
        <f t="shared" ref="T772" si="8078">SUM(T768:T771)</f>
        <v>0.25794262984114019</v>
      </c>
      <c r="X772" s="16">
        <f t="shared" ref="X772" si="8079">SUM(X768:X771)</f>
        <v>-3.8558971260263947E-3</v>
      </c>
      <c r="Y772" s="16">
        <f t="shared" ref="Y772" si="8080">SUM(Y768:Y771)</f>
        <v>-2.6177991198809841E-3</v>
      </c>
      <c r="Z772" s="17">
        <f t="shared" ref="Z772" si="8081">SUM(Z768:Z771)</f>
        <v>-3.5179390096109348E-3</v>
      </c>
      <c r="AA772" s="16">
        <f t="shared" ref="AA772" si="8082">SUM(AA768:AA771)</f>
        <v>1.6636687955355126E-3</v>
      </c>
      <c r="AB772" s="16">
        <f t="shared" ref="AB772" si="8083">SUM(AB768:AB771)</f>
        <v>8.9730504827942455E-4</v>
      </c>
      <c r="AC772" s="1">
        <f t="shared" ref="AC772" si="8084">SUM(AC768:AC771)</f>
        <v>-5.3069391636302917E-3</v>
      </c>
      <c r="AD772" s="1">
        <f t="shared" ref="AD772" si="8085">SUM(AD768:AD771)</f>
        <v>-3.191554076724495E-5</v>
      </c>
      <c r="AE772" s="1">
        <f t="shared" ref="AE772" si="8086">SUM(AE768:AE771)</f>
        <v>2.071247879816043E-3</v>
      </c>
      <c r="AF772" s="1">
        <f t="shared" ref="AF772" si="8087">SUM(AF768:AF771)</f>
        <v>1.3481861772073418E-3</v>
      </c>
      <c r="AG772" s="1">
        <f t="shared" ref="AG772" si="8088">SUM(AG768:AG771)</f>
        <v>1.6636687955355126E-3</v>
      </c>
      <c r="AH772" s="1">
        <f t="shared" ref="AH772" si="8089">SUM(AH768:AH771)</f>
        <v>8.9730504827942455E-4</v>
      </c>
    </row>
    <row r="773" spans="1:34" x14ac:dyDescent="0.25">
      <c r="A773" s="4" t="s">
        <v>4</v>
      </c>
      <c r="K773" s="2" t="s">
        <v>16</v>
      </c>
      <c r="L773" s="2" t="s">
        <v>17</v>
      </c>
      <c r="M773" s="2" t="s">
        <v>18</v>
      </c>
    </row>
    <row r="774" spans="1:34" x14ac:dyDescent="0.25">
      <c r="A774" s="4">
        <v>128</v>
      </c>
      <c r="B774">
        <f t="shared" ref="B774" si="8090">B768-B$2*AC772</f>
        <v>3.9724232423170185</v>
      </c>
      <c r="C774">
        <f t="shared" ref="C774" si="8091">C768-B$2*AD772</f>
        <v>0.88934628177996866</v>
      </c>
      <c r="D774">
        <f t="shared" ref="D774" si="8092">D768-B$2*AE772</f>
        <v>11.780721732274893</v>
      </c>
      <c r="E774">
        <f t="shared" ref="E774" si="8093">E768-B$2*AF772</f>
        <v>-5.6807963671098483</v>
      </c>
      <c r="F774">
        <f t="shared" ref="F774" si="8094">F768-B$2*AG772</f>
        <v>1.1868366098562135</v>
      </c>
      <c r="G774">
        <f t="shared" ref="G774" si="8095">G768-B$2*AG772</f>
        <v>4.1868366098562131</v>
      </c>
      <c r="H774">
        <f t="shared" ref="H774" si="8096">H768-B$2*X772</f>
        <v>-6.2399025666206072</v>
      </c>
      <c r="I774">
        <f t="shared" ref="I774" si="8097">I768-B$2*Y772</f>
        <v>-7.7505341187460308</v>
      </c>
      <c r="J774">
        <f t="shared" ref="J774" si="8098">J768-B$2*Z772</f>
        <v>-6.1031396801890656</v>
      </c>
      <c r="K774" s="3">
        <f t="shared" ref="K774" si="8099">D$4</f>
        <v>0</v>
      </c>
      <c r="L774" s="3">
        <f t="shared" ref="L774" si="8100">E$4</f>
        <v>0</v>
      </c>
      <c r="M774" s="3">
        <f t="shared" ref="M774" si="8101">F$4</f>
        <v>0</v>
      </c>
      <c r="N774">
        <f t="shared" ref="N774:N777" si="8102">B774*K774+C774*L774+F774</f>
        <v>1.1868366098562135</v>
      </c>
      <c r="O774">
        <f t="shared" ref="O774:O777" si="8103">K774*D774+L774*E774+G774</f>
        <v>4.1868366098562131</v>
      </c>
      <c r="P774" s="13">
        <f t="shared" ref="P774:P777" si="8104">1/(1+EXP(-N774))</f>
        <v>0.76617481708675417</v>
      </c>
      <c r="Q774" s="13">
        <f t="shared" ref="Q774:Q777" si="8105">1/(1+EXP(-O774))</f>
        <v>0.98503313628732692</v>
      </c>
      <c r="R774" s="13">
        <f t="shared" ref="R774:R777" si="8106">P774*D774+Q774*E774+J774</f>
        <v>-2.672820023917267</v>
      </c>
      <c r="S774" s="38">
        <f t="shared" si="7657"/>
        <v>6.4596363039221269E-2</v>
      </c>
      <c r="T774" s="30">
        <f t="shared" ref="T774:T777" si="8107">(1/2)*(M774-S774)^2</f>
        <v>2.0863450589474358E-3</v>
      </c>
      <c r="U774" s="13">
        <f t="shared" ref="U774:U777" si="8108">-1*(M774-S774)</f>
        <v>6.4596363039221269E-2</v>
      </c>
      <c r="V774" s="13">
        <f t="shared" ref="V774:V777" si="8109">S774*(1-S774)</f>
        <v>6.0423672921326402E-2</v>
      </c>
      <c r="W774" s="13">
        <f t="shared" ref="W774:W777" si="8110">U774*V774</f>
        <v>3.9031495121891638E-3</v>
      </c>
      <c r="X774" s="13">
        <f t="shared" ref="X774:X777" si="8111">W774*P774</f>
        <v>2.9904948635637862E-3</v>
      </c>
      <c r="Y774" s="13">
        <f t="shared" ref="Y774:Y777" si="8112">W774*Q774</f>
        <v>3.844731605390042E-3</v>
      </c>
      <c r="Z774" s="13">
        <f t="shared" ref="Z774:Z777" si="8113">W774*1</f>
        <v>3.9031495121891638E-3</v>
      </c>
      <c r="AA774" s="13">
        <f t="shared" ref="AA774:AA777" si="8114">W774*D774*(P774*(1-P774))</f>
        <v>8.2377051132873618E-3</v>
      </c>
      <c r="AB774" s="13">
        <f t="shared" ref="AB774:AB777" si="8115">(W774*I774)*Q774*(1-Q774)</f>
        <v>-4.4599343321157669E-4</v>
      </c>
      <c r="AC774">
        <f t="shared" ref="AC774:AC777" si="8116">AA774*K774</f>
        <v>0</v>
      </c>
      <c r="AD774">
        <f t="shared" ref="AD774:AD777" si="8117">K774*AB774</f>
        <v>0</v>
      </c>
      <c r="AE774">
        <f t="shared" ref="AE774:AE777" si="8118">L774*AA774</f>
        <v>0</v>
      </c>
      <c r="AF774">
        <f t="shared" ref="AF774:AF777" si="8119">L774*AB774</f>
        <v>0</v>
      </c>
      <c r="AG774">
        <f t="shared" ref="AG774:AG777" si="8120">AA774*1</f>
        <v>8.2377051132873618E-3</v>
      </c>
      <c r="AH774">
        <f t="shared" ref="AH774:AH777" si="8121">AB774*1</f>
        <v>-4.4599343321157669E-4</v>
      </c>
    </row>
    <row r="775" spans="1:34" x14ac:dyDescent="0.25">
      <c r="A775" s="4">
        <f t="shared" si="7673"/>
        <v>128</v>
      </c>
      <c r="B775">
        <f t="shared" ref="B775" si="8122">B774</f>
        <v>3.9724232423170185</v>
      </c>
      <c r="C775">
        <f t="shared" ref="C775" si="8123">C774</f>
        <v>0.88934628177996866</v>
      </c>
      <c r="D775">
        <f t="shared" ref="D775" si="8124">D774</f>
        <v>11.780721732274893</v>
      </c>
      <c r="E775">
        <f t="shared" ref="E775" si="8125">E774</f>
        <v>-5.6807963671098483</v>
      </c>
      <c r="F775">
        <f t="shared" ref="F775" si="8126">F774</f>
        <v>1.1868366098562135</v>
      </c>
      <c r="G775">
        <f t="shared" ref="G775" si="8127">G774</f>
        <v>4.1868366098562131</v>
      </c>
      <c r="H775">
        <f t="shared" ref="H775" si="8128">H774</f>
        <v>-6.2399025666206072</v>
      </c>
      <c r="I775">
        <f t="shared" ref="I775" si="8129">I774</f>
        <v>-7.7505341187460308</v>
      </c>
      <c r="J775">
        <f t="shared" ref="J775" si="8130">J774</f>
        <v>-6.1031396801890656</v>
      </c>
      <c r="K775" s="3">
        <f t="shared" ref="K775" si="8131">D$5</f>
        <v>0</v>
      </c>
      <c r="L775" s="3">
        <f t="shared" ref="L775" si="8132">E$5</f>
        <v>1</v>
      </c>
      <c r="M775" s="3">
        <f t="shared" ref="M775" si="8133">F$5</f>
        <v>1</v>
      </c>
      <c r="N775">
        <f t="shared" si="8102"/>
        <v>2.076182891636182</v>
      </c>
      <c r="O775">
        <f t="shared" si="8103"/>
        <v>-1.4939597572536352</v>
      </c>
      <c r="P775" s="13">
        <f t="shared" si="8104"/>
        <v>0.88856663882213005</v>
      </c>
      <c r="Q775" s="13">
        <f t="shared" si="8105"/>
        <v>0.18332813324708136</v>
      </c>
      <c r="R775" s="13">
        <f t="shared" si="8106"/>
        <v>3.323366839018207</v>
      </c>
      <c r="S775" s="38">
        <f t="shared" si="7657"/>
        <v>0.96522178903093514</v>
      </c>
      <c r="T775" s="30">
        <f t="shared" si="8107"/>
        <v>6.0476197910439163E-4</v>
      </c>
      <c r="U775" s="13">
        <f t="shared" si="8108"/>
        <v>-3.477821096906486E-2</v>
      </c>
      <c r="V775" s="13">
        <f t="shared" si="8109"/>
        <v>3.356868701085608E-2</v>
      </c>
      <c r="W775" s="13">
        <f t="shared" si="8110"/>
        <v>-1.1674588788180599E-3</v>
      </c>
      <c r="X775" s="13">
        <f t="shared" si="8111"/>
        <v>-1.037365011914416E-3</v>
      </c>
      <c r="Y775" s="13">
        <f t="shared" si="8112"/>
        <v>-2.1402805689644549E-4</v>
      </c>
      <c r="Z775" s="13">
        <f t="shared" si="8113"/>
        <v>-1.1674588788180599E-3</v>
      </c>
      <c r="AA775" s="13">
        <f t="shared" si="8114"/>
        <v>-1.3618169152775613E-3</v>
      </c>
      <c r="AB775" s="13">
        <f t="shared" si="8115"/>
        <v>1.3547212278998168E-3</v>
      </c>
      <c r="AC775">
        <f t="shared" si="8116"/>
        <v>0</v>
      </c>
      <c r="AD775">
        <f t="shared" si="8117"/>
        <v>0</v>
      </c>
      <c r="AE775">
        <f t="shared" si="8118"/>
        <v>-1.3618169152775613E-3</v>
      </c>
      <c r="AF775">
        <f t="shared" si="8119"/>
        <v>1.3547212278998168E-3</v>
      </c>
      <c r="AG775">
        <f t="shared" si="8120"/>
        <v>-1.3618169152775613E-3</v>
      </c>
      <c r="AH775">
        <f t="shared" si="8121"/>
        <v>1.3547212278998168E-3</v>
      </c>
    </row>
    <row r="776" spans="1:34" x14ac:dyDescent="0.25">
      <c r="A776" s="4">
        <f t="shared" si="7673"/>
        <v>128</v>
      </c>
      <c r="B776">
        <f t="shared" ref="B776:J776" si="8134">B774</f>
        <v>3.9724232423170185</v>
      </c>
      <c r="C776">
        <f t="shared" si="8134"/>
        <v>0.88934628177996866</v>
      </c>
      <c r="D776">
        <f t="shared" si="8134"/>
        <v>11.780721732274893</v>
      </c>
      <c r="E776">
        <f t="shared" si="8134"/>
        <v>-5.6807963671098483</v>
      </c>
      <c r="F776">
        <f t="shared" si="8134"/>
        <v>1.1868366098562135</v>
      </c>
      <c r="G776">
        <f t="shared" si="8134"/>
        <v>4.1868366098562131</v>
      </c>
      <c r="H776">
        <f t="shared" si="8134"/>
        <v>-6.2399025666206072</v>
      </c>
      <c r="I776">
        <f t="shared" si="8134"/>
        <v>-7.7505341187460308</v>
      </c>
      <c r="J776">
        <f t="shared" si="8134"/>
        <v>-6.1031396801890656</v>
      </c>
      <c r="K776" s="3">
        <f t="shared" ref="K776" si="8135">D$6</f>
        <v>1</v>
      </c>
      <c r="L776" s="3">
        <f t="shared" ref="L776" si="8136">E$6</f>
        <v>0</v>
      </c>
      <c r="M776" s="3">
        <f t="shared" ref="M776" si="8137">F$6</f>
        <v>1</v>
      </c>
      <c r="N776">
        <f t="shared" si="8102"/>
        <v>5.159259852173232</v>
      </c>
      <c r="O776">
        <f t="shared" si="8103"/>
        <v>15.967558342131106</v>
      </c>
      <c r="P776" s="13">
        <f t="shared" si="8104"/>
        <v>0.99428687636298474</v>
      </c>
      <c r="Q776" s="13">
        <f t="shared" si="8105"/>
        <v>0.99999988375414617</v>
      </c>
      <c r="R776" s="13">
        <f t="shared" si="8106"/>
        <v>-7.0518374444755061E-2</v>
      </c>
      <c r="S776" s="38">
        <f t="shared" si="7657"/>
        <v>0.48237770852162243</v>
      </c>
      <c r="T776" s="30">
        <f t="shared" si="8107"/>
        <v>0.13396641831766323</v>
      </c>
      <c r="U776" s="13">
        <f t="shared" si="8108"/>
        <v>-0.51762229147837757</v>
      </c>
      <c r="V776" s="13">
        <f t="shared" si="8109"/>
        <v>0.24968945484305111</v>
      </c>
      <c r="W776" s="13">
        <f t="shared" si="8110"/>
        <v>-0.12924482777384699</v>
      </c>
      <c r="X776" s="13">
        <f t="shared" si="8111"/>
        <v>-0.12850643609333026</v>
      </c>
      <c r="Y776" s="13">
        <f t="shared" si="8112"/>
        <v>-0.12924481274967164</v>
      </c>
      <c r="Z776" s="13">
        <f t="shared" si="8113"/>
        <v>-0.12924482777384699</v>
      </c>
      <c r="AA776" s="13">
        <f t="shared" si="8114"/>
        <v>-8.6490896724421736E-3</v>
      </c>
      <c r="AB776" s="13">
        <f t="shared" si="8115"/>
        <v>1.1644537018119105E-7</v>
      </c>
      <c r="AC776">
        <f t="shared" si="8116"/>
        <v>-8.6490896724421736E-3</v>
      </c>
      <c r="AD776">
        <f t="shared" si="8117"/>
        <v>1.1644537018119105E-7</v>
      </c>
      <c r="AE776">
        <f t="shared" si="8118"/>
        <v>0</v>
      </c>
      <c r="AF776">
        <f t="shared" si="8119"/>
        <v>0</v>
      </c>
      <c r="AG776">
        <f t="shared" si="8120"/>
        <v>-8.6490896724421736E-3</v>
      </c>
      <c r="AH776">
        <f t="shared" si="8121"/>
        <v>1.1644537018119105E-7</v>
      </c>
    </row>
    <row r="777" spans="1:34" x14ac:dyDescent="0.25">
      <c r="A777" s="4">
        <f t="shared" si="7673"/>
        <v>128</v>
      </c>
      <c r="B777">
        <f t="shared" ref="B777:J777" si="8138">B774</f>
        <v>3.9724232423170185</v>
      </c>
      <c r="C777">
        <f t="shared" si="8138"/>
        <v>0.88934628177996866</v>
      </c>
      <c r="D777">
        <f t="shared" si="8138"/>
        <v>11.780721732274893</v>
      </c>
      <c r="E777">
        <f t="shared" si="8138"/>
        <v>-5.6807963671098483</v>
      </c>
      <c r="F777">
        <f t="shared" si="8138"/>
        <v>1.1868366098562135</v>
      </c>
      <c r="G777">
        <f t="shared" si="8138"/>
        <v>4.1868366098562131</v>
      </c>
      <c r="H777">
        <f t="shared" si="8138"/>
        <v>-6.2399025666206072</v>
      </c>
      <c r="I777">
        <f t="shared" si="8138"/>
        <v>-7.7505341187460308</v>
      </c>
      <c r="J777">
        <f t="shared" si="8138"/>
        <v>-6.1031396801890656</v>
      </c>
      <c r="K777" s="3">
        <f t="shared" ref="K777:K840" si="8139">D$7</f>
        <v>1</v>
      </c>
      <c r="L777" s="3">
        <f t="shared" ref="L777:L840" si="8140">E$7</f>
        <v>1</v>
      </c>
      <c r="M777" s="3">
        <f t="shared" ref="M777:M840" si="8141">F$7</f>
        <v>0</v>
      </c>
      <c r="N777">
        <f t="shared" si="8102"/>
        <v>6.0486061339532</v>
      </c>
      <c r="O777">
        <f t="shared" si="8103"/>
        <v>10.286761975021257</v>
      </c>
      <c r="P777" s="13">
        <f t="shared" si="8104"/>
        <v>0.99764441105896162</v>
      </c>
      <c r="Q777" s="13">
        <f t="shared" si="8105"/>
        <v>0.99996591987048655</v>
      </c>
      <c r="R777" s="13">
        <f t="shared" si="8106"/>
        <v>-3.0771250578086828E-2</v>
      </c>
      <c r="S777" s="38">
        <f t="shared" si="7657"/>
        <v>0.49230779430571214</v>
      </c>
      <c r="T777" s="30">
        <f t="shared" si="8107"/>
        <v>0.12118348216707769</v>
      </c>
      <c r="U777" s="13">
        <f t="shared" si="8108"/>
        <v>0.49230779430571214</v>
      </c>
      <c r="V777" s="13">
        <f t="shared" si="8109"/>
        <v>0.24994082997155675</v>
      </c>
      <c r="W777" s="13">
        <f t="shared" si="8110"/>
        <v>0.12304781871023614</v>
      </c>
      <c r="X777" s="13">
        <f t="shared" si="8111"/>
        <v>0.12275796862926341</v>
      </c>
      <c r="Y777" s="13">
        <f t="shared" si="8112"/>
        <v>0.12304362522463815</v>
      </c>
      <c r="Z777" s="13">
        <f t="shared" si="8113"/>
        <v>0.12304781871023614</v>
      </c>
      <c r="AA777" s="13">
        <f t="shared" si="8114"/>
        <v>3.4065996523799866E-3</v>
      </c>
      <c r="AB777" s="13">
        <f t="shared" si="8115"/>
        <v>-3.250064553974885E-5</v>
      </c>
      <c r="AC777">
        <f t="shared" si="8116"/>
        <v>3.4065996523799866E-3</v>
      </c>
      <c r="AD777">
        <f t="shared" si="8117"/>
        <v>-3.250064553974885E-5</v>
      </c>
      <c r="AE777">
        <f t="shared" si="8118"/>
        <v>3.4065996523799866E-3</v>
      </c>
      <c r="AF777">
        <f t="shared" si="8119"/>
        <v>-3.250064553974885E-5</v>
      </c>
      <c r="AG777">
        <f t="shared" si="8120"/>
        <v>3.4065996523799866E-3</v>
      </c>
      <c r="AH777">
        <f t="shared" si="8121"/>
        <v>-3.250064553974885E-5</v>
      </c>
    </row>
    <row r="778" spans="1:34" x14ac:dyDescent="0.25">
      <c r="A778" s="4"/>
      <c r="T778" s="32">
        <f t="shared" ref="T778" si="8142">SUM(T774:T777)</f>
        <v>0.25784100752279276</v>
      </c>
      <c r="X778" s="16">
        <f t="shared" ref="X778" si="8143">SUM(X774:X777)</f>
        <v>-3.7953376124174876E-3</v>
      </c>
      <c r="Y778" s="16">
        <f t="shared" ref="Y778" si="8144">SUM(Y774:Y777)</f>
        <v>-2.5704839765399029E-3</v>
      </c>
      <c r="Z778" s="17">
        <f t="shared" ref="Z778" si="8145">SUM(Z774:Z777)</f>
        <v>-3.4613184302397654E-3</v>
      </c>
      <c r="AA778" s="16">
        <f t="shared" ref="AA778" si="8146">SUM(AA774:AA777)</f>
        <v>1.6333981779476136E-3</v>
      </c>
      <c r="AB778" s="16">
        <f t="shared" ref="AB778" si="8147">SUM(AB774:AB777)</f>
        <v>8.7634359451867249E-4</v>
      </c>
      <c r="AC778" s="1">
        <f t="shared" ref="AC778" si="8148">SUM(AC774:AC777)</f>
        <v>-5.242490020062187E-3</v>
      </c>
      <c r="AD778" s="1">
        <f t="shared" ref="AD778" si="8149">SUM(AD774:AD777)</f>
        <v>-3.2384200169567662E-5</v>
      </c>
      <c r="AE778" s="1">
        <f t="shared" ref="AE778" si="8150">SUM(AE774:AE777)</f>
        <v>2.0447827371024253E-3</v>
      </c>
      <c r="AF778" s="1">
        <f t="shared" ref="AF778" si="8151">SUM(AF774:AF777)</f>
        <v>1.322220582360068E-3</v>
      </c>
      <c r="AG778" s="1">
        <f t="shared" ref="AG778" si="8152">SUM(AG774:AG777)</f>
        <v>1.6333981779476136E-3</v>
      </c>
      <c r="AH778" s="1">
        <f t="shared" ref="AH778" si="8153">SUM(AH774:AH777)</f>
        <v>8.7634359451867249E-4</v>
      </c>
    </row>
    <row r="779" spans="1:34" x14ac:dyDescent="0.25">
      <c r="A779" s="4" t="s">
        <v>4</v>
      </c>
      <c r="K779" s="2" t="s">
        <v>16</v>
      </c>
      <c r="L779" s="2" t="s">
        <v>17</v>
      </c>
      <c r="M779" s="2" t="s">
        <v>18</v>
      </c>
    </row>
    <row r="780" spans="1:34" x14ac:dyDescent="0.25">
      <c r="A780" s="4">
        <v>129</v>
      </c>
      <c r="B780">
        <f t="shared" ref="B780" si="8154">B774-B$2*AC778</f>
        <v>3.9881507123772049</v>
      </c>
      <c r="C780">
        <f t="shared" ref="C780" si="8155">C774-B$2*AD778</f>
        <v>0.88944343438047735</v>
      </c>
      <c r="D780">
        <f t="shared" ref="D780" si="8156">D774-B$2*AE778</f>
        <v>11.774587384063585</v>
      </c>
      <c r="E780">
        <f t="shared" ref="E780" si="8157">E774-B$2*AF778</f>
        <v>-5.6847630288569286</v>
      </c>
      <c r="F780">
        <f t="shared" ref="F780" si="8158">F774-B$2*AG778</f>
        <v>1.1819364153223706</v>
      </c>
      <c r="G780">
        <f t="shared" ref="G780" si="8159">G774-B$2*AG778</f>
        <v>4.1819364153223706</v>
      </c>
      <c r="H780">
        <f t="shared" ref="H780" si="8160">H774-B$2*X778</f>
        <v>-6.2285165537833551</v>
      </c>
      <c r="I780">
        <f t="shared" ref="I780" si="8161">I774-B$2*Y778</f>
        <v>-7.7428226668164113</v>
      </c>
      <c r="J780">
        <f t="shared" ref="J780" si="8162">J774-B$2*Z778</f>
        <v>-6.0927557248983462</v>
      </c>
      <c r="K780" s="3">
        <f t="shared" ref="K780" si="8163">D$4</f>
        <v>0</v>
      </c>
      <c r="L780" s="3">
        <f t="shared" ref="L780" si="8164">E$4</f>
        <v>0</v>
      </c>
      <c r="M780" s="3">
        <f t="shared" ref="M780" si="8165">F$4</f>
        <v>0</v>
      </c>
      <c r="N780">
        <f t="shared" ref="N780:N783" si="8166">B780*K780+C780*L780+F780</f>
        <v>1.1819364153223706</v>
      </c>
      <c r="O780">
        <f t="shared" ref="O780:O783" si="8167">K780*D780+L780*E780+G780</f>
        <v>4.1819364153223706</v>
      </c>
      <c r="P780" s="13">
        <f t="shared" ref="P780:P783" si="8168">1/(1+EXP(-N780))</f>
        <v>0.76529579774537249</v>
      </c>
      <c r="Q780" s="13">
        <f t="shared" ref="Q780:Q783" si="8169">1/(1+EXP(-O780))</f>
        <v>0.98496072145395563</v>
      </c>
      <c r="R780" s="13">
        <f t="shared" ref="R780:R783" si="8170">P780*D780+Q780*E780+J780</f>
        <v>-2.6809817738865007</v>
      </c>
      <c r="S780" s="38">
        <f t="shared" si="7657"/>
        <v>6.410494917218916E-2</v>
      </c>
      <c r="T780" s="30">
        <f t="shared" ref="T780:T783" si="8171">(1/2)*(M780-S780)^2</f>
        <v>2.0547222541844779E-3</v>
      </c>
      <c r="U780" s="13">
        <f t="shared" ref="U780:U783" si="8172">-1*(M780-S780)</f>
        <v>6.410494917218916E-2</v>
      </c>
      <c r="V780" s="13">
        <f t="shared" ref="V780:V783" si="8173">S780*(1-S780)</f>
        <v>5.9995504663820205E-2</v>
      </c>
      <c r="W780" s="13">
        <f t="shared" ref="W780:W783" si="8174">U780*V780</f>
        <v>3.8460087770340319E-3</v>
      </c>
      <c r="X780" s="13">
        <f t="shared" ref="X780:X783" si="8175">W780*P780</f>
        <v>2.9433343551559638E-3</v>
      </c>
      <c r="Y780" s="13">
        <f t="shared" ref="Y780:Y783" si="8176">W780*Q780</f>
        <v>3.7881675797456858E-3</v>
      </c>
      <c r="Z780" s="13">
        <f t="shared" ref="Z780:Z783" si="8177">W780*1</f>
        <v>3.8460087770340319E-3</v>
      </c>
      <c r="AA780" s="13">
        <f t="shared" ref="AA780:AA783" si="8178">W780*D780*(P780*(1-P780))</f>
        <v>8.1340373492133702E-3</v>
      </c>
      <c r="AB780" s="13">
        <f t="shared" ref="AB780:AB783" si="8179">(W780*I780)*Q780*(1-Q780)</f>
        <v>-4.4111873037920568E-4</v>
      </c>
      <c r="AC780">
        <f t="shared" ref="AC780:AC783" si="8180">AA780*K780</f>
        <v>0</v>
      </c>
      <c r="AD780">
        <f t="shared" ref="AD780:AD783" si="8181">K780*AB780</f>
        <v>0</v>
      </c>
      <c r="AE780">
        <f t="shared" ref="AE780:AE783" si="8182">L780*AA780</f>
        <v>0</v>
      </c>
      <c r="AF780">
        <f t="shared" ref="AF780:AF783" si="8183">L780*AB780</f>
        <v>0</v>
      </c>
      <c r="AG780">
        <f t="shared" ref="AG780:AG783" si="8184">AA780*1</f>
        <v>8.1340373492133702E-3</v>
      </c>
      <c r="AH780">
        <f t="shared" ref="AH780:AH783" si="8185">AB780*1</f>
        <v>-4.4111873037920568E-4</v>
      </c>
    </row>
    <row r="781" spans="1:34" x14ac:dyDescent="0.25">
      <c r="A781" s="4">
        <f t="shared" si="7673"/>
        <v>129</v>
      </c>
      <c r="B781">
        <f t="shared" ref="B781" si="8186">B780</f>
        <v>3.9881507123772049</v>
      </c>
      <c r="C781">
        <f t="shared" ref="C781" si="8187">C780</f>
        <v>0.88944343438047735</v>
      </c>
      <c r="D781">
        <f t="shared" ref="D781" si="8188">D780</f>
        <v>11.774587384063585</v>
      </c>
      <c r="E781">
        <f t="shared" ref="E781" si="8189">E780</f>
        <v>-5.6847630288569286</v>
      </c>
      <c r="F781">
        <f t="shared" ref="F781" si="8190">F780</f>
        <v>1.1819364153223706</v>
      </c>
      <c r="G781">
        <f t="shared" ref="G781" si="8191">G780</f>
        <v>4.1819364153223706</v>
      </c>
      <c r="H781">
        <f t="shared" ref="H781" si="8192">H780</f>
        <v>-6.2285165537833551</v>
      </c>
      <c r="I781">
        <f t="shared" ref="I781" si="8193">I780</f>
        <v>-7.7428226668164113</v>
      </c>
      <c r="J781">
        <f t="shared" ref="J781" si="8194">J780</f>
        <v>-6.0927557248983462</v>
      </c>
      <c r="K781" s="3">
        <f t="shared" ref="K781" si="8195">D$5</f>
        <v>0</v>
      </c>
      <c r="L781" s="3">
        <f t="shared" ref="L781" si="8196">E$5</f>
        <v>1</v>
      </c>
      <c r="M781" s="3">
        <f t="shared" ref="M781" si="8197">F$5</f>
        <v>1</v>
      </c>
      <c r="N781">
        <f t="shared" si="8166"/>
        <v>2.0713798497028479</v>
      </c>
      <c r="O781">
        <f t="shared" si="8167"/>
        <v>-1.502826613534558</v>
      </c>
      <c r="P781" s="13">
        <f t="shared" si="8168"/>
        <v>0.88809017266592627</v>
      </c>
      <c r="Q781" s="13">
        <f t="shared" si="8169"/>
        <v>0.1820043228021688</v>
      </c>
      <c r="R781" s="13">
        <f t="shared" si="8170"/>
        <v>3.3294881727268084</v>
      </c>
      <c r="S781" s="38">
        <f t="shared" si="7657"/>
        <v>0.96542669001399828</v>
      </c>
      <c r="T781" s="30">
        <f t="shared" si="8171"/>
        <v>5.9765688169408321E-4</v>
      </c>
      <c r="U781" s="13">
        <f t="shared" si="8172"/>
        <v>-3.4573309986001721E-2</v>
      </c>
      <c r="V781" s="13">
        <f t="shared" si="8173"/>
        <v>3.3377996222613553E-2</v>
      </c>
      <c r="W781" s="13">
        <f t="shared" si="8174"/>
        <v>-1.1539878101160129E-3</v>
      </c>
      <c r="X781" s="13">
        <f t="shared" si="8175"/>
        <v>-1.024845233540304E-3</v>
      </c>
      <c r="Y781" s="13">
        <f t="shared" si="8176"/>
        <v>-2.1003076990212268E-4</v>
      </c>
      <c r="Z781" s="13">
        <f t="shared" si="8177"/>
        <v>-1.1539878101160129E-3</v>
      </c>
      <c r="AA781" s="13">
        <f t="shared" si="8178"/>
        <v>-1.350430407575364E-3</v>
      </c>
      <c r="AB781" s="13">
        <f t="shared" si="8179"/>
        <v>1.3302499329734135E-3</v>
      </c>
      <c r="AC781">
        <f t="shared" si="8180"/>
        <v>0</v>
      </c>
      <c r="AD781">
        <f t="shared" si="8181"/>
        <v>0</v>
      </c>
      <c r="AE781">
        <f t="shared" si="8182"/>
        <v>-1.350430407575364E-3</v>
      </c>
      <c r="AF781">
        <f t="shared" si="8183"/>
        <v>1.3302499329734135E-3</v>
      </c>
      <c r="AG781">
        <f t="shared" si="8184"/>
        <v>-1.350430407575364E-3</v>
      </c>
      <c r="AH781">
        <f t="shared" si="8185"/>
        <v>1.3302499329734135E-3</v>
      </c>
    </row>
    <row r="782" spans="1:34" x14ac:dyDescent="0.25">
      <c r="A782" s="4">
        <f t="shared" si="7673"/>
        <v>129</v>
      </c>
      <c r="B782">
        <f t="shared" ref="B782:J782" si="8198">B780</f>
        <v>3.9881507123772049</v>
      </c>
      <c r="C782">
        <f t="shared" si="8198"/>
        <v>0.88944343438047735</v>
      </c>
      <c r="D782">
        <f t="shared" si="8198"/>
        <v>11.774587384063585</v>
      </c>
      <c r="E782">
        <f t="shared" si="8198"/>
        <v>-5.6847630288569286</v>
      </c>
      <c r="F782">
        <f t="shared" si="8198"/>
        <v>1.1819364153223706</v>
      </c>
      <c r="G782">
        <f t="shared" si="8198"/>
        <v>4.1819364153223706</v>
      </c>
      <c r="H782">
        <f t="shared" si="8198"/>
        <v>-6.2285165537833551</v>
      </c>
      <c r="I782">
        <f t="shared" si="8198"/>
        <v>-7.7428226668164113</v>
      </c>
      <c r="J782">
        <f t="shared" si="8198"/>
        <v>-6.0927557248983462</v>
      </c>
      <c r="K782" s="3">
        <f t="shared" ref="K782" si="8199">D$6</f>
        <v>1</v>
      </c>
      <c r="L782" s="3">
        <f t="shared" ref="L782" si="8200">E$6</f>
        <v>0</v>
      </c>
      <c r="M782" s="3">
        <f t="shared" ref="M782" si="8201">F$6</f>
        <v>1</v>
      </c>
      <c r="N782">
        <f t="shared" si="8166"/>
        <v>5.1700871276995759</v>
      </c>
      <c r="O782">
        <f t="shared" si="8167"/>
        <v>15.956523799385955</v>
      </c>
      <c r="P782" s="13">
        <f t="shared" si="8168"/>
        <v>0.99434805252778347</v>
      </c>
      <c r="Q782" s="13">
        <f t="shared" si="8169"/>
        <v>0.99999988246432303</v>
      </c>
      <c r="R782" s="13">
        <f t="shared" si="8170"/>
        <v>-6.9480050930969206E-2</v>
      </c>
      <c r="S782" s="38">
        <f t="shared" si="7657"/>
        <v>0.48263697167434111</v>
      </c>
      <c r="T782" s="30">
        <f t="shared" si="8171"/>
        <v>0.13383225153914829</v>
      </c>
      <c r="U782" s="13">
        <f t="shared" si="8172"/>
        <v>-0.51736302832565895</v>
      </c>
      <c r="V782" s="13">
        <f t="shared" si="8173"/>
        <v>0.24969852524736239</v>
      </c>
      <c r="W782" s="13">
        <f t="shared" si="8174"/>
        <v>-0.12918478519042642</v>
      </c>
      <c r="X782" s="13">
        <f t="shared" si="8175"/>
        <v>-0.12845463957032055</v>
      </c>
      <c r="Y782" s="13">
        <f t="shared" si="8176"/>
        <v>-0.12918477000660525</v>
      </c>
      <c r="Z782" s="13">
        <f t="shared" si="8177"/>
        <v>-0.12918478519042642</v>
      </c>
      <c r="AA782" s="13">
        <f t="shared" si="8178"/>
        <v>-8.5485726910412355E-3</v>
      </c>
      <c r="AB782" s="13">
        <f t="shared" si="8179"/>
        <v>1.1756562099440152E-7</v>
      </c>
      <c r="AC782">
        <f t="shared" si="8180"/>
        <v>-8.5485726910412355E-3</v>
      </c>
      <c r="AD782">
        <f t="shared" si="8181"/>
        <v>1.1756562099440152E-7</v>
      </c>
      <c r="AE782">
        <f t="shared" si="8182"/>
        <v>0</v>
      </c>
      <c r="AF782">
        <f t="shared" si="8183"/>
        <v>0</v>
      </c>
      <c r="AG782">
        <f t="shared" si="8184"/>
        <v>-8.5485726910412355E-3</v>
      </c>
      <c r="AH782">
        <f t="shared" si="8185"/>
        <v>1.1756562099440152E-7</v>
      </c>
    </row>
    <row r="783" spans="1:34" x14ac:dyDescent="0.25">
      <c r="A783" s="4">
        <f t="shared" si="7673"/>
        <v>129</v>
      </c>
      <c r="B783">
        <f t="shared" ref="B783:J783" si="8202">B780</f>
        <v>3.9881507123772049</v>
      </c>
      <c r="C783">
        <f t="shared" si="8202"/>
        <v>0.88944343438047735</v>
      </c>
      <c r="D783">
        <f t="shared" si="8202"/>
        <v>11.774587384063585</v>
      </c>
      <c r="E783">
        <f t="shared" si="8202"/>
        <v>-5.6847630288569286</v>
      </c>
      <c r="F783">
        <f t="shared" si="8202"/>
        <v>1.1819364153223706</v>
      </c>
      <c r="G783">
        <f t="shared" si="8202"/>
        <v>4.1819364153223706</v>
      </c>
      <c r="H783">
        <f t="shared" si="8202"/>
        <v>-6.2285165537833551</v>
      </c>
      <c r="I783">
        <f t="shared" si="8202"/>
        <v>-7.7428226668164113</v>
      </c>
      <c r="J783">
        <f t="shared" si="8202"/>
        <v>-6.0927557248983462</v>
      </c>
      <c r="K783" s="3">
        <f t="shared" ref="K783:K846" si="8203">D$7</f>
        <v>1</v>
      </c>
      <c r="L783" s="3">
        <f t="shared" ref="L783:L846" si="8204">E$7</f>
        <v>1</v>
      </c>
      <c r="M783" s="3">
        <f t="shared" ref="M783:M846" si="8205">F$7</f>
        <v>0</v>
      </c>
      <c r="N783">
        <f t="shared" si="8166"/>
        <v>6.0595305620800524</v>
      </c>
      <c r="O783">
        <f t="shared" si="8167"/>
        <v>10.271760770529028</v>
      </c>
      <c r="P783" s="13">
        <f t="shared" si="8168"/>
        <v>0.99766994483576377</v>
      </c>
      <c r="Q783" s="13">
        <f t="shared" si="8169"/>
        <v>0.99996540479143714</v>
      </c>
      <c r="R783" s="13">
        <f t="shared" si="8170"/>
        <v>-3.0170142270065092E-2</v>
      </c>
      <c r="S783" s="38">
        <f t="shared" si="7657"/>
        <v>0.49245803650529507</v>
      </c>
      <c r="T783" s="30">
        <f t="shared" si="8171"/>
        <v>0.12125745885932526</v>
      </c>
      <c r="U783" s="13">
        <f t="shared" si="8172"/>
        <v>0.49245803650529507</v>
      </c>
      <c r="V783" s="13">
        <f t="shared" si="8173"/>
        <v>0.24994311878664455</v>
      </c>
      <c r="W783" s="13">
        <f t="shared" si="8174"/>
        <v>0.12308649751568071</v>
      </c>
      <c r="X783" s="13">
        <f t="shared" si="8175"/>
        <v>0.12279969918649655</v>
      </c>
      <c r="Y783" s="13">
        <f t="shared" si="8176"/>
        <v>0.12308223931262788</v>
      </c>
      <c r="Z783" s="13">
        <f t="shared" si="8177"/>
        <v>0.12308649751568071</v>
      </c>
      <c r="AA783" s="13">
        <f t="shared" si="8178"/>
        <v>3.3690635507630799E-3</v>
      </c>
      <c r="AB783" s="13">
        <f t="shared" si="8179"/>
        <v>-3.2969370495626429E-5</v>
      </c>
      <c r="AC783">
        <f t="shared" si="8180"/>
        <v>3.3690635507630799E-3</v>
      </c>
      <c r="AD783">
        <f t="shared" si="8181"/>
        <v>-3.2969370495626429E-5</v>
      </c>
      <c r="AE783">
        <f t="shared" si="8182"/>
        <v>3.3690635507630799E-3</v>
      </c>
      <c r="AF783">
        <f t="shared" si="8183"/>
        <v>-3.2969370495626429E-5</v>
      </c>
      <c r="AG783">
        <f t="shared" si="8184"/>
        <v>3.3690635507630799E-3</v>
      </c>
      <c r="AH783">
        <f t="shared" si="8185"/>
        <v>-3.2969370495626429E-5</v>
      </c>
    </row>
    <row r="784" spans="1:34" x14ac:dyDescent="0.25">
      <c r="A784" s="4"/>
      <c r="T784" s="32">
        <f t="shared" ref="T784" si="8206">SUM(T780:T783)</f>
        <v>0.25774208953435213</v>
      </c>
      <c r="X784" s="16">
        <f t="shared" ref="X784" si="8207">SUM(X780:X783)</f>
        <v>-3.7364512622083401E-3</v>
      </c>
      <c r="Y784" s="16">
        <f t="shared" ref="Y784" si="8208">SUM(Y780:Y783)</f>
        <v>-2.5243938841338076E-3</v>
      </c>
      <c r="Z784" s="17">
        <f t="shared" ref="Z784" si="8209">SUM(Z780:Z783)</f>
        <v>-3.4062667078277042E-3</v>
      </c>
      <c r="AA784" s="16">
        <f t="shared" ref="AA784" si="8210">SUM(AA780:AA783)</f>
        <v>1.6040978013598509E-3</v>
      </c>
      <c r="AB784" s="16">
        <f t="shared" ref="AB784" si="8211">SUM(AB780:AB783)</f>
        <v>8.5627939771957574E-4</v>
      </c>
      <c r="AC784" s="1">
        <f t="shared" ref="AC784" si="8212">SUM(AC780:AC783)</f>
        <v>-5.179509140278156E-3</v>
      </c>
      <c r="AD784" s="1">
        <f t="shared" ref="AD784" si="8213">SUM(AD780:AD783)</f>
        <v>-3.2851804874632025E-5</v>
      </c>
      <c r="AE784" s="1">
        <f t="shared" ref="AE784" si="8214">SUM(AE780:AE783)</f>
        <v>2.0186331431877157E-3</v>
      </c>
      <c r="AF784" s="1">
        <f t="shared" ref="AF784" si="8215">SUM(AF780:AF783)</f>
        <v>1.2972805624777871E-3</v>
      </c>
      <c r="AG784" s="1">
        <f t="shared" ref="AG784" si="8216">SUM(AG780:AG783)</f>
        <v>1.6040978013598509E-3</v>
      </c>
      <c r="AH784" s="1">
        <f t="shared" ref="AH784" si="8217">SUM(AH780:AH783)</f>
        <v>8.5627939771957574E-4</v>
      </c>
    </row>
    <row r="785" spans="1:34" x14ac:dyDescent="0.25">
      <c r="A785" s="4" t="s">
        <v>4</v>
      </c>
      <c r="K785" s="2" t="s">
        <v>16</v>
      </c>
      <c r="L785" s="2" t="s">
        <v>17</v>
      </c>
      <c r="M785" s="2" t="s">
        <v>18</v>
      </c>
    </row>
    <row r="786" spans="1:34" x14ac:dyDescent="0.25">
      <c r="A786" s="4">
        <v>130</v>
      </c>
      <c r="B786">
        <f t="shared" ref="B786" si="8218">B780-B$2*AC784</f>
        <v>4.0036892397980397</v>
      </c>
      <c r="C786">
        <f t="shared" ref="C786" si="8219">C780-B$2*AD784</f>
        <v>0.88954198979510124</v>
      </c>
      <c r="D786">
        <f t="shared" ref="D786" si="8220">D780-B$2*AE784</f>
        <v>11.768531484634021</v>
      </c>
      <c r="E786">
        <f t="shared" ref="E786" si="8221">E780-B$2*AF784</f>
        <v>-5.6886548705443616</v>
      </c>
      <c r="F786">
        <f t="shared" ref="F786" si="8222">F780-B$2*AG784</f>
        <v>1.1771241219182911</v>
      </c>
      <c r="G786">
        <f t="shared" ref="G786" si="8223">G780-B$2*AG784</f>
        <v>4.1771241219182906</v>
      </c>
      <c r="H786">
        <f t="shared" ref="H786" si="8224">H780-B$2*X784</f>
        <v>-6.2173071999967302</v>
      </c>
      <c r="I786">
        <f t="shared" ref="I786" si="8225">I780-B$2*Y784</f>
        <v>-7.7352494851640099</v>
      </c>
      <c r="J786">
        <f t="shared" ref="J786" si="8226">J780-B$2*Z784</f>
        <v>-6.0825369247748631</v>
      </c>
      <c r="K786" s="3">
        <f t="shared" ref="K786" si="8227">D$4</f>
        <v>0</v>
      </c>
      <c r="L786" s="3">
        <f t="shared" ref="L786" si="8228">E$4</f>
        <v>0</v>
      </c>
      <c r="M786" s="3">
        <f t="shared" ref="M786" si="8229">F$4</f>
        <v>0</v>
      </c>
      <c r="N786">
        <f t="shared" ref="N786:N789" si="8230">B786*K786+C786*L786+F786</f>
        <v>1.1771241219182911</v>
      </c>
      <c r="O786">
        <f t="shared" ref="O786:O789" si="8231">K786*D786+L786*E786+G786</f>
        <v>4.1771241219182906</v>
      </c>
      <c r="P786" s="13">
        <f t="shared" ref="P786:P789" si="8232">1/(1+EXP(-N786))</f>
        <v>0.76443031928659577</v>
      </c>
      <c r="Q786" s="13">
        <f t="shared" ref="Q786:Q789" si="8233">1/(1+EXP(-O786))</f>
        <v>0.98488926986312042</v>
      </c>
      <c r="R786" s="13">
        <f t="shared" ref="R786:R789" si="8234">P786*D786+Q786*E786+J786</f>
        <v>-2.6890097863954443</v>
      </c>
      <c r="S786" s="38">
        <f t="shared" si="7657"/>
        <v>6.3624986654898949E-2</v>
      </c>
      <c r="T786" s="30">
        <f t="shared" ref="T786:T789" si="8235">(1/2)*(M786-S786)^2</f>
        <v>2.0240694634180347E-3</v>
      </c>
      <c r="U786" s="13">
        <f t="shared" ref="U786:U789" si="8236">-1*(M786-S786)</f>
        <v>6.3624986654898949E-2</v>
      </c>
      <c r="V786" s="13">
        <f t="shared" ref="V786:V789" si="8237">S786*(1-S786)</f>
        <v>5.9576847728062883E-2</v>
      </c>
      <c r="W786" s="13">
        <f t="shared" ref="W786:W789" si="8238">U786*V786</f>
        <v>3.7905761416389479E-3</v>
      </c>
      <c r="X786" s="13">
        <f t="shared" ref="X786:X789" si="8239">W786*P786</f>
        <v>2.8976313302332131E-3</v>
      </c>
      <c r="Y786" s="13">
        <f t="shared" ref="Y786:Y789" si="8240">W786*Q786</f>
        <v>3.7332977684993475E-3</v>
      </c>
      <c r="Z786" s="13">
        <f t="shared" ref="Z786:Z789" si="8241">W786*1</f>
        <v>3.7905761416389479E-3</v>
      </c>
      <c r="AA786" s="13">
        <f t="shared" ref="AA786:AA789" si="8242">W786*D786*(P786*(1-P786))</f>
        <v>8.0331300074761441E-3</v>
      </c>
      <c r="AB786" s="13">
        <f t="shared" ref="AB786:AB789" si="8243">(W786*I786)*Q786*(1-Q786)</f>
        <v>-4.363675083720658E-4</v>
      </c>
      <c r="AC786">
        <f t="shared" ref="AC786:AC789" si="8244">AA786*K786</f>
        <v>0</v>
      </c>
      <c r="AD786">
        <f t="shared" ref="AD786:AD789" si="8245">K786*AB786</f>
        <v>0</v>
      </c>
      <c r="AE786">
        <f t="shared" ref="AE786:AE789" si="8246">L786*AA786</f>
        <v>0</v>
      </c>
      <c r="AF786">
        <f t="shared" ref="AF786:AF789" si="8247">L786*AB786</f>
        <v>0</v>
      </c>
      <c r="AG786">
        <f t="shared" ref="AG786:AG789" si="8248">AA786*1</f>
        <v>8.0331300074761441E-3</v>
      </c>
      <c r="AH786">
        <f t="shared" ref="AH786:AH789" si="8249">AB786*1</f>
        <v>-4.363675083720658E-4</v>
      </c>
    </row>
    <row r="787" spans="1:34" x14ac:dyDescent="0.25">
      <c r="A787" s="4">
        <f t="shared" si="7673"/>
        <v>130</v>
      </c>
      <c r="B787">
        <f t="shared" ref="B787" si="8250">B786</f>
        <v>4.0036892397980397</v>
      </c>
      <c r="C787">
        <f t="shared" ref="C787" si="8251">C786</f>
        <v>0.88954198979510124</v>
      </c>
      <c r="D787">
        <f t="shared" ref="D787" si="8252">D786</f>
        <v>11.768531484634021</v>
      </c>
      <c r="E787">
        <f t="shared" ref="E787" si="8253">E786</f>
        <v>-5.6886548705443616</v>
      </c>
      <c r="F787">
        <f t="shared" ref="F787" si="8254">F786</f>
        <v>1.1771241219182911</v>
      </c>
      <c r="G787">
        <f t="shared" ref="G787" si="8255">G786</f>
        <v>4.1771241219182906</v>
      </c>
      <c r="H787">
        <f t="shared" ref="H787" si="8256">H786</f>
        <v>-6.2173071999967302</v>
      </c>
      <c r="I787">
        <f t="shared" ref="I787" si="8257">I786</f>
        <v>-7.7352494851640099</v>
      </c>
      <c r="J787">
        <f t="shared" ref="J787" si="8258">J786</f>
        <v>-6.0825369247748631</v>
      </c>
      <c r="K787" s="3">
        <f t="shared" ref="K787" si="8259">D$5</f>
        <v>0</v>
      </c>
      <c r="L787" s="3">
        <f t="shared" ref="L787" si="8260">E$5</f>
        <v>1</v>
      </c>
      <c r="M787" s="3">
        <f t="shared" ref="M787" si="8261">F$5</f>
        <v>1</v>
      </c>
      <c r="N787">
        <f t="shared" si="8230"/>
        <v>2.0666661117133924</v>
      </c>
      <c r="O787">
        <f t="shared" si="8231"/>
        <v>-1.511530748626071</v>
      </c>
      <c r="P787" s="13">
        <f t="shared" si="8232"/>
        <v>0.88762083530201719</v>
      </c>
      <c r="Q787" s="13">
        <f t="shared" si="8233"/>
        <v>0.18071204707561014</v>
      </c>
      <c r="R787" s="13">
        <f t="shared" si="8234"/>
        <v>3.335448355131363</v>
      </c>
      <c r="S787" s="38">
        <f t="shared" si="7657"/>
        <v>0.96562507803856434</v>
      </c>
      <c r="T787" s="30">
        <f t="shared" si="8235"/>
        <v>5.9081762992739572E-4</v>
      </c>
      <c r="U787" s="13">
        <f t="shared" si="8236"/>
        <v>-3.4374921961435656E-2</v>
      </c>
      <c r="V787" s="13">
        <f t="shared" si="8237"/>
        <v>3.3193286701580865E-2</v>
      </c>
      <c r="W787" s="13">
        <f t="shared" si="8238"/>
        <v>-1.1410166400104022E-3</v>
      </c>
      <c r="X787" s="13">
        <f t="shared" si="8239"/>
        <v>-1.0127901430995343E-3</v>
      </c>
      <c r="Y787" s="13">
        <f t="shared" si="8240"/>
        <v>-2.0619545276361431E-4</v>
      </c>
      <c r="Z787" s="13">
        <f t="shared" si="8241"/>
        <v>-1.1410166400104022E-3</v>
      </c>
      <c r="AA787" s="13">
        <f t="shared" si="8242"/>
        <v>-1.3394531848881907E-3</v>
      </c>
      <c r="AB787" s="13">
        <f t="shared" si="8243"/>
        <v>1.3067423852105233E-3</v>
      </c>
      <c r="AC787">
        <f t="shared" si="8244"/>
        <v>0</v>
      </c>
      <c r="AD787">
        <f t="shared" si="8245"/>
        <v>0</v>
      </c>
      <c r="AE787">
        <f t="shared" si="8246"/>
        <v>-1.3394531848881907E-3</v>
      </c>
      <c r="AF787">
        <f t="shared" si="8247"/>
        <v>1.3067423852105233E-3</v>
      </c>
      <c r="AG787">
        <f t="shared" si="8248"/>
        <v>-1.3394531848881907E-3</v>
      </c>
      <c r="AH787">
        <f t="shared" si="8249"/>
        <v>1.3067423852105233E-3</v>
      </c>
    </row>
    <row r="788" spans="1:34" x14ac:dyDescent="0.25">
      <c r="A788" s="4">
        <f t="shared" si="7673"/>
        <v>130</v>
      </c>
      <c r="B788">
        <f t="shared" ref="B788:J788" si="8262">B786</f>
        <v>4.0036892397980397</v>
      </c>
      <c r="C788">
        <f t="shared" si="8262"/>
        <v>0.88954198979510124</v>
      </c>
      <c r="D788">
        <f t="shared" si="8262"/>
        <v>11.768531484634021</v>
      </c>
      <c r="E788">
        <f t="shared" si="8262"/>
        <v>-5.6886548705443616</v>
      </c>
      <c r="F788">
        <f t="shared" si="8262"/>
        <v>1.1771241219182911</v>
      </c>
      <c r="G788">
        <f t="shared" si="8262"/>
        <v>4.1771241219182906</v>
      </c>
      <c r="H788">
        <f t="shared" si="8262"/>
        <v>-6.2173071999967302</v>
      </c>
      <c r="I788">
        <f t="shared" si="8262"/>
        <v>-7.7352494851640099</v>
      </c>
      <c r="J788">
        <f t="shared" si="8262"/>
        <v>-6.0825369247748631</v>
      </c>
      <c r="K788" s="3">
        <f t="shared" ref="K788" si="8263">D$6</f>
        <v>1</v>
      </c>
      <c r="L788" s="3">
        <f t="shared" ref="L788" si="8264">E$6</f>
        <v>0</v>
      </c>
      <c r="M788" s="3">
        <f t="shared" ref="M788" si="8265">F$6</f>
        <v>1</v>
      </c>
      <c r="N788">
        <f t="shared" si="8230"/>
        <v>5.1808133617163303</v>
      </c>
      <c r="O788">
        <f t="shared" si="8231"/>
        <v>15.945655606552311</v>
      </c>
      <c r="P788" s="13">
        <f t="shared" si="8232"/>
        <v>0.9944080154667666</v>
      </c>
      <c r="Q788" s="13">
        <f t="shared" si="8233"/>
        <v>0.99999988117995608</v>
      </c>
      <c r="R788" s="13">
        <f t="shared" si="8234"/>
        <v>-6.8469080799926196E-2</v>
      </c>
      <c r="S788" s="38">
        <f t="shared" si="7657"/>
        <v>0.48288941383487488</v>
      </c>
      <c r="T788" s="30">
        <f t="shared" si="8235"/>
        <v>0.13370167916201961</v>
      </c>
      <c r="U788" s="13">
        <f t="shared" si="8236"/>
        <v>-0.51711058616512506</v>
      </c>
      <c r="V788" s="13">
        <f t="shared" si="8237"/>
        <v>0.24970722784108582</v>
      </c>
      <c r="W788" s="13">
        <f t="shared" si="8238"/>
        <v>-0.12912625095857233</v>
      </c>
      <c r="X788" s="13">
        <f t="shared" si="8239"/>
        <v>-0.12840417896037759</v>
      </c>
      <c r="Y788" s="13">
        <f t="shared" si="8240"/>
        <v>-0.12912623561578551</v>
      </c>
      <c r="Z788" s="13">
        <f t="shared" si="8241"/>
        <v>-0.12912625095857233</v>
      </c>
      <c r="AA788" s="13">
        <f t="shared" si="8242"/>
        <v>-8.4502078867246463E-3</v>
      </c>
      <c r="AB788" s="13">
        <f t="shared" si="8243"/>
        <v>1.186802696674483E-7</v>
      </c>
      <c r="AC788">
        <f t="shared" si="8244"/>
        <v>-8.4502078867246463E-3</v>
      </c>
      <c r="AD788">
        <f t="shared" si="8245"/>
        <v>1.186802696674483E-7</v>
      </c>
      <c r="AE788">
        <f t="shared" si="8246"/>
        <v>0</v>
      </c>
      <c r="AF788">
        <f t="shared" si="8247"/>
        <v>0</v>
      </c>
      <c r="AG788">
        <f t="shared" si="8248"/>
        <v>-8.4502078867246463E-3</v>
      </c>
      <c r="AH788">
        <f t="shared" si="8249"/>
        <v>1.186802696674483E-7</v>
      </c>
    </row>
    <row r="789" spans="1:34" x14ac:dyDescent="0.25">
      <c r="A789" s="4">
        <f t="shared" si="7673"/>
        <v>130</v>
      </c>
      <c r="B789">
        <f t="shared" ref="B789:J789" si="8266">B786</f>
        <v>4.0036892397980397</v>
      </c>
      <c r="C789">
        <f t="shared" si="8266"/>
        <v>0.88954198979510124</v>
      </c>
      <c r="D789">
        <f t="shared" si="8266"/>
        <v>11.768531484634021</v>
      </c>
      <c r="E789">
        <f t="shared" si="8266"/>
        <v>-5.6886548705443616</v>
      </c>
      <c r="F789">
        <f t="shared" si="8266"/>
        <v>1.1771241219182911</v>
      </c>
      <c r="G789">
        <f t="shared" si="8266"/>
        <v>4.1771241219182906</v>
      </c>
      <c r="H789">
        <f t="shared" si="8266"/>
        <v>-6.2173071999967302</v>
      </c>
      <c r="I789">
        <f t="shared" si="8266"/>
        <v>-7.7352494851640099</v>
      </c>
      <c r="J789">
        <f t="shared" si="8266"/>
        <v>-6.0825369247748631</v>
      </c>
      <c r="K789" s="3">
        <f t="shared" ref="K789:K852" si="8267">D$7</f>
        <v>1</v>
      </c>
      <c r="L789" s="3">
        <f t="shared" ref="L789:L852" si="8268">E$7</f>
        <v>1</v>
      </c>
      <c r="M789" s="3">
        <f t="shared" ref="M789:M852" si="8269">F$7</f>
        <v>0</v>
      </c>
      <c r="N789">
        <f t="shared" si="8230"/>
        <v>6.0703553515114326</v>
      </c>
      <c r="O789">
        <f t="shared" si="8231"/>
        <v>10.257000736007949</v>
      </c>
      <c r="P789" s="13">
        <f t="shared" si="8232"/>
        <v>0.9976949733455075</v>
      </c>
      <c r="Q789" s="13">
        <f t="shared" si="8233"/>
        <v>0.99996489039598402</v>
      </c>
      <c r="R789" s="13">
        <f t="shared" si="8234"/>
        <v>-2.9587363021630786E-2</v>
      </c>
      <c r="S789" s="38">
        <f t="shared" si="7657"/>
        <v>0.4926036988043197</v>
      </c>
      <c r="T789" s="30">
        <f t="shared" si="8235"/>
        <v>0.12132920203784846</v>
      </c>
      <c r="U789" s="13">
        <f t="shared" si="8236"/>
        <v>0.4926036988043197</v>
      </c>
      <c r="V789" s="13">
        <f t="shared" si="8237"/>
        <v>0.24994529472862281</v>
      </c>
      <c r="W789" s="13">
        <f t="shared" si="8238"/>
        <v>0.12312397668205542</v>
      </c>
      <c r="X789" s="13">
        <f t="shared" si="8239"/>
        <v>0.12284017263399617</v>
      </c>
      <c r="Y789" s="13">
        <f t="shared" si="8240"/>
        <v>0.12311965384798924</v>
      </c>
      <c r="Z789" s="13">
        <f t="shared" si="8241"/>
        <v>0.12312397668205542</v>
      </c>
      <c r="AA789" s="13">
        <f t="shared" si="8242"/>
        <v>3.3322581854300353E-3</v>
      </c>
      <c r="AB789" s="13">
        <f t="shared" si="8243"/>
        <v>-3.3437025982907088E-5</v>
      </c>
      <c r="AC789">
        <f t="shared" si="8244"/>
        <v>3.3322581854300353E-3</v>
      </c>
      <c r="AD789">
        <f t="shared" si="8245"/>
        <v>-3.3437025982907088E-5</v>
      </c>
      <c r="AE789">
        <f t="shared" si="8246"/>
        <v>3.3322581854300353E-3</v>
      </c>
      <c r="AF789">
        <f t="shared" si="8247"/>
        <v>-3.3437025982907088E-5</v>
      </c>
      <c r="AG789">
        <f t="shared" si="8248"/>
        <v>3.3322581854300353E-3</v>
      </c>
      <c r="AH789">
        <f t="shared" si="8249"/>
        <v>-3.3437025982907088E-5</v>
      </c>
    </row>
    <row r="790" spans="1:34" x14ac:dyDescent="0.25">
      <c r="A790" s="4"/>
      <c r="T790" s="32">
        <f t="shared" ref="T790" si="8270">SUM(T786:T789)</f>
        <v>0.25764576829321351</v>
      </c>
      <c r="X790" s="16">
        <f t="shared" ref="X790" si="8271">SUM(X786:X789)</f>
        <v>-3.6791651392477503E-3</v>
      </c>
      <c r="Y790" s="16">
        <f t="shared" ref="Y790" si="8272">SUM(Y786:Y789)</f>
        <v>-2.4794794520605484E-3</v>
      </c>
      <c r="Z790" s="17">
        <f t="shared" ref="Z790" si="8273">SUM(Z786:Z789)</f>
        <v>-3.3527147748883684E-3</v>
      </c>
      <c r="AA790" s="16">
        <f t="shared" ref="AA790" si="8274">SUM(AA786:AA789)</f>
        <v>1.5757271212933424E-3</v>
      </c>
      <c r="AB790" s="16">
        <f t="shared" ref="AB790" si="8275">SUM(AB786:AB789)</f>
        <v>8.3705653112521778E-4</v>
      </c>
      <c r="AC790" s="1">
        <f t="shared" ref="AC790" si="8276">SUM(AC786:AC789)</f>
        <v>-5.117949701294611E-3</v>
      </c>
      <c r="AD790" s="1">
        <f t="shared" ref="AD790" si="8277">SUM(AD786:AD789)</f>
        <v>-3.331834571323964E-5</v>
      </c>
      <c r="AE790" s="1">
        <f t="shared" ref="AE790" si="8278">SUM(AE786:AE789)</f>
        <v>1.9928050005418446E-3</v>
      </c>
      <c r="AF790" s="1">
        <f t="shared" ref="AF790" si="8279">SUM(AF786:AF789)</f>
        <v>1.2733053592276162E-3</v>
      </c>
      <c r="AG790" s="1">
        <f t="shared" ref="AG790" si="8280">SUM(AG786:AG789)</f>
        <v>1.5757271212933424E-3</v>
      </c>
      <c r="AH790" s="1">
        <f t="shared" ref="AH790" si="8281">SUM(AH786:AH789)</f>
        <v>8.3705653112521778E-4</v>
      </c>
    </row>
    <row r="791" spans="1:34" x14ac:dyDescent="0.25">
      <c r="A791" s="4" t="s">
        <v>4</v>
      </c>
      <c r="K791" s="2" t="s">
        <v>16</v>
      </c>
      <c r="L791" s="2" t="s">
        <v>17</v>
      </c>
      <c r="M791" s="2" t="s">
        <v>18</v>
      </c>
    </row>
    <row r="792" spans="1:34" x14ac:dyDescent="0.25">
      <c r="A792" s="4">
        <v>131</v>
      </c>
      <c r="B792">
        <f t="shared" ref="B792" si="8282">B786-B$2*AC790</f>
        <v>4.019043088901924</v>
      </c>
      <c r="C792">
        <f t="shared" ref="C792" si="8283">C786-B$2*AD790</f>
        <v>0.88964194483224091</v>
      </c>
      <c r="D792">
        <f t="shared" ref="D792" si="8284">D786-B$2*AE790</f>
        <v>11.762553069632396</v>
      </c>
      <c r="E792">
        <f t="shared" ref="E792" si="8285">E786-B$2*AF790</f>
        <v>-5.6924747866220446</v>
      </c>
      <c r="F792">
        <f t="shared" ref="F792" si="8286">F786-B$2*AG790</f>
        <v>1.172396940554411</v>
      </c>
      <c r="G792">
        <f t="shared" ref="G792" si="8287">G786-B$2*AG790</f>
        <v>4.1723969405544103</v>
      </c>
      <c r="H792">
        <f t="shared" ref="H792" si="8288">H786-B$2*X790</f>
        <v>-6.206269704578987</v>
      </c>
      <c r="I792">
        <f t="shared" ref="I792" si="8289">I786-B$2*Y790</f>
        <v>-7.7278110468078278</v>
      </c>
      <c r="J792">
        <f t="shared" ref="J792" si="8290">J786-B$2*Z790</f>
        <v>-6.0724787804501981</v>
      </c>
      <c r="K792" s="3">
        <f t="shared" ref="K792" si="8291">D$4</f>
        <v>0</v>
      </c>
      <c r="L792" s="3">
        <f t="shared" ref="L792" si="8292">E$4</f>
        <v>0</v>
      </c>
      <c r="M792" s="3">
        <f t="shared" ref="M792" si="8293">F$4</f>
        <v>0</v>
      </c>
      <c r="N792">
        <f t="shared" ref="N792:N795" si="8294">B792*K792+C792*L792+F792</f>
        <v>1.172396940554411</v>
      </c>
      <c r="O792">
        <f t="shared" ref="O792:O795" si="8295">K792*D792+L792*E792+G792</f>
        <v>4.1723969405544103</v>
      </c>
      <c r="P792" s="13">
        <f t="shared" ref="P792:P795" si="8296">1/(1+EXP(-N792))</f>
        <v>0.76357800068983883</v>
      </c>
      <c r="Q792" s="13">
        <f t="shared" ref="Q792:Q795" si="8297">1/(1+EXP(-O792))</f>
        <v>0.98481875658185347</v>
      </c>
      <c r="R792" s="13">
        <f t="shared" ref="R792:R795" si="8298">P792*D792+Q792*E792+J792</f>
        <v>-2.6969079657668393</v>
      </c>
      <c r="S792" s="38">
        <f t="shared" si="7657"/>
        <v>6.3156056662028615E-2</v>
      </c>
      <c r="T792" s="30">
        <f t="shared" ref="T792:T795" si="8299">(1/2)*(M792-S792)^2</f>
        <v>1.9943437465486844E-3</v>
      </c>
      <c r="U792" s="13">
        <f t="shared" ref="U792:U795" si="8300">-1*(M792-S792)</f>
        <v>6.3156056662028615E-2</v>
      </c>
      <c r="V792" s="13">
        <f t="shared" ref="V792:V795" si="8301">S792*(1-S792)</f>
        <v>5.9167369168931248E-2</v>
      </c>
      <c r="W792" s="13">
        <f t="shared" ref="W792:W795" si="8302">U792*V792</f>
        <v>3.7367777197761867E-3</v>
      </c>
      <c r="X792" s="13">
        <f t="shared" ref="X792:X795" si="8303">W792*P792</f>
        <v>2.8533212602890354E-3</v>
      </c>
      <c r="Y792" s="13">
        <f t="shared" ref="Y792:Y795" si="8304">W792*Q792</f>
        <v>3.680048787612758E-3</v>
      </c>
      <c r="Z792" s="13">
        <f t="shared" ref="Z792:Z795" si="8305">W792*1</f>
        <v>3.7367777197761867E-3</v>
      </c>
      <c r="AA792" s="13">
        <f t="shared" ref="AA792:AA795" si="8306">W792*D792*(P792*(1-P792))</f>
        <v>7.9348761742184127E-3</v>
      </c>
      <c r="AB792" s="13">
        <f t="shared" ref="AB792:AB795" si="8307">(W792*I792)*Q792*(1-Q792)</f>
        <v>-4.3173515622944457E-4</v>
      </c>
      <c r="AC792">
        <f t="shared" ref="AC792:AC795" si="8308">AA792*K792</f>
        <v>0</v>
      </c>
      <c r="AD792">
        <f t="shared" ref="AD792:AD795" si="8309">K792*AB792</f>
        <v>0</v>
      </c>
      <c r="AE792">
        <f t="shared" ref="AE792:AE795" si="8310">L792*AA792</f>
        <v>0</v>
      </c>
      <c r="AF792">
        <f t="shared" ref="AF792:AF795" si="8311">L792*AB792</f>
        <v>0</v>
      </c>
      <c r="AG792">
        <f t="shared" ref="AG792:AG795" si="8312">AA792*1</f>
        <v>7.9348761742184127E-3</v>
      </c>
      <c r="AH792">
        <f t="shared" ref="AH792:AH795" si="8313">AB792*1</f>
        <v>-4.3173515622944457E-4</v>
      </c>
    </row>
    <row r="793" spans="1:34" x14ac:dyDescent="0.25">
      <c r="A793" s="4">
        <f t="shared" si="7673"/>
        <v>131</v>
      </c>
      <c r="B793">
        <f t="shared" ref="B793" si="8314">B792</f>
        <v>4.019043088901924</v>
      </c>
      <c r="C793">
        <f t="shared" ref="C793" si="8315">C792</f>
        <v>0.88964194483224091</v>
      </c>
      <c r="D793">
        <f t="shared" ref="D793" si="8316">D792</f>
        <v>11.762553069632396</v>
      </c>
      <c r="E793">
        <f t="shared" ref="E793" si="8317">E792</f>
        <v>-5.6924747866220446</v>
      </c>
      <c r="F793">
        <f t="shared" ref="F793" si="8318">F792</f>
        <v>1.172396940554411</v>
      </c>
      <c r="G793">
        <f t="shared" ref="G793" si="8319">G792</f>
        <v>4.1723969405544103</v>
      </c>
      <c r="H793">
        <f t="shared" ref="H793" si="8320">H792</f>
        <v>-6.206269704578987</v>
      </c>
      <c r="I793">
        <f t="shared" ref="I793" si="8321">I792</f>
        <v>-7.7278110468078278</v>
      </c>
      <c r="J793">
        <f t="shared" ref="J793" si="8322">J792</f>
        <v>-6.0724787804501981</v>
      </c>
      <c r="K793" s="3">
        <f t="shared" ref="K793" si="8323">D$5</f>
        <v>0</v>
      </c>
      <c r="L793" s="3">
        <f t="shared" ref="L793" si="8324">E$5</f>
        <v>1</v>
      </c>
      <c r="M793" s="3">
        <f t="shared" ref="M793" si="8325">F$5</f>
        <v>1</v>
      </c>
      <c r="N793">
        <f t="shared" si="8294"/>
        <v>2.0620388853866518</v>
      </c>
      <c r="O793">
        <f t="shared" si="8295"/>
        <v>-1.5200778460676343</v>
      </c>
      <c r="P793" s="13">
        <f t="shared" si="8296"/>
        <v>0.8871584405380164</v>
      </c>
      <c r="Q793" s="13">
        <f t="shared" si="8297"/>
        <v>0.17945005646425491</v>
      </c>
      <c r="R793" s="13">
        <f t="shared" si="8298"/>
        <v>3.3412545356698642</v>
      </c>
      <c r="S793" s="38">
        <f t="shared" si="7657"/>
        <v>0.96581728408418133</v>
      </c>
      <c r="T793" s="30">
        <f t="shared" si="8299"/>
        <v>5.8422903369078163E-4</v>
      </c>
      <c r="U793" s="13">
        <f t="shared" si="8300"/>
        <v>-3.4182715915818673E-2</v>
      </c>
      <c r="V793" s="13">
        <f t="shared" si="8301"/>
        <v>3.301425784843711E-2</v>
      </c>
      <c r="W793" s="13">
        <f t="shared" si="8302"/>
        <v>-1.1285169972047127E-3</v>
      </c>
      <c r="X793" s="13">
        <f t="shared" si="8303"/>
        <v>-1.001173379360778E-3</v>
      </c>
      <c r="Y793" s="13">
        <f t="shared" si="8304"/>
        <v>-2.0251243886925709E-4</v>
      </c>
      <c r="Z793" s="13">
        <f t="shared" si="8305"/>
        <v>-1.1285169972047127E-3</v>
      </c>
      <c r="AA793" s="13">
        <f t="shared" si="8306"/>
        <v>-1.3288622637265591E-3</v>
      </c>
      <c r="AB793" s="13">
        <f t="shared" si="8307"/>
        <v>1.2841424964709751E-3</v>
      </c>
      <c r="AC793">
        <f t="shared" si="8308"/>
        <v>0</v>
      </c>
      <c r="AD793">
        <f t="shared" si="8309"/>
        <v>0</v>
      </c>
      <c r="AE793">
        <f t="shared" si="8310"/>
        <v>-1.3288622637265591E-3</v>
      </c>
      <c r="AF793">
        <f t="shared" si="8311"/>
        <v>1.2841424964709751E-3</v>
      </c>
      <c r="AG793">
        <f t="shared" si="8312"/>
        <v>-1.3288622637265591E-3</v>
      </c>
      <c r="AH793">
        <f t="shared" si="8313"/>
        <v>1.2841424964709751E-3</v>
      </c>
    </row>
    <row r="794" spans="1:34" x14ac:dyDescent="0.25">
      <c r="A794" s="4">
        <f t="shared" si="7673"/>
        <v>131</v>
      </c>
      <c r="B794">
        <f t="shared" ref="B794:J794" si="8326">B792</f>
        <v>4.019043088901924</v>
      </c>
      <c r="C794">
        <f t="shared" si="8326"/>
        <v>0.88964194483224091</v>
      </c>
      <c r="D794">
        <f t="shared" si="8326"/>
        <v>11.762553069632396</v>
      </c>
      <c r="E794">
        <f t="shared" si="8326"/>
        <v>-5.6924747866220446</v>
      </c>
      <c r="F794">
        <f t="shared" si="8326"/>
        <v>1.172396940554411</v>
      </c>
      <c r="G794">
        <f t="shared" si="8326"/>
        <v>4.1723969405544103</v>
      </c>
      <c r="H794">
        <f t="shared" si="8326"/>
        <v>-6.206269704578987</v>
      </c>
      <c r="I794">
        <f t="shared" si="8326"/>
        <v>-7.7278110468078278</v>
      </c>
      <c r="J794">
        <f t="shared" si="8326"/>
        <v>-6.0724787804501981</v>
      </c>
      <c r="K794" s="3">
        <f t="shared" ref="K794" si="8327">D$6</f>
        <v>1</v>
      </c>
      <c r="L794" s="3">
        <f t="shared" ref="L794" si="8328">E$6</f>
        <v>0</v>
      </c>
      <c r="M794" s="3">
        <f t="shared" ref="M794" si="8329">F$6</f>
        <v>1</v>
      </c>
      <c r="N794">
        <f t="shared" si="8294"/>
        <v>5.1914400294563352</v>
      </c>
      <c r="O794">
        <f t="shared" si="8295"/>
        <v>15.934950010186807</v>
      </c>
      <c r="P794" s="13">
        <f t="shared" si="8296"/>
        <v>0.99446679793844517</v>
      </c>
      <c r="Q794" s="13">
        <f t="shared" si="8297"/>
        <v>0.99999987990108363</v>
      </c>
      <c r="R794" s="13">
        <f t="shared" si="8298"/>
        <v>-6.7484396673830993E-2</v>
      </c>
      <c r="S794" s="38">
        <f t="shared" si="7657"/>
        <v>0.48313530070126398</v>
      </c>
      <c r="T794" s="30">
        <f t="shared" si="8299"/>
        <v>0.1335745586905864</v>
      </c>
      <c r="U794" s="13">
        <f t="shared" si="8300"/>
        <v>-0.51686469929873602</v>
      </c>
      <c r="V794" s="13">
        <f t="shared" si="8301"/>
        <v>0.24971558191756321</v>
      </c>
      <c r="W794" s="13">
        <f t="shared" si="8302"/>
        <v>-0.12906916915803018</v>
      </c>
      <c r="X794" s="13">
        <f t="shared" si="8303"/>
        <v>-0.12835500336516181</v>
      </c>
      <c r="Y794" s="13">
        <f t="shared" si="8304"/>
        <v>-0.12906915365696284</v>
      </c>
      <c r="Z794" s="13">
        <f t="shared" si="8305"/>
        <v>-0.12906916915803018</v>
      </c>
      <c r="AA794" s="13">
        <f t="shared" si="8306"/>
        <v>-8.3539318563844115E-3</v>
      </c>
      <c r="AB794" s="13">
        <f t="shared" si="8307"/>
        <v>1.1978930513604292E-7</v>
      </c>
      <c r="AC794">
        <f t="shared" si="8308"/>
        <v>-8.3539318563844115E-3</v>
      </c>
      <c r="AD794">
        <f t="shared" si="8309"/>
        <v>1.1978930513604292E-7</v>
      </c>
      <c r="AE794">
        <f t="shared" si="8310"/>
        <v>0</v>
      </c>
      <c r="AF794">
        <f t="shared" si="8311"/>
        <v>0</v>
      </c>
      <c r="AG794">
        <f t="shared" si="8312"/>
        <v>-8.3539318563844115E-3</v>
      </c>
      <c r="AH794">
        <f t="shared" si="8313"/>
        <v>1.1978930513604292E-7</v>
      </c>
    </row>
    <row r="795" spans="1:34" x14ac:dyDescent="0.25">
      <c r="A795" s="4">
        <f t="shared" si="7673"/>
        <v>131</v>
      </c>
      <c r="B795">
        <f t="shared" ref="B795:J795" si="8330">B792</f>
        <v>4.019043088901924</v>
      </c>
      <c r="C795">
        <f t="shared" si="8330"/>
        <v>0.88964194483224091</v>
      </c>
      <c r="D795">
        <f t="shared" si="8330"/>
        <v>11.762553069632396</v>
      </c>
      <c r="E795">
        <f t="shared" si="8330"/>
        <v>-5.6924747866220446</v>
      </c>
      <c r="F795">
        <f t="shared" si="8330"/>
        <v>1.172396940554411</v>
      </c>
      <c r="G795">
        <f t="shared" si="8330"/>
        <v>4.1723969405544103</v>
      </c>
      <c r="H795">
        <f t="shared" si="8330"/>
        <v>-6.206269704578987</v>
      </c>
      <c r="I795">
        <f t="shared" si="8330"/>
        <v>-7.7278110468078278</v>
      </c>
      <c r="J795">
        <f t="shared" si="8330"/>
        <v>-6.0724787804501981</v>
      </c>
      <c r="K795" s="3">
        <f t="shared" ref="K795:K858" si="8331">D$7</f>
        <v>1</v>
      </c>
      <c r="L795" s="3">
        <f t="shared" ref="L795:L858" si="8332">E$7</f>
        <v>1</v>
      </c>
      <c r="M795" s="3">
        <f t="shared" ref="M795:M858" si="8333">F$7</f>
        <v>0</v>
      </c>
      <c r="N795">
        <f t="shared" si="8294"/>
        <v>6.0810819742885762</v>
      </c>
      <c r="O795">
        <f t="shared" si="8295"/>
        <v>10.242475223564762</v>
      </c>
      <c r="P795" s="13">
        <f t="shared" si="8296"/>
        <v>0.99771951027699513</v>
      </c>
      <c r="Q795" s="13">
        <f t="shared" si="8297"/>
        <v>0.99996437670739824</v>
      </c>
      <c r="R795" s="13">
        <f t="shared" si="8298"/>
        <v>-2.9022094136490928E-2</v>
      </c>
      <c r="S795" s="38">
        <f t="shared" si="7657"/>
        <v>0.49274498568936104</v>
      </c>
      <c r="T795" s="30">
        <f t="shared" si="8299"/>
        <v>0.1213988104610043</v>
      </c>
      <c r="U795" s="13">
        <f t="shared" si="8300"/>
        <v>0.49274498568936104</v>
      </c>
      <c r="V795" s="13">
        <f t="shared" si="8301"/>
        <v>0.24994736476735241</v>
      </c>
      <c r="W795" s="13">
        <f t="shared" si="8302"/>
        <v>0.12316031067538256</v>
      </c>
      <c r="X795" s="13">
        <f t="shared" si="8303"/>
        <v>0.12287944485260527</v>
      </c>
      <c r="Y795" s="13">
        <f t="shared" si="8304"/>
        <v>0.12315592329959846</v>
      </c>
      <c r="Z795" s="13">
        <f t="shared" si="8305"/>
        <v>0.12316031067538256</v>
      </c>
      <c r="AA795" s="13">
        <f t="shared" si="8306"/>
        <v>3.2961650939138873E-3</v>
      </c>
      <c r="AB795" s="13">
        <f t="shared" si="8307"/>
        <v>-3.3903603249960263E-5</v>
      </c>
      <c r="AC795">
        <f t="shared" si="8308"/>
        <v>3.2961650939138873E-3</v>
      </c>
      <c r="AD795">
        <f t="shared" si="8309"/>
        <v>-3.3903603249960263E-5</v>
      </c>
      <c r="AE795">
        <f t="shared" si="8310"/>
        <v>3.2961650939138873E-3</v>
      </c>
      <c r="AF795">
        <f t="shared" si="8311"/>
        <v>-3.3903603249960263E-5</v>
      </c>
      <c r="AG795">
        <f t="shared" si="8312"/>
        <v>3.2961650939138873E-3</v>
      </c>
      <c r="AH795">
        <f t="shared" si="8313"/>
        <v>-3.3903603249960263E-5</v>
      </c>
    </row>
    <row r="796" spans="1:34" x14ac:dyDescent="0.25">
      <c r="A796" s="4"/>
      <c r="T796" s="32">
        <f t="shared" ref="T796" si="8334">SUM(T792:T795)</f>
        <v>0.25755194193183018</v>
      </c>
      <c r="X796" s="16">
        <f t="shared" ref="X796" si="8335">SUM(X792:X795)</f>
        <v>-3.6234106316282988E-3</v>
      </c>
      <c r="Y796" s="16">
        <f t="shared" ref="Y796" si="8336">SUM(Y792:Y795)</f>
        <v>-2.43569400862087E-3</v>
      </c>
      <c r="Z796" s="17">
        <f t="shared" ref="Z796" si="8337">SUM(Z792:Z795)</f>
        <v>-3.3005977600761432E-3</v>
      </c>
      <c r="AA796" s="16">
        <f t="shared" ref="AA796" si="8338">SUM(AA792:AA795)</f>
        <v>1.5482471480213296E-3</v>
      </c>
      <c r="AB796" s="16">
        <f t="shared" ref="AB796" si="8339">SUM(AB792:AB795)</f>
        <v>8.1862352629670629E-4</v>
      </c>
      <c r="AC796" s="1">
        <f t="shared" ref="AC796" si="8340">SUM(AC792:AC795)</f>
        <v>-5.0577667624705242E-3</v>
      </c>
      <c r="AD796" s="1">
        <f t="shared" ref="AD796" si="8341">SUM(AD792:AD795)</f>
        <v>-3.3783813944824218E-5</v>
      </c>
      <c r="AE796" s="1">
        <f t="shared" ref="AE796" si="8342">SUM(AE792:AE795)</f>
        <v>1.9673028301873284E-3</v>
      </c>
      <c r="AF796" s="1">
        <f t="shared" ref="AF796" si="8343">SUM(AF792:AF795)</f>
        <v>1.2502388932210148E-3</v>
      </c>
      <c r="AG796" s="1">
        <f t="shared" ref="AG796" si="8344">SUM(AG792:AG795)</f>
        <v>1.5482471480213296E-3</v>
      </c>
      <c r="AH796" s="1">
        <f t="shared" ref="AH796" si="8345">SUM(AH792:AH795)</f>
        <v>8.1862352629670629E-4</v>
      </c>
    </row>
    <row r="797" spans="1:34" x14ac:dyDescent="0.25">
      <c r="A797" s="4" t="s">
        <v>4</v>
      </c>
      <c r="K797" s="2" t="s">
        <v>16</v>
      </c>
      <c r="L797" s="2" t="s">
        <v>17</v>
      </c>
      <c r="M797" s="2" t="s">
        <v>18</v>
      </c>
    </row>
    <row r="798" spans="1:34" x14ac:dyDescent="0.25">
      <c r="A798" s="4">
        <v>132</v>
      </c>
      <c r="B798">
        <f t="shared" ref="B798" si="8346">B792-B$2*AC796</f>
        <v>4.0342163891893357</v>
      </c>
      <c r="C798">
        <f t="shared" ref="C798" si="8347">C792-B$2*AD796</f>
        <v>0.88974329627407533</v>
      </c>
      <c r="D798">
        <f t="shared" ref="D798" si="8348">D792-B$2*AE796</f>
        <v>11.756651161141834</v>
      </c>
      <c r="E798">
        <f t="shared" ref="E798" si="8349">E792-B$2*AF796</f>
        <v>-5.696225503301708</v>
      </c>
      <c r="F798">
        <f t="shared" ref="F798" si="8350">F792-B$2*AG796</f>
        <v>1.167752199110347</v>
      </c>
      <c r="G798">
        <f t="shared" ref="G798" si="8351">G792-B$2*AG796</f>
        <v>4.1677521991103461</v>
      </c>
      <c r="H798">
        <f t="shared" ref="H798" si="8352">H792-B$2*X796</f>
        <v>-6.1953994726841017</v>
      </c>
      <c r="I798">
        <f t="shared" ref="I798" si="8353">I792-B$2*Y796</f>
        <v>-7.7205039647819653</v>
      </c>
      <c r="J798">
        <f t="shared" ref="J798" si="8354">J792-B$2*Z796</f>
        <v>-6.0625769871699697</v>
      </c>
      <c r="K798" s="3">
        <f t="shared" ref="K798" si="8355">D$4</f>
        <v>0</v>
      </c>
      <c r="L798" s="3">
        <f t="shared" ref="L798" si="8356">E$4</f>
        <v>0</v>
      </c>
      <c r="M798" s="3">
        <f t="shared" ref="M798" si="8357">F$4</f>
        <v>0</v>
      </c>
      <c r="N798">
        <f t="shared" ref="N798:N801" si="8358">B798*K798+C798*L798+F798</f>
        <v>1.167752199110347</v>
      </c>
      <c r="O798">
        <f t="shared" ref="O798:O801" si="8359">K798*D798+L798*E798+G798</f>
        <v>4.1677521991103461</v>
      </c>
      <c r="P798" s="13">
        <f t="shared" ref="P798:P801" si="8360">1/(1+EXP(-N798))</f>
        <v>0.76273847485304025</v>
      </c>
      <c r="Q798" s="13">
        <f t="shared" ref="Q798:Q801" si="8361">1/(1+EXP(-O798))</f>
        <v>0.98474915750354208</v>
      </c>
      <c r="R798" s="13">
        <f t="shared" ref="R798:R801" si="8362">P798*D798+Q798*E798+J798</f>
        <v>-2.7046800764679704</v>
      </c>
      <c r="S798" s="38">
        <f t="shared" ref="S798:S861" si="8363">1/(1+EXP(-R798))</f>
        <v>6.2697759635758618E-2</v>
      </c>
      <c r="T798" s="30">
        <f t="shared" ref="T798:T801" si="8364">(1/2)*(M798-S798)^2</f>
        <v>1.9655045316716814E-3</v>
      </c>
      <c r="U798" s="13">
        <f t="shared" ref="U798:U801" si="8365">-1*(M798-S798)</f>
        <v>6.2697759635758618E-2</v>
      </c>
      <c r="V798" s="13">
        <f t="shared" ref="V798:V801" si="8366">S798*(1-S798)</f>
        <v>5.8766750572415254E-2</v>
      </c>
      <c r="W798" s="13">
        <f t="shared" ref="W798:W801" si="8367">U798*V798</f>
        <v>3.6845436019638717E-3</v>
      </c>
      <c r="X798" s="13">
        <f t="shared" ref="X798:X801" si="8368">W798*P798</f>
        <v>2.8103431674914511E-3</v>
      </c>
      <c r="Y798" s="13">
        <f t="shared" ref="Y798:Y801" si="8369">W798*Q798</f>
        <v>3.6283512078189892E-3</v>
      </c>
      <c r="Z798" s="13">
        <f t="shared" ref="Z798:Z801" si="8370">W798*1</f>
        <v>3.6845436019638717E-3</v>
      </c>
      <c r="AA798" s="13">
        <f t="shared" ref="AA798:AA801" si="8371">W798*D798*(P798*(1-P798))</f>
        <v>7.8391739999070474E-3</v>
      </c>
      <c r="AB798" s="13">
        <f t="shared" ref="AB798:AB801" si="8372">(W798*I798)*Q798*(1-Q798)</f>
        <v>-4.2721727385564636E-4</v>
      </c>
      <c r="AC798">
        <f t="shared" ref="AC798:AC801" si="8373">AA798*K798</f>
        <v>0</v>
      </c>
      <c r="AD798">
        <f t="shared" ref="AD798:AD801" si="8374">K798*AB798</f>
        <v>0</v>
      </c>
      <c r="AE798">
        <f t="shared" ref="AE798:AE801" si="8375">L798*AA798</f>
        <v>0</v>
      </c>
      <c r="AF798">
        <f t="shared" ref="AF798:AF801" si="8376">L798*AB798</f>
        <v>0</v>
      </c>
      <c r="AG798">
        <f t="shared" ref="AG798:AG801" si="8377">AA798*1</f>
        <v>7.8391739999070474E-3</v>
      </c>
      <c r="AH798">
        <f t="shared" ref="AH798:AH801" si="8378">AB798*1</f>
        <v>-4.2721727385564636E-4</v>
      </c>
    </row>
    <row r="799" spans="1:34" x14ac:dyDescent="0.25">
      <c r="A799" s="4">
        <f t="shared" ref="A799:A861" si="8379">A792+1</f>
        <v>132</v>
      </c>
      <c r="B799">
        <f t="shared" ref="B799" si="8380">B798</f>
        <v>4.0342163891893357</v>
      </c>
      <c r="C799">
        <f t="shared" ref="C799" si="8381">C798</f>
        <v>0.88974329627407533</v>
      </c>
      <c r="D799">
        <f t="shared" ref="D799" si="8382">D798</f>
        <v>11.756651161141834</v>
      </c>
      <c r="E799">
        <f t="shared" ref="E799" si="8383">E798</f>
        <v>-5.696225503301708</v>
      </c>
      <c r="F799">
        <f t="shared" ref="F799" si="8384">F798</f>
        <v>1.167752199110347</v>
      </c>
      <c r="G799">
        <f t="shared" ref="G799" si="8385">G798</f>
        <v>4.1677521991103461</v>
      </c>
      <c r="H799">
        <f t="shared" ref="H799" si="8386">H798</f>
        <v>-6.1953994726841017</v>
      </c>
      <c r="I799">
        <f t="shared" ref="I799" si="8387">I798</f>
        <v>-7.7205039647819653</v>
      </c>
      <c r="J799">
        <f t="shared" ref="J799" si="8388">J798</f>
        <v>-6.0625769871699697</v>
      </c>
      <c r="K799" s="3">
        <f t="shared" ref="K799" si="8389">D$5</f>
        <v>0</v>
      </c>
      <c r="L799" s="3">
        <f t="shared" ref="L799" si="8390">E$5</f>
        <v>1</v>
      </c>
      <c r="M799" s="3">
        <f t="shared" ref="M799" si="8391">F$5</f>
        <v>1</v>
      </c>
      <c r="N799">
        <f t="shared" si="8358"/>
        <v>2.0574954953844222</v>
      </c>
      <c r="O799">
        <f t="shared" si="8359"/>
        <v>-1.5284733041913618</v>
      </c>
      <c r="P799" s="13">
        <f t="shared" si="8360"/>
        <v>0.88670280862005924</v>
      </c>
      <c r="Q799" s="13">
        <f t="shared" si="8361"/>
        <v>0.17821716942445748</v>
      </c>
      <c r="R799" s="13">
        <f t="shared" si="8362"/>
        <v>3.3469134317789395</v>
      </c>
      <c r="S799" s="38">
        <f t="shared" si="8363"/>
        <v>0.96600361666736478</v>
      </c>
      <c r="T799" s="30">
        <f t="shared" si="8364"/>
        <v>5.7787703984973871E-4</v>
      </c>
      <c r="U799" s="13">
        <f t="shared" si="8365"/>
        <v>-3.3996383332635216E-2</v>
      </c>
      <c r="V799" s="13">
        <f t="shared" si="8366"/>
        <v>3.2840629252935738E-2</v>
      </c>
      <c r="W799" s="13">
        <f t="shared" si="8367"/>
        <v>-1.116462620967757E-3</v>
      </c>
      <c r="X799" s="13">
        <f t="shared" si="8368"/>
        <v>-9.899705417314227E-4</v>
      </c>
      <c r="Y799" s="13">
        <f t="shared" si="8369"/>
        <v>-1.9897280807708458E-4</v>
      </c>
      <c r="Z799" s="13">
        <f t="shared" si="8370"/>
        <v>-1.116462620967757E-3</v>
      </c>
      <c r="AA799" s="13">
        <f t="shared" si="8371"/>
        <v>-1.3186363627423283E-3</v>
      </c>
      <c r="AB799" s="13">
        <f t="shared" si="8372"/>
        <v>1.2623984214629213E-3</v>
      </c>
      <c r="AC799">
        <f t="shared" si="8373"/>
        <v>0</v>
      </c>
      <c r="AD799">
        <f t="shared" si="8374"/>
        <v>0</v>
      </c>
      <c r="AE799">
        <f t="shared" si="8375"/>
        <v>-1.3186363627423283E-3</v>
      </c>
      <c r="AF799">
        <f t="shared" si="8376"/>
        <v>1.2623984214629213E-3</v>
      </c>
      <c r="AG799">
        <f t="shared" si="8377"/>
        <v>-1.3186363627423283E-3</v>
      </c>
      <c r="AH799">
        <f t="shared" si="8378"/>
        <v>1.2623984214629213E-3</v>
      </c>
    </row>
    <row r="800" spans="1:34" x14ac:dyDescent="0.25">
      <c r="A800" s="4">
        <f t="shared" si="8379"/>
        <v>132</v>
      </c>
      <c r="B800">
        <f t="shared" ref="B800:J800" si="8392">B798</f>
        <v>4.0342163891893357</v>
      </c>
      <c r="C800">
        <f t="shared" si="8392"/>
        <v>0.88974329627407533</v>
      </c>
      <c r="D800">
        <f t="shared" si="8392"/>
        <v>11.756651161141834</v>
      </c>
      <c r="E800">
        <f t="shared" si="8392"/>
        <v>-5.696225503301708</v>
      </c>
      <c r="F800">
        <f t="shared" si="8392"/>
        <v>1.167752199110347</v>
      </c>
      <c r="G800">
        <f t="shared" si="8392"/>
        <v>4.1677521991103461</v>
      </c>
      <c r="H800">
        <f t="shared" si="8392"/>
        <v>-6.1953994726841017</v>
      </c>
      <c r="I800">
        <f t="shared" si="8392"/>
        <v>-7.7205039647819653</v>
      </c>
      <c r="J800">
        <f t="shared" si="8392"/>
        <v>-6.0625769871699697</v>
      </c>
      <c r="K800" s="3">
        <f t="shared" ref="K800" si="8393">D$6</f>
        <v>1</v>
      </c>
      <c r="L800" s="3">
        <f t="shared" ref="L800" si="8394">E$6</f>
        <v>0</v>
      </c>
      <c r="M800" s="3">
        <f t="shared" ref="M800" si="8395">F$6</f>
        <v>1</v>
      </c>
      <c r="N800">
        <f t="shared" si="8358"/>
        <v>5.2019685882996827</v>
      </c>
      <c r="O800">
        <f t="shared" si="8359"/>
        <v>15.92440336025218</v>
      </c>
      <c r="P800" s="13">
        <f t="shared" si="8360"/>
        <v>0.99452443166129556</v>
      </c>
      <c r="Q800" s="13">
        <f t="shared" si="8361"/>
        <v>0.99999987862773965</v>
      </c>
      <c r="R800" s="13">
        <f t="shared" si="8362"/>
        <v>-6.6524984833219669E-2</v>
      </c>
      <c r="S800" s="38">
        <f t="shared" si="8363"/>
        <v>0.48337488464547762</v>
      </c>
      <c r="T800" s="30">
        <f t="shared" si="8364"/>
        <v>0.13345075490753677</v>
      </c>
      <c r="U800" s="13">
        <f t="shared" si="8365"/>
        <v>-0.51662511535452238</v>
      </c>
      <c r="V800" s="13">
        <f t="shared" si="8366"/>
        <v>0.24972360553944883</v>
      </c>
      <c r="W800" s="13">
        <f t="shared" si="8367"/>
        <v>-0.12901348651856501</v>
      </c>
      <c r="X800" s="13">
        <f t="shared" si="8368"/>
        <v>-0.12830706435651809</v>
      </c>
      <c r="Y800" s="13">
        <f t="shared" si="8369"/>
        <v>-0.12901347085990653</v>
      </c>
      <c r="Z800" s="13">
        <f t="shared" si="8370"/>
        <v>-0.12901348651856501</v>
      </c>
      <c r="AA800" s="13">
        <f t="shared" si="8371"/>
        <v>-8.2596834663910788E-3</v>
      </c>
      <c r="AB800" s="13">
        <f t="shared" si="8372"/>
        <v>1.2089272016492405E-7</v>
      </c>
      <c r="AC800">
        <f t="shared" si="8373"/>
        <v>-8.2596834663910788E-3</v>
      </c>
      <c r="AD800">
        <f t="shared" si="8374"/>
        <v>1.2089272016492405E-7</v>
      </c>
      <c r="AE800">
        <f t="shared" si="8375"/>
        <v>0</v>
      </c>
      <c r="AF800">
        <f t="shared" si="8376"/>
        <v>0</v>
      </c>
      <c r="AG800">
        <f t="shared" si="8377"/>
        <v>-8.2596834663910788E-3</v>
      </c>
      <c r="AH800">
        <f t="shared" si="8378"/>
        <v>1.2089272016492405E-7</v>
      </c>
    </row>
    <row r="801" spans="1:34" x14ac:dyDescent="0.25">
      <c r="A801" s="4">
        <f t="shared" si="8379"/>
        <v>132</v>
      </c>
      <c r="B801">
        <f t="shared" ref="B801:J801" si="8396">B798</f>
        <v>4.0342163891893357</v>
      </c>
      <c r="C801">
        <f t="shared" si="8396"/>
        <v>0.88974329627407533</v>
      </c>
      <c r="D801">
        <f t="shared" si="8396"/>
        <v>11.756651161141834</v>
      </c>
      <c r="E801">
        <f t="shared" si="8396"/>
        <v>-5.696225503301708</v>
      </c>
      <c r="F801">
        <f t="shared" si="8396"/>
        <v>1.167752199110347</v>
      </c>
      <c r="G801">
        <f t="shared" si="8396"/>
        <v>4.1677521991103461</v>
      </c>
      <c r="H801">
        <f t="shared" si="8396"/>
        <v>-6.1953994726841017</v>
      </c>
      <c r="I801">
        <f t="shared" si="8396"/>
        <v>-7.7205039647819653</v>
      </c>
      <c r="J801">
        <f t="shared" si="8396"/>
        <v>-6.0625769871699697</v>
      </c>
      <c r="K801" s="3">
        <f t="shared" ref="K801:K864" si="8397">D$7</f>
        <v>1</v>
      </c>
      <c r="L801" s="3">
        <f t="shared" ref="L801:L864" si="8398">E$7</f>
        <v>1</v>
      </c>
      <c r="M801" s="3">
        <f t="shared" ref="M801:M864" si="8399">F$7</f>
        <v>0</v>
      </c>
      <c r="N801">
        <f t="shared" si="8358"/>
        <v>6.0917118845737583</v>
      </c>
      <c r="O801">
        <f t="shared" si="8359"/>
        <v>10.228177856950472</v>
      </c>
      <c r="P801" s="13">
        <f t="shared" si="8360"/>
        <v>0.99774356888215632</v>
      </c>
      <c r="Q801" s="13">
        <f t="shared" si="8361"/>
        <v>0.99996386374828461</v>
      </c>
      <c r="R801" s="13">
        <f t="shared" si="8362"/>
        <v>-2.8473562612862935E-2</v>
      </c>
      <c r="S801" s="38">
        <f t="shared" si="8363"/>
        <v>0.49288209024036778</v>
      </c>
      <c r="T801" s="30">
        <f t="shared" si="8364"/>
        <v>0.12146637743985703</v>
      </c>
      <c r="U801" s="13">
        <f t="shared" si="8365"/>
        <v>0.49288209024036778</v>
      </c>
      <c r="V801" s="13">
        <f t="shared" si="8366"/>
        <v>0.24994933536065372</v>
      </c>
      <c r="W801" s="13">
        <f t="shared" si="8367"/>
        <v>0.12319555086674967</v>
      </c>
      <c r="X801" s="13">
        <f t="shared" si="8368"/>
        <v>0.12291756859219405</v>
      </c>
      <c r="Y801" s="13">
        <f t="shared" si="8369"/>
        <v>0.12319109904131334</v>
      </c>
      <c r="Z801" s="13">
        <f t="shared" si="8370"/>
        <v>0.12319555086674967</v>
      </c>
      <c r="AA801" s="13">
        <f t="shared" si="8371"/>
        <v>3.260766296714152E-3</v>
      </c>
      <c r="AB801" s="13">
        <f t="shared" si="8372"/>
        <v>-3.4369093916646896E-5</v>
      </c>
      <c r="AC801">
        <f t="shared" si="8373"/>
        <v>3.260766296714152E-3</v>
      </c>
      <c r="AD801">
        <f t="shared" si="8374"/>
        <v>-3.4369093916646896E-5</v>
      </c>
      <c r="AE801">
        <f t="shared" si="8375"/>
        <v>3.260766296714152E-3</v>
      </c>
      <c r="AF801">
        <f t="shared" si="8376"/>
        <v>-3.4369093916646896E-5</v>
      </c>
      <c r="AG801">
        <f t="shared" si="8377"/>
        <v>3.260766296714152E-3</v>
      </c>
      <c r="AH801">
        <f t="shared" si="8378"/>
        <v>-3.4369093916646896E-5</v>
      </c>
    </row>
    <row r="802" spans="1:34" x14ac:dyDescent="0.25">
      <c r="A802" s="4"/>
      <c r="T802" s="32">
        <f t="shared" ref="T802" si="8400">SUM(T798:T801)</f>
        <v>0.25746051391891522</v>
      </c>
      <c r="X802" s="16">
        <f t="shared" ref="X802" si="8401">SUM(X798:X801)</f>
        <v>-3.569123138564001E-3</v>
      </c>
      <c r="Y802" s="16">
        <f t="shared" ref="Y802" si="8402">SUM(Y798:Y801)</f>
        <v>-2.3929934188512691E-3</v>
      </c>
      <c r="Z802" s="17">
        <f t="shared" ref="Z802" si="8403">SUM(Z798:Z801)</f>
        <v>-3.2498546708192161E-3</v>
      </c>
      <c r="AA802" s="16">
        <f t="shared" ref="AA802" si="8404">SUM(AA798:AA801)</f>
        <v>1.5216204674877924E-3</v>
      </c>
      <c r="AB802" s="16">
        <f t="shared" ref="AB802" si="8405">SUM(AB798:AB801)</f>
        <v>8.009329464107928E-4</v>
      </c>
      <c r="AC802" s="1">
        <f t="shared" ref="AC802" si="8406">SUM(AC798:AC801)</f>
        <v>-4.9989171696769273E-3</v>
      </c>
      <c r="AD802" s="1">
        <f t="shared" ref="AD802" si="8407">SUM(AD798:AD801)</f>
        <v>-3.4248201196481968E-5</v>
      </c>
      <c r="AE802" s="1">
        <f t="shared" ref="AE802" si="8408">SUM(AE798:AE801)</f>
        <v>1.9421299339718236E-3</v>
      </c>
      <c r="AF802" s="1">
        <f t="shared" ref="AF802" si="8409">SUM(AF798:AF801)</f>
        <v>1.2280293275462744E-3</v>
      </c>
      <c r="AG802" s="1">
        <f t="shared" ref="AG802" si="8410">SUM(AG798:AG801)</f>
        <v>1.5216204674877924E-3</v>
      </c>
      <c r="AH802" s="1">
        <f t="shared" ref="AH802" si="8411">SUM(AH798:AH801)</f>
        <v>8.009329464107928E-4</v>
      </c>
    </row>
    <row r="803" spans="1:34" x14ac:dyDescent="0.25">
      <c r="A803" s="4" t="s">
        <v>4</v>
      </c>
      <c r="K803" s="2" t="s">
        <v>16</v>
      </c>
      <c r="L803" s="2" t="s">
        <v>17</v>
      </c>
      <c r="M803" s="2" t="s">
        <v>18</v>
      </c>
    </row>
    <row r="804" spans="1:34" x14ac:dyDescent="0.25">
      <c r="A804" s="4">
        <v>133</v>
      </c>
      <c r="B804">
        <f t="shared" ref="B804" si="8412">B798-B$2*AC802</f>
        <v>4.0492131406983667</v>
      </c>
      <c r="C804">
        <f t="shared" ref="C804" si="8413">C798-B$2*AD802</f>
        <v>0.88984604087766483</v>
      </c>
      <c r="D804">
        <f t="shared" ref="D804" si="8414">D798-B$2*AE802</f>
        <v>11.750824771339918</v>
      </c>
      <c r="E804">
        <f t="shared" ref="E804" si="8415">E798-B$2*AF802</f>
        <v>-5.6999095912843467</v>
      </c>
      <c r="F804">
        <f t="shared" ref="F804" si="8416">F798-B$2*AG802</f>
        <v>1.1631873377078836</v>
      </c>
      <c r="G804">
        <f t="shared" ref="G804" si="8417">G798-B$2*AG802</f>
        <v>4.1631873377078827</v>
      </c>
      <c r="H804">
        <f t="shared" ref="H804" si="8418">H798-B$2*X802</f>
        <v>-6.1846921032684099</v>
      </c>
      <c r="I804">
        <f t="shared" ref="I804" si="8419">I798-B$2*Y802</f>
        <v>-7.7133249845254115</v>
      </c>
      <c r="J804">
        <f t="shared" ref="J804" si="8420">J798-B$2*Z802</f>
        <v>-6.0528274231575123</v>
      </c>
      <c r="K804" s="3">
        <f t="shared" ref="K804" si="8421">D$4</f>
        <v>0</v>
      </c>
      <c r="L804" s="3">
        <f t="shared" ref="L804" si="8422">E$4</f>
        <v>0</v>
      </c>
      <c r="M804" s="3">
        <f t="shared" ref="M804" si="8423">F$4</f>
        <v>0</v>
      </c>
      <c r="N804">
        <f t="shared" ref="N804:N807" si="8424">B804*K804+C804*L804+F804</f>
        <v>1.1631873377078836</v>
      </c>
      <c r="O804">
        <f t="shared" ref="O804:O807" si="8425">K804*D804+L804*E804+G804</f>
        <v>4.1631873377078827</v>
      </c>
      <c r="P804" s="13">
        <f t="shared" ref="P804:P807" si="8426">1/(1+EXP(-N804))</f>
        <v>0.76191138821818516</v>
      </c>
      <c r="Q804" s="13">
        <f t="shared" ref="Q804:Q807" si="8427">1/(1+EXP(-O804))</f>
        <v>0.98468044933515986</v>
      </c>
      <c r="R804" s="13">
        <f t="shared" ref="R804:R807" si="8428">P804*D804+Q804*E804+J804</f>
        <v>-2.7123297464329355</v>
      </c>
      <c r="S804" s="38">
        <f t="shared" si="8363"/>
        <v>6.2249714382797805E-2</v>
      </c>
      <c r="T804" s="30">
        <f t="shared" ref="T804:T807" si="8429">(1/2)*(M804-S804)^2</f>
        <v>1.9375134703699521E-3</v>
      </c>
      <c r="U804" s="13">
        <f t="shared" ref="U804:U807" si="8430">-1*(M804-S804)</f>
        <v>6.2249714382797805E-2</v>
      </c>
      <c r="V804" s="13">
        <f t="shared" ref="V804:V807" si="8431">S804*(1-S804)</f>
        <v>5.8374687442057899E-2</v>
      </c>
      <c r="W804" s="13">
        <f t="shared" ref="W804:W807" si="8432">U804*V804</f>
        <v>3.6338076204531981E-3</v>
      </c>
      <c r="X804" s="13">
        <f t="shared" ref="X804:X807" si="8433">W804*P804</f>
        <v>2.7686394086173165E-3</v>
      </c>
      <c r="Y804" s="13">
        <f t="shared" ref="Y804:Y807" si="8434">W804*Q804</f>
        <v>3.5781393205053832E-3</v>
      </c>
      <c r="Z804" s="13">
        <f t="shared" ref="Z804:Z807" si="8435">W804*1</f>
        <v>3.6338076204531981E-3</v>
      </c>
      <c r="AA804" s="13">
        <f t="shared" ref="AA804:AA807" si="8436">W804*D804*(P804*(1-P804))</f>
        <v>7.7459264555549212E-3</v>
      </c>
      <c r="AB804" s="13">
        <f t="shared" ref="AB804:AB807" si="8437">(W804*I804)*Q804*(1-Q804)</f>
        <v>-4.2280966237959189E-4</v>
      </c>
      <c r="AC804">
        <f t="shared" ref="AC804:AC807" si="8438">AA804*K804</f>
        <v>0</v>
      </c>
      <c r="AD804">
        <f t="shared" ref="AD804:AD807" si="8439">K804*AB804</f>
        <v>0</v>
      </c>
      <c r="AE804">
        <f t="shared" ref="AE804:AE807" si="8440">L804*AA804</f>
        <v>0</v>
      </c>
      <c r="AF804">
        <f t="shared" ref="AF804:AF807" si="8441">L804*AB804</f>
        <v>0</v>
      </c>
      <c r="AG804">
        <f t="shared" ref="AG804:AG807" si="8442">AA804*1</f>
        <v>7.7459264555549212E-3</v>
      </c>
      <c r="AH804">
        <f t="shared" ref="AH804:AH807" si="8443">AB804*1</f>
        <v>-4.2280966237959189E-4</v>
      </c>
    </row>
    <row r="805" spans="1:34" x14ac:dyDescent="0.25">
      <c r="A805" s="4">
        <f t="shared" si="8379"/>
        <v>133</v>
      </c>
      <c r="B805">
        <f t="shared" ref="B805" si="8444">B804</f>
        <v>4.0492131406983667</v>
      </c>
      <c r="C805">
        <f t="shared" ref="C805" si="8445">C804</f>
        <v>0.88984604087766483</v>
      </c>
      <c r="D805">
        <f t="shared" ref="D805" si="8446">D804</f>
        <v>11.750824771339918</v>
      </c>
      <c r="E805">
        <f t="shared" ref="E805" si="8447">E804</f>
        <v>-5.6999095912843467</v>
      </c>
      <c r="F805">
        <f t="shared" ref="F805" si="8448">F804</f>
        <v>1.1631873377078836</v>
      </c>
      <c r="G805">
        <f t="shared" ref="G805" si="8449">G804</f>
        <v>4.1631873377078827</v>
      </c>
      <c r="H805">
        <f t="shared" ref="H805" si="8450">H804</f>
        <v>-6.1846921032684099</v>
      </c>
      <c r="I805">
        <f t="shared" ref="I805" si="8451">I804</f>
        <v>-7.7133249845254115</v>
      </c>
      <c r="J805">
        <f t="shared" ref="J805" si="8452">J804</f>
        <v>-6.0528274231575123</v>
      </c>
      <c r="K805" s="3">
        <f t="shared" ref="K805" si="8453">D$5</f>
        <v>0</v>
      </c>
      <c r="L805" s="3">
        <f t="shared" ref="L805" si="8454">E$5</f>
        <v>1</v>
      </c>
      <c r="M805" s="3">
        <f t="shared" ref="M805" si="8455">F$5</f>
        <v>1</v>
      </c>
      <c r="N805">
        <f t="shared" si="8424"/>
        <v>2.0530333785855484</v>
      </c>
      <c r="O805">
        <f t="shared" si="8425"/>
        <v>-1.536722253576464</v>
      </c>
      <c r="P805" s="13">
        <f t="shared" si="8426"/>
        <v>0.88625376609814832</v>
      </c>
      <c r="Q805" s="13">
        <f t="shared" si="8427"/>
        <v>0.17701226794802685</v>
      </c>
      <c r="R805" s="13">
        <f t="shared" si="8428"/>
        <v>3.3524313613499492</v>
      </c>
      <c r="S805" s="38">
        <f t="shared" si="8363"/>
        <v>0.96618436371956562</v>
      </c>
      <c r="T805" s="30">
        <f t="shared" si="8429"/>
        <v>5.7174862852531498E-4</v>
      </c>
      <c r="U805" s="13">
        <f t="shared" si="8430"/>
        <v>-3.381563628043438E-2</v>
      </c>
      <c r="V805" s="13">
        <f t="shared" si="8431"/>
        <v>3.2672139023383749E-2</v>
      </c>
      <c r="W805" s="13">
        <f t="shared" si="8432"/>
        <v>-1.1048291697185314E-3</v>
      </c>
      <c r="X805" s="13">
        <f t="shared" si="8433"/>
        <v>-9.7915901255813884E-4</v>
      </c>
      <c r="Y805" s="13">
        <f t="shared" si="8434"/>
        <v>-1.9556831702701271E-4</v>
      </c>
      <c r="Z805" s="13">
        <f t="shared" si="8435"/>
        <v>-1.1048291697185314E-3</v>
      </c>
      <c r="AA805" s="13">
        <f t="shared" si="8436"/>
        <v>-1.3087557477612863E-3</v>
      </c>
      <c r="AB805" s="13">
        <f t="shared" si="8437"/>
        <v>1.2414621684220712E-3</v>
      </c>
      <c r="AC805">
        <f t="shared" si="8438"/>
        <v>0</v>
      </c>
      <c r="AD805">
        <f t="shared" si="8439"/>
        <v>0</v>
      </c>
      <c r="AE805">
        <f t="shared" si="8440"/>
        <v>-1.3087557477612863E-3</v>
      </c>
      <c r="AF805">
        <f t="shared" si="8441"/>
        <v>1.2414621684220712E-3</v>
      </c>
      <c r="AG805">
        <f t="shared" si="8442"/>
        <v>-1.3087557477612863E-3</v>
      </c>
      <c r="AH805">
        <f t="shared" si="8443"/>
        <v>1.2414621684220712E-3</v>
      </c>
    </row>
    <row r="806" spans="1:34" x14ac:dyDescent="0.25">
      <c r="A806" s="4">
        <f t="shared" si="8379"/>
        <v>133</v>
      </c>
      <c r="B806">
        <f t="shared" ref="B806:J806" si="8456">B804</f>
        <v>4.0492131406983667</v>
      </c>
      <c r="C806">
        <f t="shared" si="8456"/>
        <v>0.88984604087766483</v>
      </c>
      <c r="D806">
        <f t="shared" si="8456"/>
        <v>11.750824771339918</v>
      </c>
      <c r="E806">
        <f t="shared" si="8456"/>
        <v>-5.6999095912843467</v>
      </c>
      <c r="F806">
        <f t="shared" si="8456"/>
        <v>1.1631873377078836</v>
      </c>
      <c r="G806">
        <f t="shared" si="8456"/>
        <v>4.1631873377078827</v>
      </c>
      <c r="H806">
        <f t="shared" si="8456"/>
        <v>-6.1846921032684099</v>
      </c>
      <c r="I806">
        <f t="shared" si="8456"/>
        <v>-7.7133249845254115</v>
      </c>
      <c r="J806">
        <f t="shared" si="8456"/>
        <v>-6.0528274231575123</v>
      </c>
      <c r="K806" s="3">
        <f t="shared" ref="K806" si="8457">D$6</f>
        <v>1</v>
      </c>
      <c r="L806" s="3">
        <f t="shared" ref="L806" si="8458">E$6</f>
        <v>0</v>
      </c>
      <c r="M806" s="3">
        <f t="shared" ref="M806" si="8459">F$6</f>
        <v>1</v>
      </c>
      <c r="N806">
        <f t="shared" si="8424"/>
        <v>5.2124004784062503</v>
      </c>
      <c r="O806">
        <f t="shared" si="8425"/>
        <v>15.9140121090478</v>
      </c>
      <c r="P806" s="13">
        <f t="shared" si="8426"/>
        <v>0.99458094735406111</v>
      </c>
      <c r="Q806" s="13">
        <f t="shared" si="8427"/>
        <v>0.99999987735995444</v>
      </c>
      <c r="R806" s="13">
        <f t="shared" si="8428"/>
        <v>-6.5589882133862965E-2</v>
      </c>
      <c r="S806" s="38">
        <f t="shared" si="8363"/>
        <v>0.48360840547645362</v>
      </c>
      <c r="T806" s="30">
        <f t="shared" si="8429"/>
        <v>0.13333013944728539</v>
      </c>
      <c r="U806" s="13">
        <f t="shared" si="8430"/>
        <v>-0.51639159452354644</v>
      </c>
      <c r="V806" s="13">
        <f t="shared" si="8431"/>
        <v>0.24973131562897566</v>
      </c>
      <c r="W806" s="13">
        <f t="shared" si="8432"/>
        <v>-0.12895915228010979</v>
      </c>
      <c r="X806" s="13">
        <f t="shared" si="8433"/>
        <v>-0.12826031584472822</v>
      </c>
      <c r="Y806" s="13">
        <f t="shared" si="8434"/>
        <v>-0.12895913646455348</v>
      </c>
      <c r="Z806" s="13">
        <f t="shared" si="8435"/>
        <v>-0.12895915228010979</v>
      </c>
      <c r="AA806" s="13">
        <f t="shared" si="8436"/>
        <v>-8.1674037532093614E-3</v>
      </c>
      <c r="AB806" s="13">
        <f t="shared" si="8437"/>
        <v>1.2199051068034665E-7</v>
      </c>
      <c r="AC806">
        <f t="shared" si="8438"/>
        <v>-8.1674037532093614E-3</v>
      </c>
      <c r="AD806">
        <f t="shared" si="8439"/>
        <v>1.2199051068034665E-7</v>
      </c>
      <c r="AE806">
        <f t="shared" si="8440"/>
        <v>0</v>
      </c>
      <c r="AF806">
        <f t="shared" si="8441"/>
        <v>0</v>
      </c>
      <c r="AG806">
        <f t="shared" si="8442"/>
        <v>-8.1674037532093614E-3</v>
      </c>
      <c r="AH806">
        <f t="shared" si="8443"/>
        <v>1.2199051068034665E-7</v>
      </c>
    </row>
    <row r="807" spans="1:34" x14ac:dyDescent="0.25">
      <c r="A807" s="4">
        <f t="shared" si="8379"/>
        <v>133</v>
      </c>
      <c r="B807">
        <f t="shared" ref="B807:J807" si="8460">B804</f>
        <v>4.0492131406983667</v>
      </c>
      <c r="C807">
        <f t="shared" si="8460"/>
        <v>0.88984604087766483</v>
      </c>
      <c r="D807">
        <f t="shared" si="8460"/>
        <v>11.750824771339918</v>
      </c>
      <c r="E807">
        <f t="shared" si="8460"/>
        <v>-5.6999095912843467</v>
      </c>
      <c r="F807">
        <f t="shared" si="8460"/>
        <v>1.1631873377078836</v>
      </c>
      <c r="G807">
        <f t="shared" si="8460"/>
        <v>4.1631873377078827</v>
      </c>
      <c r="H807">
        <f t="shared" si="8460"/>
        <v>-6.1846921032684099</v>
      </c>
      <c r="I807">
        <f t="shared" si="8460"/>
        <v>-7.7133249845254115</v>
      </c>
      <c r="J807">
        <f t="shared" si="8460"/>
        <v>-6.0528274231575123</v>
      </c>
      <c r="K807" s="3">
        <f t="shared" ref="K807:K870" si="8461">D$7</f>
        <v>1</v>
      </c>
      <c r="L807" s="3">
        <f t="shared" ref="L807:L870" si="8462">E$7</f>
        <v>1</v>
      </c>
      <c r="M807" s="3">
        <f t="shared" ref="M807:M870" si="8463">F$7</f>
        <v>0</v>
      </c>
      <c r="N807">
        <f t="shared" si="8424"/>
        <v>6.1022465192839155</v>
      </c>
      <c r="O807">
        <f t="shared" si="8425"/>
        <v>10.214102517763454</v>
      </c>
      <c r="P807" s="13">
        <f t="shared" si="8426"/>
        <v>0.99776716199306292</v>
      </c>
      <c r="Q807" s="13">
        <f t="shared" si="8427"/>
        <v>0.99996335154063332</v>
      </c>
      <c r="R807" s="13">
        <f t="shared" si="8428"/>
        <v>-2.7941038359196924E-2</v>
      </c>
      <c r="S807" s="38">
        <f t="shared" si="8363"/>
        <v>0.4930151948250171</v>
      </c>
      <c r="T807" s="30">
        <f t="shared" si="8429"/>
        <v>0.12153199116417479</v>
      </c>
      <c r="U807" s="13">
        <f t="shared" si="8430"/>
        <v>0.4930151948250171</v>
      </c>
      <c r="V807" s="13">
        <f t="shared" si="8431"/>
        <v>0.24995121249666752</v>
      </c>
      <c r="W807" s="13">
        <f t="shared" si="8432"/>
        <v>0.12322974572579379</v>
      </c>
      <c r="X807" s="13">
        <f t="shared" si="8433"/>
        <v>0.12295459366595204</v>
      </c>
      <c r="Y807" s="13">
        <f t="shared" si="8434"/>
        <v>0.12322522954546479</v>
      </c>
      <c r="Z807" s="13">
        <f t="shared" si="8435"/>
        <v>0.12322974572579379</v>
      </c>
      <c r="AA807" s="13">
        <f t="shared" si="8436"/>
        <v>3.2260442867302272E-3</v>
      </c>
      <c r="AB807" s="13">
        <f t="shared" si="8437"/>
        <v>-3.4833489925759518E-5</v>
      </c>
      <c r="AC807">
        <f t="shared" si="8438"/>
        <v>3.2260442867302272E-3</v>
      </c>
      <c r="AD807">
        <f t="shared" si="8439"/>
        <v>-3.4833489925759518E-5</v>
      </c>
      <c r="AE807">
        <f t="shared" si="8440"/>
        <v>3.2260442867302272E-3</v>
      </c>
      <c r="AF807">
        <f t="shared" si="8441"/>
        <v>-3.4833489925759518E-5</v>
      </c>
      <c r="AG807">
        <f t="shared" si="8442"/>
        <v>3.2260442867302272E-3</v>
      </c>
      <c r="AH807">
        <f t="shared" si="8443"/>
        <v>-3.4833489925759518E-5</v>
      </c>
    </row>
    <row r="808" spans="1:34" x14ac:dyDescent="0.25">
      <c r="A808" s="4"/>
      <c r="T808" s="32">
        <f t="shared" ref="T808" si="8464">SUM(T804:T807)</f>
        <v>0.25737139271035547</v>
      </c>
      <c r="X808" s="16">
        <f t="shared" ref="X808" si="8465">SUM(X804:X807)</f>
        <v>-3.5162417827170056E-3</v>
      </c>
      <c r="Y808" s="16">
        <f t="shared" ref="Y808" si="8466">SUM(Y804:Y807)</f>
        <v>-2.3513359156103336E-3</v>
      </c>
      <c r="Z808" s="17">
        <f t="shared" ref="Z808" si="8467">SUM(Z804:Z807)</f>
        <v>-3.2004281035813431E-3</v>
      </c>
      <c r="AA808" s="16">
        <f t="shared" ref="AA808" si="8468">SUM(AA804:AA807)</f>
        <v>1.495811241314501E-3</v>
      </c>
      <c r="AB808" s="16">
        <f t="shared" ref="AB808" si="8469">SUM(AB804:AB807)</f>
        <v>7.8394100662740026E-4</v>
      </c>
      <c r="AC808" s="1">
        <f t="shared" ref="AC808" si="8470">SUM(AC804:AC807)</f>
        <v>-4.9413594664791342E-3</v>
      </c>
      <c r="AD808" s="1">
        <f t="shared" ref="AD808" si="8471">SUM(AD804:AD807)</f>
        <v>-3.471149941507917E-5</v>
      </c>
      <c r="AE808" s="1">
        <f t="shared" ref="AE808" si="8472">SUM(AE804:AE807)</f>
        <v>1.9172885389689409E-3</v>
      </c>
      <c r="AF808" s="1">
        <f t="shared" ref="AF808" si="8473">SUM(AF804:AF807)</f>
        <v>1.2066286784963118E-3</v>
      </c>
      <c r="AG808" s="1">
        <f t="shared" ref="AG808" si="8474">SUM(AG804:AG807)</f>
        <v>1.495811241314501E-3</v>
      </c>
      <c r="AH808" s="1">
        <f t="shared" ref="AH808" si="8475">SUM(AH804:AH807)</f>
        <v>7.8394100662740026E-4</v>
      </c>
    </row>
    <row r="809" spans="1:34" x14ac:dyDescent="0.25">
      <c r="A809" s="4" t="s">
        <v>4</v>
      </c>
      <c r="K809" s="2" t="s">
        <v>16</v>
      </c>
      <c r="L809" s="2" t="s">
        <v>17</v>
      </c>
      <c r="M809" s="2" t="s">
        <v>18</v>
      </c>
    </row>
    <row r="810" spans="1:34" x14ac:dyDescent="0.25">
      <c r="A810" s="4">
        <v>134</v>
      </c>
      <c r="B810">
        <f t="shared" ref="B810" si="8476">B804-B$2*AC808</f>
        <v>4.0640372190978038</v>
      </c>
      <c r="C810">
        <f t="shared" ref="C810" si="8477">C804-B$2*AD808</f>
        <v>0.88995017537591004</v>
      </c>
      <c r="D810">
        <f t="shared" ref="D810" si="8478">D804-B$2*AE808</f>
        <v>11.745072905723012</v>
      </c>
      <c r="E810">
        <f t="shared" ref="E810" si="8479">E804-B$2*AF808</f>
        <v>-5.7035294773198357</v>
      </c>
      <c r="F810">
        <f t="shared" ref="F810" si="8480">F804-B$2*AG808</f>
        <v>1.1586999039839401</v>
      </c>
      <c r="G810">
        <f t="shared" ref="G810" si="8481">G804-B$2*AG808</f>
        <v>4.1586999039839396</v>
      </c>
      <c r="H810">
        <f t="shared" ref="H810" si="8482">H804-B$2*X808</f>
        <v>-6.1741433779202586</v>
      </c>
      <c r="I810">
        <f t="shared" ref="I810" si="8483">I804-B$2*Y808</f>
        <v>-7.7062709767785806</v>
      </c>
      <c r="J810">
        <f t="shared" ref="J810" si="8484">J804-B$2*Z808</f>
        <v>-6.0432261388467685</v>
      </c>
      <c r="K810" s="3">
        <f t="shared" ref="K810" si="8485">D$4</f>
        <v>0</v>
      </c>
      <c r="L810" s="3">
        <f t="shared" ref="L810" si="8486">E$4</f>
        <v>0</v>
      </c>
      <c r="M810" s="3">
        <f t="shared" ref="M810" si="8487">F$4</f>
        <v>0</v>
      </c>
      <c r="N810">
        <f t="shared" ref="N810:N813" si="8488">B810*K810+C810*L810+F810</f>
        <v>1.1586999039839401</v>
      </c>
      <c r="O810">
        <f t="shared" ref="O810:O813" si="8489">K810*D810+L810*E810+G810</f>
        <v>4.1586999039839396</v>
      </c>
      <c r="P810" s="13">
        <f t="shared" ref="P810:P813" si="8490">1/(1+EXP(-N810))</f>
        <v>0.76109640036413384</v>
      </c>
      <c r="Q810" s="13">
        <f t="shared" ref="Q810:Q813" si="8491">1/(1+EXP(-O810))</f>
        <v>0.98461260958087149</v>
      </c>
      <c r="R810" s="13">
        <f t="shared" ref="R810:R813" si="8492">P810*D810+Q810*E810+J810</f>
        <v>-2.719860470771974</v>
      </c>
      <c r="S810" s="38">
        <f t="shared" si="8363"/>
        <v>6.1811557192812804E-2</v>
      </c>
      <c r="T810" s="30">
        <f t="shared" ref="T810:T813" si="8493">(1/2)*(M810-S810)^2</f>
        <v>1.9103343013001841E-3</v>
      </c>
      <c r="U810" s="13">
        <f t="shared" ref="U810:U813" si="8494">-1*(M810-S810)</f>
        <v>6.1811557192812804E-2</v>
      </c>
      <c r="V810" s="13">
        <f t="shared" ref="V810:V813" si="8495">S810*(1-S810)</f>
        <v>5.7990888590212432E-2</v>
      </c>
      <c r="W810" s="13">
        <f t="shared" ref="W810:W813" si="8496">U810*V810</f>
        <v>3.584507126755951E-3</v>
      </c>
      <c r="X810" s="13">
        <f t="shared" ref="X810:X813" si="8497">W810*P810</f>
        <v>2.7281554712535383E-3</v>
      </c>
      <c r="Y810" s="13">
        <f t="shared" ref="Y810:Y813" si="8498">W810*Q810</f>
        <v>3.5293509161364086E-3</v>
      </c>
      <c r="Z810" s="13">
        <f t="shared" ref="Z810:Z813" si="8499">W810*1</f>
        <v>3.584507126755951E-3</v>
      </c>
      <c r="AA810" s="13">
        <f t="shared" ref="AA810:AA813" si="8500">W810*D810*(P810*(1-P810))</f>
        <v>7.6550410954439128E-3</v>
      </c>
      <c r="AB810" s="13">
        <f t="shared" ref="AB810:AB813" si="8501">(W810*I810)*Q810*(1-Q810)</f>
        <v>-4.1850831471415556E-4</v>
      </c>
      <c r="AC810">
        <f t="shared" ref="AC810:AC813" si="8502">AA810*K810</f>
        <v>0</v>
      </c>
      <c r="AD810">
        <f t="shared" ref="AD810:AD813" si="8503">K810*AB810</f>
        <v>0</v>
      </c>
      <c r="AE810">
        <f t="shared" ref="AE810:AE813" si="8504">L810*AA810</f>
        <v>0</v>
      </c>
      <c r="AF810">
        <f t="shared" ref="AF810:AF813" si="8505">L810*AB810</f>
        <v>0</v>
      </c>
      <c r="AG810">
        <f t="shared" ref="AG810:AG813" si="8506">AA810*1</f>
        <v>7.6550410954439128E-3</v>
      </c>
      <c r="AH810">
        <f t="shared" ref="AH810:AH813" si="8507">AB810*1</f>
        <v>-4.1850831471415556E-4</v>
      </c>
    </row>
    <row r="811" spans="1:34" x14ac:dyDescent="0.25">
      <c r="A811" s="4">
        <f t="shared" si="8379"/>
        <v>134</v>
      </c>
      <c r="B811">
        <f t="shared" ref="B811" si="8508">B810</f>
        <v>4.0640372190978038</v>
      </c>
      <c r="C811">
        <f t="shared" ref="C811" si="8509">C810</f>
        <v>0.88995017537591004</v>
      </c>
      <c r="D811">
        <f t="shared" ref="D811" si="8510">D810</f>
        <v>11.745072905723012</v>
      </c>
      <c r="E811">
        <f t="shared" ref="E811" si="8511">E810</f>
        <v>-5.7035294773198357</v>
      </c>
      <c r="F811">
        <f t="shared" ref="F811" si="8512">F810</f>
        <v>1.1586999039839401</v>
      </c>
      <c r="G811">
        <f t="shared" ref="G811" si="8513">G810</f>
        <v>4.1586999039839396</v>
      </c>
      <c r="H811">
        <f t="shared" ref="H811" si="8514">H810</f>
        <v>-6.1741433779202586</v>
      </c>
      <c r="I811">
        <f t="shared" ref="I811" si="8515">I810</f>
        <v>-7.7062709767785806</v>
      </c>
      <c r="J811">
        <f t="shared" ref="J811" si="8516">J810</f>
        <v>-6.0432261388467685</v>
      </c>
      <c r="K811" s="3">
        <f t="shared" ref="K811" si="8517">D$5</f>
        <v>0</v>
      </c>
      <c r="L811" s="3">
        <f t="shared" ref="L811" si="8518">E$5</f>
        <v>1</v>
      </c>
      <c r="M811" s="3">
        <f t="shared" ref="M811" si="8519">F$5</f>
        <v>1</v>
      </c>
      <c r="N811">
        <f t="shared" si="8488"/>
        <v>2.0486500793598501</v>
      </c>
      <c r="O811">
        <f t="shared" si="8489"/>
        <v>-1.5448295733358961</v>
      </c>
      <c r="P811" s="13">
        <f t="shared" si="8490"/>
        <v>0.88581114566946306</v>
      </c>
      <c r="Q811" s="13">
        <f t="shared" si="8491"/>
        <v>0.17583429337628562</v>
      </c>
      <c r="R811" s="13">
        <f t="shared" si="8492"/>
        <v>3.3578142723477535</v>
      </c>
      <c r="S811" s="38">
        <f t="shared" si="8363"/>
        <v>0.96635979428190444</v>
      </c>
      <c r="T811" s="30">
        <f t="shared" si="8493"/>
        <v>5.6583172037789464E-4</v>
      </c>
      <c r="U811" s="13">
        <f t="shared" si="8494"/>
        <v>-3.3640205718095562E-2</v>
      </c>
      <c r="V811" s="13">
        <f t="shared" si="8495"/>
        <v>3.2508542277339771E-2</v>
      </c>
      <c r="W811" s="13">
        <f t="shared" si="8496"/>
        <v>-1.0935940498051167E-3</v>
      </c>
      <c r="X811" s="13">
        <f t="shared" si="8497"/>
        <v>-9.6871779815517825E-4</v>
      </c>
      <c r="Y811" s="13">
        <f t="shared" si="8498"/>
        <v>-1.9229133698799318E-4</v>
      </c>
      <c r="Z811" s="13">
        <f t="shared" si="8499"/>
        <v>-1.0935940498051167E-3</v>
      </c>
      <c r="AA811" s="13">
        <f t="shared" si="8500"/>
        <v>-1.2992020933243397E-3</v>
      </c>
      <c r="AB811" s="13">
        <f t="shared" si="8501"/>
        <v>1.2212892512562009E-3</v>
      </c>
      <c r="AC811">
        <f t="shared" si="8502"/>
        <v>0</v>
      </c>
      <c r="AD811">
        <f t="shared" si="8503"/>
        <v>0</v>
      </c>
      <c r="AE811">
        <f t="shared" si="8504"/>
        <v>-1.2992020933243397E-3</v>
      </c>
      <c r="AF811">
        <f t="shared" si="8505"/>
        <v>1.2212892512562009E-3</v>
      </c>
      <c r="AG811">
        <f t="shared" si="8506"/>
        <v>-1.2992020933243397E-3</v>
      </c>
      <c r="AH811">
        <f t="shared" si="8507"/>
        <v>1.2212892512562009E-3</v>
      </c>
    </row>
    <row r="812" spans="1:34" x14ac:dyDescent="0.25">
      <c r="A812" s="4">
        <f t="shared" si="8379"/>
        <v>134</v>
      </c>
      <c r="B812">
        <f t="shared" ref="B812:J812" si="8520">B810</f>
        <v>4.0640372190978038</v>
      </c>
      <c r="C812">
        <f t="shared" si="8520"/>
        <v>0.88995017537591004</v>
      </c>
      <c r="D812">
        <f t="shared" si="8520"/>
        <v>11.745072905723012</v>
      </c>
      <c r="E812">
        <f t="shared" si="8520"/>
        <v>-5.7035294773198357</v>
      </c>
      <c r="F812">
        <f t="shared" si="8520"/>
        <v>1.1586999039839401</v>
      </c>
      <c r="G812">
        <f t="shared" si="8520"/>
        <v>4.1586999039839396</v>
      </c>
      <c r="H812">
        <f t="shared" si="8520"/>
        <v>-6.1741433779202586</v>
      </c>
      <c r="I812">
        <f t="shared" si="8520"/>
        <v>-7.7062709767785806</v>
      </c>
      <c r="J812">
        <f t="shared" si="8520"/>
        <v>-6.0432261388467685</v>
      </c>
      <c r="K812" s="3">
        <f t="shared" ref="K812" si="8521">D$6</f>
        <v>1</v>
      </c>
      <c r="L812" s="3">
        <f t="shared" ref="L812" si="8522">E$6</f>
        <v>0</v>
      </c>
      <c r="M812" s="3">
        <f t="shared" ref="M812" si="8523">F$6</f>
        <v>1</v>
      </c>
      <c r="N812">
        <f t="shared" si="8488"/>
        <v>5.2227371230817443</v>
      </c>
      <c r="O812">
        <f t="shared" si="8489"/>
        <v>15.90377280970695</v>
      </c>
      <c r="P812" s="13">
        <f t="shared" si="8490"/>
        <v>0.99463637477294564</v>
      </c>
      <c r="Q812" s="13">
        <f t="shared" si="8491"/>
        <v>0.99999987609775554</v>
      </c>
      <c r="R812" s="13">
        <f t="shared" si="8492"/>
        <v>-6.4678173094217861E-2</v>
      </c>
      <c r="S812" s="38">
        <f t="shared" si="8363"/>
        <v>0.48383609116124165</v>
      </c>
      <c r="T812" s="30">
        <f t="shared" si="8493"/>
        <v>0.13321259039385305</v>
      </c>
      <c r="U812" s="13">
        <f t="shared" si="8494"/>
        <v>-0.5161639088387584</v>
      </c>
      <c r="V812" s="13">
        <f t="shared" si="8495"/>
        <v>0.24973872805105235</v>
      </c>
      <c r="W812" s="13">
        <f t="shared" si="8496"/>
        <v>-0.12890611805925087</v>
      </c>
      <c r="X812" s="13">
        <f t="shared" si="8497"/>
        <v>-0.12821471395250661</v>
      </c>
      <c r="Y812" s="13">
        <f t="shared" si="8498"/>
        <v>-0.12890610208749351</v>
      </c>
      <c r="Z812" s="13">
        <f t="shared" si="8499"/>
        <v>-0.12890611805925087</v>
      </c>
      <c r="AA812" s="13">
        <f t="shared" si="8500"/>
        <v>-8.0770358308430365E-3</v>
      </c>
      <c r="AB812" s="13">
        <f t="shared" si="8501"/>
        <v>1.2308267488525028E-7</v>
      </c>
      <c r="AC812">
        <f t="shared" si="8502"/>
        <v>-8.0770358308430365E-3</v>
      </c>
      <c r="AD812">
        <f t="shared" si="8503"/>
        <v>1.2308267488525028E-7</v>
      </c>
      <c r="AE812">
        <f t="shared" si="8504"/>
        <v>0</v>
      </c>
      <c r="AF812">
        <f t="shared" si="8505"/>
        <v>0</v>
      </c>
      <c r="AG812">
        <f t="shared" si="8506"/>
        <v>-8.0770358308430365E-3</v>
      </c>
      <c r="AH812">
        <f t="shared" si="8507"/>
        <v>1.2308267488525028E-7</v>
      </c>
    </row>
    <row r="813" spans="1:34" x14ac:dyDescent="0.25">
      <c r="A813" s="4">
        <f t="shared" si="8379"/>
        <v>134</v>
      </c>
      <c r="B813">
        <f t="shared" ref="B813:J813" si="8524">B810</f>
        <v>4.0640372190978038</v>
      </c>
      <c r="C813">
        <f t="shared" si="8524"/>
        <v>0.88995017537591004</v>
      </c>
      <c r="D813">
        <f t="shared" si="8524"/>
        <v>11.745072905723012</v>
      </c>
      <c r="E813">
        <f t="shared" si="8524"/>
        <v>-5.7035294773198357</v>
      </c>
      <c r="F813">
        <f t="shared" si="8524"/>
        <v>1.1586999039839401</v>
      </c>
      <c r="G813">
        <f t="shared" si="8524"/>
        <v>4.1586999039839396</v>
      </c>
      <c r="H813">
        <f t="shared" si="8524"/>
        <v>-6.1741433779202586</v>
      </c>
      <c r="I813">
        <f t="shared" si="8524"/>
        <v>-7.7062709767785806</v>
      </c>
      <c r="J813">
        <f t="shared" si="8524"/>
        <v>-6.0432261388467685</v>
      </c>
      <c r="K813" s="3">
        <f t="shared" ref="K813:K876" si="8525">D$7</f>
        <v>1</v>
      </c>
      <c r="L813" s="3">
        <f t="shared" ref="L813:L876" si="8526">E$7</f>
        <v>1</v>
      </c>
      <c r="M813" s="3">
        <f t="shared" ref="M813:M876" si="8527">F$7</f>
        <v>0</v>
      </c>
      <c r="N813">
        <f t="shared" si="8488"/>
        <v>6.1126872984576544</v>
      </c>
      <c r="O813">
        <f t="shared" si="8489"/>
        <v>10.200243332387116</v>
      </c>
      <c r="P813" s="13">
        <f t="shared" si="8490"/>
        <v>0.99779030203763375</v>
      </c>
      <c r="Q813" s="13">
        <f t="shared" si="8491"/>
        <v>0.999962840105867</v>
      </c>
      <c r="R813" s="13">
        <f t="shared" si="8492"/>
        <v>-2.7423831559651113E-2</v>
      </c>
      <c r="S813" s="38">
        <f t="shared" si="8363"/>
        <v>0.49314447175581755</v>
      </c>
      <c r="T813" s="30">
        <f t="shared" si="8493"/>
        <v>0.12159573501166217</v>
      </c>
      <c r="U813" s="13">
        <f t="shared" si="8494"/>
        <v>0.49314447175581755</v>
      </c>
      <c r="V813" s="13">
        <f t="shared" si="8495"/>
        <v>0.24995300173249321</v>
      </c>
      <c r="W813" s="13">
        <f t="shared" si="8496"/>
        <v>0.12326294100315131</v>
      </c>
      <c r="X813" s="13">
        <f t="shared" si="8497"/>
        <v>0.12299056713358138</v>
      </c>
      <c r="Y813" s="13">
        <f t="shared" si="8498"/>
        <v>0.12325836056531311</v>
      </c>
      <c r="Z813" s="13">
        <f t="shared" si="8499"/>
        <v>0.12326294100315131</v>
      </c>
      <c r="AA813" s="13">
        <f t="shared" si="8500"/>
        <v>3.1919820193344337E-3</v>
      </c>
      <c r="AB813" s="13">
        <f t="shared" si="8501"/>
        <v>-3.5296783499972917E-5</v>
      </c>
      <c r="AC813">
        <f t="shared" si="8502"/>
        <v>3.1919820193344337E-3</v>
      </c>
      <c r="AD813">
        <f t="shared" si="8503"/>
        <v>-3.5296783499972917E-5</v>
      </c>
      <c r="AE813">
        <f t="shared" si="8504"/>
        <v>3.1919820193344337E-3</v>
      </c>
      <c r="AF813">
        <f t="shared" si="8505"/>
        <v>-3.5296783499972917E-5</v>
      </c>
      <c r="AG813">
        <f t="shared" si="8506"/>
        <v>3.1919820193344337E-3</v>
      </c>
      <c r="AH813">
        <f t="shared" si="8507"/>
        <v>-3.5296783499972917E-5</v>
      </c>
    </row>
    <row r="814" spans="1:34" x14ac:dyDescent="0.25">
      <c r="A814" s="4"/>
      <c r="T814" s="32">
        <f t="shared" ref="T814" si="8528">SUM(T810:T813)</f>
        <v>0.25728449142719328</v>
      </c>
      <c r="X814" s="16">
        <f t="shared" ref="X814" si="8529">SUM(X810:X813)</f>
        <v>-3.4647091458268747E-3</v>
      </c>
      <c r="Y814" s="16">
        <f t="shared" ref="Y814" si="8530">SUM(Y810:Y813)</f>
        <v>-2.3106819430319669E-3</v>
      </c>
      <c r="Z814" s="17">
        <f t="shared" ref="Z814" si="8531">SUM(Z810:Z813)</f>
        <v>-3.1522639791487089E-3</v>
      </c>
      <c r="AA814" s="16">
        <f t="shared" ref="AA814" si="8532">SUM(AA810:AA813)</f>
        <v>1.4707851906109702E-3</v>
      </c>
      <c r="AB814" s="16">
        <f t="shared" ref="AB814" si="8533">SUM(AB810:AB813)</f>
        <v>7.6760723571695779E-4</v>
      </c>
      <c r="AC814" s="1">
        <f t="shared" ref="AC814" si="8534">SUM(AC810:AC813)</f>
        <v>-4.8850538115086028E-3</v>
      </c>
      <c r="AD814" s="1">
        <f t="shared" ref="AD814" si="8535">SUM(AD810:AD813)</f>
        <v>-3.517370082508767E-5</v>
      </c>
      <c r="AE814" s="1">
        <f t="shared" ref="AE814" si="8536">SUM(AE810:AE813)</f>
        <v>1.8927799260100939E-3</v>
      </c>
      <c r="AF814" s="1">
        <f t="shared" ref="AF814" si="8537">SUM(AF810:AF813)</f>
        <v>1.1859924677562279E-3</v>
      </c>
      <c r="AG814" s="1">
        <f t="shared" ref="AG814" si="8538">SUM(AG810:AG813)</f>
        <v>1.4707851906109702E-3</v>
      </c>
      <c r="AH814" s="1">
        <f t="shared" ref="AH814" si="8539">SUM(AH810:AH813)</f>
        <v>7.6760723571695779E-4</v>
      </c>
    </row>
    <row r="815" spans="1:34" x14ac:dyDescent="0.25">
      <c r="A815" s="4" t="s">
        <v>4</v>
      </c>
      <c r="K815" s="2" t="s">
        <v>16</v>
      </c>
      <c r="L815" s="2" t="s">
        <v>17</v>
      </c>
      <c r="M815" s="2" t="s">
        <v>18</v>
      </c>
    </row>
    <row r="816" spans="1:34" x14ac:dyDescent="0.25">
      <c r="A816" s="4">
        <v>135</v>
      </c>
      <c r="B816">
        <f t="shared" ref="B816" si="8540">B810-B$2*AC814</f>
        <v>4.0786923805323294</v>
      </c>
      <c r="C816">
        <f t="shared" ref="C816" si="8541">C810-B$2*AD814</f>
        <v>0.89005569647838534</v>
      </c>
      <c r="D816">
        <f t="shared" ref="D816" si="8542">D810-B$2*AE814</f>
        <v>11.739394565944981</v>
      </c>
      <c r="E816">
        <f t="shared" ref="E816" si="8543">E810-B$2*AF814</f>
        <v>-5.7070874547231041</v>
      </c>
      <c r="F816">
        <f t="shared" ref="F816" si="8544">F810-B$2*AG814</f>
        <v>1.1542875484121071</v>
      </c>
      <c r="G816">
        <f t="shared" ref="G816" si="8545">G810-B$2*AG814</f>
        <v>4.1542875484121069</v>
      </c>
      <c r="H816">
        <f t="shared" ref="H816" si="8546">H810-B$2*X814</f>
        <v>-6.1637492504827778</v>
      </c>
      <c r="I816">
        <f t="shared" ref="I816" si="8547">I810-B$2*Y814</f>
        <v>-7.6993389309494846</v>
      </c>
      <c r="J816">
        <f t="shared" ref="J816" si="8548">J810-B$2*Z814</f>
        <v>-6.0337693469093221</v>
      </c>
      <c r="K816" s="3">
        <f t="shared" ref="K816" si="8549">D$4</f>
        <v>0</v>
      </c>
      <c r="L816" s="3">
        <f t="shared" ref="L816" si="8550">E$4</f>
        <v>0</v>
      </c>
      <c r="M816" s="3">
        <f t="shared" ref="M816" si="8551">F$4</f>
        <v>0</v>
      </c>
      <c r="N816">
        <f t="shared" ref="N816:N819" si="8552">B816*K816+C816*L816+F816</f>
        <v>1.1542875484121071</v>
      </c>
      <c r="O816">
        <f t="shared" ref="O816:O819" si="8553">K816*D816+L816*E816+G816</f>
        <v>4.1542875484121069</v>
      </c>
      <c r="P816" s="13">
        <f t="shared" ref="P816:P819" si="8554">1/(1+EXP(-N816))</f>
        <v>0.76029318357730824</v>
      </c>
      <c r="Q816" s="13">
        <f t="shared" ref="Q816:Q819" si="8555">1/(1+EXP(-O816))</f>
        <v>0.98454561652288264</v>
      </c>
      <c r="R816" s="13">
        <f t="shared" ref="R816:R819" si="8556">P816*D816+Q816*E816+J816</f>
        <v>-2.7272756157572289</v>
      </c>
      <c r="S816" s="38">
        <f t="shared" si="8363"/>
        <v>6.1382940983028586E-2</v>
      </c>
      <c r="T816" s="30">
        <f t="shared" ref="T816:T819" si="8557">(1/2)*(M816-S816)^2</f>
        <v>1.8839327218629852E-3</v>
      </c>
      <c r="U816" s="13">
        <f t="shared" ref="U816:U819" si="8558">-1*(M816-S816)</f>
        <v>6.1382940983028586E-2</v>
      </c>
      <c r="V816" s="13">
        <f t="shared" ref="V816:V819" si="8559">S816*(1-S816)</f>
        <v>5.7615075539302618E-2</v>
      </c>
      <c r="W816" s="13">
        <f t="shared" ref="W816:W819" si="8560">U816*V816</f>
        <v>3.5365827815617467E-3</v>
      </c>
      <c r="X816" s="13">
        <f t="shared" ref="X816:X819" si="8561">W816*P816</f>
        <v>2.6888397819782727E-3</v>
      </c>
      <c r="Y816" s="13">
        <f t="shared" ref="Y816:Y819" si="8562">W816*Q816</f>
        <v>3.4819270750569209E-3</v>
      </c>
      <c r="Z816" s="13">
        <f t="shared" ref="Z816:Z819" si="8563">W816*1</f>
        <v>3.5365827815617467E-3</v>
      </c>
      <c r="AA816" s="13">
        <f t="shared" ref="AA816:AA819" si="8564">W816*D816*(P816*(1-P816))</f>
        <v>7.566429827498688E-3</v>
      </c>
      <c r="AB816" s="13">
        <f t="shared" ref="AB816:AB819" si="8565">(W816*I816)*Q816*(1-Q816)</f>
        <v>-4.1430940637046611E-4</v>
      </c>
      <c r="AC816">
        <f t="shared" ref="AC816:AC819" si="8566">AA816*K816</f>
        <v>0</v>
      </c>
      <c r="AD816">
        <f t="shared" ref="AD816:AD819" si="8567">K816*AB816</f>
        <v>0</v>
      </c>
      <c r="AE816">
        <f t="shared" ref="AE816:AE819" si="8568">L816*AA816</f>
        <v>0</v>
      </c>
      <c r="AF816">
        <f t="shared" ref="AF816:AF819" si="8569">L816*AB816</f>
        <v>0</v>
      </c>
      <c r="AG816">
        <f t="shared" ref="AG816:AG819" si="8570">AA816*1</f>
        <v>7.566429827498688E-3</v>
      </c>
      <c r="AH816">
        <f t="shared" ref="AH816:AH819" si="8571">AB816*1</f>
        <v>-4.1430940637046611E-4</v>
      </c>
    </row>
    <row r="817" spans="1:34" x14ac:dyDescent="0.25">
      <c r="A817" s="4">
        <f t="shared" si="8379"/>
        <v>135</v>
      </c>
      <c r="B817">
        <f t="shared" ref="B817" si="8572">B816</f>
        <v>4.0786923805323294</v>
      </c>
      <c r="C817">
        <f t="shared" ref="C817" si="8573">C816</f>
        <v>0.89005569647838534</v>
      </c>
      <c r="D817">
        <f t="shared" ref="D817" si="8574">D816</f>
        <v>11.739394565944981</v>
      </c>
      <c r="E817">
        <f t="shared" ref="E817" si="8575">E816</f>
        <v>-5.7070874547231041</v>
      </c>
      <c r="F817">
        <f t="shared" ref="F817" si="8576">F816</f>
        <v>1.1542875484121071</v>
      </c>
      <c r="G817">
        <f t="shared" ref="G817" si="8577">G816</f>
        <v>4.1542875484121069</v>
      </c>
      <c r="H817">
        <f t="shared" ref="H817" si="8578">H816</f>
        <v>-6.1637492504827778</v>
      </c>
      <c r="I817">
        <f t="shared" ref="I817" si="8579">I816</f>
        <v>-7.6993389309494846</v>
      </c>
      <c r="J817">
        <f t="shared" ref="J817" si="8580">J816</f>
        <v>-6.0337693469093221</v>
      </c>
      <c r="K817" s="3">
        <f t="shared" ref="K817" si="8581">D$5</f>
        <v>0</v>
      </c>
      <c r="L817" s="3">
        <f t="shared" ref="L817" si="8582">E$5</f>
        <v>1</v>
      </c>
      <c r="M817" s="3">
        <f t="shared" ref="M817" si="8583">F$5</f>
        <v>1</v>
      </c>
      <c r="N817">
        <f t="shared" si="8552"/>
        <v>2.0443432448904924</v>
      </c>
      <c r="O817">
        <f t="shared" si="8553"/>
        <v>-1.5527999063109972</v>
      </c>
      <c r="P817" s="13">
        <f t="shared" si="8554"/>
        <v>0.88537478600553932</v>
      </c>
      <c r="Q817" s="13">
        <f t="shared" si="8555"/>
        <v>0.17468224252580694</v>
      </c>
      <c r="R817" s="13">
        <f t="shared" si="8556"/>
        <v>3.3630677698668752</v>
      </c>
      <c r="S817" s="38">
        <f t="shared" si="8363"/>
        <v>0.96653016003676784</v>
      </c>
      <c r="T817" s="30">
        <f t="shared" si="8557"/>
        <v>5.601150935821863E-4</v>
      </c>
      <c r="U817" s="13">
        <f t="shared" si="8558"/>
        <v>-3.3469839963232162E-2</v>
      </c>
      <c r="V817" s="13">
        <f t="shared" si="8559"/>
        <v>3.2349609776067788E-2</v>
      </c>
      <c r="W817" s="13">
        <f t="shared" si="8560"/>
        <v>-1.0827362620779994E-3</v>
      </c>
      <c r="X817" s="13">
        <f t="shared" si="8561"/>
        <v>-9.5862738633774628E-4</v>
      </c>
      <c r="Y817" s="13">
        <f t="shared" si="8562"/>
        <v>-1.8913479832379477E-4</v>
      </c>
      <c r="Z817" s="13">
        <f t="shared" si="8563"/>
        <v>-1.0827362620779994E-3</v>
      </c>
      <c r="AA817" s="13">
        <f t="shared" si="8564"/>
        <v>-1.2899583587498611E-3</v>
      </c>
      <c r="AB817" s="13">
        <f t="shared" si="8565"/>
        <v>1.2018383781816834E-3</v>
      </c>
      <c r="AC817">
        <f t="shared" si="8566"/>
        <v>0</v>
      </c>
      <c r="AD817">
        <f t="shared" si="8567"/>
        <v>0</v>
      </c>
      <c r="AE817">
        <f t="shared" si="8568"/>
        <v>-1.2899583587498611E-3</v>
      </c>
      <c r="AF817">
        <f t="shared" si="8569"/>
        <v>1.2018383781816834E-3</v>
      </c>
      <c r="AG817">
        <f t="shared" si="8570"/>
        <v>-1.2899583587498611E-3</v>
      </c>
      <c r="AH817">
        <f t="shared" si="8571"/>
        <v>1.2018383781816834E-3</v>
      </c>
    </row>
    <row r="818" spans="1:34" x14ac:dyDescent="0.25">
      <c r="A818" s="4">
        <f t="shared" si="8379"/>
        <v>135</v>
      </c>
      <c r="B818">
        <f t="shared" ref="B818:J818" si="8584">B816</f>
        <v>4.0786923805323294</v>
      </c>
      <c r="C818">
        <f t="shared" si="8584"/>
        <v>0.89005569647838534</v>
      </c>
      <c r="D818">
        <f t="shared" si="8584"/>
        <v>11.739394565944981</v>
      </c>
      <c r="E818">
        <f t="shared" si="8584"/>
        <v>-5.7070874547231041</v>
      </c>
      <c r="F818">
        <f t="shared" si="8584"/>
        <v>1.1542875484121071</v>
      </c>
      <c r="G818">
        <f t="shared" si="8584"/>
        <v>4.1542875484121069</v>
      </c>
      <c r="H818">
        <f t="shared" si="8584"/>
        <v>-6.1637492504827778</v>
      </c>
      <c r="I818">
        <f t="shared" si="8584"/>
        <v>-7.6993389309494846</v>
      </c>
      <c r="J818">
        <f t="shared" si="8584"/>
        <v>-6.0337693469093221</v>
      </c>
      <c r="K818" s="3">
        <f t="shared" ref="K818" si="8585">D$6</f>
        <v>1</v>
      </c>
      <c r="L818" s="3">
        <f t="shared" ref="L818" si="8586">E$6</f>
        <v>0</v>
      </c>
      <c r="M818" s="3">
        <f t="shared" ref="M818" si="8587">F$6</f>
        <v>1</v>
      </c>
      <c r="N818">
        <f t="shared" si="8552"/>
        <v>5.2329799289444363</v>
      </c>
      <c r="O818">
        <f t="shared" si="8553"/>
        <v>15.893682114357087</v>
      </c>
      <c r="P818" s="13">
        <f t="shared" si="8554"/>
        <v>0.99469074274622327</v>
      </c>
      <c r="Q818" s="13">
        <f t="shared" si="8555"/>
        <v>0.99999987484116659</v>
      </c>
      <c r="R818" s="13">
        <f t="shared" si="8556"/>
        <v>-6.3788987149227871E-2</v>
      </c>
      <c r="S818" s="38">
        <f t="shared" si="8363"/>
        <v>0.48405815850522482</v>
      </c>
      <c r="T818" s="30">
        <f t="shared" si="8557"/>
        <v>0.13309799190250984</v>
      </c>
      <c r="U818" s="13">
        <f t="shared" si="8558"/>
        <v>-0.51594184149477518</v>
      </c>
      <c r="V818" s="13">
        <f t="shared" si="8559"/>
        <v>0.24974585768975546</v>
      </c>
      <c r="W818" s="13">
        <f t="shared" si="8560"/>
        <v>-0.1288543377221445</v>
      </c>
      <c r="X818" s="13">
        <f t="shared" si="8561"/>
        <v>-0.12817021689491259</v>
      </c>
      <c r="Y818" s="13">
        <f t="shared" si="8562"/>
        <v>-0.12885432159488591</v>
      </c>
      <c r="Z818" s="13">
        <f t="shared" si="8563"/>
        <v>-0.1288543377221445</v>
      </c>
      <c r="AA818" s="13">
        <f t="shared" si="8564"/>
        <v>-7.9885248042248416E-3</v>
      </c>
      <c r="AB818" s="13">
        <f t="shared" si="8565"/>
        <v>1.2416921436220811E-7</v>
      </c>
      <c r="AC818">
        <f t="shared" si="8566"/>
        <v>-7.9885248042248416E-3</v>
      </c>
      <c r="AD818">
        <f t="shared" si="8567"/>
        <v>1.2416921436220811E-7</v>
      </c>
      <c r="AE818">
        <f t="shared" si="8568"/>
        <v>0</v>
      </c>
      <c r="AF818">
        <f t="shared" si="8569"/>
        <v>0</v>
      </c>
      <c r="AG818">
        <f t="shared" si="8570"/>
        <v>-7.9885248042248416E-3</v>
      </c>
      <c r="AH818">
        <f t="shared" si="8571"/>
        <v>1.2416921436220811E-7</v>
      </c>
    </row>
    <row r="819" spans="1:34" x14ac:dyDescent="0.25">
      <c r="A819" s="4">
        <f t="shared" si="8379"/>
        <v>135</v>
      </c>
      <c r="B819">
        <f t="shared" ref="B819:J819" si="8588">B816</f>
        <v>4.0786923805323294</v>
      </c>
      <c r="C819">
        <f t="shared" si="8588"/>
        <v>0.89005569647838534</v>
      </c>
      <c r="D819">
        <f t="shared" si="8588"/>
        <v>11.739394565944981</v>
      </c>
      <c r="E819">
        <f t="shared" si="8588"/>
        <v>-5.7070874547231041</v>
      </c>
      <c r="F819">
        <f t="shared" si="8588"/>
        <v>1.1542875484121071</v>
      </c>
      <c r="G819">
        <f t="shared" si="8588"/>
        <v>4.1542875484121069</v>
      </c>
      <c r="H819">
        <f t="shared" si="8588"/>
        <v>-6.1637492504827778</v>
      </c>
      <c r="I819">
        <f t="shared" si="8588"/>
        <v>-7.6993389309494846</v>
      </c>
      <c r="J819">
        <f t="shared" si="8588"/>
        <v>-6.0337693469093221</v>
      </c>
      <c r="K819" s="3">
        <f t="shared" ref="K819:K882" si="8589">D$7</f>
        <v>1</v>
      </c>
      <c r="L819" s="3">
        <f t="shared" ref="L819:L882" si="8590">E$7</f>
        <v>1</v>
      </c>
      <c r="M819" s="3">
        <f t="shared" ref="M819:M882" si="8591">F$7</f>
        <v>0</v>
      </c>
      <c r="N819">
        <f t="shared" si="8552"/>
        <v>6.1230356254228218</v>
      </c>
      <c r="O819">
        <f t="shared" si="8553"/>
        <v>10.186594659633982</v>
      </c>
      <c r="P819" s="13">
        <f t="shared" si="8554"/>
        <v>0.99781300105425563</v>
      </c>
      <c r="Q819" s="13">
        <f t="shared" si="8555"/>
        <v>0.99996232946487951</v>
      </c>
      <c r="R819" s="13">
        <f t="shared" si="8556"/>
        <v>-2.6921290188445468E-2</v>
      </c>
      <c r="S819" s="38">
        <f t="shared" si="8363"/>
        <v>0.49327008391015892</v>
      </c>
      <c r="T819" s="30">
        <f t="shared" si="8557"/>
        <v>0.12165768784036761</v>
      </c>
      <c r="U819" s="13">
        <f t="shared" si="8558"/>
        <v>0.49327008391015892</v>
      </c>
      <c r="V819" s="13">
        <f t="shared" si="8559"/>
        <v>0.2499547082294237</v>
      </c>
      <c r="W819" s="13">
        <f t="shared" si="8560"/>
        <v>0.12329517990206712</v>
      </c>
      <c r="X819" s="13">
        <f t="shared" si="8561"/>
        <v>0.12302553347360594</v>
      </c>
      <c r="Y819" s="13">
        <f t="shared" si="8562"/>
        <v>0.12329053530666244</v>
      </c>
      <c r="Z819" s="13">
        <f t="shared" si="8563"/>
        <v>0.12329517990206712</v>
      </c>
      <c r="AA819" s="13">
        <f t="shared" si="8564"/>
        <v>3.1585629028591266E-3</v>
      </c>
      <c r="AB819" s="13">
        <f t="shared" si="8565"/>
        <v>-3.5758967107653325E-5</v>
      </c>
      <c r="AC819">
        <f t="shared" si="8566"/>
        <v>3.1585629028591266E-3</v>
      </c>
      <c r="AD819">
        <f t="shared" si="8567"/>
        <v>-3.5758967107653325E-5</v>
      </c>
      <c r="AE819">
        <f t="shared" si="8568"/>
        <v>3.1585629028591266E-3</v>
      </c>
      <c r="AF819">
        <f t="shared" si="8569"/>
        <v>-3.5758967107653325E-5</v>
      </c>
      <c r="AG819">
        <f t="shared" si="8570"/>
        <v>3.1585629028591266E-3</v>
      </c>
      <c r="AH819">
        <f t="shared" si="8571"/>
        <v>-3.5758967107653325E-5</v>
      </c>
    </row>
    <row r="820" spans="1:34" x14ac:dyDescent="0.25">
      <c r="A820" s="4"/>
      <c r="T820" s="32">
        <f t="shared" ref="T820" si="8592">SUM(T816:T819)</f>
        <v>0.2571997275583226</v>
      </c>
      <c r="X820" s="16">
        <f t="shared" ref="X820" si="8593">SUM(X816:X819)</f>
        <v>-3.4144710256661243E-3</v>
      </c>
      <c r="Y820" s="16">
        <f t="shared" ref="Y820" si="8594">SUM(Y816:Y819)</f>
        <v>-2.2709940114903487E-3</v>
      </c>
      <c r="Z820" s="17">
        <f t="shared" ref="Z820" si="8595">SUM(Z816:Z819)</f>
        <v>-3.1053113005936328E-3</v>
      </c>
      <c r="AA820" s="16">
        <f t="shared" ref="AA820" si="8596">SUM(AA816:AA819)</f>
        <v>1.4465095673831118E-3</v>
      </c>
      <c r="AB820" s="16">
        <f t="shared" ref="AB820" si="8597">SUM(AB816:AB819)</f>
        <v>7.5189417391792631E-4</v>
      </c>
      <c r="AC820" s="1">
        <f t="shared" ref="AC820" si="8598">SUM(AC816:AC819)</f>
        <v>-4.8299619013657154E-3</v>
      </c>
      <c r="AD820" s="1">
        <f t="shared" ref="AD820" si="8599">SUM(AD816:AD819)</f>
        <v>-3.5634797893291116E-5</v>
      </c>
      <c r="AE820" s="1">
        <f t="shared" ref="AE820" si="8600">SUM(AE816:AE819)</f>
        <v>1.8686045441092655E-3</v>
      </c>
      <c r="AF820" s="1">
        <f t="shared" ref="AF820" si="8601">SUM(AF816:AF819)</f>
        <v>1.1660794110740301E-3</v>
      </c>
      <c r="AG820" s="1">
        <f t="shared" ref="AG820" si="8602">SUM(AG816:AG819)</f>
        <v>1.4465095673831118E-3</v>
      </c>
      <c r="AH820" s="1">
        <f t="shared" ref="AH820" si="8603">SUM(AH816:AH819)</f>
        <v>7.5189417391792631E-4</v>
      </c>
    </row>
    <row r="821" spans="1:34" x14ac:dyDescent="0.25">
      <c r="A821" s="4" t="s">
        <v>4</v>
      </c>
      <c r="K821" s="2" t="s">
        <v>16</v>
      </c>
      <c r="L821" s="2" t="s">
        <v>17</v>
      </c>
      <c r="M821" s="2" t="s">
        <v>18</v>
      </c>
    </row>
    <row r="822" spans="1:34" x14ac:dyDescent="0.25">
      <c r="A822" s="4">
        <v>136</v>
      </c>
      <c r="B822">
        <f t="shared" ref="B822" si="8604">B816-B$2*AC820</f>
        <v>4.0931822662364263</v>
      </c>
      <c r="C822">
        <f t="shared" ref="C822" si="8605">C816-B$2*AD820</f>
        <v>0.89016260087206522</v>
      </c>
      <c r="D822">
        <f t="shared" ref="D822" si="8606">D816-B$2*AE820</f>
        <v>11.733788752312654</v>
      </c>
      <c r="E822">
        <f t="shared" ref="E822" si="8607">E816-B$2*AF820</f>
        <v>-5.7105856929563261</v>
      </c>
      <c r="F822">
        <f t="shared" ref="F822" si="8608">F816-B$2*AG820</f>
        <v>1.1499480197099579</v>
      </c>
      <c r="G822">
        <f t="shared" ref="G822" si="8609">G816-B$2*AG820</f>
        <v>4.1499480197099574</v>
      </c>
      <c r="H822">
        <f t="shared" ref="H822" si="8610">H816-B$2*X820</f>
        <v>-6.1535058374057794</v>
      </c>
      <c r="I822">
        <f t="shared" ref="I822" si="8611">I816-B$2*Y820</f>
        <v>-7.692525948915014</v>
      </c>
      <c r="J822">
        <f t="shared" ref="J822" si="8612">J816-B$2*Z820</f>
        <v>-6.0244534130075413</v>
      </c>
      <c r="K822" s="3">
        <f t="shared" ref="K822" si="8613">D$4</f>
        <v>0</v>
      </c>
      <c r="L822" s="3">
        <f t="shared" ref="L822" si="8614">E$4</f>
        <v>0</v>
      </c>
      <c r="M822" s="3">
        <f t="shared" ref="M822" si="8615">F$4</f>
        <v>0</v>
      </c>
      <c r="N822">
        <f t="shared" ref="N822:N825" si="8616">B822*K822+C822*L822+F822</f>
        <v>1.1499480197099579</v>
      </c>
      <c r="O822">
        <f t="shared" ref="O822:O825" si="8617">K822*D822+L822*E822+G822</f>
        <v>4.1499480197099574</v>
      </c>
      <c r="P822" s="13">
        <f t="shared" ref="P822:P825" si="8618">1/(1+EXP(-N822))</f>
        <v>0.75950142240877427</v>
      </c>
      <c r="Q822" s="13">
        <f t="shared" ref="Q822:Q825" si="8619">1/(1+EXP(-O822))</f>
        <v>0.9844794492002622</v>
      </c>
      <c r="R822" s="13">
        <f t="shared" ref="R822:R825" si="8620">P822*D822+Q822*E822+J822</f>
        <v>-2.734578422994546</v>
      </c>
      <c r="S822" s="38">
        <f t="shared" si="8363"/>
        <v>6.0963534472369997E-2</v>
      </c>
      <c r="T822" s="30">
        <f t="shared" ref="T822:T825" si="8621">(1/2)*(M822-S822)^2</f>
        <v>1.8582762676819225E-3</v>
      </c>
      <c r="U822" s="13">
        <f t="shared" ref="U822:U825" si="8622">-1*(M822-S822)</f>
        <v>6.0963534472369997E-2</v>
      </c>
      <c r="V822" s="13">
        <f t="shared" ref="V822:V825" si="8623">S822*(1-S822)</f>
        <v>5.7246981937006149E-2</v>
      </c>
      <c r="W822" s="13">
        <f t="shared" ref="W822:W825" si="8624">U822*V822</f>
        <v>3.4899783567558171E-3</v>
      </c>
      <c r="X822" s="13">
        <f t="shared" ref="X822:X825" si="8625">W822*P822</f>
        <v>2.6506435261318797E-3</v>
      </c>
      <c r="Y822" s="13">
        <f t="shared" ref="Y822:Y825" si="8626">W822*Q822</f>
        <v>3.435811970379803E-3</v>
      </c>
      <c r="Z822" s="13">
        <f t="shared" ref="Z822:Z825" si="8627">W822*1</f>
        <v>3.4899783567558171E-3</v>
      </c>
      <c r="AA822" s="13">
        <f t="shared" ref="AA822:AA825" si="8628">W822*D822*(P822*(1-P822))</f>
        <v>7.4800086921052314E-3</v>
      </c>
      <c r="AB822" s="13">
        <f t="shared" ref="AB822:AB825" si="8629">(W822*I822)*Q822*(1-Q822)</f>
        <v>-4.102092865668503E-4</v>
      </c>
      <c r="AC822">
        <f t="shared" ref="AC822:AC825" si="8630">AA822*K822</f>
        <v>0</v>
      </c>
      <c r="AD822">
        <f t="shared" ref="AD822:AD825" si="8631">K822*AB822</f>
        <v>0</v>
      </c>
      <c r="AE822">
        <f t="shared" ref="AE822:AE825" si="8632">L822*AA822</f>
        <v>0</v>
      </c>
      <c r="AF822">
        <f t="shared" ref="AF822:AF825" si="8633">L822*AB822</f>
        <v>0</v>
      </c>
      <c r="AG822">
        <f t="shared" ref="AG822:AG825" si="8634">AA822*1</f>
        <v>7.4800086921052314E-3</v>
      </c>
      <c r="AH822">
        <f t="shared" ref="AH822:AH825" si="8635">AB822*1</f>
        <v>-4.102092865668503E-4</v>
      </c>
    </row>
    <row r="823" spans="1:34" x14ac:dyDescent="0.25">
      <c r="A823" s="4">
        <f t="shared" si="8379"/>
        <v>136</v>
      </c>
      <c r="B823">
        <f t="shared" ref="B823" si="8636">B822</f>
        <v>4.0931822662364263</v>
      </c>
      <c r="C823">
        <f t="shared" ref="C823" si="8637">C822</f>
        <v>0.89016260087206522</v>
      </c>
      <c r="D823">
        <f t="shared" ref="D823" si="8638">D822</f>
        <v>11.733788752312654</v>
      </c>
      <c r="E823">
        <f t="shared" ref="E823" si="8639">E822</f>
        <v>-5.7105856929563261</v>
      </c>
      <c r="F823">
        <f t="shared" ref="F823" si="8640">F822</f>
        <v>1.1499480197099579</v>
      </c>
      <c r="G823">
        <f t="shared" ref="G823" si="8641">G822</f>
        <v>4.1499480197099574</v>
      </c>
      <c r="H823">
        <f t="shared" ref="H823" si="8642">H822</f>
        <v>-6.1535058374057794</v>
      </c>
      <c r="I823">
        <f t="shared" ref="I823" si="8643">I822</f>
        <v>-7.692525948915014</v>
      </c>
      <c r="J823">
        <f t="shared" ref="J823" si="8644">J822</f>
        <v>-6.0244534130075413</v>
      </c>
      <c r="K823" s="3">
        <f t="shared" ref="K823" si="8645">D$5</f>
        <v>0</v>
      </c>
      <c r="L823" s="3">
        <f t="shared" ref="L823" si="8646">E$5</f>
        <v>1</v>
      </c>
      <c r="M823" s="3">
        <f t="shared" ref="M823" si="8647">F$5</f>
        <v>1</v>
      </c>
      <c r="N823">
        <f t="shared" si="8616"/>
        <v>2.040110620582023</v>
      </c>
      <c r="O823">
        <f t="shared" si="8617"/>
        <v>-1.5606376732463687</v>
      </c>
      <c r="P823" s="13">
        <f t="shared" si="8618"/>
        <v>0.88494453156815156</v>
      </c>
      <c r="Q823" s="13">
        <f t="shared" si="8619"/>
        <v>0.17355516410136024</v>
      </c>
      <c r="R823" s="13">
        <f t="shared" si="8620"/>
        <v>3.3681971408715095</v>
      </c>
      <c r="S823" s="38">
        <f t="shared" si="8363"/>
        <v>0.96669569669395983</v>
      </c>
      <c r="T823" s="30">
        <f t="shared" si="8621"/>
        <v>5.545883093503592E-4</v>
      </c>
      <c r="U823" s="13">
        <f t="shared" si="8622"/>
        <v>-3.3304303306040173E-2</v>
      </c>
      <c r="V823" s="13">
        <f t="shared" si="8623"/>
        <v>3.2195126687339454E-2</v>
      </c>
      <c r="W823" s="13">
        <f t="shared" si="8624"/>
        <v>-1.0722362641715415E-3</v>
      </c>
      <c r="X823" s="13">
        <f t="shared" si="8625"/>
        <v>-9.4886961852766959E-4</v>
      </c>
      <c r="Y823" s="13">
        <f t="shared" si="8626"/>
        <v>-1.8609214078372133E-4</v>
      </c>
      <c r="Z823" s="13">
        <f t="shared" si="8627"/>
        <v>-1.0722362641715415E-3</v>
      </c>
      <c r="AA823" s="13">
        <f t="shared" si="8628"/>
        <v>-1.2810086769928525E-3</v>
      </c>
      <c r="AB823" s="13">
        <f t="shared" si="8629"/>
        <v>1.1830711725354822E-3</v>
      </c>
      <c r="AC823">
        <f t="shared" si="8630"/>
        <v>0</v>
      </c>
      <c r="AD823">
        <f t="shared" si="8631"/>
        <v>0</v>
      </c>
      <c r="AE823">
        <f t="shared" si="8632"/>
        <v>-1.2810086769928525E-3</v>
      </c>
      <c r="AF823">
        <f t="shared" si="8633"/>
        <v>1.1830711725354822E-3</v>
      </c>
      <c r="AG823">
        <f t="shared" si="8634"/>
        <v>-1.2810086769928525E-3</v>
      </c>
      <c r="AH823">
        <f t="shared" si="8635"/>
        <v>1.1830711725354822E-3</v>
      </c>
    </row>
    <row r="824" spans="1:34" x14ac:dyDescent="0.25">
      <c r="A824" s="4">
        <f t="shared" si="8379"/>
        <v>136</v>
      </c>
      <c r="B824">
        <f t="shared" ref="B824:J824" si="8648">B822</f>
        <v>4.0931822662364263</v>
      </c>
      <c r="C824">
        <f t="shared" si="8648"/>
        <v>0.89016260087206522</v>
      </c>
      <c r="D824">
        <f t="shared" si="8648"/>
        <v>11.733788752312654</v>
      </c>
      <c r="E824">
        <f t="shared" si="8648"/>
        <v>-5.7105856929563261</v>
      </c>
      <c r="F824">
        <f t="shared" si="8648"/>
        <v>1.1499480197099579</v>
      </c>
      <c r="G824">
        <f t="shared" si="8648"/>
        <v>4.1499480197099574</v>
      </c>
      <c r="H824">
        <f t="shared" si="8648"/>
        <v>-6.1535058374057794</v>
      </c>
      <c r="I824">
        <f t="shared" si="8648"/>
        <v>-7.692525948915014</v>
      </c>
      <c r="J824">
        <f t="shared" si="8648"/>
        <v>-6.0244534130075413</v>
      </c>
      <c r="K824" s="3">
        <f t="shared" ref="K824" si="8649">D$6</f>
        <v>1</v>
      </c>
      <c r="L824" s="3">
        <f t="shared" ref="L824" si="8650">E$6</f>
        <v>0</v>
      </c>
      <c r="M824" s="3">
        <f t="shared" ref="M824" si="8651">F$6</f>
        <v>1</v>
      </c>
      <c r="N824">
        <f t="shared" si="8616"/>
        <v>5.2431302859463838</v>
      </c>
      <c r="O824">
        <f t="shared" si="8617"/>
        <v>15.883736772022612</v>
      </c>
      <c r="P824" s="13">
        <f t="shared" si="8618"/>
        <v>0.99474407920669705</v>
      </c>
      <c r="Q824" s="13">
        <f t="shared" si="8619"/>
        <v>0.99999987359020914</v>
      </c>
      <c r="R824" s="13">
        <f t="shared" si="8620"/>
        <v>-6.2921496064775262E-2</v>
      </c>
      <c r="S824" s="38">
        <f t="shared" si="8363"/>
        <v>0.48427481379277654</v>
      </c>
      <c r="T824" s="30">
        <f t="shared" si="8621"/>
        <v>0.13298623384423763</v>
      </c>
      <c r="U824" s="13">
        <f t="shared" si="8622"/>
        <v>-0.51572518620722341</v>
      </c>
      <c r="V824" s="13">
        <f t="shared" si="8623"/>
        <v>0.24975271851874811</v>
      </c>
      <c r="W824" s="13">
        <f t="shared" si="8624"/>
        <v>-0.12880376726384163</v>
      </c>
      <c r="X824" s="13">
        <f t="shared" si="8625"/>
        <v>-0.12812678486522386</v>
      </c>
      <c r="Y824" s="13">
        <f t="shared" si="8626"/>
        <v>-0.12880375098178434</v>
      </c>
      <c r="Z824" s="13">
        <f t="shared" si="8627"/>
        <v>-0.12880376726384163</v>
      </c>
      <c r="AA824" s="13">
        <f t="shared" si="8628"/>
        <v>-7.90181768780235E-3</v>
      </c>
      <c r="AB824" s="13">
        <f t="shared" si="8629"/>
        <v>1.2525013230626275E-7</v>
      </c>
      <c r="AC824">
        <f t="shared" si="8630"/>
        <v>-7.90181768780235E-3</v>
      </c>
      <c r="AD824">
        <f t="shared" si="8631"/>
        <v>1.2525013230626275E-7</v>
      </c>
      <c r="AE824">
        <f t="shared" si="8632"/>
        <v>0</v>
      </c>
      <c r="AF824">
        <f t="shared" si="8633"/>
        <v>0</v>
      </c>
      <c r="AG824">
        <f t="shared" si="8634"/>
        <v>-7.90181768780235E-3</v>
      </c>
      <c r="AH824">
        <f t="shared" si="8635"/>
        <v>1.2525013230626275E-7</v>
      </c>
    </row>
    <row r="825" spans="1:34" x14ac:dyDescent="0.25">
      <c r="A825" s="4">
        <f t="shared" si="8379"/>
        <v>136</v>
      </c>
      <c r="B825">
        <f t="shared" ref="B825:J825" si="8652">B822</f>
        <v>4.0931822662364263</v>
      </c>
      <c r="C825">
        <f t="shared" si="8652"/>
        <v>0.89016260087206522</v>
      </c>
      <c r="D825">
        <f t="shared" si="8652"/>
        <v>11.733788752312654</v>
      </c>
      <c r="E825">
        <f t="shared" si="8652"/>
        <v>-5.7105856929563261</v>
      </c>
      <c r="F825">
        <f t="shared" si="8652"/>
        <v>1.1499480197099579</v>
      </c>
      <c r="G825">
        <f t="shared" si="8652"/>
        <v>4.1499480197099574</v>
      </c>
      <c r="H825">
        <f t="shared" si="8652"/>
        <v>-6.1535058374057794</v>
      </c>
      <c r="I825">
        <f t="shared" si="8652"/>
        <v>-7.692525948915014</v>
      </c>
      <c r="J825">
        <f t="shared" si="8652"/>
        <v>-6.0244534130075413</v>
      </c>
      <c r="K825" s="3">
        <f t="shared" ref="K825:K888" si="8653">D$7</f>
        <v>1</v>
      </c>
      <c r="L825" s="3">
        <f t="shared" ref="L825:L888" si="8654">E$7</f>
        <v>1</v>
      </c>
      <c r="M825" s="3">
        <f t="shared" ref="M825:M888" si="8655">F$7</f>
        <v>0</v>
      </c>
      <c r="N825">
        <f t="shared" si="8616"/>
        <v>6.1332928868184489</v>
      </c>
      <c r="O825">
        <f t="shared" si="8617"/>
        <v>10.173151079066285</v>
      </c>
      <c r="P825" s="13">
        <f t="shared" si="8618"/>
        <v>0.99783527070549649</v>
      </c>
      <c r="Q825" s="13">
        <f t="shared" si="8619"/>
        <v>0.99996181963807063</v>
      </c>
      <c r="R825" s="13">
        <f t="shared" si="8620"/>
        <v>-2.6432797670275399E-2</v>
      </c>
      <c r="S825" s="38">
        <f t="shared" si="8363"/>
        <v>0.49339218531399237</v>
      </c>
      <c r="T825" s="30">
        <f t="shared" si="8621"/>
        <v>0.12171792426445849</v>
      </c>
      <c r="U825" s="13">
        <f t="shared" si="8622"/>
        <v>0.49339218531399237</v>
      </c>
      <c r="V825" s="13">
        <f t="shared" si="8623"/>
        <v>0.24995633678507537</v>
      </c>
      <c r="W825" s="13">
        <f t="shared" si="8624"/>
        <v>0.12332650323946859</v>
      </c>
      <c r="X825" s="13">
        <f t="shared" si="8625"/>
        <v>0.12305953474511742</v>
      </c>
      <c r="Y825" s="13">
        <f t="shared" si="8626"/>
        <v>0.12332179458893942</v>
      </c>
      <c r="Z825" s="13">
        <f t="shared" si="8627"/>
        <v>0.12332650323946859</v>
      </c>
      <c r="AA825" s="13">
        <f t="shared" si="8628"/>
        <v>3.1257707893398439E-3</v>
      </c>
      <c r="AB825" s="13">
        <f t="shared" si="8629"/>
        <v>-3.6220033433202891E-5</v>
      </c>
      <c r="AC825">
        <f t="shared" si="8630"/>
        <v>3.1257707893398439E-3</v>
      </c>
      <c r="AD825">
        <f t="shared" si="8631"/>
        <v>-3.6220033433202891E-5</v>
      </c>
      <c r="AE825">
        <f t="shared" si="8632"/>
        <v>3.1257707893398439E-3</v>
      </c>
      <c r="AF825">
        <f t="shared" si="8633"/>
        <v>-3.6220033433202891E-5</v>
      </c>
      <c r="AG825">
        <f t="shared" si="8634"/>
        <v>3.1257707893398439E-3</v>
      </c>
      <c r="AH825">
        <f t="shared" si="8635"/>
        <v>-3.6220033433202891E-5</v>
      </c>
    </row>
    <row r="826" spans="1:34" x14ac:dyDescent="0.25">
      <c r="A826" s="4"/>
      <c r="T826" s="32">
        <f t="shared" ref="T826" si="8656">SUM(T822:T825)</f>
        <v>0.25711702268572839</v>
      </c>
      <c r="X826" s="16">
        <f t="shared" ref="X826" si="8657">SUM(X822:X825)</f>
        <v>-3.3654762125022303E-3</v>
      </c>
      <c r="Y826" s="16">
        <f t="shared" ref="Y826" si="8658">SUM(Y822:Y825)</f>
        <v>-2.2322365632488489E-3</v>
      </c>
      <c r="Z826" s="17">
        <f t="shared" ref="Z826" si="8659">SUM(Z822:Z825)</f>
        <v>-3.0595219317887667E-3</v>
      </c>
      <c r="AA826" s="16">
        <f t="shared" ref="AA826" si="8660">SUM(AA822:AA825)</f>
        <v>1.4229531166498727E-3</v>
      </c>
      <c r="AB826" s="16">
        <f t="shared" ref="AB826" si="8661">SUM(AB822:AB825)</f>
        <v>7.3676710266773525E-4</v>
      </c>
      <c r="AC826" s="1">
        <f t="shared" ref="AC826" si="8662">SUM(AC822:AC825)</f>
        <v>-4.7760468984625066E-3</v>
      </c>
      <c r="AD826" s="1">
        <f t="shared" ref="AD826" si="8663">SUM(AD822:AD825)</f>
        <v>-3.6094783300896629E-5</v>
      </c>
      <c r="AE826" s="1">
        <f t="shared" ref="AE826" si="8664">SUM(AE822:AE825)</f>
        <v>1.8447621123469913E-3</v>
      </c>
      <c r="AF826" s="1">
        <f t="shared" ref="AF826" si="8665">SUM(AF822:AF825)</f>
        <v>1.1468511391022793E-3</v>
      </c>
      <c r="AG826" s="1">
        <f t="shared" ref="AG826" si="8666">SUM(AG822:AG825)</f>
        <v>1.4229531166498727E-3</v>
      </c>
      <c r="AH826" s="1">
        <f t="shared" ref="AH826" si="8667">SUM(AH822:AH825)</f>
        <v>7.3676710266773525E-4</v>
      </c>
    </row>
    <row r="827" spans="1:34" x14ac:dyDescent="0.25">
      <c r="A827" s="4" t="s">
        <v>4</v>
      </c>
      <c r="K827" s="2" t="s">
        <v>16</v>
      </c>
      <c r="L827" s="2" t="s">
        <v>17</v>
      </c>
      <c r="M827" s="2" t="s">
        <v>18</v>
      </c>
    </row>
    <row r="828" spans="1:34" x14ac:dyDescent="0.25">
      <c r="A828" s="4">
        <v>137</v>
      </c>
      <c r="B828">
        <f t="shared" ref="B828" si="8668">B822-B$2*AC826</f>
        <v>4.107510406931814</v>
      </c>
      <c r="C828">
        <f t="shared" ref="C828" si="8669">C822-B$2*AD826</f>
        <v>0.89027088522196796</v>
      </c>
      <c r="D828">
        <f t="shared" ref="D828" si="8670">D822-B$2*AE826</f>
        <v>11.728254465975613</v>
      </c>
      <c r="E828">
        <f t="shared" ref="E828" si="8671">E822-B$2*AF826</f>
        <v>-5.7140262463736331</v>
      </c>
      <c r="F828">
        <f t="shared" ref="F828" si="8672">F822-B$2*AG826</f>
        <v>1.1456791603600083</v>
      </c>
      <c r="G828">
        <f t="shared" ref="G828" si="8673">G822-B$2*AG826</f>
        <v>4.1456791603600074</v>
      </c>
      <c r="H828">
        <f t="shared" ref="H828" si="8674">H822-B$2*X826</f>
        <v>-6.1434094087682727</v>
      </c>
      <c r="I828">
        <f t="shared" ref="I828" si="8675">I822-B$2*Y826</f>
        <v>-7.6858292392252672</v>
      </c>
      <c r="J828">
        <f t="shared" ref="J828" si="8676">J822-B$2*Z826</f>
        <v>-6.0152748472121749</v>
      </c>
      <c r="K828" s="3">
        <f t="shared" ref="K828" si="8677">D$4</f>
        <v>0</v>
      </c>
      <c r="L828" s="3">
        <f t="shared" ref="L828" si="8678">E$4</f>
        <v>0</v>
      </c>
      <c r="M828" s="3">
        <f t="shared" ref="M828" si="8679">F$4</f>
        <v>0</v>
      </c>
      <c r="N828">
        <f t="shared" ref="N828:N831" si="8680">B828*K828+C828*L828+F828</f>
        <v>1.1456791603600083</v>
      </c>
      <c r="O828">
        <f t="shared" ref="O828:O831" si="8681">K828*D828+L828*E828+G828</f>
        <v>4.1456791603600074</v>
      </c>
      <c r="P828" s="13">
        <f t="shared" ref="P828:P831" si="8682">1/(1+EXP(-N828))</f>
        <v>0.75872081322457041</v>
      </c>
      <c r="Q828" s="13">
        <f t="shared" ref="Q828:Q831" si="8683">1/(1+EXP(-O828))</f>
        <v>0.98441408738632186</v>
      </c>
      <c r="R828" s="13">
        <f t="shared" ref="R828:R831" si="8684">P828*D828+Q828*E828+J828</f>
        <v>-2.7417720137078474</v>
      </c>
      <c r="S828" s="38">
        <f t="shared" si="8363"/>
        <v>6.0553021387395323E-2</v>
      </c>
      <c r="T828" s="30">
        <f t="shared" ref="T828:T831" si="8685">(1/2)*(M828-S828)^2</f>
        <v>1.8333341995711778E-3</v>
      </c>
      <c r="U828" s="13">
        <f t="shared" ref="U828:U831" si="8686">-1*(M828-S828)</f>
        <v>6.0553021387395323E-2</v>
      </c>
      <c r="V828" s="13">
        <f t="shared" ref="V828:V831" si="8687">S828*(1-S828)</f>
        <v>5.6886352988252974E-2</v>
      </c>
      <c r="W828" s="13">
        <f t="shared" ref="W828:W831" si="8688">U828*V828</f>
        <v>3.4446405491486021E-3</v>
      </c>
      <c r="X828" s="13">
        <f t="shared" ref="X828:X831" si="8689">W828*P828</f>
        <v>2.613520478716358E-3</v>
      </c>
      <c r="Y828" s="13">
        <f t="shared" ref="Y828:Y831" si="8690">W828*Q828</f>
        <v>3.3909526825640396E-3</v>
      </c>
      <c r="Z828" s="13">
        <f t="shared" ref="Z828:Z831" si="8691">W828*1</f>
        <v>3.4446405491486021E-3</v>
      </c>
      <c r="AA828" s="13">
        <f t="shared" ref="AA828:AA831" si="8692">W828*D828*(P828*(1-P828))</f>
        <v>7.3956976498849936E-3</v>
      </c>
      <c r="AB828" s="13">
        <f t="shared" ref="AB828:AB831" si="8693">(W828*I828)*Q828*(1-Q828)</f>
        <v>-4.0620446966014337E-4</v>
      </c>
      <c r="AC828">
        <f t="shared" ref="AC828:AC831" si="8694">AA828*K828</f>
        <v>0</v>
      </c>
      <c r="AD828">
        <f t="shared" ref="AD828:AD831" si="8695">K828*AB828</f>
        <v>0</v>
      </c>
      <c r="AE828">
        <f t="shared" ref="AE828:AE831" si="8696">L828*AA828</f>
        <v>0</v>
      </c>
      <c r="AF828">
        <f t="shared" ref="AF828:AF831" si="8697">L828*AB828</f>
        <v>0</v>
      </c>
      <c r="AG828">
        <f t="shared" ref="AG828:AG831" si="8698">AA828*1</f>
        <v>7.3956976498849936E-3</v>
      </c>
      <c r="AH828">
        <f t="shared" ref="AH828:AH831" si="8699">AB828*1</f>
        <v>-4.0620446966014337E-4</v>
      </c>
    </row>
    <row r="829" spans="1:34" x14ac:dyDescent="0.25">
      <c r="A829" s="4">
        <f t="shared" si="8379"/>
        <v>137</v>
      </c>
      <c r="B829">
        <f t="shared" ref="B829" si="8700">B828</f>
        <v>4.107510406931814</v>
      </c>
      <c r="C829">
        <f t="shared" ref="C829" si="8701">C828</f>
        <v>0.89027088522196796</v>
      </c>
      <c r="D829">
        <f t="shared" ref="D829" si="8702">D828</f>
        <v>11.728254465975613</v>
      </c>
      <c r="E829">
        <f t="shared" ref="E829" si="8703">E828</f>
        <v>-5.7140262463736331</v>
      </c>
      <c r="F829">
        <f t="shared" ref="F829" si="8704">F828</f>
        <v>1.1456791603600083</v>
      </c>
      <c r="G829">
        <f t="shared" ref="G829" si="8705">G828</f>
        <v>4.1456791603600074</v>
      </c>
      <c r="H829">
        <f t="shared" ref="H829" si="8706">H828</f>
        <v>-6.1434094087682727</v>
      </c>
      <c r="I829">
        <f t="shared" ref="I829" si="8707">I828</f>
        <v>-7.6858292392252672</v>
      </c>
      <c r="J829">
        <f t="shared" ref="J829" si="8708">J828</f>
        <v>-6.0152748472121749</v>
      </c>
      <c r="K829" s="3">
        <f t="shared" ref="K829" si="8709">D$5</f>
        <v>0</v>
      </c>
      <c r="L829" s="3">
        <f t="shared" ref="L829" si="8710">E$5</f>
        <v>1</v>
      </c>
      <c r="M829" s="3">
        <f t="shared" ref="M829" si="8711">F$5</f>
        <v>1</v>
      </c>
      <c r="N829">
        <f t="shared" si="8680"/>
        <v>2.0359500455819761</v>
      </c>
      <c r="O829">
        <f t="shared" si="8681"/>
        <v>-1.5683470860136257</v>
      </c>
      <c r="P829" s="13">
        <f t="shared" si="8682"/>
        <v>0.88452023241781974</v>
      </c>
      <c r="Q829" s="13">
        <f t="shared" si="8683"/>
        <v>0.17245215537344122</v>
      </c>
      <c r="R829" s="13">
        <f t="shared" si="8684"/>
        <v>3.3732073768403597</v>
      </c>
      <c r="S829" s="38">
        <f t="shared" si="8363"/>
        <v>0.96685662524698368</v>
      </c>
      <c r="T829" s="30">
        <f t="shared" si="8685"/>
        <v>5.4924164500943975E-4</v>
      </c>
      <c r="U829" s="13">
        <f t="shared" si="8686"/>
        <v>-3.3143374753016319E-2</v>
      </c>
      <c r="V829" s="13">
        <f t="shared" si="8687"/>
        <v>3.2044891462997438E-2</v>
      </c>
      <c r="W829" s="13">
        <f t="shared" si="8688"/>
        <v>-1.0620758466778574E-3</v>
      </c>
      <c r="X829" s="13">
        <f t="shared" si="8689"/>
        <v>-9.3942757474885111E-4</v>
      </c>
      <c r="Y829" s="13">
        <f t="shared" si="8690"/>
        <v>-1.8315726892966899E-4</v>
      </c>
      <c r="Z829" s="13">
        <f t="shared" si="8691"/>
        <v>-1.0620758466778574E-3</v>
      </c>
      <c r="AA829" s="13">
        <f t="shared" si="8692"/>
        <v>-1.2723382548038783E-3</v>
      </c>
      <c r="AB829" s="13">
        <f t="shared" si="8693"/>
        <v>1.1649519220102941E-3</v>
      </c>
      <c r="AC829">
        <f t="shared" si="8694"/>
        <v>0</v>
      </c>
      <c r="AD829">
        <f t="shared" si="8695"/>
        <v>0</v>
      </c>
      <c r="AE829">
        <f t="shared" si="8696"/>
        <v>-1.2723382548038783E-3</v>
      </c>
      <c r="AF829">
        <f t="shared" si="8697"/>
        <v>1.1649519220102941E-3</v>
      </c>
      <c r="AG829">
        <f t="shared" si="8698"/>
        <v>-1.2723382548038783E-3</v>
      </c>
      <c r="AH829">
        <f t="shared" si="8699"/>
        <v>1.1649519220102941E-3</v>
      </c>
    </row>
    <row r="830" spans="1:34" x14ac:dyDescent="0.25">
      <c r="A830" s="4">
        <f t="shared" si="8379"/>
        <v>137</v>
      </c>
      <c r="B830">
        <f t="shared" ref="B830:J830" si="8712">B828</f>
        <v>4.107510406931814</v>
      </c>
      <c r="C830">
        <f t="shared" si="8712"/>
        <v>0.89027088522196796</v>
      </c>
      <c r="D830">
        <f t="shared" si="8712"/>
        <v>11.728254465975613</v>
      </c>
      <c r="E830">
        <f t="shared" si="8712"/>
        <v>-5.7140262463736331</v>
      </c>
      <c r="F830">
        <f t="shared" si="8712"/>
        <v>1.1456791603600083</v>
      </c>
      <c r="G830">
        <f t="shared" si="8712"/>
        <v>4.1456791603600074</v>
      </c>
      <c r="H830">
        <f t="shared" si="8712"/>
        <v>-6.1434094087682727</v>
      </c>
      <c r="I830">
        <f t="shared" si="8712"/>
        <v>-7.6858292392252672</v>
      </c>
      <c r="J830">
        <f t="shared" si="8712"/>
        <v>-6.0152748472121749</v>
      </c>
      <c r="K830" s="3">
        <f t="shared" ref="K830" si="8713">D$6</f>
        <v>1</v>
      </c>
      <c r="L830" s="3">
        <f t="shared" ref="L830" si="8714">E$6</f>
        <v>0</v>
      </c>
      <c r="M830" s="3">
        <f t="shared" ref="M830" si="8715">F$6</f>
        <v>1</v>
      </c>
      <c r="N830">
        <f t="shared" si="8680"/>
        <v>5.2531895672918223</v>
      </c>
      <c r="O830">
        <f t="shared" si="8681"/>
        <v>15.873933626335621</v>
      </c>
      <c r="P830" s="13">
        <f t="shared" si="8682"/>
        <v>0.99479641122233808</v>
      </c>
      <c r="Q830" s="13">
        <f t="shared" si="8683"/>
        <v>0.99999987234490162</v>
      </c>
      <c r="R830" s="13">
        <f t="shared" si="8684"/>
        <v>-6.207491150632638E-2</v>
      </c>
      <c r="S830" s="38">
        <f t="shared" si="8363"/>
        <v>0.48448625338990875</v>
      </c>
      <c r="T830" s="30">
        <f t="shared" si="8685"/>
        <v>0.13287721147198667</v>
      </c>
      <c r="U830" s="13">
        <f t="shared" si="8686"/>
        <v>-0.51551374661009119</v>
      </c>
      <c r="V830" s="13">
        <f t="shared" si="8687"/>
        <v>0.24975932366611786</v>
      </c>
      <c r="W830" s="13">
        <f t="shared" si="8688"/>
        <v>-0.12875436469392285</v>
      </c>
      <c r="X830" s="13">
        <f t="shared" si="8689"/>
        <v>-0.12808437992672655</v>
      </c>
      <c r="Y830" s="13">
        <f t="shared" si="8690"/>
        <v>-0.12875434825777177</v>
      </c>
      <c r="Z830" s="13">
        <f t="shared" si="8691"/>
        <v>-0.12875436469392285</v>
      </c>
      <c r="AA830" s="13">
        <f t="shared" si="8692"/>
        <v>-7.8168633287235816E-3</v>
      </c>
      <c r="AB830" s="13">
        <f t="shared" si="8693"/>
        <v>1.2632543451688624E-7</v>
      </c>
      <c r="AC830">
        <f t="shared" si="8694"/>
        <v>-7.8168633287235816E-3</v>
      </c>
      <c r="AD830">
        <f t="shared" si="8695"/>
        <v>1.2632543451688624E-7</v>
      </c>
      <c r="AE830">
        <f t="shared" si="8696"/>
        <v>0</v>
      </c>
      <c r="AF830">
        <f t="shared" si="8697"/>
        <v>0</v>
      </c>
      <c r="AG830">
        <f t="shared" si="8698"/>
        <v>-7.8168633287235816E-3</v>
      </c>
      <c r="AH830">
        <f t="shared" si="8699"/>
        <v>1.2632543451688624E-7</v>
      </c>
    </row>
    <row r="831" spans="1:34" x14ac:dyDescent="0.25">
      <c r="A831" s="4">
        <f t="shared" si="8379"/>
        <v>137</v>
      </c>
      <c r="B831">
        <f t="shared" ref="B831:J831" si="8716">B828</f>
        <v>4.107510406931814</v>
      </c>
      <c r="C831">
        <f t="shared" si="8716"/>
        <v>0.89027088522196796</v>
      </c>
      <c r="D831">
        <f t="shared" si="8716"/>
        <v>11.728254465975613</v>
      </c>
      <c r="E831">
        <f t="shared" si="8716"/>
        <v>-5.7140262463736331</v>
      </c>
      <c r="F831">
        <f t="shared" si="8716"/>
        <v>1.1456791603600083</v>
      </c>
      <c r="G831">
        <f t="shared" si="8716"/>
        <v>4.1456791603600074</v>
      </c>
      <c r="H831">
        <f t="shared" si="8716"/>
        <v>-6.1434094087682727</v>
      </c>
      <c r="I831">
        <f t="shared" si="8716"/>
        <v>-7.6858292392252672</v>
      </c>
      <c r="J831">
        <f t="shared" si="8716"/>
        <v>-6.0152748472121749</v>
      </c>
      <c r="K831" s="3">
        <f t="shared" ref="K831:K894" si="8717">D$7</f>
        <v>1</v>
      </c>
      <c r="L831" s="3">
        <f t="shared" ref="L831:L894" si="8718">E$7</f>
        <v>1</v>
      </c>
      <c r="M831" s="3">
        <f t="shared" ref="M831:M894" si="8719">F$7</f>
        <v>0</v>
      </c>
      <c r="N831">
        <f t="shared" si="8680"/>
        <v>6.1434604525137901</v>
      </c>
      <c r="O831">
        <f t="shared" si="8681"/>
        <v>10.159907379961988</v>
      </c>
      <c r="P831" s="13">
        <f t="shared" si="8682"/>
        <v>0.99785712229104817</v>
      </c>
      <c r="Q831" s="13">
        <f t="shared" si="8683"/>
        <v>0.99996131064537519</v>
      </c>
      <c r="R831" s="13">
        <f t="shared" si="8684"/>
        <v>-2.5957770682467185E-2</v>
      </c>
      <c r="S831" s="38">
        <f t="shared" si="8363"/>
        <v>0.49351092169020672</v>
      </c>
      <c r="T831" s="30">
        <f t="shared" si="8685"/>
        <v>0.12177651491375867</v>
      </c>
      <c r="U831" s="13">
        <f t="shared" si="8686"/>
        <v>0.49351092169020672</v>
      </c>
      <c r="V831" s="13">
        <f t="shared" si="8687"/>
        <v>0.24995789186268938</v>
      </c>
      <c r="W831" s="13">
        <f t="shared" si="8688"/>
        <v>0.12335694959689686</v>
      </c>
      <c r="X831" s="13">
        <f t="shared" si="8689"/>
        <v>0.12309261073936137</v>
      </c>
      <c r="Y831" s="13">
        <f t="shared" si="8690"/>
        <v>0.12335217699612847</v>
      </c>
      <c r="Z831" s="13">
        <f t="shared" si="8691"/>
        <v>0.12335694959689686</v>
      </c>
      <c r="AA831" s="13">
        <f t="shared" si="8692"/>
        <v>3.0935899654051281E-3</v>
      </c>
      <c r="AB831" s="13">
        <f t="shared" si="8693"/>
        <v>-3.6679975353353285E-5</v>
      </c>
      <c r="AC831">
        <f t="shared" si="8694"/>
        <v>3.0935899654051281E-3</v>
      </c>
      <c r="AD831">
        <f t="shared" si="8695"/>
        <v>-3.6679975353353285E-5</v>
      </c>
      <c r="AE831">
        <f t="shared" si="8696"/>
        <v>3.0935899654051281E-3</v>
      </c>
      <c r="AF831">
        <f t="shared" si="8697"/>
        <v>-3.6679975353353285E-5</v>
      </c>
      <c r="AG831">
        <f t="shared" si="8698"/>
        <v>3.0935899654051281E-3</v>
      </c>
      <c r="AH831">
        <f t="shared" si="8699"/>
        <v>-3.6679975353353285E-5</v>
      </c>
    </row>
    <row r="832" spans="1:34" x14ac:dyDescent="0.25">
      <c r="A832" s="4"/>
      <c r="T832" s="32">
        <f t="shared" ref="T832" si="8720">SUM(T828:T831)</f>
        <v>0.25703630223032597</v>
      </c>
      <c r="X832" s="16">
        <f t="shared" ref="X832" si="8721">SUM(X828:X831)</f>
        <v>-3.3176762833976858E-3</v>
      </c>
      <c r="Y832" s="16">
        <f t="shared" ref="Y832" si="8722">SUM(Y828:Y831)</f>
        <v>-2.1943758480089393E-3</v>
      </c>
      <c r="Z832" s="17">
        <f t="shared" ref="Z832" si="8723">SUM(Z828:Z831)</f>
        <v>-3.0148503945552352E-3</v>
      </c>
      <c r="AA832" s="16">
        <f t="shared" ref="AA832" si="8724">SUM(AA828:AA831)</f>
        <v>1.400086031762662E-3</v>
      </c>
      <c r="AB832" s="16">
        <f t="shared" ref="AB832" si="8725">SUM(AB828:AB831)</f>
        <v>7.2219380243131442E-4</v>
      </c>
      <c r="AC832" s="1">
        <f t="shared" ref="AC832" si="8726">SUM(AC828:AC831)</f>
        <v>-4.7232733633184535E-3</v>
      </c>
      <c r="AD832" s="1">
        <f t="shared" ref="AD832" si="8727">SUM(AD828:AD831)</f>
        <v>-3.65536499188364E-5</v>
      </c>
      <c r="AE832" s="1">
        <f t="shared" ref="AE832" si="8728">SUM(AE828:AE831)</f>
        <v>1.8212517106012498E-3</v>
      </c>
      <c r="AF832" s="1">
        <f t="shared" ref="AF832" si="8729">SUM(AF828:AF831)</f>
        <v>1.1282719466569407E-3</v>
      </c>
      <c r="AG832" s="1">
        <f t="shared" ref="AG832" si="8730">SUM(AG828:AG831)</f>
        <v>1.400086031762662E-3</v>
      </c>
      <c r="AH832" s="1">
        <f t="shared" ref="AH832" si="8731">SUM(AH828:AH831)</f>
        <v>7.2219380243131442E-4</v>
      </c>
    </row>
    <row r="833" spans="1:34" x14ac:dyDescent="0.25">
      <c r="A833" s="4" t="s">
        <v>4</v>
      </c>
      <c r="K833" s="2" t="s">
        <v>16</v>
      </c>
      <c r="L833" s="2" t="s">
        <v>17</v>
      </c>
      <c r="M833" s="2" t="s">
        <v>18</v>
      </c>
    </row>
    <row r="834" spans="1:34" x14ac:dyDescent="0.25">
      <c r="A834" s="4">
        <v>138</v>
      </c>
      <c r="B834">
        <f t="shared" ref="B834" si="8732">B828-B$2*AC832</f>
        <v>4.1216802270217689</v>
      </c>
      <c r="C834">
        <f t="shared" ref="C834" si="8733">C828-B$2*AD832</f>
        <v>0.89038054617172446</v>
      </c>
      <c r="D834">
        <f t="shared" ref="D834" si="8734">D828-B$2*AE832</f>
        <v>11.72279071084381</v>
      </c>
      <c r="E834">
        <f t="shared" ref="E834" si="8735">E828-B$2*AF832</f>
        <v>-5.7174110622136043</v>
      </c>
      <c r="F834">
        <f t="shared" ref="F834" si="8736">F828-B$2*AG832</f>
        <v>1.1414789022647203</v>
      </c>
      <c r="G834">
        <f t="shared" ref="G834" si="8737">G828-B$2*AG832</f>
        <v>4.1414789022647192</v>
      </c>
      <c r="H834">
        <f t="shared" ref="H834" si="8738">H828-B$2*X832</f>
        <v>-6.1334563799180799</v>
      </c>
      <c r="I834">
        <f t="shared" ref="I834" si="8739">I828-B$2*Y832</f>
        <v>-7.6792461116812403</v>
      </c>
      <c r="J834">
        <f t="shared" ref="J834" si="8740">J828-B$2*Z832</f>
        <v>-6.0062302960285088</v>
      </c>
      <c r="K834" s="3">
        <f t="shared" ref="K834" si="8741">D$4</f>
        <v>0</v>
      </c>
      <c r="L834" s="3">
        <f t="shared" ref="L834" si="8742">E$4</f>
        <v>0</v>
      </c>
      <c r="M834" s="3">
        <f t="shared" ref="M834" si="8743">F$4</f>
        <v>0</v>
      </c>
      <c r="N834">
        <f t="shared" ref="N834:N837" si="8744">B834*K834+C834*L834+F834</f>
        <v>1.1414789022647203</v>
      </c>
      <c r="O834">
        <f t="shared" ref="O834:O837" si="8745">K834*D834+L834*E834+G834</f>
        <v>4.1414789022647192</v>
      </c>
      <c r="P834" s="13">
        <f t="shared" ref="P834:P837" si="8746">1/(1+EXP(-N834))</f>
        <v>0.75795106375474819</v>
      </c>
      <c r="Q834" s="13">
        <f t="shared" ref="Q834:Q837" si="8747">1/(1+EXP(-O834))</f>
        <v>0.98434951156503969</v>
      </c>
      <c r="R834" s="13">
        <f t="shared" ref="R834:R837" si="8748">P834*D834+Q834*E834+J834</f>
        <v>-2.7488593930766783</v>
      </c>
      <c r="S834" s="38">
        <f t="shared" si="8363"/>
        <v>6.0151099701389613E-2</v>
      </c>
      <c r="T834" s="30">
        <f t="shared" ref="T834:T837" si="8749">(1/2)*(M834-S834)^2</f>
        <v>1.8090773976432567E-3</v>
      </c>
      <c r="U834" s="13">
        <f t="shared" ref="U834:U837" si="8750">-1*(M834-S834)</f>
        <v>6.0151099701389613E-2</v>
      </c>
      <c r="V834" s="13">
        <f t="shared" ref="V834:V837" si="8751">S834*(1-S834)</f>
        <v>5.6532944906103097E-2</v>
      </c>
      <c r="W834" s="13">
        <f t="shared" ref="W834:W837" si="8752">U834*V834</f>
        <v>3.4005188054601733E-3</v>
      </c>
      <c r="X834" s="13">
        <f t="shared" ref="X834:X837" si="8753">W834*P834</f>
        <v>2.5774268459165641E-3</v>
      </c>
      <c r="Y834" s="13">
        <f t="shared" ref="Y834:Y837" si="8754">W834*Q834</f>
        <v>3.3472990252224537E-3</v>
      </c>
      <c r="Z834" s="13">
        <f t="shared" ref="Z834:Z837" si="8755">W834*1</f>
        <v>3.4005188054601733E-3</v>
      </c>
      <c r="AA834" s="13">
        <f t="shared" ref="AA834:AA837" si="8756">W834*D834*(P834*(1-P834))</f>
        <v>7.3134203787124132E-3</v>
      </c>
      <c r="AB834" s="13">
        <f t="shared" ref="AB834:AB837" si="8757">(W834*I834)*Q834*(1-Q834)</f>
        <v>-4.022916269170114E-4</v>
      </c>
      <c r="AC834">
        <f t="shared" ref="AC834:AC837" si="8758">AA834*K834</f>
        <v>0</v>
      </c>
      <c r="AD834">
        <f t="shared" ref="AD834:AD837" si="8759">K834*AB834</f>
        <v>0</v>
      </c>
      <c r="AE834">
        <f t="shared" ref="AE834:AE837" si="8760">L834*AA834</f>
        <v>0</v>
      </c>
      <c r="AF834">
        <f t="shared" ref="AF834:AF837" si="8761">L834*AB834</f>
        <v>0</v>
      </c>
      <c r="AG834">
        <f t="shared" ref="AG834:AG837" si="8762">AA834*1</f>
        <v>7.3134203787124132E-3</v>
      </c>
      <c r="AH834">
        <f t="shared" ref="AH834:AH837" si="8763">AB834*1</f>
        <v>-4.022916269170114E-4</v>
      </c>
    </row>
    <row r="835" spans="1:34" x14ac:dyDescent="0.25">
      <c r="A835" s="4">
        <f t="shared" si="8379"/>
        <v>138</v>
      </c>
      <c r="B835">
        <f t="shared" ref="B835" si="8764">B834</f>
        <v>4.1216802270217689</v>
      </c>
      <c r="C835">
        <f t="shared" ref="C835" si="8765">C834</f>
        <v>0.89038054617172446</v>
      </c>
      <c r="D835">
        <f t="shared" ref="D835" si="8766">D834</f>
        <v>11.72279071084381</v>
      </c>
      <c r="E835">
        <f t="shared" ref="E835" si="8767">E834</f>
        <v>-5.7174110622136043</v>
      </c>
      <c r="F835">
        <f t="shared" ref="F835" si="8768">F834</f>
        <v>1.1414789022647203</v>
      </c>
      <c r="G835">
        <f t="shared" ref="G835" si="8769">G834</f>
        <v>4.1414789022647192</v>
      </c>
      <c r="H835">
        <f t="shared" ref="H835" si="8770">H834</f>
        <v>-6.1334563799180799</v>
      </c>
      <c r="I835">
        <f t="shared" ref="I835" si="8771">I834</f>
        <v>-7.6792461116812403</v>
      </c>
      <c r="J835">
        <f t="shared" ref="J835" si="8772">J834</f>
        <v>-6.0062302960285088</v>
      </c>
      <c r="K835" s="3">
        <f t="shared" ref="K835" si="8773">D$5</f>
        <v>0</v>
      </c>
      <c r="L835" s="3">
        <f t="shared" ref="L835" si="8774">E$5</f>
        <v>1</v>
      </c>
      <c r="M835" s="3">
        <f t="shared" ref="M835" si="8775">F$5</f>
        <v>1</v>
      </c>
      <c r="N835">
        <f t="shared" si="8744"/>
        <v>2.0318594484364447</v>
      </c>
      <c r="O835">
        <f t="shared" si="8745"/>
        <v>-1.5759321599488851</v>
      </c>
      <c r="P835" s="13">
        <f t="shared" si="8746"/>
        <v>0.88410174401812514</v>
      </c>
      <c r="Q835" s="13">
        <f t="shared" si="8747"/>
        <v>0.17137235909950821</v>
      </c>
      <c r="R835" s="13">
        <f t="shared" si="8748"/>
        <v>3.3781031945148108</v>
      </c>
      <c r="S835" s="38">
        <f t="shared" si="8363"/>
        <v>0.96701315311321068</v>
      </c>
      <c r="T835" s="30">
        <f t="shared" si="8749"/>
        <v>5.4406603376624116E-4</v>
      </c>
      <c r="U835" s="13">
        <f t="shared" si="8750"/>
        <v>-3.2986846886789323E-2</v>
      </c>
      <c r="V835" s="13">
        <f t="shared" si="8751"/>
        <v>3.1898714819256838E-2</v>
      </c>
      <c r="W835" s="13">
        <f t="shared" si="8752"/>
        <v>-1.0522380216281828E-3</v>
      </c>
      <c r="X835" s="13">
        <f t="shared" si="8753"/>
        <v>-9.3028547004365806E-4</v>
      </c>
      <c r="Y835" s="13">
        <f t="shared" si="8754"/>
        <v>-1.8032451210062104E-4</v>
      </c>
      <c r="Z835" s="13">
        <f t="shared" si="8755"/>
        <v>-1.0522380216281828E-3</v>
      </c>
      <c r="AA835" s="13">
        <f t="shared" si="8756"/>
        <v>-1.2639332828833026E-3</v>
      </c>
      <c r="AB835" s="13">
        <f t="shared" si="8757"/>
        <v>1.1474473530428745E-3</v>
      </c>
      <c r="AC835">
        <f t="shared" si="8758"/>
        <v>0</v>
      </c>
      <c r="AD835">
        <f t="shared" si="8759"/>
        <v>0</v>
      </c>
      <c r="AE835">
        <f t="shared" si="8760"/>
        <v>-1.2639332828833026E-3</v>
      </c>
      <c r="AF835">
        <f t="shared" si="8761"/>
        <v>1.1474473530428745E-3</v>
      </c>
      <c r="AG835">
        <f t="shared" si="8762"/>
        <v>-1.2639332828833026E-3</v>
      </c>
      <c r="AH835">
        <f t="shared" si="8763"/>
        <v>1.1474473530428745E-3</v>
      </c>
    </row>
    <row r="836" spans="1:34" x14ac:dyDescent="0.25">
      <c r="A836" s="4">
        <f t="shared" si="8379"/>
        <v>138</v>
      </c>
      <c r="B836">
        <f t="shared" ref="B836:J836" si="8776">B834</f>
        <v>4.1216802270217689</v>
      </c>
      <c r="C836">
        <f t="shared" si="8776"/>
        <v>0.89038054617172446</v>
      </c>
      <c r="D836">
        <f t="shared" si="8776"/>
        <v>11.72279071084381</v>
      </c>
      <c r="E836">
        <f t="shared" si="8776"/>
        <v>-5.7174110622136043</v>
      </c>
      <c r="F836">
        <f t="shared" si="8776"/>
        <v>1.1414789022647203</v>
      </c>
      <c r="G836">
        <f t="shared" si="8776"/>
        <v>4.1414789022647192</v>
      </c>
      <c r="H836">
        <f t="shared" si="8776"/>
        <v>-6.1334563799180799</v>
      </c>
      <c r="I836">
        <f t="shared" si="8776"/>
        <v>-7.6792461116812403</v>
      </c>
      <c r="J836">
        <f t="shared" si="8776"/>
        <v>-6.0062302960285088</v>
      </c>
      <c r="K836" s="3">
        <f t="shared" ref="K836" si="8777">D$6</f>
        <v>1</v>
      </c>
      <c r="L836" s="3">
        <f t="shared" ref="L836" si="8778">E$6</f>
        <v>0</v>
      </c>
      <c r="M836" s="3">
        <f t="shared" ref="M836" si="8779">F$6</f>
        <v>1</v>
      </c>
      <c r="N836">
        <f t="shared" si="8744"/>
        <v>5.263159129286489</v>
      </c>
      <c r="O836">
        <f t="shared" si="8745"/>
        <v>15.864269613108529</v>
      </c>
      <c r="P836" s="13">
        <f t="shared" si="8746"/>
        <v>0.99484776502536931</v>
      </c>
      <c r="Q836" s="13">
        <f t="shared" si="8747"/>
        <v>0.9999998711052609</v>
      </c>
      <c r="R836" s="13">
        <f t="shared" si="8748"/>
        <v>-6.124848275478012E-2</v>
      </c>
      <c r="S836" s="38">
        <f t="shared" si="8363"/>
        <v>0.48469266431060087</v>
      </c>
      <c r="T836" s="30">
        <f t="shared" si="8749"/>
        <v>0.13277082510765353</v>
      </c>
      <c r="U836" s="13">
        <f t="shared" si="8750"/>
        <v>-0.51530733568939913</v>
      </c>
      <c r="V836" s="13">
        <f t="shared" si="8751"/>
        <v>0.24976568547409206</v>
      </c>
      <c r="W836" s="13">
        <f t="shared" si="8752"/>
        <v>-0.12870608992829083</v>
      </c>
      <c r="X836" s="13">
        <f t="shared" si="8753"/>
        <v>-0.12804296591031433</v>
      </c>
      <c r="Y836" s="13">
        <f t="shared" si="8754"/>
        <v>-0.12870607333875295</v>
      </c>
      <c r="Z836" s="13">
        <f t="shared" si="8755"/>
        <v>-0.12870608992829083</v>
      </c>
      <c r="AA836" s="13">
        <f t="shared" si="8756"/>
        <v>-7.7336123341282918E-3</v>
      </c>
      <c r="AB836" s="13">
        <f t="shared" si="8757"/>
        <v>1.2739512785773322E-7</v>
      </c>
      <c r="AC836">
        <f t="shared" si="8758"/>
        <v>-7.7336123341282918E-3</v>
      </c>
      <c r="AD836">
        <f t="shared" si="8759"/>
        <v>1.2739512785773322E-7</v>
      </c>
      <c r="AE836">
        <f t="shared" si="8760"/>
        <v>0</v>
      </c>
      <c r="AF836">
        <f t="shared" si="8761"/>
        <v>0</v>
      </c>
      <c r="AG836">
        <f t="shared" si="8762"/>
        <v>-7.7336123341282918E-3</v>
      </c>
      <c r="AH836">
        <f t="shared" si="8763"/>
        <v>1.2739512785773322E-7</v>
      </c>
    </row>
    <row r="837" spans="1:34" x14ac:dyDescent="0.25">
      <c r="A837" s="4">
        <f t="shared" si="8379"/>
        <v>138</v>
      </c>
      <c r="B837">
        <f t="shared" ref="B837:J837" si="8780">B834</f>
        <v>4.1216802270217689</v>
      </c>
      <c r="C837">
        <f t="shared" si="8780"/>
        <v>0.89038054617172446</v>
      </c>
      <c r="D837">
        <f t="shared" si="8780"/>
        <v>11.72279071084381</v>
      </c>
      <c r="E837">
        <f t="shared" si="8780"/>
        <v>-5.7174110622136043</v>
      </c>
      <c r="F837">
        <f t="shared" si="8780"/>
        <v>1.1414789022647203</v>
      </c>
      <c r="G837">
        <f t="shared" si="8780"/>
        <v>4.1414789022647192</v>
      </c>
      <c r="H837">
        <f t="shared" si="8780"/>
        <v>-6.1334563799180799</v>
      </c>
      <c r="I837">
        <f t="shared" si="8780"/>
        <v>-7.6792461116812403</v>
      </c>
      <c r="J837">
        <f t="shared" si="8780"/>
        <v>-6.0062302960285088</v>
      </c>
      <c r="K837" s="3">
        <f t="shared" ref="K837:K900" si="8781">D$7</f>
        <v>1</v>
      </c>
      <c r="L837" s="3">
        <f t="shared" ref="L837:L900" si="8782">E$7</f>
        <v>1</v>
      </c>
      <c r="M837" s="3">
        <f t="shared" ref="M837:M900" si="8783">F$7</f>
        <v>0</v>
      </c>
      <c r="N837">
        <f t="shared" si="8744"/>
        <v>6.1535396754582132</v>
      </c>
      <c r="O837">
        <f t="shared" si="8745"/>
        <v>10.146858550894926</v>
      </c>
      <c r="P837" s="13">
        <f t="shared" si="8746"/>
        <v>0.99787856676001596</v>
      </c>
      <c r="Q837" s="13">
        <f t="shared" si="8747"/>
        <v>0.99996080250628905</v>
      </c>
      <c r="R837" s="13">
        <f t="shared" si="8748"/>
        <v>-2.5495657093508761E-2</v>
      </c>
      <c r="S837" s="38">
        <f t="shared" si="8363"/>
        <v>0.49362643097302494</v>
      </c>
      <c r="T837" s="30">
        <f t="shared" si="8749"/>
        <v>0.12183352667758328</v>
      </c>
      <c r="U837" s="13">
        <f t="shared" si="8750"/>
        <v>0.49362643097302494</v>
      </c>
      <c r="V837" s="13">
        <f t="shared" si="8751"/>
        <v>0.24995937761785839</v>
      </c>
      <c r="W837" s="13">
        <f t="shared" si="8752"/>
        <v>0.12338655546174204</v>
      </c>
      <c r="X837" s="13">
        <f t="shared" si="8753"/>
        <v>0.12312479912161838</v>
      </c>
      <c r="Y837" s="13">
        <f t="shared" si="8754"/>
        <v>0.12338171901801032</v>
      </c>
      <c r="Z837" s="13">
        <f t="shared" si="8755"/>
        <v>0.12338655546174204</v>
      </c>
      <c r="AA837" s="13">
        <f t="shared" si="8756"/>
        <v>3.0620051432280692E-3</v>
      </c>
      <c r="AB837" s="13">
        <f t="shared" si="8757"/>
        <v>-3.7138785916843312E-5</v>
      </c>
      <c r="AC837">
        <f t="shared" si="8758"/>
        <v>3.0620051432280692E-3</v>
      </c>
      <c r="AD837">
        <f t="shared" si="8759"/>
        <v>-3.7138785916843312E-5</v>
      </c>
      <c r="AE837">
        <f t="shared" si="8760"/>
        <v>3.0620051432280692E-3</v>
      </c>
      <c r="AF837">
        <f t="shared" si="8761"/>
        <v>-3.7138785916843312E-5</v>
      </c>
      <c r="AG837">
        <f t="shared" si="8762"/>
        <v>3.0620051432280692E-3</v>
      </c>
      <c r="AH837">
        <f t="shared" si="8763"/>
        <v>-3.7138785916843312E-5</v>
      </c>
    </row>
    <row r="838" spans="1:34" x14ac:dyDescent="0.25">
      <c r="A838" s="4"/>
      <c r="T838" s="32">
        <f t="shared" ref="T838" si="8784">SUM(T834:T837)</f>
        <v>0.25695749521664629</v>
      </c>
      <c r="X838" s="16">
        <f t="shared" ref="X838" si="8785">SUM(X834:X837)</f>
        <v>-3.2710254128230504E-3</v>
      </c>
      <c r="Y838" s="16">
        <f t="shared" ref="Y838" si="8786">SUM(Y834:Y837)</f>
        <v>-2.1573798076207906E-3</v>
      </c>
      <c r="Z838" s="17">
        <f t="shared" ref="Z838" si="8787">SUM(Z834:Z837)</f>
        <v>-2.9712536827168068E-3</v>
      </c>
      <c r="AA838" s="16">
        <f t="shared" ref="AA838" si="8788">SUM(AA834:AA837)</f>
        <v>1.3778799049288877E-3</v>
      </c>
      <c r="AB838" s="16">
        <f t="shared" ref="AB838" si="8789">SUM(AB834:AB837)</f>
        <v>7.0814433533687748E-4</v>
      </c>
      <c r="AC838" s="1">
        <f t="shared" ref="AC838" si="8790">SUM(AC834:AC837)</f>
        <v>-4.6716071909002222E-3</v>
      </c>
      <c r="AD838" s="1">
        <f t="shared" ref="AD838" si="8791">SUM(AD834:AD837)</f>
        <v>-3.7011390788985578E-5</v>
      </c>
      <c r="AE838" s="1">
        <f t="shared" ref="AE838" si="8792">SUM(AE834:AE837)</f>
        <v>1.7980718603447666E-3</v>
      </c>
      <c r="AF838" s="1">
        <f t="shared" ref="AF838" si="8793">SUM(AF834:AF837)</f>
        <v>1.1103085671260312E-3</v>
      </c>
      <c r="AG838" s="1">
        <f t="shared" ref="AG838" si="8794">SUM(AG834:AG837)</f>
        <v>1.3778799049288877E-3</v>
      </c>
      <c r="AH838" s="1">
        <f t="shared" ref="AH838" si="8795">SUM(AH834:AH837)</f>
        <v>7.0814433533687748E-4</v>
      </c>
    </row>
    <row r="839" spans="1:34" x14ac:dyDescent="0.25">
      <c r="A839" s="4" t="s">
        <v>4</v>
      </c>
      <c r="K839" s="2" t="s">
        <v>16</v>
      </c>
      <c r="L839" s="2" t="s">
        <v>17</v>
      </c>
      <c r="M839" s="2" t="s">
        <v>18</v>
      </c>
    </row>
    <row r="840" spans="1:34" x14ac:dyDescent="0.25">
      <c r="A840" s="4">
        <v>139</v>
      </c>
      <c r="B840">
        <f t="shared" ref="B840" si="8796">B834-B$2*AC838</f>
        <v>4.1356950485944699</v>
      </c>
      <c r="C840">
        <f t="shared" ref="C840" si="8797">C834-B$2*AD838</f>
        <v>0.89049158034409137</v>
      </c>
      <c r="D840">
        <f t="shared" ref="D840" si="8798">D834-B$2*AE838</f>
        <v>11.717396495262776</v>
      </c>
      <c r="E840">
        <f t="shared" ref="E840" si="8799">E834-B$2*AF838</f>
        <v>-5.7207419879149821</v>
      </c>
      <c r="F840">
        <f t="shared" ref="F840" si="8800">F834-B$2*AG838</f>
        <v>1.1373452625499336</v>
      </c>
      <c r="G840">
        <f t="shared" ref="G840" si="8801">G834-B$2*AG838</f>
        <v>4.1373452625499327</v>
      </c>
      <c r="H840">
        <f t="shared" ref="H840" si="8802">H834-B$2*X838</f>
        <v>-6.1236433036796107</v>
      </c>
      <c r="I840">
        <f t="shared" ref="I840" si="8803">I834-B$2*Y838</f>
        <v>-7.6727739722583781</v>
      </c>
      <c r="J840">
        <f t="shared" ref="J840" si="8804">J834-B$2*Z838</f>
        <v>-5.9973165349803583</v>
      </c>
      <c r="K840" s="3">
        <f t="shared" ref="K840" si="8805">D$4</f>
        <v>0</v>
      </c>
      <c r="L840" s="3">
        <f t="shared" ref="L840" si="8806">E$4</f>
        <v>0</v>
      </c>
      <c r="M840" s="3">
        <f t="shared" ref="M840" si="8807">F$4</f>
        <v>0</v>
      </c>
      <c r="N840">
        <f t="shared" ref="N840:N843" si="8808">B840*K840+C840*L840+F840</f>
        <v>1.1373452625499336</v>
      </c>
      <c r="O840">
        <f t="shared" ref="O840:O843" si="8809">K840*D840+L840*E840+G840</f>
        <v>4.1373452625499327</v>
      </c>
      <c r="P840" s="13">
        <f t="shared" ref="P840:P843" si="8810">1/(1+EXP(-N840))</f>
        <v>0.75719189264544806</v>
      </c>
      <c r="Q840" s="13">
        <f t="shared" ref="Q840:Q843" si="8811">1/(1+EXP(-O840))</f>
        <v>0.98428570290691886</v>
      </c>
      <c r="R840" s="13">
        <f t="shared" ref="R840:R843" si="8812">P840*D840+Q840*E840+J840</f>
        <v>-2.7558434545792192</v>
      </c>
      <c r="S840" s="38">
        <f t="shared" si="8363"/>
        <v>5.9757480907289551E-2</v>
      </c>
      <c r="T840" s="30">
        <f t="shared" ref="T840:T843" si="8813">(1/2)*(M840-S840)^2</f>
        <v>1.7854782621925375E-3</v>
      </c>
      <c r="U840" s="13">
        <f t="shared" ref="U840:U843" si="8814">-1*(M840-S840)</f>
        <v>5.9757480907289551E-2</v>
      </c>
      <c r="V840" s="13">
        <f t="shared" ref="V840:V843" si="8815">S840*(1-S840)</f>
        <v>5.6186524382904474E-2</v>
      </c>
      <c r="W840" s="13">
        <f t="shared" ref="W840:W843" si="8816">U840*V840</f>
        <v>3.3575651580583731E-3</v>
      </c>
      <c r="X840" s="13">
        <f t="shared" ref="X840:X843" si="8817">W840*P840</f>
        <v>2.5423211167106326E-3</v>
      </c>
      <c r="Y840" s="13">
        <f t="shared" ref="Y840:Y843" si="8818">W840*Q840</f>
        <v>3.3048033816552658E-3</v>
      </c>
      <c r="Z840" s="13">
        <f t="shared" ref="Z840:Z843" si="8819">W840*1</f>
        <v>3.3575651580583731E-3</v>
      </c>
      <c r="AA840" s="13">
        <f t="shared" ref="AA840:AA843" si="8820">W840*D840*(P840*(1-P840))</f>
        <v>7.2331040800888008E-3</v>
      </c>
      <c r="AB840" s="13">
        <f t="shared" ref="AB840:AB843" si="8821">(W840*I840)*Q840*(1-Q840)</f>
        <v>-3.9846757863530222E-4</v>
      </c>
      <c r="AC840">
        <f t="shared" ref="AC840:AC843" si="8822">AA840*K840</f>
        <v>0</v>
      </c>
      <c r="AD840">
        <f t="shared" ref="AD840:AD843" si="8823">K840*AB840</f>
        <v>0</v>
      </c>
      <c r="AE840">
        <f t="shared" ref="AE840:AE843" si="8824">L840*AA840</f>
        <v>0</v>
      </c>
      <c r="AF840">
        <f t="shared" ref="AF840:AF843" si="8825">L840*AB840</f>
        <v>0</v>
      </c>
      <c r="AG840">
        <f t="shared" ref="AG840:AG843" si="8826">AA840*1</f>
        <v>7.2331040800888008E-3</v>
      </c>
      <c r="AH840">
        <f t="shared" ref="AH840:AH843" si="8827">AB840*1</f>
        <v>-3.9846757863530222E-4</v>
      </c>
    </row>
    <row r="841" spans="1:34" x14ac:dyDescent="0.25">
      <c r="A841" s="4">
        <f t="shared" si="8379"/>
        <v>139</v>
      </c>
      <c r="B841">
        <f t="shared" ref="B841" si="8828">B840</f>
        <v>4.1356950485944699</v>
      </c>
      <c r="C841">
        <f t="shared" ref="C841" si="8829">C840</f>
        <v>0.89049158034409137</v>
      </c>
      <c r="D841">
        <f t="shared" ref="D841" si="8830">D840</f>
        <v>11.717396495262776</v>
      </c>
      <c r="E841">
        <f t="shared" ref="E841" si="8831">E840</f>
        <v>-5.7207419879149821</v>
      </c>
      <c r="F841">
        <f t="shared" ref="F841" si="8832">F840</f>
        <v>1.1373452625499336</v>
      </c>
      <c r="G841">
        <f t="shared" ref="G841" si="8833">G840</f>
        <v>4.1373452625499327</v>
      </c>
      <c r="H841">
        <f t="shared" ref="H841" si="8834">H840</f>
        <v>-6.1236433036796107</v>
      </c>
      <c r="I841">
        <f t="shared" ref="I841" si="8835">I840</f>
        <v>-7.6727739722583781</v>
      </c>
      <c r="J841">
        <f t="shared" ref="J841" si="8836">J840</f>
        <v>-5.9973165349803583</v>
      </c>
      <c r="K841" s="3">
        <f t="shared" ref="K841" si="8837">D$5</f>
        <v>0</v>
      </c>
      <c r="L841" s="3">
        <f t="shared" ref="L841" si="8838">E$5</f>
        <v>1</v>
      </c>
      <c r="M841" s="3">
        <f t="shared" ref="M841" si="8839">F$5</f>
        <v>1</v>
      </c>
      <c r="N841">
        <f t="shared" si="8808"/>
        <v>2.027836842894025</v>
      </c>
      <c r="O841">
        <f t="shared" si="8809"/>
        <v>-1.5833967253650494</v>
      </c>
      <c r="P841" s="13">
        <f t="shared" si="8810"/>
        <v>0.88368892703838708</v>
      </c>
      <c r="Q841" s="13">
        <f t="shared" si="8811"/>
        <v>0.17031496066968801</v>
      </c>
      <c r="R841" s="13">
        <f t="shared" si="8812"/>
        <v>3.3828890549285884</v>
      </c>
      <c r="S841" s="38">
        <f t="shared" si="8363"/>
        <v>0.96716547517007667</v>
      </c>
      <c r="T841" s="30">
        <f t="shared" si="8813"/>
        <v>5.3905301040342579E-4</v>
      </c>
      <c r="U841" s="13">
        <f t="shared" si="8814"/>
        <v>-3.2834524829923328E-2</v>
      </c>
      <c r="V841" s="13">
        <f t="shared" si="8815"/>
        <v>3.1756418809116477E-2</v>
      </c>
      <c r="W841" s="13">
        <f t="shared" si="8816"/>
        <v>-1.0427069218973792E-3</v>
      </c>
      <c r="X841" s="13">
        <f t="shared" si="8817"/>
        <v>-9.2142856102699435E-4</v>
      </c>
      <c r="Y841" s="13">
        <f t="shared" si="8818"/>
        <v>-1.7758858839296359E-4</v>
      </c>
      <c r="Z841" s="13">
        <f t="shared" si="8819"/>
        <v>-1.0427069218973792E-3</v>
      </c>
      <c r="AA841" s="13">
        <f t="shared" si="8820"/>
        <v>-1.2557808548941088E-3</v>
      </c>
      <c r="AB841" s="13">
        <f t="shared" si="8821"/>
        <v>1.1305264275023089E-3</v>
      </c>
      <c r="AC841">
        <f t="shared" si="8822"/>
        <v>0</v>
      </c>
      <c r="AD841">
        <f t="shared" si="8823"/>
        <v>0</v>
      </c>
      <c r="AE841">
        <f t="shared" si="8824"/>
        <v>-1.2557808548941088E-3</v>
      </c>
      <c r="AF841">
        <f t="shared" si="8825"/>
        <v>1.1305264275023089E-3</v>
      </c>
      <c r="AG841">
        <f t="shared" si="8826"/>
        <v>-1.2557808548941088E-3</v>
      </c>
      <c r="AH841">
        <f t="shared" si="8827"/>
        <v>1.1305264275023089E-3</v>
      </c>
    </row>
    <row r="842" spans="1:34" x14ac:dyDescent="0.25">
      <c r="A842" s="4">
        <f t="shared" si="8379"/>
        <v>139</v>
      </c>
      <c r="B842">
        <f t="shared" ref="B842:J842" si="8840">B840</f>
        <v>4.1356950485944699</v>
      </c>
      <c r="C842">
        <f t="shared" si="8840"/>
        <v>0.89049158034409137</v>
      </c>
      <c r="D842">
        <f t="shared" si="8840"/>
        <v>11.717396495262776</v>
      </c>
      <c r="E842">
        <f t="shared" si="8840"/>
        <v>-5.7207419879149821</v>
      </c>
      <c r="F842">
        <f t="shared" si="8840"/>
        <v>1.1373452625499336</v>
      </c>
      <c r="G842">
        <f t="shared" si="8840"/>
        <v>4.1373452625499327</v>
      </c>
      <c r="H842">
        <f t="shared" si="8840"/>
        <v>-6.1236433036796107</v>
      </c>
      <c r="I842">
        <f t="shared" si="8840"/>
        <v>-7.6727739722583781</v>
      </c>
      <c r="J842">
        <f t="shared" si="8840"/>
        <v>-5.9973165349803583</v>
      </c>
      <c r="K842" s="3">
        <f t="shared" ref="K842" si="8841">D$6</f>
        <v>1</v>
      </c>
      <c r="L842" s="3">
        <f t="shared" ref="L842" si="8842">E$6</f>
        <v>0</v>
      </c>
      <c r="M842" s="3">
        <f t="shared" ref="M842" si="8843">F$6</f>
        <v>1</v>
      </c>
      <c r="N842">
        <f t="shared" si="8808"/>
        <v>5.2730403111444035</v>
      </c>
      <c r="O842">
        <f t="shared" si="8809"/>
        <v>15.854741757812707</v>
      </c>
      <c r="P842" s="13">
        <f t="shared" si="8810"/>
        <v>0.99489816604000836</v>
      </c>
      <c r="Q842" s="13">
        <f t="shared" si="8811"/>
        <v>0.99999986987130163</v>
      </c>
      <c r="R842" s="13">
        <f t="shared" si="8812"/>
        <v>-6.0441494562074816E-2</v>
      </c>
      <c r="S842" s="38">
        <f t="shared" si="8363"/>
        <v>0.48489422474862665</v>
      </c>
      <c r="T842" s="30">
        <f t="shared" si="8813"/>
        <v>0.13266697984865919</v>
      </c>
      <c r="U842" s="13">
        <f t="shared" si="8814"/>
        <v>-0.51510577525137335</v>
      </c>
      <c r="V842" s="13">
        <f t="shared" si="8815"/>
        <v>0.249771815554055</v>
      </c>
      <c r="W842" s="13">
        <f t="shared" si="8816"/>
        <v>-0.12865890468691454</v>
      </c>
      <c r="X842" s="13">
        <f t="shared" si="8817"/>
        <v>-0.12800250831772753</v>
      </c>
      <c r="Y842" s="13">
        <f t="shared" si="8818"/>
        <v>-0.12865888794469874</v>
      </c>
      <c r="Z842" s="13">
        <f t="shared" si="8819"/>
        <v>-0.12865890468691454</v>
      </c>
      <c r="AA842" s="13">
        <f t="shared" si="8820"/>
        <v>-7.6520170021279043E-3</v>
      </c>
      <c r="AB842" s="13">
        <f t="shared" si="8821"/>
        <v>1.2845922091901871E-7</v>
      </c>
      <c r="AC842">
        <f t="shared" si="8822"/>
        <v>-7.6520170021279043E-3</v>
      </c>
      <c r="AD842">
        <f t="shared" si="8823"/>
        <v>1.2845922091901871E-7</v>
      </c>
      <c r="AE842">
        <f t="shared" si="8824"/>
        <v>0</v>
      </c>
      <c r="AF842">
        <f t="shared" si="8825"/>
        <v>0</v>
      </c>
      <c r="AG842">
        <f t="shared" si="8826"/>
        <v>-7.6520170021279043E-3</v>
      </c>
      <c r="AH842">
        <f t="shared" si="8827"/>
        <v>1.2845922091901871E-7</v>
      </c>
    </row>
    <row r="843" spans="1:34" x14ac:dyDescent="0.25">
      <c r="A843" s="4">
        <f t="shared" si="8379"/>
        <v>139</v>
      </c>
      <c r="B843">
        <f t="shared" ref="B843:J843" si="8844">B840</f>
        <v>4.1356950485944699</v>
      </c>
      <c r="C843">
        <f t="shared" si="8844"/>
        <v>0.89049158034409137</v>
      </c>
      <c r="D843">
        <f t="shared" si="8844"/>
        <v>11.717396495262776</v>
      </c>
      <c r="E843">
        <f t="shared" si="8844"/>
        <v>-5.7207419879149821</v>
      </c>
      <c r="F843">
        <f t="shared" si="8844"/>
        <v>1.1373452625499336</v>
      </c>
      <c r="G843">
        <f t="shared" si="8844"/>
        <v>4.1373452625499327</v>
      </c>
      <c r="H843">
        <f t="shared" si="8844"/>
        <v>-6.1236433036796107</v>
      </c>
      <c r="I843">
        <f t="shared" si="8844"/>
        <v>-7.6727739722583781</v>
      </c>
      <c r="J843">
        <f t="shared" si="8844"/>
        <v>-5.9973165349803583</v>
      </c>
      <c r="K843" s="3">
        <f t="shared" ref="K843:K906" si="8845">D$7</f>
        <v>1</v>
      </c>
      <c r="L843" s="3">
        <f t="shared" ref="L843:L906" si="8846">E$7</f>
        <v>1</v>
      </c>
      <c r="M843" s="3">
        <f t="shared" ref="M843:M906" si="8847">F$7</f>
        <v>0</v>
      </c>
      <c r="N843">
        <f t="shared" si="8808"/>
        <v>6.1635318914884945</v>
      </c>
      <c r="O843">
        <f t="shared" si="8809"/>
        <v>10.133999769897727</v>
      </c>
      <c r="P843" s="13">
        <f t="shared" si="8810"/>
        <v>0.997899614722635</v>
      </c>
      <c r="Q843" s="13">
        <f t="shared" si="8811"/>
        <v>0.99996029523989016</v>
      </c>
      <c r="R843" s="13">
        <f t="shared" si="8812"/>
        <v>-2.5045934031981965E-2</v>
      </c>
      <c r="S843" s="38">
        <f t="shared" si="8363"/>
        <v>0.49373884378990346</v>
      </c>
      <c r="T843" s="30">
        <f t="shared" si="8813"/>
        <v>0.12188902293349535</v>
      </c>
      <c r="U843" s="13">
        <f t="shared" si="8814"/>
        <v>0.49373884378990346</v>
      </c>
      <c r="V843" s="13">
        <f t="shared" si="8815"/>
        <v>0.24996079792291273</v>
      </c>
      <c r="W843" s="13">
        <f t="shared" si="8816"/>
        <v>0.12341535535926064</v>
      </c>
      <c r="X843" s="13">
        <f t="shared" si="8817"/>
        <v>0.12315613556386328</v>
      </c>
      <c r="Y843" s="13">
        <f t="shared" si="8818"/>
        <v>0.12341045518218223</v>
      </c>
      <c r="Z843" s="13">
        <f t="shared" si="8819"/>
        <v>0.12341535535926064</v>
      </c>
      <c r="AA843" s="13">
        <f t="shared" si="8820"/>
        <v>3.0310014515011834E-3</v>
      </c>
      <c r="AB843" s="13">
        <f t="shared" si="8821"/>
        <v>-3.7596458329049041E-5</v>
      </c>
      <c r="AC843">
        <f t="shared" si="8822"/>
        <v>3.0310014515011834E-3</v>
      </c>
      <c r="AD843">
        <f t="shared" si="8823"/>
        <v>-3.7596458329049041E-5</v>
      </c>
      <c r="AE843">
        <f t="shared" si="8824"/>
        <v>3.0310014515011834E-3</v>
      </c>
      <c r="AF843">
        <f t="shared" si="8825"/>
        <v>-3.7596458329049041E-5</v>
      </c>
      <c r="AG843">
        <f t="shared" si="8826"/>
        <v>3.0310014515011834E-3</v>
      </c>
      <c r="AH843">
        <f t="shared" si="8827"/>
        <v>-3.7596458329049041E-5</v>
      </c>
    </row>
    <row r="844" spans="1:34" x14ac:dyDescent="0.25">
      <c r="A844" s="4"/>
      <c r="T844" s="32">
        <f t="shared" ref="T844" si="8848">SUM(T840:T843)</f>
        <v>0.25688053405475053</v>
      </c>
      <c r="X844" s="16">
        <f t="shared" ref="X844" si="8849">SUM(X840:X843)</f>
        <v>-3.2254801981805997E-3</v>
      </c>
      <c r="Y844" s="16">
        <f t="shared" ref="Y844" si="8850">SUM(Y840:Y843)</f>
        <v>-2.1212179692541994E-3</v>
      </c>
      <c r="Z844" s="17">
        <f t="shared" ref="Z844" si="8851">SUM(Z840:Z843)</f>
        <v>-2.9286910914929215E-3</v>
      </c>
      <c r="AA844" s="16">
        <f t="shared" ref="AA844" si="8852">SUM(AA840:AA843)</f>
        <v>1.3563076745679715E-3</v>
      </c>
      <c r="AB844" s="16">
        <f t="shared" ref="AB844" si="8853">SUM(AB840:AB843)</f>
        <v>6.9459084975887668E-4</v>
      </c>
      <c r="AC844" s="1">
        <f t="shared" ref="AC844" si="8854">SUM(AC840:AC843)</f>
        <v>-4.6210155506267205E-3</v>
      </c>
      <c r="AD844" s="1">
        <f t="shared" ref="AD844" si="8855">SUM(AD840:AD843)</f>
        <v>-3.7467999108130022E-5</v>
      </c>
      <c r="AE844" s="1">
        <f t="shared" ref="AE844" si="8856">SUM(AE840:AE843)</f>
        <v>1.7752205966070746E-3</v>
      </c>
      <c r="AF844" s="1">
        <f t="shared" ref="AF844" si="8857">SUM(AF840:AF843)</f>
        <v>1.09292996917326E-3</v>
      </c>
      <c r="AG844" s="1">
        <f t="shared" ref="AG844" si="8858">SUM(AG840:AG843)</f>
        <v>1.3563076745679715E-3</v>
      </c>
      <c r="AH844" s="1">
        <f t="shared" ref="AH844" si="8859">SUM(AH840:AH843)</f>
        <v>6.9459084975887668E-4</v>
      </c>
    </row>
    <row r="845" spans="1:34" x14ac:dyDescent="0.25">
      <c r="A845" s="4" t="s">
        <v>4</v>
      </c>
      <c r="K845" s="2" t="s">
        <v>16</v>
      </c>
      <c r="L845" s="2" t="s">
        <v>17</v>
      </c>
      <c r="M845" s="2" t="s">
        <v>18</v>
      </c>
    </row>
    <row r="846" spans="1:34" x14ac:dyDescent="0.25">
      <c r="A846" s="4">
        <v>140</v>
      </c>
      <c r="B846">
        <f t="shared" ref="B846" si="8860">B840-B$2*AC844</f>
        <v>4.1495580952463502</v>
      </c>
      <c r="C846">
        <f t="shared" ref="C846" si="8861">C840-B$2*AD844</f>
        <v>0.89060398434141574</v>
      </c>
      <c r="D846">
        <f t="shared" ref="D846" si="8862">D840-B$2*AE844</f>
        <v>11.712070833472954</v>
      </c>
      <c r="E846">
        <f t="shared" ref="E846" si="8863">E840-B$2*AF844</f>
        <v>-5.7240207778225018</v>
      </c>
      <c r="F846">
        <f t="shared" ref="F846" si="8864">F840-B$2*AG844</f>
        <v>1.1332763395262297</v>
      </c>
      <c r="G846">
        <f t="shared" ref="G846" si="8865">G840-B$2*AG844</f>
        <v>4.1332763395262289</v>
      </c>
      <c r="H846">
        <f t="shared" ref="H846" si="8866">H840-B$2*X844</f>
        <v>-6.1139668630850688</v>
      </c>
      <c r="I846">
        <f t="shared" ref="I846" si="8867">I840-B$2*Y844</f>
        <v>-7.6664103183506151</v>
      </c>
      <c r="J846">
        <f t="shared" ref="J846" si="8868">J840-B$2*Z844</f>
        <v>-5.9885304617058797</v>
      </c>
      <c r="K846" s="3">
        <f t="shared" ref="K846" si="8869">D$4</f>
        <v>0</v>
      </c>
      <c r="L846" s="3">
        <f t="shared" ref="L846" si="8870">E$4</f>
        <v>0</v>
      </c>
      <c r="M846" s="3">
        <f t="shared" ref="M846" si="8871">F$4</f>
        <v>0</v>
      </c>
      <c r="N846">
        <f t="shared" ref="N846:N849" si="8872">B846*K846+C846*L846+F846</f>
        <v>1.1332763395262297</v>
      </c>
      <c r="O846">
        <f t="shared" ref="O846:O849" si="8873">K846*D846+L846*E846+G846</f>
        <v>4.1332763395262289</v>
      </c>
      <c r="P846" s="13">
        <f t="shared" ref="P846:P849" si="8874">1/(1+EXP(-N846))</f>
        <v>0.7564430290173817</v>
      </c>
      <c r="Q846" s="13">
        <f t="shared" ref="Q846:Q849" si="8875">1/(1+EXP(-O846))</f>
        <v>0.98422264324459752</v>
      </c>
      <c r="R846" s="13">
        <f t="shared" ref="R846:R849" si="8876">P846*D846+Q846*E846+J846</f>
        <v>-2.7627269843029287</v>
      </c>
      <c r="S846" s="38">
        <f t="shared" si="8363"/>
        <v>5.9371889324561528E-2</v>
      </c>
      <c r="T846" s="30">
        <f t="shared" ref="T846:T849" si="8877">(1/2)*(M846-S846)^2</f>
        <v>1.7625106209839916E-3</v>
      </c>
      <c r="U846" s="13">
        <f t="shared" ref="U846:U849" si="8878">-1*(M846-S846)</f>
        <v>5.9371889324561528E-2</v>
      </c>
      <c r="V846" s="13">
        <f t="shared" ref="V846:V849" si="8879">S846*(1-S846)</f>
        <v>5.5846868082593544E-2</v>
      </c>
      <c r="W846" s="13">
        <f t="shared" ref="W846:W849" si="8880">U846*V846</f>
        <v>3.3157340709231314E-3</v>
      </c>
      <c r="X846" s="13">
        <f t="shared" ref="X846:X849" si="8881">W846*P846</f>
        <v>2.5081639240252273E-3</v>
      </c>
      <c r="Y846" s="13">
        <f t="shared" ref="Y846:Y849" si="8882">W846*Q846</f>
        <v>3.2634205515801339E-3</v>
      </c>
      <c r="Z846" s="13">
        <f t="shared" ref="Z846:Z849" si="8883">W846*1</f>
        <v>3.3157340709231314E-3</v>
      </c>
      <c r="AA846" s="13">
        <f t="shared" ref="AA846:AA849" si="8884">W846*D846*(P846*(1-P846))</f>
        <v>7.1546792948484674E-3</v>
      </c>
      <c r="AB846" s="13">
        <f t="shared" ref="AB846:AB849" si="8885">(W846*I846)*Q846*(1-Q846)</f>
        <v>-3.9472928661918403E-4</v>
      </c>
      <c r="AC846">
        <f t="shared" ref="AC846:AC849" si="8886">AA846*K846</f>
        <v>0</v>
      </c>
      <c r="AD846">
        <f t="shared" ref="AD846:AD849" si="8887">K846*AB846</f>
        <v>0</v>
      </c>
      <c r="AE846">
        <f t="shared" ref="AE846:AE849" si="8888">L846*AA846</f>
        <v>0</v>
      </c>
      <c r="AF846">
        <f t="shared" ref="AF846:AF849" si="8889">L846*AB846</f>
        <v>0</v>
      </c>
      <c r="AG846">
        <f t="shared" ref="AG846:AG849" si="8890">AA846*1</f>
        <v>7.1546792948484674E-3</v>
      </c>
      <c r="AH846">
        <f t="shared" ref="AH846:AH849" si="8891">AB846*1</f>
        <v>-3.9472928661918403E-4</v>
      </c>
    </row>
    <row r="847" spans="1:34" x14ac:dyDescent="0.25">
      <c r="A847" s="4">
        <f t="shared" si="8379"/>
        <v>140</v>
      </c>
      <c r="B847">
        <f t="shared" ref="B847" si="8892">B846</f>
        <v>4.1495580952463502</v>
      </c>
      <c r="C847">
        <f t="shared" ref="C847" si="8893">C846</f>
        <v>0.89060398434141574</v>
      </c>
      <c r="D847">
        <f t="shared" ref="D847" si="8894">D846</f>
        <v>11.712070833472954</v>
      </c>
      <c r="E847">
        <f t="shared" ref="E847" si="8895">E846</f>
        <v>-5.7240207778225018</v>
      </c>
      <c r="F847">
        <f t="shared" ref="F847" si="8896">F846</f>
        <v>1.1332763395262297</v>
      </c>
      <c r="G847">
        <f t="shared" ref="G847" si="8897">G846</f>
        <v>4.1332763395262289</v>
      </c>
      <c r="H847">
        <f t="shared" ref="H847" si="8898">H846</f>
        <v>-6.1139668630850688</v>
      </c>
      <c r="I847">
        <f t="shared" ref="I847" si="8899">I846</f>
        <v>-7.6664103183506151</v>
      </c>
      <c r="J847">
        <f t="shared" ref="J847" si="8900">J846</f>
        <v>-5.9885304617058797</v>
      </c>
      <c r="K847" s="3">
        <f t="shared" ref="K847" si="8901">D$5</f>
        <v>0</v>
      </c>
      <c r="L847" s="3">
        <f t="shared" ref="L847" si="8902">E$5</f>
        <v>1</v>
      </c>
      <c r="M847" s="3">
        <f t="shared" ref="M847" si="8903">F$5</f>
        <v>1</v>
      </c>
      <c r="N847">
        <f t="shared" si="8872"/>
        <v>2.0238803238676457</v>
      </c>
      <c r="O847">
        <f t="shared" si="8873"/>
        <v>-1.590744438296273</v>
      </c>
      <c r="P847" s="13">
        <f t="shared" si="8874"/>
        <v>0.8832816471567394</v>
      </c>
      <c r="Q847" s="13">
        <f t="shared" si="8875"/>
        <v>0.16927918545923212</v>
      </c>
      <c r="R847" s="13">
        <f t="shared" si="8876"/>
        <v>3.3875691808790034</v>
      </c>
      <c r="S847" s="38">
        <f t="shared" si="8363"/>
        <v>0.96731377469805768</v>
      </c>
      <c r="T847" s="30">
        <f t="shared" si="8877"/>
        <v>5.3419466224466708E-4</v>
      </c>
      <c r="U847" s="13">
        <f t="shared" si="8878"/>
        <v>-3.2686225301942318E-2</v>
      </c>
      <c r="V847" s="13">
        <f t="shared" si="8879"/>
        <v>3.1617835977452984E-2</v>
      </c>
      <c r="W847" s="13">
        <f t="shared" si="8880"/>
        <v>-1.0334677103188859E-3</v>
      </c>
      <c r="X847" s="13">
        <f t="shared" si="8881"/>
        <v>-9.1284306145376958E-4</v>
      </c>
      <c r="Y847" s="13">
        <f t="shared" si="8882"/>
        <v>-1.7494457220119865E-4</v>
      </c>
      <c r="Z847" s="13">
        <f t="shared" si="8883"/>
        <v>-1.0334677103188859E-3</v>
      </c>
      <c r="AA847" s="13">
        <f t="shared" si="8884"/>
        <v>-1.2478688943391844E-3</v>
      </c>
      <c r="AB847" s="13">
        <f t="shared" si="8885"/>
        <v>1.1141601591824683E-3</v>
      </c>
      <c r="AC847">
        <f t="shared" si="8886"/>
        <v>0</v>
      </c>
      <c r="AD847">
        <f t="shared" si="8887"/>
        <v>0</v>
      </c>
      <c r="AE847">
        <f t="shared" si="8888"/>
        <v>-1.2478688943391844E-3</v>
      </c>
      <c r="AF847">
        <f t="shared" si="8889"/>
        <v>1.1141601591824683E-3</v>
      </c>
      <c r="AG847">
        <f t="shared" si="8890"/>
        <v>-1.2478688943391844E-3</v>
      </c>
      <c r="AH847">
        <f t="shared" si="8891"/>
        <v>1.1141601591824683E-3</v>
      </c>
    </row>
    <row r="848" spans="1:34" x14ac:dyDescent="0.25">
      <c r="A848" s="4">
        <f t="shared" si="8379"/>
        <v>140</v>
      </c>
      <c r="B848">
        <f t="shared" ref="B848:J848" si="8904">B846</f>
        <v>4.1495580952463502</v>
      </c>
      <c r="C848">
        <f t="shared" si="8904"/>
        <v>0.89060398434141574</v>
      </c>
      <c r="D848">
        <f t="shared" si="8904"/>
        <v>11.712070833472954</v>
      </c>
      <c r="E848">
        <f t="shared" si="8904"/>
        <v>-5.7240207778225018</v>
      </c>
      <c r="F848">
        <f t="shared" si="8904"/>
        <v>1.1332763395262297</v>
      </c>
      <c r="G848">
        <f t="shared" si="8904"/>
        <v>4.1332763395262289</v>
      </c>
      <c r="H848">
        <f t="shared" si="8904"/>
        <v>-6.1139668630850688</v>
      </c>
      <c r="I848">
        <f t="shared" si="8904"/>
        <v>-7.6664103183506151</v>
      </c>
      <c r="J848">
        <f t="shared" si="8904"/>
        <v>-5.9885304617058797</v>
      </c>
      <c r="K848" s="3">
        <f t="shared" ref="K848" si="8905">D$6</f>
        <v>1</v>
      </c>
      <c r="L848" s="3">
        <f t="shared" ref="L848" si="8906">E$6</f>
        <v>0</v>
      </c>
      <c r="M848" s="3">
        <f t="shared" ref="M848" si="8907">F$6</f>
        <v>1</v>
      </c>
      <c r="N848">
        <f t="shared" si="8872"/>
        <v>5.28283443477258</v>
      </c>
      <c r="O848">
        <f t="shared" si="8873"/>
        <v>15.845347172999183</v>
      </c>
      <c r="P848" s="13">
        <f t="shared" si="8874"/>
        <v>0.99494763890903137</v>
      </c>
      <c r="Q848" s="13">
        <f t="shared" si="8875"/>
        <v>0.99999986864303614</v>
      </c>
      <c r="R848" s="13">
        <f t="shared" si="8876"/>
        <v>-5.9653265139144374E-2</v>
      </c>
      <c r="S848" s="38">
        <f t="shared" si="8363"/>
        <v>0.48509110457668347</v>
      </c>
      <c r="T848" s="30">
        <f t="shared" si="8877"/>
        <v>0.13256558529302995</v>
      </c>
      <c r="U848" s="13">
        <f t="shared" si="8878"/>
        <v>-0.51490889542331653</v>
      </c>
      <c r="V848" s="13">
        <f t="shared" si="8879"/>
        <v>0.2497777248372566</v>
      </c>
      <c r="W848" s="13">
        <f t="shared" si="8880"/>
        <v>-0.1286127723973009</v>
      </c>
      <c r="X848" s="13">
        <f t="shared" si="8881"/>
        <v>-0.12796297423023917</v>
      </c>
      <c r="Y848" s="13">
        <f t="shared" si="8882"/>
        <v>-0.1286127555031176</v>
      </c>
      <c r="Z848" s="13">
        <f t="shared" si="8883"/>
        <v>-0.1286127723973009</v>
      </c>
      <c r="AA848" s="13">
        <f t="shared" si="8884"/>
        <v>-7.572031256138697E-3</v>
      </c>
      <c r="AB848" s="13">
        <f t="shared" si="8885"/>
        <v>1.2951772412706869E-7</v>
      </c>
      <c r="AC848">
        <f t="shared" si="8886"/>
        <v>-7.572031256138697E-3</v>
      </c>
      <c r="AD848">
        <f t="shared" si="8887"/>
        <v>1.2951772412706869E-7</v>
      </c>
      <c r="AE848">
        <f t="shared" si="8888"/>
        <v>0</v>
      </c>
      <c r="AF848">
        <f t="shared" si="8889"/>
        <v>0</v>
      </c>
      <c r="AG848">
        <f t="shared" si="8890"/>
        <v>-7.572031256138697E-3</v>
      </c>
      <c r="AH848">
        <f t="shared" si="8891"/>
        <v>1.2951772412706869E-7</v>
      </c>
    </row>
    <row r="849" spans="1:34" x14ac:dyDescent="0.25">
      <c r="A849" s="4">
        <f t="shared" si="8379"/>
        <v>140</v>
      </c>
      <c r="B849">
        <f t="shared" ref="B849:J849" si="8908">B846</f>
        <v>4.1495580952463502</v>
      </c>
      <c r="C849">
        <f t="shared" si="8908"/>
        <v>0.89060398434141574</v>
      </c>
      <c r="D849">
        <f t="shared" si="8908"/>
        <v>11.712070833472954</v>
      </c>
      <c r="E849">
        <f t="shared" si="8908"/>
        <v>-5.7240207778225018</v>
      </c>
      <c r="F849">
        <f t="shared" si="8908"/>
        <v>1.1332763395262297</v>
      </c>
      <c r="G849">
        <f t="shared" si="8908"/>
        <v>4.1332763395262289</v>
      </c>
      <c r="H849">
        <f t="shared" si="8908"/>
        <v>-6.1139668630850688</v>
      </c>
      <c r="I849">
        <f t="shared" si="8908"/>
        <v>-7.6664103183506151</v>
      </c>
      <c r="J849">
        <f t="shared" si="8908"/>
        <v>-5.9885304617058797</v>
      </c>
      <c r="K849" s="3">
        <f t="shared" ref="K849:K912" si="8909">D$7</f>
        <v>1</v>
      </c>
      <c r="L849" s="3">
        <f t="shared" ref="L849:L912" si="8910">E$7</f>
        <v>1</v>
      </c>
      <c r="M849" s="3">
        <f t="shared" ref="M849:M912" si="8911">F$7</f>
        <v>0</v>
      </c>
      <c r="N849">
        <f t="shared" si="8872"/>
        <v>6.1734384191139959</v>
      </c>
      <c r="O849">
        <f t="shared" si="8873"/>
        <v>10.121326395176681</v>
      </c>
      <c r="P849" s="13">
        <f t="shared" si="8874"/>
        <v>0.99792027646148984</v>
      </c>
      <c r="Q849" s="13">
        <f t="shared" si="8875"/>
        <v>0.99995978886485826</v>
      </c>
      <c r="R849" s="13">
        <f t="shared" si="8876"/>
        <v>-2.4608106079448966E-2</v>
      </c>
      <c r="S849" s="38">
        <f t="shared" si="8363"/>
        <v>0.49384828391253255</v>
      </c>
      <c r="T849" s="30">
        <f t="shared" si="8877"/>
        <v>0.12194306376167667</v>
      </c>
      <c r="U849" s="13">
        <f t="shared" si="8878"/>
        <v>0.49384828391253255</v>
      </c>
      <c r="V849" s="13">
        <f t="shared" si="8879"/>
        <v>0.24996215638917921</v>
      </c>
      <c r="W849" s="13">
        <f t="shared" si="8880"/>
        <v>0.12344338197587224</v>
      </c>
      <c r="X849" s="13">
        <f t="shared" si="8881"/>
        <v>0.12318665386870371</v>
      </c>
      <c r="Y849" s="13">
        <f t="shared" si="8882"/>
        <v>0.12343841817735725</v>
      </c>
      <c r="Z849" s="13">
        <f t="shared" si="8883"/>
        <v>0.12344338197587224</v>
      </c>
      <c r="AA849" s="13">
        <f t="shared" si="8884"/>
        <v>3.0005644263961986E-3</v>
      </c>
      <c r="AB849" s="13">
        <f t="shared" si="8885"/>
        <v>-3.8052985938207596E-5</v>
      </c>
      <c r="AC849">
        <f t="shared" si="8886"/>
        <v>3.0005644263961986E-3</v>
      </c>
      <c r="AD849">
        <f t="shared" si="8887"/>
        <v>-3.8052985938207596E-5</v>
      </c>
      <c r="AE849">
        <f t="shared" si="8888"/>
        <v>3.0005644263961986E-3</v>
      </c>
      <c r="AF849">
        <f t="shared" si="8889"/>
        <v>-3.8052985938207596E-5</v>
      </c>
      <c r="AG849">
        <f t="shared" si="8890"/>
        <v>3.0005644263961986E-3</v>
      </c>
      <c r="AH849">
        <f t="shared" si="8891"/>
        <v>-3.8052985938207596E-5</v>
      </c>
    </row>
    <row r="850" spans="1:34" x14ac:dyDescent="0.25">
      <c r="A850" s="4"/>
      <c r="T850" s="32">
        <f t="shared" ref="T850" si="8912">SUM(T846:T849)</f>
        <v>0.25680535433793528</v>
      </c>
      <c r="X850" s="16">
        <f t="shared" ref="X850" si="8913">SUM(X846:X849)</f>
        <v>-3.180999498963985E-3</v>
      </c>
      <c r="Y850" s="16">
        <f t="shared" ref="Y850" si="8914">SUM(Y846:Y849)</f>
        <v>-2.0858613463814041E-3</v>
      </c>
      <c r="Z850" s="17">
        <f t="shared" ref="Z850" si="8915">SUM(Z846:Z849)</f>
        <v>-2.8871240608244197E-3</v>
      </c>
      <c r="AA850" s="16">
        <f t="shared" ref="AA850" si="8916">SUM(AA846:AA849)</f>
        <v>1.3353435707667847E-3</v>
      </c>
      <c r="AB850" s="16">
        <f t="shared" ref="AB850" si="8917">SUM(AB846:AB849)</f>
        <v>6.8150740434920378E-4</v>
      </c>
      <c r="AC850" s="1">
        <f t="shared" ref="AC850" si="8918">SUM(AC846:AC849)</f>
        <v>-4.5714668297424984E-3</v>
      </c>
      <c r="AD850" s="1">
        <f t="shared" ref="AD850" si="8919">SUM(AD846:AD849)</f>
        <v>-3.7923468214080526E-5</v>
      </c>
      <c r="AE850" s="1">
        <f t="shared" ref="AE850" si="8920">SUM(AE846:AE849)</f>
        <v>1.7526955320570142E-3</v>
      </c>
      <c r="AF850" s="1">
        <f t="shared" ref="AF850" si="8921">SUM(AF846:AF849)</f>
        <v>1.0761071732442607E-3</v>
      </c>
      <c r="AG850" s="1">
        <f t="shared" ref="AG850" si="8922">SUM(AG846:AG849)</f>
        <v>1.3353435707667847E-3</v>
      </c>
      <c r="AH850" s="1">
        <f t="shared" ref="AH850" si="8923">SUM(AH846:AH849)</f>
        <v>6.8150740434920378E-4</v>
      </c>
    </row>
    <row r="851" spans="1:34" x14ac:dyDescent="0.25">
      <c r="A851" s="4" t="s">
        <v>4</v>
      </c>
      <c r="K851" s="2" t="s">
        <v>16</v>
      </c>
      <c r="L851" s="2" t="s">
        <v>17</v>
      </c>
      <c r="M851" s="2" t="s">
        <v>18</v>
      </c>
    </row>
    <row r="852" spans="1:34" x14ac:dyDescent="0.25">
      <c r="A852" s="4">
        <v>141</v>
      </c>
      <c r="B852">
        <f t="shared" ref="B852" si="8924">B846-B$2*AC850</f>
        <v>4.163272495735578</v>
      </c>
      <c r="C852">
        <f t="shared" ref="C852" si="8925">C846-B$2*AD850</f>
        <v>0.89071775474605797</v>
      </c>
      <c r="D852">
        <f t="shared" ref="D852" si="8926">D846-B$2*AE850</f>
        <v>11.706812746876782</v>
      </c>
      <c r="E852">
        <f t="shared" ref="E852" si="8927">E846-B$2*AF850</f>
        <v>-5.7272490993422345</v>
      </c>
      <c r="F852">
        <f t="shared" ref="F852" si="8928">F846-B$2*AG850</f>
        <v>1.1292703088139293</v>
      </c>
      <c r="G852">
        <f t="shared" ref="G852" si="8929">G846-B$2*AG850</f>
        <v>4.1292703088139282</v>
      </c>
      <c r="H852">
        <f t="shared" ref="H852" si="8930">H846-B$2*X850</f>
        <v>-6.1044238645881768</v>
      </c>
      <c r="I852">
        <f t="shared" ref="I852" si="8931">I846-B$2*Y850</f>
        <v>-7.6601527343114713</v>
      </c>
      <c r="J852">
        <f t="shared" ref="J852" si="8932">J846-B$2*Z850</f>
        <v>-5.9798690895234063</v>
      </c>
      <c r="K852" s="3">
        <f t="shared" ref="K852" si="8933">D$4</f>
        <v>0</v>
      </c>
      <c r="L852" s="3">
        <f t="shared" ref="L852" si="8934">E$4</f>
        <v>0</v>
      </c>
      <c r="M852" s="3">
        <f t="shared" ref="M852" si="8935">F$4</f>
        <v>0</v>
      </c>
      <c r="N852">
        <f t="shared" ref="N852:N855" si="8936">B852*K852+C852*L852+F852</f>
        <v>1.1292703088139293</v>
      </c>
      <c r="O852">
        <f t="shared" ref="O852:O855" si="8937">K852*D852+L852*E852+G852</f>
        <v>4.1292703088139282</v>
      </c>
      <c r="P852" s="13">
        <f t="shared" ref="P852:P855" si="8938">1/(1+EXP(-N852))</f>
        <v>0.7557042120333245</v>
      </c>
      <c r="Q852" s="13">
        <f t="shared" ref="Q852:Q855" si="8939">1/(1+EXP(-O852))</f>
        <v>0.98416031504846424</v>
      </c>
      <c r="R852" s="13">
        <f t="shared" ref="R852:R855" si="8940">P852*D852+Q852*E852+J852</f>
        <v>-2.7695126651928952</v>
      </c>
      <c r="S852" s="38">
        <f t="shared" si="8363"/>
        <v>5.8994061439743374E-2</v>
      </c>
      <c r="T852" s="30">
        <f t="shared" ref="T852:T855" si="8941">(1/2)*(M852-S852)^2</f>
        <v>1.740149642578108E-3</v>
      </c>
      <c r="U852" s="13">
        <f t="shared" ref="U852:U855" si="8942">-1*(M852-S852)</f>
        <v>5.8994061439743374E-2</v>
      </c>
      <c r="V852" s="13">
        <f t="shared" ref="V852:V855" si="8943">S852*(1-S852)</f>
        <v>5.5513762154587157E-2</v>
      </c>
      <c r="W852" s="13">
        <f t="shared" ref="W852:W855" si="8944">U852*V852</f>
        <v>3.2749822952990153E-3</v>
      </c>
      <c r="X852" s="13">
        <f t="shared" ref="X852:X855" si="8945">W852*P852</f>
        <v>2.4749179148920307E-3</v>
      </c>
      <c r="Y852" s="13">
        <f t="shared" ref="Y852:Y855" si="8946">W852*Q852</f>
        <v>3.2231076075196216E-3</v>
      </c>
      <c r="Z852" s="13">
        <f t="shared" ref="Z852:Z855" si="8947">W852*1</f>
        <v>3.2749822952990153E-3</v>
      </c>
      <c r="AA852" s="13">
        <f t="shared" ref="AA852:AA855" si="8948">W852*D852*(P852*(1-P852))</f>
        <v>7.0780797280709786E-3</v>
      </c>
      <c r="AB852" s="13">
        <f t="shared" ref="AB852:AB855" si="8949">(W852*I852)*Q852*(1-Q852)</f>
        <v>-3.9107384700713731E-4</v>
      </c>
      <c r="AC852">
        <f t="shared" ref="AC852:AC855" si="8950">AA852*K852</f>
        <v>0</v>
      </c>
      <c r="AD852">
        <f t="shared" ref="AD852:AD855" si="8951">K852*AB852</f>
        <v>0</v>
      </c>
      <c r="AE852">
        <f t="shared" ref="AE852:AE855" si="8952">L852*AA852</f>
        <v>0</v>
      </c>
      <c r="AF852">
        <f t="shared" ref="AF852:AF855" si="8953">L852*AB852</f>
        <v>0</v>
      </c>
      <c r="AG852">
        <f t="shared" ref="AG852:AG855" si="8954">AA852*1</f>
        <v>7.0780797280709786E-3</v>
      </c>
      <c r="AH852">
        <f t="shared" ref="AH852:AH855" si="8955">AB852*1</f>
        <v>-3.9107384700713731E-4</v>
      </c>
    </row>
    <row r="853" spans="1:34" x14ac:dyDescent="0.25">
      <c r="A853" s="4">
        <f t="shared" si="8379"/>
        <v>141</v>
      </c>
      <c r="B853">
        <f t="shared" ref="B853" si="8956">B852</f>
        <v>4.163272495735578</v>
      </c>
      <c r="C853">
        <f t="shared" ref="C853" si="8957">C852</f>
        <v>0.89071775474605797</v>
      </c>
      <c r="D853">
        <f t="shared" ref="D853" si="8958">D852</f>
        <v>11.706812746876782</v>
      </c>
      <c r="E853">
        <f t="shared" ref="E853" si="8959">E852</f>
        <v>-5.7272490993422345</v>
      </c>
      <c r="F853">
        <f t="shared" ref="F853" si="8960">F852</f>
        <v>1.1292703088139293</v>
      </c>
      <c r="G853">
        <f t="shared" ref="G853" si="8961">G852</f>
        <v>4.1292703088139282</v>
      </c>
      <c r="H853">
        <f t="shared" ref="H853" si="8962">H852</f>
        <v>-6.1044238645881768</v>
      </c>
      <c r="I853">
        <f t="shared" ref="I853" si="8963">I852</f>
        <v>-7.6601527343114713</v>
      </c>
      <c r="J853">
        <f t="shared" ref="J853" si="8964">J852</f>
        <v>-5.9798690895234063</v>
      </c>
      <c r="K853" s="3">
        <f t="shared" ref="K853" si="8965">D$5</f>
        <v>0</v>
      </c>
      <c r="L853" s="3">
        <f t="shared" ref="L853" si="8966">E$5</f>
        <v>1</v>
      </c>
      <c r="M853" s="3">
        <f t="shared" ref="M853" si="8967">F$5</f>
        <v>1</v>
      </c>
      <c r="N853">
        <f t="shared" si="8936"/>
        <v>2.0199880635599872</v>
      </c>
      <c r="O853">
        <f t="shared" si="8937"/>
        <v>-1.5979787905283063</v>
      </c>
      <c r="P853" s="13">
        <f t="shared" si="8938"/>
        <v>0.88287977486522262</v>
      </c>
      <c r="Q853" s="13">
        <f t="shared" si="8939"/>
        <v>0.16826429637143267</v>
      </c>
      <c r="R853" s="13">
        <f t="shared" si="8940"/>
        <v>3.3921475729837436</v>
      </c>
      <c r="S853" s="38">
        <f t="shared" si="8363"/>
        <v>0.96745822423994488</v>
      </c>
      <c r="T853" s="30">
        <f t="shared" si="8941"/>
        <v>5.2948358480885561E-4</v>
      </c>
      <c r="U853" s="13">
        <f t="shared" si="8942"/>
        <v>-3.2541775760055125E-2</v>
      </c>
      <c r="V853" s="13">
        <f t="shared" si="8943"/>
        <v>3.1482808590437415E-2</v>
      </c>
      <c r="W853" s="13">
        <f t="shared" si="8944"/>
        <v>-1.0245064974467514E-3</v>
      </c>
      <c r="X853" s="13">
        <f t="shared" si="8945"/>
        <v>-9.0451606581374569E-4</v>
      </c>
      <c r="Y853" s="13">
        <f t="shared" si="8946"/>
        <v>-1.7238786492083862E-4</v>
      </c>
      <c r="Z853" s="13">
        <f t="shared" si="8947"/>
        <v>-1.0245064974467514E-3</v>
      </c>
      <c r="AA853" s="13">
        <f t="shared" si="8948"/>
        <v>-1.2401860884330013E-3</v>
      </c>
      <c r="AB853" s="13">
        <f t="shared" si="8949"/>
        <v>1.0983214479125354E-3</v>
      </c>
      <c r="AC853">
        <f t="shared" si="8950"/>
        <v>0</v>
      </c>
      <c r="AD853">
        <f t="shared" si="8951"/>
        <v>0</v>
      </c>
      <c r="AE853">
        <f t="shared" si="8952"/>
        <v>-1.2401860884330013E-3</v>
      </c>
      <c r="AF853">
        <f t="shared" si="8953"/>
        <v>1.0983214479125354E-3</v>
      </c>
      <c r="AG853">
        <f t="shared" si="8954"/>
        <v>-1.2401860884330013E-3</v>
      </c>
      <c r="AH853">
        <f t="shared" si="8955"/>
        <v>1.0983214479125354E-3</v>
      </c>
    </row>
    <row r="854" spans="1:34" x14ac:dyDescent="0.25">
      <c r="A854" s="4">
        <f t="shared" si="8379"/>
        <v>141</v>
      </c>
      <c r="B854">
        <f t="shared" ref="B854:J854" si="8968">B852</f>
        <v>4.163272495735578</v>
      </c>
      <c r="C854">
        <f t="shared" si="8968"/>
        <v>0.89071775474605797</v>
      </c>
      <c r="D854">
        <f t="shared" si="8968"/>
        <v>11.706812746876782</v>
      </c>
      <c r="E854">
        <f t="shared" si="8968"/>
        <v>-5.7272490993422345</v>
      </c>
      <c r="F854">
        <f t="shared" si="8968"/>
        <v>1.1292703088139293</v>
      </c>
      <c r="G854">
        <f t="shared" si="8968"/>
        <v>4.1292703088139282</v>
      </c>
      <c r="H854">
        <f t="shared" si="8968"/>
        <v>-6.1044238645881768</v>
      </c>
      <c r="I854">
        <f t="shared" si="8968"/>
        <v>-7.6601527343114713</v>
      </c>
      <c r="J854">
        <f t="shared" si="8968"/>
        <v>-5.9798690895234063</v>
      </c>
      <c r="K854" s="3">
        <f t="shared" ref="K854" si="8969">D$6</f>
        <v>1</v>
      </c>
      <c r="L854" s="3">
        <f t="shared" ref="L854" si="8970">E$6</f>
        <v>0</v>
      </c>
      <c r="M854" s="3">
        <f t="shared" ref="M854" si="8971">F$6</f>
        <v>1</v>
      </c>
      <c r="N854">
        <f t="shared" si="8936"/>
        <v>5.2925428045495071</v>
      </c>
      <c r="O854">
        <f t="shared" si="8937"/>
        <v>15.836083055690711</v>
      </c>
      <c r="P854" s="13">
        <f t="shared" si="8938"/>
        <v>0.99499620751928941</v>
      </c>
      <c r="Q854" s="13">
        <f t="shared" si="8939"/>
        <v>0.99999986742047575</v>
      </c>
      <c r="R854" s="13">
        <f t="shared" si="8940"/>
        <v>-5.8883144268806475E-2</v>
      </c>
      <c r="S854" s="38">
        <f t="shared" si="8363"/>
        <v>0.48528346581464377</v>
      </c>
      <c r="T854" s="30">
        <f t="shared" si="8941"/>
        <v>0.1324665552818925</v>
      </c>
      <c r="U854" s="13">
        <f t="shared" si="8942"/>
        <v>-0.51471653418535623</v>
      </c>
      <c r="V854" s="13">
        <f t="shared" si="8943"/>
        <v>0.24978342362157124</v>
      </c>
      <c r="W854" s="13">
        <f t="shared" si="8944"/>
        <v>-0.12856765810344778</v>
      </c>
      <c r="X854" s="13">
        <f t="shared" si="8945"/>
        <v>-0.12792433222256719</v>
      </c>
      <c r="Y854" s="13">
        <f t="shared" si="8946"/>
        <v>-0.12856764105800883</v>
      </c>
      <c r="Z854" s="13">
        <f t="shared" si="8947"/>
        <v>-0.12856765810344778</v>
      </c>
      <c r="AA854" s="13">
        <f t="shared" si="8948"/>
        <v>-7.4936105822819461E-3</v>
      </c>
      <c r="AB854" s="13">
        <f t="shared" si="8949"/>
        <v>1.3057064843129476E-7</v>
      </c>
      <c r="AC854">
        <f t="shared" si="8950"/>
        <v>-7.4936105822819461E-3</v>
      </c>
      <c r="AD854">
        <f t="shared" si="8951"/>
        <v>1.3057064843129476E-7</v>
      </c>
      <c r="AE854">
        <f t="shared" si="8952"/>
        <v>0</v>
      </c>
      <c r="AF854">
        <f t="shared" si="8953"/>
        <v>0</v>
      </c>
      <c r="AG854">
        <f t="shared" si="8954"/>
        <v>-7.4936105822819461E-3</v>
      </c>
      <c r="AH854">
        <f t="shared" si="8955"/>
        <v>1.3057064843129476E-7</v>
      </c>
    </row>
    <row r="855" spans="1:34" x14ac:dyDescent="0.25">
      <c r="A855" s="4">
        <f t="shared" si="8379"/>
        <v>141</v>
      </c>
      <c r="B855">
        <f t="shared" ref="B855:J855" si="8972">B852</f>
        <v>4.163272495735578</v>
      </c>
      <c r="C855">
        <f t="shared" si="8972"/>
        <v>0.89071775474605797</v>
      </c>
      <c r="D855">
        <f t="shared" si="8972"/>
        <v>11.706812746876782</v>
      </c>
      <c r="E855">
        <f t="shared" si="8972"/>
        <v>-5.7272490993422345</v>
      </c>
      <c r="F855">
        <f t="shared" si="8972"/>
        <v>1.1292703088139293</v>
      </c>
      <c r="G855">
        <f t="shared" si="8972"/>
        <v>4.1292703088139282</v>
      </c>
      <c r="H855">
        <f t="shared" si="8972"/>
        <v>-6.1044238645881768</v>
      </c>
      <c r="I855">
        <f t="shared" si="8972"/>
        <v>-7.6601527343114713</v>
      </c>
      <c r="J855">
        <f t="shared" si="8972"/>
        <v>-5.9798690895234063</v>
      </c>
      <c r="K855" s="3">
        <f t="shared" ref="K855:K918" si="8973">D$7</f>
        <v>1</v>
      </c>
      <c r="L855" s="3">
        <f t="shared" ref="L855:L918" si="8974">E$7</f>
        <v>1</v>
      </c>
      <c r="M855" s="3">
        <f t="shared" ref="M855:M918" si="8975">F$7</f>
        <v>0</v>
      </c>
      <c r="N855">
        <f t="shared" si="8936"/>
        <v>6.1832605592955652</v>
      </c>
      <c r="O855">
        <f t="shared" si="8937"/>
        <v>10.108833956348477</v>
      </c>
      <c r="P855" s="13">
        <f t="shared" si="8938"/>
        <v>0.99794056194228709</v>
      </c>
      <c r="Q855" s="13">
        <f t="shared" si="8939"/>
        <v>0.99995928339949181</v>
      </c>
      <c r="R855" s="13">
        <f t="shared" si="8940"/>
        <v>-2.4181703580707037E-2</v>
      </c>
      <c r="S855" s="38">
        <f t="shared" si="8363"/>
        <v>0.49395486867857613</v>
      </c>
      <c r="T855" s="30">
        <f t="shared" si="8941"/>
        <v>0.12199570614563469</v>
      </c>
      <c r="U855" s="13">
        <f t="shared" si="8942"/>
        <v>0.49395486867857613</v>
      </c>
      <c r="V855" s="13">
        <f t="shared" si="8943"/>
        <v>0.24996345638730672</v>
      </c>
      <c r="W855" s="13">
        <f t="shared" si="8944"/>
        <v>0.12347066627423509</v>
      </c>
      <c r="X855" s="13">
        <f t="shared" si="8945"/>
        <v>0.12321638608509876</v>
      </c>
      <c r="Y855" s="13">
        <f t="shared" si="8946"/>
        <v>0.12346563896844191</v>
      </c>
      <c r="Z855" s="13">
        <f t="shared" si="8947"/>
        <v>0.12347066627423509</v>
      </c>
      <c r="AA855" s="13">
        <f t="shared" si="8948"/>
        <v>2.9706800025026767E-3</v>
      </c>
      <c r="AB855" s="13">
        <f t="shared" si="8949"/>
        <v>-3.8508362224316728E-5</v>
      </c>
      <c r="AC855">
        <f t="shared" si="8950"/>
        <v>2.9706800025026767E-3</v>
      </c>
      <c r="AD855">
        <f t="shared" si="8951"/>
        <v>-3.8508362224316728E-5</v>
      </c>
      <c r="AE855">
        <f t="shared" si="8952"/>
        <v>2.9706800025026767E-3</v>
      </c>
      <c r="AF855">
        <f t="shared" si="8953"/>
        <v>-3.8508362224316728E-5</v>
      </c>
      <c r="AG855">
        <f t="shared" si="8954"/>
        <v>2.9706800025026767E-3</v>
      </c>
      <c r="AH855">
        <f t="shared" si="8955"/>
        <v>-3.8508362224316728E-5</v>
      </c>
    </row>
    <row r="856" spans="1:34" x14ac:dyDescent="0.25">
      <c r="A856" s="4"/>
      <c r="T856" s="32">
        <f t="shared" ref="T856" si="8976">SUM(T852:T855)</f>
        <v>0.25673189465491414</v>
      </c>
      <c r="X856" s="16">
        <f t="shared" ref="X856" si="8977">SUM(X852:X855)</f>
        <v>-3.1375442883901511E-3</v>
      </c>
      <c r="Y856" s="16">
        <f t="shared" ref="Y856" si="8978">SUM(Y852:Y855)</f>
        <v>-2.0512823469681224E-3</v>
      </c>
      <c r="Z856" s="17">
        <f t="shared" ref="Z856" si="8979">SUM(Z852:Z855)</f>
        <v>-2.8465160313604354E-3</v>
      </c>
      <c r="AA856" s="16">
        <f t="shared" ref="AA856" si="8980">SUM(AA852:AA855)</f>
        <v>1.314963059858708E-3</v>
      </c>
      <c r="AB856" s="16">
        <f t="shared" ref="AB856" si="8981">SUM(AB852:AB855)</f>
        <v>6.6886980932951258E-4</v>
      </c>
      <c r="AC856" s="1">
        <f t="shared" ref="AC856" si="8982">SUM(AC852:AC855)</f>
        <v>-4.5229305797792694E-3</v>
      </c>
      <c r="AD856" s="1">
        <f t="shared" ref="AD856" si="8983">SUM(AD852:AD855)</f>
        <v>-3.8377791575885435E-5</v>
      </c>
      <c r="AE856" s="1">
        <f t="shared" ref="AE856" si="8984">SUM(AE852:AE855)</f>
        <v>1.7304939140696755E-3</v>
      </c>
      <c r="AF856" s="1">
        <f t="shared" ref="AF856" si="8985">SUM(AF852:AF855)</f>
        <v>1.0598130856882186E-3</v>
      </c>
      <c r="AG856" s="1">
        <f t="shared" ref="AG856" si="8986">SUM(AG852:AG855)</f>
        <v>1.314963059858708E-3</v>
      </c>
      <c r="AH856" s="1">
        <f t="shared" ref="AH856" si="8987">SUM(AH852:AH855)</f>
        <v>6.6886980932951258E-4</v>
      </c>
    </row>
    <row r="857" spans="1:34" x14ac:dyDescent="0.25">
      <c r="A857" s="4" t="s">
        <v>4</v>
      </c>
      <c r="K857" s="2" t="s">
        <v>16</v>
      </c>
      <c r="L857" s="2" t="s">
        <v>17</v>
      </c>
      <c r="M857" s="2" t="s">
        <v>18</v>
      </c>
    </row>
    <row r="858" spans="1:34" x14ac:dyDescent="0.25">
      <c r="A858" s="4">
        <v>142</v>
      </c>
      <c r="B858">
        <f t="shared" ref="B858" si="8988">B852-B$2*AC856</f>
        <v>4.1768412874749155</v>
      </c>
      <c r="C858">
        <f t="shared" ref="C858" si="8989">C852-B$2*AD856</f>
        <v>0.89083288812078565</v>
      </c>
      <c r="D858">
        <f t="shared" ref="D858" si="8990">D852-B$2*AE856</f>
        <v>11.701621265134573</v>
      </c>
      <c r="E858">
        <f t="shared" ref="E858" si="8991">E852-B$2*AF856</f>
        <v>-5.7304285385992992</v>
      </c>
      <c r="F858">
        <f t="shared" ref="F858" si="8992">F852-B$2*AG856</f>
        <v>1.1253254196343532</v>
      </c>
      <c r="G858">
        <f t="shared" ref="G858" si="8993">G852-B$2*AG856</f>
        <v>4.1253254196343523</v>
      </c>
      <c r="H858">
        <f t="shared" ref="H858" si="8994">H852-B$2*X856</f>
        <v>-6.0950112317230065</v>
      </c>
      <c r="I858">
        <f t="shared" ref="I858" si="8995">I852-B$2*Y856</f>
        <v>-7.6539988872705669</v>
      </c>
      <c r="J858">
        <f t="shared" ref="J858" si="8996">J852-B$2*Z856</f>
        <v>-5.9713295414293253</v>
      </c>
      <c r="K858" s="3">
        <f t="shared" ref="K858" si="8997">D$4</f>
        <v>0</v>
      </c>
      <c r="L858" s="3">
        <f t="shared" ref="L858" si="8998">E$4</f>
        <v>0</v>
      </c>
      <c r="M858" s="3">
        <f t="shared" ref="M858" si="8999">F$4</f>
        <v>0</v>
      </c>
      <c r="N858">
        <f t="shared" ref="N858:N861" si="9000">B858*K858+C858*L858+F858</f>
        <v>1.1253254196343532</v>
      </c>
      <c r="O858">
        <f t="shared" ref="O858:O861" si="9001">K858*D858+L858*E858+G858</f>
        <v>4.1253254196343523</v>
      </c>
      <c r="P858" s="13">
        <f t="shared" ref="P858:P861" si="9002">1/(1+EXP(-N858))</f>
        <v>0.75497519047657946</v>
      </c>
      <c r="Q858" s="13">
        <f t="shared" ref="Q858:Q861" si="9003">1/(1+EXP(-O858))</f>
        <v>0.98409870140248401</v>
      </c>
      <c r="R858" s="13">
        <f t="shared" ref="R858:R861" si="9004">P858*D858+Q858*E858+J858</f>
        <v>-2.776203081214863</v>
      </c>
      <c r="S858" s="38">
        <f t="shared" si="8363"/>
        <v>5.8623745280030622E-2</v>
      </c>
      <c r="T858" s="30">
        <f t="shared" ref="T858:T861" si="9005">(1/2)*(M858-S858)^2</f>
        <v>1.7183717553289563E-3</v>
      </c>
      <c r="U858" s="13">
        <f t="shared" ref="U858:U861" si="9006">-1*(M858-S858)</f>
        <v>5.8623745280030622E-2</v>
      </c>
      <c r="V858" s="13">
        <f t="shared" ref="V858:V861" si="9007">S858*(1-S858)</f>
        <v>5.5187001769372704E-2</v>
      </c>
      <c r="W858" s="13">
        <f t="shared" ref="W858:W861" si="9008">U858*V858</f>
        <v>3.2352687344963044E-3</v>
      </c>
      <c r="X858" s="13">
        <f t="shared" ref="X858:X861" si="9009">W858*P858</f>
        <v>2.4425476290692695E-3</v>
      </c>
      <c r="Y858" s="13">
        <f t="shared" ref="Y858:Y861" si="9010">W858*Q858</f>
        <v>3.1838237603058709E-3</v>
      </c>
      <c r="Z858" s="13">
        <f t="shared" ref="Z858:Z861" si="9011">W858*1</f>
        <v>3.2352687344963044E-3</v>
      </c>
      <c r="AA858" s="13">
        <f t="shared" ref="AA858:AA861" si="9012">W858*D858*(P858*(1-P858))</f>
        <v>7.0032420829928147E-3</v>
      </c>
      <c r="AB858" s="13">
        <f t="shared" ref="AB858:AB861" si="9013">(W858*I858)*Q858*(1-Q858)</f>
        <v>-3.8749848344794743E-4</v>
      </c>
      <c r="AC858">
        <f t="shared" ref="AC858:AC861" si="9014">AA858*K858</f>
        <v>0</v>
      </c>
      <c r="AD858">
        <f t="shared" ref="AD858:AD861" si="9015">K858*AB858</f>
        <v>0</v>
      </c>
      <c r="AE858">
        <f t="shared" ref="AE858:AE861" si="9016">L858*AA858</f>
        <v>0</v>
      </c>
      <c r="AF858">
        <f t="shared" ref="AF858:AF861" si="9017">L858*AB858</f>
        <v>0</v>
      </c>
      <c r="AG858">
        <f t="shared" ref="AG858:AG861" si="9018">AA858*1</f>
        <v>7.0032420829928147E-3</v>
      </c>
      <c r="AH858">
        <f t="shared" ref="AH858:AH861" si="9019">AB858*1</f>
        <v>-3.8749848344794743E-4</v>
      </c>
    </row>
    <row r="859" spans="1:34" x14ac:dyDescent="0.25">
      <c r="A859" s="4">
        <f t="shared" si="8379"/>
        <v>142</v>
      </c>
      <c r="B859">
        <f t="shared" ref="B859" si="9020">B858</f>
        <v>4.1768412874749155</v>
      </c>
      <c r="C859">
        <f t="shared" ref="C859" si="9021">C858</f>
        <v>0.89083288812078565</v>
      </c>
      <c r="D859">
        <f t="shared" ref="D859" si="9022">D858</f>
        <v>11.701621265134573</v>
      </c>
      <c r="E859">
        <f t="shared" ref="E859" si="9023">E858</f>
        <v>-5.7304285385992992</v>
      </c>
      <c r="F859">
        <f t="shared" ref="F859" si="9024">F858</f>
        <v>1.1253254196343532</v>
      </c>
      <c r="G859">
        <f t="shared" ref="G859" si="9025">G858</f>
        <v>4.1253254196343523</v>
      </c>
      <c r="H859">
        <f t="shared" ref="H859" si="9026">H858</f>
        <v>-6.0950112317230065</v>
      </c>
      <c r="I859">
        <f t="shared" ref="I859" si="9027">I858</f>
        <v>-7.6539988872705669</v>
      </c>
      <c r="J859">
        <f t="shared" ref="J859" si="9028">J858</f>
        <v>-5.9713295414293253</v>
      </c>
      <c r="K859" s="3">
        <f t="shared" ref="K859" si="9029">D$5</f>
        <v>0</v>
      </c>
      <c r="L859" s="3">
        <f t="shared" ref="L859" si="9030">E$5</f>
        <v>1</v>
      </c>
      <c r="M859" s="3">
        <f t="shared" ref="M859" si="9031">F$5</f>
        <v>1</v>
      </c>
      <c r="N859">
        <f t="shared" si="9000"/>
        <v>2.0161583077551386</v>
      </c>
      <c r="O859">
        <f t="shared" si="9001"/>
        <v>-1.605103118964947</v>
      </c>
      <c r="P859" s="13">
        <f t="shared" si="9002"/>
        <v>0.88248318527814384</v>
      </c>
      <c r="Q859" s="13">
        <f t="shared" si="9003"/>
        <v>0.16726959155601634</v>
      </c>
      <c r="R859" s="13">
        <f t="shared" si="9004"/>
        <v>3.3966280244526512</v>
      </c>
      <c r="S859" s="38">
        <f t="shared" si="8363"/>
        <v>0.96759898638486364</v>
      </c>
      <c r="T859" s="30">
        <f t="shared" si="9005"/>
        <v>5.2491284164412602E-4</v>
      </c>
      <c r="U859" s="13">
        <f t="shared" si="9006"/>
        <v>-3.2401013615136365E-2</v>
      </c>
      <c r="V859" s="13">
        <f t="shared" si="9007"/>
        <v>3.1351187931848115E-2</v>
      </c>
      <c r="W859" s="13">
        <f t="shared" si="9008"/>
        <v>-1.0158102670305097E-3</v>
      </c>
      <c r="X859" s="13">
        <f t="shared" si="9009"/>
        <v>-8.9643548008732602E-4</v>
      </c>
      <c r="Y859" s="13">
        <f t="shared" si="9010"/>
        <v>-1.6991416846460125E-4</v>
      </c>
      <c r="Z859" s="13">
        <f t="shared" si="9011"/>
        <v>-1.0158102670305097E-3</v>
      </c>
      <c r="AA859" s="13">
        <f t="shared" si="9012"/>
        <v>-1.232721828204765E-3</v>
      </c>
      <c r="AB859" s="13">
        <f t="shared" si="9013"/>
        <v>1.082984929367034E-3</v>
      </c>
      <c r="AC859">
        <f t="shared" si="9014"/>
        <v>0</v>
      </c>
      <c r="AD859">
        <f t="shared" si="9015"/>
        <v>0</v>
      </c>
      <c r="AE859">
        <f t="shared" si="9016"/>
        <v>-1.232721828204765E-3</v>
      </c>
      <c r="AF859">
        <f t="shared" si="9017"/>
        <v>1.082984929367034E-3</v>
      </c>
      <c r="AG859">
        <f t="shared" si="9018"/>
        <v>-1.232721828204765E-3</v>
      </c>
      <c r="AH859">
        <f t="shared" si="9019"/>
        <v>1.082984929367034E-3</v>
      </c>
    </row>
    <row r="860" spans="1:34" x14ac:dyDescent="0.25">
      <c r="A860" s="4">
        <f t="shared" si="8379"/>
        <v>142</v>
      </c>
      <c r="B860">
        <f t="shared" ref="B860:J860" si="9032">B858</f>
        <v>4.1768412874749155</v>
      </c>
      <c r="C860">
        <f t="shared" si="9032"/>
        <v>0.89083288812078565</v>
      </c>
      <c r="D860">
        <f t="shared" si="9032"/>
        <v>11.701621265134573</v>
      </c>
      <c r="E860">
        <f t="shared" si="9032"/>
        <v>-5.7304285385992992</v>
      </c>
      <c r="F860">
        <f t="shared" si="9032"/>
        <v>1.1253254196343532</v>
      </c>
      <c r="G860">
        <f t="shared" si="9032"/>
        <v>4.1253254196343523</v>
      </c>
      <c r="H860">
        <f t="shared" si="9032"/>
        <v>-6.0950112317230065</v>
      </c>
      <c r="I860">
        <f t="shared" si="9032"/>
        <v>-7.6539988872705669</v>
      </c>
      <c r="J860">
        <f t="shared" si="9032"/>
        <v>-5.9713295414293253</v>
      </c>
      <c r="K860" s="3">
        <f t="shared" ref="K860" si="9033">D$6</f>
        <v>1</v>
      </c>
      <c r="L860" s="3">
        <f t="shared" ref="L860" si="9034">E$6</f>
        <v>0</v>
      </c>
      <c r="M860" s="3">
        <f t="shared" ref="M860" si="9035">F$6</f>
        <v>1</v>
      </c>
      <c r="N860">
        <f t="shared" si="9000"/>
        <v>5.3021667071092686</v>
      </c>
      <c r="O860">
        <f t="shared" si="9001"/>
        <v>15.826946684768926</v>
      </c>
      <c r="P860" s="13">
        <f t="shared" si="9002"/>
        <v>0.99504389502628021</v>
      </c>
      <c r="Q860" s="13">
        <f t="shared" si="9003"/>
        <v>0.99999986620362991</v>
      </c>
      <c r="R860" s="13">
        <f t="shared" si="9004"/>
        <v>-5.8130511536232277E-2</v>
      </c>
      <c r="S860" s="38">
        <f t="shared" si="8363"/>
        <v>0.48547146306872629</v>
      </c>
      <c r="T860" s="30">
        <f t="shared" si="9005"/>
        <v>0.13236980765831857</v>
      </c>
      <c r="U860" s="13">
        <f t="shared" si="9006"/>
        <v>-0.51452853693127376</v>
      </c>
      <c r="V860" s="13">
        <f t="shared" si="9007"/>
        <v>0.24978892161463664</v>
      </c>
      <c r="W860" s="13">
        <f t="shared" si="9008"/>
        <v>-0.12852352838001962</v>
      </c>
      <c r="X860" s="13">
        <f t="shared" si="9009"/>
        <v>-0.1278865522817754</v>
      </c>
      <c r="Y860" s="13">
        <f t="shared" si="9010"/>
        <v>-0.12852351118403807</v>
      </c>
      <c r="Z860" s="13">
        <f t="shared" si="9011"/>
        <v>-0.12852352838001962</v>
      </c>
      <c r="AA860" s="13">
        <f t="shared" si="9012"/>
        <v>-7.4167119696109665E-3</v>
      </c>
      <c r="AB860" s="13">
        <f t="shared" si="9013"/>
        <v>1.3161800618427191E-7</v>
      </c>
      <c r="AC860">
        <f t="shared" si="9014"/>
        <v>-7.4167119696109665E-3</v>
      </c>
      <c r="AD860">
        <f t="shared" si="9015"/>
        <v>1.3161800618427191E-7</v>
      </c>
      <c r="AE860">
        <f t="shared" si="9016"/>
        <v>0</v>
      </c>
      <c r="AF860">
        <f t="shared" si="9017"/>
        <v>0</v>
      </c>
      <c r="AG860">
        <f t="shared" si="9018"/>
        <v>-7.4167119696109665E-3</v>
      </c>
      <c r="AH860">
        <f t="shared" si="9019"/>
        <v>1.3161800618427191E-7</v>
      </c>
    </row>
    <row r="861" spans="1:34" x14ac:dyDescent="0.25">
      <c r="A861" s="4">
        <f t="shared" si="8379"/>
        <v>142</v>
      </c>
      <c r="B861">
        <f t="shared" ref="B861:J861" si="9036">B858</f>
        <v>4.1768412874749155</v>
      </c>
      <c r="C861">
        <f t="shared" si="9036"/>
        <v>0.89083288812078565</v>
      </c>
      <c r="D861">
        <f t="shared" si="9036"/>
        <v>11.701621265134573</v>
      </c>
      <c r="E861">
        <f t="shared" si="9036"/>
        <v>-5.7304285385992992</v>
      </c>
      <c r="F861">
        <f t="shared" si="9036"/>
        <v>1.1253254196343532</v>
      </c>
      <c r="G861">
        <f t="shared" si="9036"/>
        <v>4.1253254196343523</v>
      </c>
      <c r="H861">
        <f t="shared" si="9036"/>
        <v>-6.0950112317230065</v>
      </c>
      <c r="I861">
        <f t="shared" si="9036"/>
        <v>-7.6539988872705669</v>
      </c>
      <c r="J861">
        <f t="shared" si="9036"/>
        <v>-5.9713295414293253</v>
      </c>
      <c r="K861" s="3">
        <f t="shared" ref="K861:K924" si="9037">D$7</f>
        <v>1</v>
      </c>
      <c r="L861" s="3">
        <f t="shared" ref="L861:L924" si="9038">E$7</f>
        <v>1</v>
      </c>
      <c r="M861" s="3">
        <f t="shared" ref="M861:M924" si="9039">F$7</f>
        <v>0</v>
      </c>
      <c r="N861">
        <f t="shared" si="9000"/>
        <v>6.1929995952300541</v>
      </c>
      <c r="O861">
        <f t="shared" si="9001"/>
        <v>10.096518146169625</v>
      </c>
      <c r="P861" s="13">
        <f t="shared" si="9002"/>
        <v>0.99796048082422617</v>
      </c>
      <c r="Q861" s="13">
        <f t="shared" si="9003"/>
        <v>0.99995877886172102</v>
      </c>
      <c r="R861" s="13">
        <f t="shared" si="9004"/>
        <v>-2.376628106474854E-2</v>
      </c>
      <c r="S861" s="38">
        <f t="shared" si="8363"/>
        <v>0.49405870938580626</v>
      </c>
      <c r="T861" s="30">
        <f t="shared" si="9005"/>
        <v>0.12204700415998429</v>
      </c>
      <c r="U861" s="13">
        <f t="shared" si="9006"/>
        <v>0.49405870938580626</v>
      </c>
      <c r="V861" s="13">
        <f t="shared" si="9007"/>
        <v>0.24996470106583771</v>
      </c>
      <c r="W861" s="13">
        <f t="shared" si="9008"/>
        <v>0.12349723760059665</v>
      </c>
      <c r="X861" s="13">
        <f t="shared" si="9009"/>
        <v>0.12324536261635514</v>
      </c>
      <c r="Y861" s="13">
        <f t="shared" si="9010"/>
        <v>0.12349214690388845</v>
      </c>
      <c r="Z861" s="13">
        <f t="shared" si="9011"/>
        <v>0.12349723760059665</v>
      </c>
      <c r="AA861" s="13">
        <f t="shared" si="9012"/>
        <v>2.9413345037407521E-3</v>
      </c>
      <c r="AB861" s="13">
        <f t="shared" si="9013"/>
        <v>-3.8962580791904313E-5</v>
      </c>
      <c r="AC861">
        <f t="shared" si="9014"/>
        <v>2.9413345037407521E-3</v>
      </c>
      <c r="AD861">
        <f t="shared" si="9015"/>
        <v>-3.8962580791904313E-5</v>
      </c>
      <c r="AE861">
        <f t="shared" si="9016"/>
        <v>2.9413345037407521E-3</v>
      </c>
      <c r="AF861">
        <f t="shared" si="9017"/>
        <v>-3.8962580791904313E-5</v>
      </c>
      <c r="AG861">
        <f t="shared" si="9018"/>
        <v>2.9413345037407521E-3</v>
      </c>
      <c r="AH861">
        <f t="shared" si="9019"/>
        <v>-3.8962580791904313E-5</v>
      </c>
    </row>
    <row r="862" spans="1:34" x14ac:dyDescent="0.25">
      <c r="A862" s="4"/>
      <c r="T862" s="32">
        <f t="shared" ref="T862" si="9040">SUM(T858:T861)</f>
        <v>0.25666009641527598</v>
      </c>
      <c r="X862" s="16">
        <f t="shared" ref="X862" si="9041">SUM(X858:X861)</f>
        <v>-3.0950775164382965E-3</v>
      </c>
      <c r="Y862" s="16">
        <f t="shared" ref="Y862" si="9042">SUM(Y858:Y861)</f>
        <v>-2.0174546883083427E-3</v>
      </c>
      <c r="Z862" s="17">
        <f t="shared" ref="Z862" si="9043">SUM(Z858:Z861)</f>
        <v>-2.8068323119571775E-3</v>
      </c>
      <c r="AA862" s="16">
        <f t="shared" ref="AA862" si="9044">SUM(AA858:AA861)</f>
        <v>1.2951427889178351E-3</v>
      </c>
      <c r="AB862" s="16">
        <f t="shared" ref="AB862" si="9045">SUM(AB858:AB861)</f>
        <v>6.5665548313336656E-4</v>
      </c>
      <c r="AC862" s="1">
        <f t="shared" ref="AC862" si="9046">SUM(AC858:AC861)</f>
        <v>-4.4753774658702148E-3</v>
      </c>
      <c r="AD862" s="1">
        <f t="shared" ref="AD862" si="9047">SUM(AD858:AD861)</f>
        <v>-3.8830962785720045E-5</v>
      </c>
      <c r="AE862" s="1">
        <f t="shared" ref="AE862" si="9048">SUM(AE858:AE861)</f>
        <v>1.7086126755359872E-3</v>
      </c>
      <c r="AF862" s="1">
        <f t="shared" ref="AF862" si="9049">SUM(AF858:AF861)</f>
        <v>1.0440223485751296E-3</v>
      </c>
      <c r="AG862" s="1">
        <f t="shared" ref="AG862" si="9050">SUM(AG858:AG861)</f>
        <v>1.2951427889178351E-3</v>
      </c>
      <c r="AH862" s="1">
        <f t="shared" ref="AH862" si="9051">SUM(AH858:AH861)</f>
        <v>6.5665548313336656E-4</v>
      </c>
    </row>
    <row r="863" spans="1:34" x14ac:dyDescent="0.25">
      <c r="A863" s="4" t="s">
        <v>4</v>
      </c>
      <c r="K863" s="2" t="s">
        <v>16</v>
      </c>
      <c r="L863" s="2" t="s">
        <v>17</v>
      </c>
      <c r="M863" s="2" t="s">
        <v>18</v>
      </c>
    </row>
    <row r="864" spans="1:34" x14ac:dyDescent="0.25">
      <c r="A864" s="4">
        <v>143</v>
      </c>
      <c r="B864">
        <f t="shared" ref="B864" si="9052">B858-B$2*AC862</f>
        <v>4.1902674198725265</v>
      </c>
      <c r="C864">
        <f t="shared" ref="C864" si="9053">C858-B$2*AD862</f>
        <v>0.89094938100914278</v>
      </c>
      <c r="D864">
        <f t="shared" ref="D864" si="9054">D858-B$2*AE862</f>
        <v>11.696495427107966</v>
      </c>
      <c r="E864">
        <f t="shared" ref="E864" si="9055">E858-B$2*AF862</f>
        <v>-5.7335606056450246</v>
      </c>
      <c r="F864">
        <f t="shared" ref="F864" si="9056">F858-B$2*AG862</f>
        <v>1.1214399912675996</v>
      </c>
      <c r="G864">
        <f t="shared" ref="G864" si="9057">G858-B$2*AG862</f>
        <v>4.1214399912675992</v>
      </c>
      <c r="H864">
        <f t="shared" ref="H864" si="9058">H858-B$2*X862</f>
        <v>-6.0857259991736914</v>
      </c>
      <c r="I864">
        <f t="shared" ref="I864" si="9059">I858-B$2*Y862</f>
        <v>-7.6479465232056416</v>
      </c>
      <c r="J864">
        <f t="shared" ref="J864" si="9060">J858-B$2*Z862</f>
        <v>-5.962909044493454</v>
      </c>
      <c r="K864" s="3">
        <f t="shared" ref="K864" si="9061">D$4</f>
        <v>0</v>
      </c>
      <c r="L864" s="3">
        <f t="shared" ref="L864" si="9062">E$4</f>
        <v>0</v>
      </c>
      <c r="M864" s="3">
        <f t="shared" ref="M864" si="9063">F$4</f>
        <v>0</v>
      </c>
      <c r="N864">
        <f t="shared" ref="N864:N867" si="9064">B864*K864+C864*L864+F864</f>
        <v>1.1214399912675996</v>
      </c>
      <c r="O864">
        <f t="shared" ref="O864:O867" si="9065">K864*D864+L864*E864+G864</f>
        <v>4.1214399912675992</v>
      </c>
      <c r="P864" s="13">
        <f t="shared" ref="P864:P867" si="9066">1/(1+EXP(-N864))</f>
        <v>0.75425572234185456</v>
      </c>
      <c r="Q864" s="13">
        <f t="shared" ref="Q864:Q867" si="9067">1/(1+EXP(-O864))</f>
        <v>0.98403778598038627</v>
      </c>
      <c r="R864" s="13">
        <f t="shared" ref="R864:R867" si="9068">P864*D864+Q864*E864+J864</f>
        <v>-2.7828007214152288</v>
      </c>
      <c r="S864" s="38">
        <f t="shared" ref="S864:S927" si="9069">1/(1+EXP(-R864))</f>
        <v>5.8260699819060395E-2</v>
      </c>
      <c r="T864" s="30">
        <f t="shared" ref="T864:T867" si="9070">(1/2)*(M864-S864)^2</f>
        <v>1.697154571703332E-3</v>
      </c>
      <c r="U864" s="13">
        <f t="shared" ref="U864:U867" si="9071">-1*(M864-S864)</f>
        <v>5.8260699819060395E-2</v>
      </c>
      <c r="V864" s="13">
        <f t="shared" ref="V864:V867" si="9072">S864*(1-S864)</f>
        <v>5.4866390675653735E-2</v>
      </c>
      <c r="W864" s="13">
        <f t="shared" ref="W864:W867" si="9073">U864*V864</f>
        <v>3.1965543173095566E-3</v>
      </c>
      <c r="X864" s="13">
        <f t="shared" ref="X864:X867" si="9074">W864*P864</f>
        <v>2.4110193856072934E-3</v>
      </c>
      <c r="Y864" s="13">
        <f t="shared" ref="Y864:Y867" si="9075">W864*Q864</f>
        <v>3.1455302331713413E-3</v>
      </c>
      <c r="Z864" s="13">
        <f t="shared" ref="Z864:Z867" si="9076">W864*1</f>
        <v>3.1965543173095566E-3</v>
      </c>
      <c r="AA864" s="13">
        <f t="shared" ref="AA864:AA867" si="9077">W864*D864*(P864*(1-P864))</f>
        <v>6.9301059036566822E-3</v>
      </c>
      <c r="AB864" s="13">
        <f t="shared" ref="AB864:AB867" si="9078">(W864*I864)*Q864*(1-Q864)</f>
        <v>-3.8400054061744454E-4</v>
      </c>
      <c r="AC864">
        <f t="shared" ref="AC864:AC867" si="9079">AA864*K864</f>
        <v>0</v>
      </c>
      <c r="AD864">
        <f t="shared" ref="AD864:AD867" si="9080">K864*AB864</f>
        <v>0</v>
      </c>
      <c r="AE864">
        <f t="shared" ref="AE864:AE867" si="9081">L864*AA864</f>
        <v>0</v>
      </c>
      <c r="AF864">
        <f t="shared" ref="AF864:AF867" si="9082">L864*AB864</f>
        <v>0</v>
      </c>
      <c r="AG864">
        <f t="shared" ref="AG864:AG867" si="9083">AA864*1</f>
        <v>6.9301059036566822E-3</v>
      </c>
      <c r="AH864">
        <f t="shared" ref="AH864:AH867" si="9084">AB864*1</f>
        <v>-3.8400054061744454E-4</v>
      </c>
    </row>
    <row r="865" spans="1:34" x14ac:dyDescent="0.25">
      <c r="A865" s="4">
        <f t="shared" ref="A865:A927" si="9085">A858+1</f>
        <v>143</v>
      </c>
      <c r="B865">
        <f t="shared" ref="B865" si="9086">B864</f>
        <v>4.1902674198725265</v>
      </c>
      <c r="C865">
        <f t="shared" ref="C865" si="9087">C864</f>
        <v>0.89094938100914278</v>
      </c>
      <c r="D865">
        <f t="shared" ref="D865" si="9088">D864</f>
        <v>11.696495427107966</v>
      </c>
      <c r="E865">
        <f t="shared" ref="E865" si="9089">E864</f>
        <v>-5.7335606056450246</v>
      </c>
      <c r="F865">
        <f t="shared" ref="F865" si="9090">F864</f>
        <v>1.1214399912675996</v>
      </c>
      <c r="G865">
        <f t="shared" ref="G865" si="9091">G864</f>
        <v>4.1214399912675992</v>
      </c>
      <c r="H865">
        <f t="shared" ref="H865" si="9092">H864</f>
        <v>-6.0857259991736914</v>
      </c>
      <c r="I865">
        <f t="shared" ref="I865" si="9093">I864</f>
        <v>-7.6479465232056416</v>
      </c>
      <c r="J865">
        <f t="shared" ref="J865" si="9094">J864</f>
        <v>-5.962909044493454</v>
      </c>
      <c r="K865" s="3">
        <f t="shared" ref="K865" si="9095">D$5</f>
        <v>0</v>
      </c>
      <c r="L865" s="3">
        <f t="shared" ref="L865" si="9096">E$5</f>
        <v>1</v>
      </c>
      <c r="M865" s="3">
        <f t="shared" ref="M865" si="9097">F$5</f>
        <v>1</v>
      </c>
      <c r="N865">
        <f t="shared" si="9064"/>
        <v>2.0123893722767425</v>
      </c>
      <c r="O865">
        <f t="shared" si="9065"/>
        <v>-1.6121206143774254</v>
      </c>
      <c r="P865" s="13">
        <f t="shared" si="9066"/>
        <v>0.88209175794467587</v>
      </c>
      <c r="Q865" s="13">
        <f t="shared" si="9067"/>
        <v>0.16629440228925654</v>
      </c>
      <c r="R865" s="13">
        <f t="shared" si="9068"/>
        <v>3.401014134691108</v>
      </c>
      <c r="S865" s="38">
        <f t="shared" si="9069"/>
        <v>0.96773621448454517</v>
      </c>
      <c r="T865" s="30">
        <f t="shared" si="9070"/>
        <v>5.2047592789363655E-4</v>
      </c>
      <c r="U865" s="13">
        <f t="shared" si="9071"/>
        <v>-3.2263785515454835E-2</v>
      </c>
      <c r="V865" s="13">
        <f t="shared" si="9072"/>
        <v>3.1222833659667562E-2</v>
      </c>
      <c r="W865" s="13">
        <f t="shared" si="9073"/>
        <v>-1.007366808380238E-3</v>
      </c>
      <c r="X865" s="13">
        <f t="shared" si="9074"/>
        <v>-8.8858995889924154E-4</v>
      </c>
      <c r="Y865" s="13">
        <f t="shared" si="9075"/>
        <v>-1.675194612856277E-4</v>
      </c>
      <c r="Z865" s="13">
        <f t="shared" si="9076"/>
        <v>-1.007366808380238E-3</v>
      </c>
      <c r="AA865" s="13">
        <f t="shared" si="9077"/>
        <v>-1.2254661541620446E-3</v>
      </c>
      <c r="AB865" s="13">
        <f t="shared" si="9078"/>
        <v>1.0681268388881889E-3</v>
      </c>
      <c r="AC865">
        <f t="shared" si="9079"/>
        <v>0</v>
      </c>
      <c r="AD865">
        <f t="shared" si="9080"/>
        <v>0</v>
      </c>
      <c r="AE865">
        <f t="shared" si="9081"/>
        <v>-1.2254661541620446E-3</v>
      </c>
      <c r="AF865">
        <f t="shared" si="9082"/>
        <v>1.0681268388881889E-3</v>
      </c>
      <c r="AG865">
        <f t="shared" si="9083"/>
        <v>-1.2254661541620446E-3</v>
      </c>
      <c r="AH865">
        <f t="shared" si="9084"/>
        <v>1.0681268388881889E-3</v>
      </c>
    </row>
    <row r="866" spans="1:34" x14ac:dyDescent="0.25">
      <c r="A866" s="4">
        <f t="shared" si="9085"/>
        <v>143</v>
      </c>
      <c r="B866">
        <f t="shared" ref="B866:J866" si="9098">B864</f>
        <v>4.1902674198725265</v>
      </c>
      <c r="C866">
        <f t="shared" si="9098"/>
        <v>0.89094938100914278</v>
      </c>
      <c r="D866">
        <f t="shared" si="9098"/>
        <v>11.696495427107966</v>
      </c>
      <c r="E866">
        <f t="shared" si="9098"/>
        <v>-5.7335606056450246</v>
      </c>
      <c r="F866">
        <f t="shared" si="9098"/>
        <v>1.1214399912675996</v>
      </c>
      <c r="G866">
        <f t="shared" si="9098"/>
        <v>4.1214399912675992</v>
      </c>
      <c r="H866">
        <f t="shared" si="9098"/>
        <v>-6.0857259991736914</v>
      </c>
      <c r="I866">
        <f t="shared" si="9098"/>
        <v>-7.6479465232056416</v>
      </c>
      <c r="J866">
        <f t="shared" si="9098"/>
        <v>-5.962909044493454</v>
      </c>
      <c r="K866" s="3">
        <f t="shared" ref="K866" si="9099">D$6</f>
        <v>1</v>
      </c>
      <c r="L866" s="3">
        <f t="shared" ref="L866" si="9100">E$6</f>
        <v>0</v>
      </c>
      <c r="M866" s="3">
        <f t="shared" ref="M866" si="9101">F$6</f>
        <v>1</v>
      </c>
      <c r="N866">
        <f t="shared" si="9064"/>
        <v>5.3117074111401266</v>
      </c>
      <c r="O866">
        <f t="shared" si="9065"/>
        <v>15.817935418375566</v>
      </c>
      <c r="P866" s="13">
        <f t="shared" si="9066"/>
        <v>0.99509072387785846</v>
      </c>
      <c r="Q866" s="13">
        <f t="shared" si="9067"/>
        <v>0.99999986499250659</v>
      </c>
      <c r="R866" s="13">
        <f t="shared" si="9068"/>
        <v>-5.7394774669905502E-2</v>
      </c>
      <c r="S866" s="38">
        <f t="shared" si="9069"/>
        <v>0.48565524394333492</v>
      </c>
      <c r="T866" s="30">
        <f t="shared" si="9070"/>
        <v>0.13227526404149514</v>
      </c>
      <c r="U866" s="13">
        <f t="shared" si="9071"/>
        <v>-0.51434475605666508</v>
      </c>
      <c r="V866" s="13">
        <f t="shared" si="9072"/>
        <v>0.24979422797367476</v>
      </c>
      <c r="W866" s="13">
        <f t="shared" si="9073"/>
        <v>-0.12848035125148272</v>
      </c>
      <c r="X866" s="13">
        <f t="shared" si="9074"/>
        <v>-0.12784960573091944</v>
      </c>
      <c r="Y866" s="13">
        <f t="shared" si="9075"/>
        <v>-0.12848033390567254</v>
      </c>
      <c r="Z866" s="13">
        <f t="shared" si="9076"/>
        <v>-0.12848035125148272</v>
      </c>
      <c r="AA866" s="13">
        <f t="shared" si="9077"/>
        <v>-7.3412938529587198E-3</v>
      </c>
      <c r="AB866" s="13">
        <f t="shared" si="9078"/>
        <v>1.3265981070628759E-7</v>
      </c>
      <c r="AC866">
        <f t="shared" si="9079"/>
        <v>-7.3412938529587198E-3</v>
      </c>
      <c r="AD866">
        <f t="shared" si="9080"/>
        <v>1.3265981070628759E-7</v>
      </c>
      <c r="AE866">
        <f t="shared" si="9081"/>
        <v>0</v>
      </c>
      <c r="AF866">
        <f t="shared" si="9082"/>
        <v>0</v>
      </c>
      <c r="AG866">
        <f t="shared" si="9083"/>
        <v>-7.3412938529587198E-3</v>
      </c>
      <c r="AH866">
        <f t="shared" si="9084"/>
        <v>1.3265981070628759E-7</v>
      </c>
    </row>
    <row r="867" spans="1:34" x14ac:dyDescent="0.25">
      <c r="A867" s="4">
        <f t="shared" si="9085"/>
        <v>143</v>
      </c>
      <c r="B867">
        <f t="shared" ref="B867:J867" si="9102">B864</f>
        <v>4.1902674198725265</v>
      </c>
      <c r="C867">
        <f t="shared" si="9102"/>
        <v>0.89094938100914278</v>
      </c>
      <c r="D867">
        <f t="shared" si="9102"/>
        <v>11.696495427107966</v>
      </c>
      <c r="E867">
        <f t="shared" si="9102"/>
        <v>-5.7335606056450246</v>
      </c>
      <c r="F867">
        <f t="shared" si="9102"/>
        <v>1.1214399912675996</v>
      </c>
      <c r="G867">
        <f t="shared" si="9102"/>
        <v>4.1214399912675992</v>
      </c>
      <c r="H867">
        <f t="shared" si="9102"/>
        <v>-6.0857259991736914</v>
      </c>
      <c r="I867">
        <f t="shared" si="9102"/>
        <v>-7.6479465232056416</v>
      </c>
      <c r="J867">
        <f t="shared" si="9102"/>
        <v>-5.962909044493454</v>
      </c>
      <c r="K867" s="3">
        <f t="shared" ref="K867:K930" si="9103">D$7</f>
        <v>1</v>
      </c>
      <c r="L867" s="3">
        <f t="shared" ref="L867:L930" si="9104">E$7</f>
        <v>1</v>
      </c>
      <c r="M867" s="3">
        <f t="shared" ref="M867:M930" si="9105">F$7</f>
        <v>0</v>
      </c>
      <c r="N867">
        <f t="shared" si="9064"/>
        <v>6.2026567921492681</v>
      </c>
      <c r="O867">
        <f t="shared" si="9065"/>
        <v>10.084374812730541</v>
      </c>
      <c r="P867" s="13">
        <f t="shared" si="9066"/>
        <v>0.99798004247000482</v>
      </c>
      <c r="Q867" s="13">
        <f t="shared" si="9067"/>
        <v>0.99995827526912184</v>
      </c>
      <c r="R867" s="13">
        <f t="shared" si="9068"/>
        <v>-2.3361415769810101E-2</v>
      </c>
      <c r="S867" s="38">
        <f t="shared" si="9069"/>
        <v>0.49415991166027934</v>
      </c>
      <c r="T867" s="30">
        <f t="shared" si="9070"/>
        <v>0.12209700914604754</v>
      </c>
      <c r="U867" s="13">
        <f t="shared" si="9071"/>
        <v>0.49415991166027934</v>
      </c>
      <c r="V867" s="13">
        <f t="shared" si="9072"/>
        <v>0.24996589336818428</v>
      </c>
      <c r="W867" s="13">
        <f t="shared" si="9073"/>
        <v>0.12352312378490475</v>
      </c>
      <c r="X867" s="13">
        <f t="shared" si="9074"/>
        <v>0.12327361232088691</v>
      </c>
      <c r="Y867" s="13">
        <f t="shared" si="9075"/>
        <v>0.12351796981580759</v>
      </c>
      <c r="Z867" s="13">
        <f t="shared" si="9076"/>
        <v>0.12352312378490475</v>
      </c>
      <c r="AA867" s="13">
        <f t="shared" si="9077"/>
        <v>2.9125146342508569E-3</v>
      </c>
      <c r="AB867" s="13">
        <f t="shared" si="9078"/>
        <v>-3.941563536188956E-5</v>
      </c>
      <c r="AC867">
        <f t="shared" si="9079"/>
        <v>2.9125146342508569E-3</v>
      </c>
      <c r="AD867">
        <f t="shared" si="9080"/>
        <v>-3.941563536188956E-5</v>
      </c>
      <c r="AE867">
        <f t="shared" si="9081"/>
        <v>2.9125146342508569E-3</v>
      </c>
      <c r="AF867">
        <f t="shared" si="9082"/>
        <v>-3.941563536188956E-5</v>
      </c>
      <c r="AG867">
        <f t="shared" si="9083"/>
        <v>2.9125146342508569E-3</v>
      </c>
      <c r="AH867">
        <f t="shared" si="9084"/>
        <v>-3.941563536188956E-5</v>
      </c>
    </row>
    <row r="868" spans="1:34" x14ac:dyDescent="0.25">
      <c r="A868" s="4"/>
      <c r="T868" s="32">
        <f t="shared" ref="T868" si="9106">SUM(T864:T867)</f>
        <v>0.25658990368713963</v>
      </c>
      <c r="X868" s="16">
        <f t="shared" ref="X868" si="9107">SUM(X864:X867)</f>
        <v>-3.0535639833244865E-3</v>
      </c>
      <c r="Y868" s="16">
        <f t="shared" ref="Y868" si="9108">SUM(Y864:Y867)</f>
        <v>-1.9843533179792205E-3</v>
      </c>
      <c r="Z868" s="17">
        <f t="shared" ref="Z868" si="9109">SUM(Z864:Z867)</f>
        <v>-2.7680399576486409E-3</v>
      </c>
      <c r="AA868" s="16">
        <f t="shared" ref="AA868" si="9110">SUM(AA864:AA867)</f>
        <v>1.2758605307867745E-3</v>
      </c>
      <c r="AB868" s="16">
        <f t="shared" ref="AB868" si="9111">SUM(AB864:AB867)</f>
        <v>6.4484332271956123E-4</v>
      </c>
      <c r="AC868" s="1">
        <f t="shared" ref="AC868" si="9112">SUM(AC864:AC867)</f>
        <v>-4.4287792187078633E-3</v>
      </c>
      <c r="AD868" s="1">
        <f t="shared" ref="AD868" si="9113">SUM(AD864:AD867)</f>
        <v>-3.9282975551183273E-5</v>
      </c>
      <c r="AE868" s="1">
        <f t="shared" ref="AE868" si="9114">SUM(AE864:AE867)</f>
        <v>1.6870484800888123E-3</v>
      </c>
      <c r="AF868" s="1">
        <f t="shared" ref="AF868" si="9115">SUM(AF864:AF867)</f>
        <v>1.0287112035262994E-3</v>
      </c>
      <c r="AG868" s="1">
        <f t="shared" ref="AG868" si="9116">SUM(AG864:AG867)</f>
        <v>1.2758605307867745E-3</v>
      </c>
      <c r="AH868" s="1">
        <f t="shared" ref="AH868" si="9117">SUM(AH864:AH867)</f>
        <v>6.4484332271956123E-4</v>
      </c>
    </row>
    <row r="869" spans="1:34" x14ac:dyDescent="0.25">
      <c r="A869" s="4" t="s">
        <v>4</v>
      </c>
      <c r="K869" s="2" t="s">
        <v>16</v>
      </c>
      <c r="L869" s="2" t="s">
        <v>17</v>
      </c>
      <c r="M869" s="2" t="s">
        <v>18</v>
      </c>
    </row>
    <row r="870" spans="1:34" x14ac:dyDescent="0.25">
      <c r="A870" s="4">
        <v>144</v>
      </c>
      <c r="B870">
        <f t="shared" ref="B870" si="9118">B864-B$2*AC868</f>
        <v>4.2035537575286499</v>
      </c>
      <c r="C870">
        <f t="shared" ref="C870" si="9119">C864-B$2*AD868</f>
        <v>0.89106722993579635</v>
      </c>
      <c r="D870">
        <f t="shared" ref="D870" si="9120">D864-B$2*AE868</f>
        <v>11.6914342816677</v>
      </c>
      <c r="E870">
        <f t="shared" ref="E870" si="9121">E864-B$2*AF868</f>
        <v>-5.7366467392556038</v>
      </c>
      <c r="F870">
        <f t="shared" ref="F870" si="9122">F864-B$2*AG868</f>
        <v>1.1176124096752393</v>
      </c>
      <c r="G870">
        <f t="shared" ref="G870" si="9123">G864-B$2*AG868</f>
        <v>4.1176124096752389</v>
      </c>
      <c r="H870">
        <f t="shared" ref="H870" si="9124">H864-B$2*X868</f>
        <v>-6.076565307223718</v>
      </c>
      <c r="I870">
        <f t="shared" ref="I870" si="9125">I864-B$2*Y868</f>
        <v>-7.6419934632517039</v>
      </c>
      <c r="J870">
        <f t="shared" ref="J870" si="9126">J864-B$2*Z868</f>
        <v>-5.9546049246205079</v>
      </c>
      <c r="K870" s="3">
        <f t="shared" ref="K870" si="9127">D$4</f>
        <v>0</v>
      </c>
      <c r="L870" s="3">
        <f t="shared" ref="L870" si="9128">E$4</f>
        <v>0</v>
      </c>
      <c r="M870" s="3">
        <f t="shared" ref="M870" si="9129">F$4</f>
        <v>0</v>
      </c>
      <c r="N870">
        <f t="shared" ref="N870:N873" si="9130">B870*K870+C870*L870+F870</f>
        <v>1.1176124096752393</v>
      </c>
      <c r="O870">
        <f t="shared" ref="O870:O873" si="9131">K870*D870+L870*E870+G870</f>
        <v>4.1176124096752389</v>
      </c>
      <c r="P870" s="13">
        <f t="shared" ref="P870:P873" si="9132">1/(1+EXP(-N870))</f>
        <v>0.75354557443957437</v>
      </c>
      <c r="Q870" s="13">
        <f t="shared" ref="Q870:Q873" si="9133">1/(1+EXP(-O870))</f>
        <v>0.9839775530223478</v>
      </c>
      <c r="R870" s="13">
        <f t="shared" ref="R870:R873" si="9134">P870*D870+Q870*E870+J870</f>
        <v>-2.7893079838650472</v>
      </c>
      <c r="S870" s="38">
        <f t="shared" si="9069"/>
        <v>5.7904694413861868E-2</v>
      </c>
      <c r="T870" s="30">
        <f t="shared" ref="T870:T873" si="9135">(1/2)*(M870-S870)^2</f>
        <v>1.6764768175813629E-3</v>
      </c>
      <c r="U870" s="13">
        <f t="shared" ref="U870:U873" si="9136">-1*(M870-S870)</f>
        <v>5.7904694413861868E-2</v>
      </c>
      <c r="V870" s="13">
        <f t="shared" ref="V870:V873" si="9137">S870*(1-S870)</f>
        <v>5.4551740778699141E-2</v>
      </c>
      <c r="W870" s="13">
        <f t="shared" ref="W870:W873" si="9138">U870*V870</f>
        <v>3.1588018795347807E-3</v>
      </c>
      <c r="X870" s="13">
        <f t="shared" ref="X870:X873" si="9139">W870*P870</f>
        <v>2.3803011768548433E-3</v>
      </c>
      <c r="Y870" s="13">
        <f t="shared" ref="Y870:Y873" si="9140">W870*Q870</f>
        <v>3.1081901439070263E-3</v>
      </c>
      <c r="Z870" s="13">
        <f t="shared" ref="Z870:Z873" si="9141">W870*1</f>
        <v>3.1588018795347807E-3</v>
      </c>
      <c r="AA870" s="13">
        <f t="shared" ref="AA870:AA873" si="9142">W870*D870*(P870*(1-P870))</f>
        <v>6.8586134259930329E-3</v>
      </c>
      <c r="AB870" s="13">
        <f t="shared" ref="AB870:AB873" si="9143">(W870*I870)*Q870*(1-Q870)</f>
        <v>-3.8057747806607886E-4</v>
      </c>
      <c r="AC870">
        <f t="shared" ref="AC870:AC873" si="9144">AA870*K870</f>
        <v>0</v>
      </c>
      <c r="AD870">
        <f t="shared" ref="AD870:AD873" si="9145">K870*AB870</f>
        <v>0</v>
      </c>
      <c r="AE870">
        <f t="shared" ref="AE870:AE873" si="9146">L870*AA870</f>
        <v>0</v>
      </c>
      <c r="AF870">
        <f t="shared" ref="AF870:AF873" si="9147">L870*AB870</f>
        <v>0</v>
      </c>
      <c r="AG870">
        <f t="shared" ref="AG870:AG873" si="9148">AA870*1</f>
        <v>6.8586134259930329E-3</v>
      </c>
      <c r="AH870">
        <f t="shared" ref="AH870:AH873" si="9149">AB870*1</f>
        <v>-3.8057747806607886E-4</v>
      </c>
    </row>
    <row r="871" spans="1:34" x14ac:dyDescent="0.25">
      <c r="A871" s="4">
        <f t="shared" si="9085"/>
        <v>144</v>
      </c>
      <c r="B871">
        <f t="shared" ref="B871" si="9150">B870</f>
        <v>4.2035537575286499</v>
      </c>
      <c r="C871">
        <f t="shared" ref="C871" si="9151">C870</f>
        <v>0.89106722993579635</v>
      </c>
      <c r="D871">
        <f t="shared" ref="D871" si="9152">D870</f>
        <v>11.6914342816677</v>
      </c>
      <c r="E871">
        <f t="shared" ref="E871" si="9153">E870</f>
        <v>-5.7366467392556038</v>
      </c>
      <c r="F871">
        <f t="shared" ref="F871" si="9154">F870</f>
        <v>1.1176124096752393</v>
      </c>
      <c r="G871">
        <f t="shared" ref="G871" si="9155">G870</f>
        <v>4.1176124096752389</v>
      </c>
      <c r="H871">
        <f t="shared" ref="H871" si="9156">H870</f>
        <v>-6.076565307223718</v>
      </c>
      <c r="I871">
        <f t="shared" ref="I871" si="9157">I870</f>
        <v>-7.6419934632517039</v>
      </c>
      <c r="J871">
        <f t="shared" ref="J871" si="9158">J870</f>
        <v>-5.9546049246205079</v>
      </c>
      <c r="K871" s="3">
        <f t="shared" ref="K871" si="9159">D$5</f>
        <v>0</v>
      </c>
      <c r="L871" s="3">
        <f t="shared" ref="L871" si="9160">E$5</f>
        <v>1</v>
      </c>
      <c r="M871" s="3">
        <f t="shared" ref="M871" si="9161">F$5</f>
        <v>1</v>
      </c>
      <c r="N871">
        <f t="shared" si="9130"/>
        <v>2.0086796396110356</v>
      </c>
      <c r="O871">
        <f t="shared" si="9131"/>
        <v>-1.6190343295803649</v>
      </c>
      <c r="P871" s="13">
        <f t="shared" si="9132"/>
        <v>0.88170537666641979</v>
      </c>
      <c r="Q871" s="13">
        <f t="shared" si="9133"/>
        <v>0.16533809100316421</v>
      </c>
      <c r="R871" s="13">
        <f t="shared" si="9134"/>
        <v>3.4053093218399564</v>
      </c>
      <c r="S871" s="38">
        <f t="shared" si="9069"/>
        <v>0.96787005330852072</v>
      </c>
      <c r="T871" s="30">
        <f t="shared" si="9135"/>
        <v>5.161667371986503E-4</v>
      </c>
      <c r="U871" s="13">
        <f t="shared" si="9136"/>
        <v>-3.2129946691479283E-2</v>
      </c>
      <c r="V871" s="13">
        <f t="shared" si="9137"/>
        <v>3.1097613217081984E-2</v>
      </c>
      <c r="W871" s="13">
        <f t="shared" si="9138"/>
        <v>-9.9916465489708565E-4</v>
      </c>
      <c r="X871" s="13">
        <f t="shared" si="9139"/>
        <v>-8.8096884839780826E-4</v>
      </c>
      <c r="Y871" s="13">
        <f t="shared" si="9140"/>
        <v>-1.651999766385195E-4</v>
      </c>
      <c r="Z871" s="13">
        <f t="shared" si="9141"/>
        <v>-9.9916465489708565E-4</v>
      </c>
      <c r="AA871" s="13">
        <f t="shared" si="9142"/>
        <v>-1.2184097069250545E-3</v>
      </c>
      <c r="AB871" s="13">
        <f t="shared" si="9143"/>
        <v>1.0537248878352962E-3</v>
      </c>
      <c r="AC871">
        <f t="shared" si="9144"/>
        <v>0</v>
      </c>
      <c r="AD871">
        <f t="shared" si="9145"/>
        <v>0</v>
      </c>
      <c r="AE871">
        <f t="shared" si="9146"/>
        <v>-1.2184097069250545E-3</v>
      </c>
      <c r="AF871">
        <f t="shared" si="9147"/>
        <v>1.0537248878352962E-3</v>
      </c>
      <c r="AG871">
        <f t="shared" si="9148"/>
        <v>-1.2184097069250545E-3</v>
      </c>
      <c r="AH871">
        <f t="shared" si="9149"/>
        <v>1.0537248878352962E-3</v>
      </c>
    </row>
    <row r="872" spans="1:34" x14ac:dyDescent="0.25">
      <c r="A872" s="4">
        <f t="shared" si="9085"/>
        <v>144</v>
      </c>
      <c r="B872">
        <f t="shared" ref="B872:J872" si="9162">B870</f>
        <v>4.2035537575286499</v>
      </c>
      <c r="C872">
        <f t="shared" si="9162"/>
        <v>0.89106722993579635</v>
      </c>
      <c r="D872">
        <f t="shared" si="9162"/>
        <v>11.6914342816677</v>
      </c>
      <c r="E872">
        <f t="shared" si="9162"/>
        <v>-5.7366467392556038</v>
      </c>
      <c r="F872">
        <f t="shared" si="9162"/>
        <v>1.1176124096752393</v>
      </c>
      <c r="G872">
        <f t="shared" si="9162"/>
        <v>4.1176124096752389</v>
      </c>
      <c r="H872">
        <f t="shared" si="9162"/>
        <v>-6.076565307223718</v>
      </c>
      <c r="I872">
        <f t="shared" si="9162"/>
        <v>-7.6419934632517039</v>
      </c>
      <c r="J872">
        <f t="shared" si="9162"/>
        <v>-5.9546049246205079</v>
      </c>
      <c r="K872" s="3">
        <f t="shared" ref="K872" si="9163">D$6</f>
        <v>1</v>
      </c>
      <c r="L872" s="3">
        <f t="shared" ref="L872" si="9164">E$6</f>
        <v>0</v>
      </c>
      <c r="M872" s="3">
        <f t="shared" ref="M872" si="9165">F$6</f>
        <v>1</v>
      </c>
      <c r="N872">
        <f t="shared" si="9130"/>
        <v>5.3211661672038897</v>
      </c>
      <c r="O872">
        <f t="shared" si="9131"/>
        <v>15.809046691342939</v>
      </c>
      <c r="P872" s="13">
        <f t="shared" si="9132"/>
        <v>0.99513671583714669</v>
      </c>
      <c r="Q872" s="13">
        <f t="shared" si="9133"/>
        <v>0.9999998637871127</v>
      </c>
      <c r="R872" s="13">
        <f t="shared" si="9134"/>
        <v>-5.6675367986270153E-2</v>
      </c>
      <c r="S872" s="38">
        <f t="shared" si="9069"/>
        <v>0.48583494942723132</v>
      </c>
      <c r="T872" s="30">
        <f t="shared" si="9135"/>
        <v>0.13218284961524887</v>
      </c>
      <c r="U872" s="13">
        <f t="shared" si="9136"/>
        <v>-0.51416505057276862</v>
      </c>
      <c r="V872" s="13">
        <f t="shared" si="9137"/>
        <v>0.24979935134227088</v>
      </c>
      <c r="W872" s="13">
        <f t="shared" si="9138"/>
        <v>-0.12843809611594351</v>
      </c>
      <c r="X872" s="13">
        <f t="shared" si="9139"/>
        <v>-0.1278134651571958</v>
      </c>
      <c r="Y872" s="13">
        <f t="shared" si="9140"/>
        <v>-0.12843807862101961</v>
      </c>
      <c r="Z872" s="13">
        <f t="shared" si="9141"/>
        <v>-0.12843809611594351</v>
      </c>
      <c r="AA872" s="13">
        <f t="shared" si="9142"/>
        <v>-7.2673160582350377E-3</v>
      </c>
      <c r="AB872" s="13">
        <f t="shared" si="9143"/>
        <v>1.3369607596162106E-7</v>
      </c>
      <c r="AC872">
        <f t="shared" si="9144"/>
        <v>-7.2673160582350377E-3</v>
      </c>
      <c r="AD872">
        <f t="shared" si="9145"/>
        <v>1.3369607596162106E-7</v>
      </c>
      <c r="AE872">
        <f t="shared" si="9146"/>
        <v>0</v>
      </c>
      <c r="AF872">
        <f t="shared" si="9147"/>
        <v>0</v>
      </c>
      <c r="AG872">
        <f t="shared" si="9148"/>
        <v>-7.2673160582350377E-3</v>
      </c>
      <c r="AH872">
        <f t="shared" si="9149"/>
        <v>1.3369607596162106E-7</v>
      </c>
    </row>
    <row r="873" spans="1:34" x14ac:dyDescent="0.25">
      <c r="A873" s="4">
        <f t="shared" si="9085"/>
        <v>144</v>
      </c>
      <c r="B873">
        <f t="shared" ref="B873:J873" si="9166">B870</f>
        <v>4.2035537575286499</v>
      </c>
      <c r="C873">
        <f t="shared" si="9166"/>
        <v>0.89106722993579635</v>
      </c>
      <c r="D873">
        <f t="shared" si="9166"/>
        <v>11.6914342816677</v>
      </c>
      <c r="E873">
        <f t="shared" si="9166"/>
        <v>-5.7366467392556038</v>
      </c>
      <c r="F873">
        <f t="shared" si="9166"/>
        <v>1.1176124096752393</v>
      </c>
      <c r="G873">
        <f t="shared" si="9166"/>
        <v>4.1176124096752389</v>
      </c>
      <c r="H873">
        <f t="shared" si="9166"/>
        <v>-6.076565307223718</v>
      </c>
      <c r="I873">
        <f t="shared" si="9166"/>
        <v>-7.6419934632517039</v>
      </c>
      <c r="J873">
        <f t="shared" si="9166"/>
        <v>-5.9546049246205079</v>
      </c>
      <c r="K873" s="3">
        <f t="shared" ref="K873:K936" si="9167">D$7</f>
        <v>1</v>
      </c>
      <c r="L873" s="3">
        <f t="shared" ref="L873:L936" si="9168">E$7</f>
        <v>1</v>
      </c>
      <c r="M873" s="3">
        <f t="shared" ref="M873:M936" si="9169">F$7</f>
        <v>0</v>
      </c>
      <c r="N873">
        <f t="shared" si="9130"/>
        <v>6.2122333971396859</v>
      </c>
      <c r="O873">
        <f t="shared" si="9131"/>
        <v>10.072399952087334</v>
      </c>
      <c r="P873" s="13">
        <f t="shared" si="9132"/>
        <v>0.99799925595548178</v>
      </c>
      <c r="Q873" s="13">
        <f t="shared" si="9133"/>
        <v>0.99995777263892616</v>
      </c>
      <c r="R873" s="13">
        <f t="shared" si="9134"/>
        <v>-2.2966706266122294E-2</v>
      </c>
      <c r="S873" s="38">
        <f t="shared" si="9069"/>
        <v>0.4942585758001431</v>
      </c>
      <c r="T873" s="30">
        <f t="shared" si="9135"/>
        <v>0.1221457698759929</v>
      </c>
      <c r="U873" s="13">
        <f t="shared" si="9136"/>
        <v>0.4942585758001431</v>
      </c>
      <c r="V873" s="13">
        <f t="shared" si="9137"/>
        <v>0.24996703604815729</v>
      </c>
      <c r="W873" s="13">
        <f t="shared" si="9138"/>
        <v>0.12354835123414525</v>
      </c>
      <c r="X873" s="13">
        <f t="shared" si="9139"/>
        <v>0.12330116260620348</v>
      </c>
      <c r="Y873" s="13">
        <f t="shared" si="9140"/>
        <v>0.1235431341133076</v>
      </c>
      <c r="Z873" s="13">
        <f t="shared" si="9141"/>
        <v>0.12354835123414525</v>
      </c>
      <c r="AA873" s="13">
        <f t="shared" si="9142"/>
        <v>2.8842074692782813E-3</v>
      </c>
      <c r="AB873" s="13">
        <f t="shared" si="9143"/>
        <v>-3.9867519767011342E-5</v>
      </c>
      <c r="AC873">
        <f t="shared" si="9144"/>
        <v>2.8842074692782813E-3</v>
      </c>
      <c r="AD873">
        <f t="shared" si="9145"/>
        <v>-3.9867519767011342E-5</v>
      </c>
      <c r="AE873">
        <f t="shared" si="9146"/>
        <v>2.8842074692782813E-3</v>
      </c>
      <c r="AF873">
        <f t="shared" si="9147"/>
        <v>-3.9867519767011342E-5</v>
      </c>
      <c r="AG873">
        <f t="shared" si="9148"/>
        <v>2.8842074692782813E-3</v>
      </c>
      <c r="AH873">
        <f t="shared" si="9149"/>
        <v>-3.9867519767011342E-5</v>
      </c>
    </row>
    <row r="874" spans="1:34" x14ac:dyDescent="0.25">
      <c r="A874" s="4"/>
      <c r="T874" s="32">
        <f t="shared" ref="T874" si="9170">SUM(T870:T873)</f>
        <v>0.2565212630460218</v>
      </c>
      <c r="X874" s="16">
        <f t="shared" ref="X874" si="9171">SUM(X870:X873)</f>
        <v>-3.0129702225352856E-3</v>
      </c>
      <c r="Y874" s="16">
        <f t="shared" ref="Y874" si="9172">SUM(Y870:Y873)</f>
        <v>-1.9519543404434986E-3</v>
      </c>
      <c r="Z874" s="17">
        <f t="shared" ref="Z874" si="9173">SUM(Z870:Z873)</f>
        <v>-2.7301076571605715E-3</v>
      </c>
      <c r="AA874" s="16">
        <f t="shared" ref="AA874" si="9174">SUM(AA870:AA873)</f>
        <v>1.2570951301112223E-3</v>
      </c>
      <c r="AB874" s="16">
        <f t="shared" ref="AB874" si="9175">SUM(AB870:AB873)</f>
        <v>6.3341358607816765E-4</v>
      </c>
      <c r="AC874" s="1">
        <f t="shared" ref="AC874" si="9176">SUM(AC870:AC873)</f>
        <v>-4.3831085889567568E-3</v>
      </c>
      <c r="AD874" s="1">
        <f t="shared" ref="AD874" si="9177">SUM(AD870:AD873)</f>
        <v>-3.9733823691049721E-5</v>
      </c>
      <c r="AE874" s="1">
        <f t="shared" ref="AE874" si="9178">SUM(AE870:AE873)</f>
        <v>1.6657977623532269E-3</v>
      </c>
      <c r="AF874" s="1">
        <f t="shared" ref="AF874" si="9179">SUM(AF870:AF873)</f>
        <v>1.0138573680682848E-3</v>
      </c>
      <c r="AG874" s="1">
        <f t="shared" ref="AG874" si="9180">SUM(AG870:AG873)</f>
        <v>1.2570951301112223E-3</v>
      </c>
      <c r="AH874" s="1">
        <f t="shared" ref="AH874" si="9181">SUM(AH870:AH873)</f>
        <v>6.3341358607816765E-4</v>
      </c>
    </row>
    <row r="875" spans="1:34" x14ac:dyDescent="0.25">
      <c r="A875" s="4" t="s">
        <v>4</v>
      </c>
      <c r="K875" s="2" t="s">
        <v>16</v>
      </c>
      <c r="L875" s="2" t="s">
        <v>17</v>
      </c>
      <c r="M875" s="2" t="s">
        <v>18</v>
      </c>
    </row>
    <row r="876" spans="1:34" x14ac:dyDescent="0.25">
      <c r="A876" s="4">
        <v>145</v>
      </c>
      <c r="B876">
        <f t="shared" ref="B876" si="9182">B870-B$2*AC874</f>
        <v>4.2167030832955206</v>
      </c>
      <c r="C876">
        <f t="shared" ref="C876" si="9183">C870-B$2*AD874</f>
        <v>0.89118643140686948</v>
      </c>
      <c r="D876">
        <f t="shared" ref="D876" si="9184">D870-B$2*AE874</f>
        <v>11.686436888380641</v>
      </c>
      <c r="E876">
        <f t="shared" ref="E876" si="9185">E870-B$2*AF874</f>
        <v>-5.7396883113598083</v>
      </c>
      <c r="F876">
        <f t="shared" ref="F876" si="9186">F870-B$2*AG874</f>
        <v>1.1138411242849058</v>
      </c>
      <c r="G876">
        <f t="shared" ref="G876" si="9187">G870-B$2*AG874</f>
        <v>4.1138411242849049</v>
      </c>
      <c r="H876">
        <f t="shared" ref="H876" si="9188">H870-B$2*X874</f>
        <v>-6.0675263965561124</v>
      </c>
      <c r="I876">
        <f t="shared" ref="I876" si="9189">I870-B$2*Y874</f>
        <v>-7.6361376002303736</v>
      </c>
      <c r="J876">
        <f t="shared" ref="J876" si="9190">J870-B$2*Z874</f>
        <v>-5.9464146016490265</v>
      </c>
      <c r="K876" s="3">
        <f t="shared" ref="K876" si="9191">D$4</f>
        <v>0</v>
      </c>
      <c r="L876" s="3">
        <f t="shared" ref="L876" si="9192">E$4</f>
        <v>0</v>
      </c>
      <c r="M876" s="3">
        <f t="shared" ref="M876" si="9193">F$4</f>
        <v>0</v>
      </c>
      <c r="N876">
        <f t="shared" ref="N876:N879" si="9194">B876*K876+C876*L876+F876</f>
        <v>1.1138411242849058</v>
      </c>
      <c r="O876">
        <f t="shared" ref="O876:O879" si="9195">K876*D876+L876*E876+G876</f>
        <v>4.1138411242849049</v>
      </c>
      <c r="P876" s="13">
        <f t="shared" ref="P876:P879" si="9196">1/(1+EXP(-N876))</f>
        <v>0.75284452201430019</v>
      </c>
      <c r="Q876" s="13">
        <f t="shared" ref="Q876:Q879" si="9197">1/(1+EXP(-O876))</f>
        <v>0.98391798731225366</v>
      </c>
      <c r="R876" s="13">
        <f t="shared" ref="R876:R879" si="9198">P876*D876+Q876*E876+J876</f>
        <v>-2.7957271794786287</v>
      </c>
      <c r="S876" s="38">
        <f t="shared" si="9069"/>
        <v>5.7555508271832062E-2</v>
      </c>
      <c r="T876" s="30">
        <f t="shared" ref="T876:T879" si="9199">(1/2)*(M876-S876)^2</f>
        <v>1.6563182662144645E-3</v>
      </c>
      <c r="U876" s="13">
        <f t="shared" ref="U876:U879" si="9200">-1*(M876-S876)</f>
        <v>5.7555508271832062E-2</v>
      </c>
      <c r="V876" s="13">
        <f t="shared" ref="V876:V879" si="9201">S876*(1-S876)</f>
        <v>5.4242871739403134E-2</v>
      </c>
      <c r="W876" s="13">
        <f t="shared" ref="W876:W879" si="9202">U876*V876</f>
        <v>3.1219760530851429E-3</v>
      </c>
      <c r="X876" s="13">
        <f t="shared" ref="X876:X879" si="9203">W876*P876</f>
        <v>2.3503625694249759E-3</v>
      </c>
      <c r="Y876" s="13">
        <f t="shared" ref="Y876:Y879" si="9204">W876*Q876</f>
        <v>3.0717683945885874E-3</v>
      </c>
      <c r="Z876" s="13">
        <f t="shared" ref="Z876:Z879" si="9205">W876*1</f>
        <v>3.1219760530851429E-3</v>
      </c>
      <c r="AA876" s="13">
        <f t="shared" ref="AA876:AA879" si="9206">W876*D876*(P876*(1-P876))</f>
        <v>6.7887094370032396E-3</v>
      </c>
      <c r="AB876" s="13">
        <f t="shared" ref="AB876:AB879" si="9207">(W876*I876)*Q876*(1-Q876)</f>
        <v>-3.7722686438655743E-4</v>
      </c>
      <c r="AC876">
        <f t="shared" ref="AC876:AC879" si="9208">AA876*K876</f>
        <v>0</v>
      </c>
      <c r="AD876">
        <f t="shared" ref="AD876:AD879" si="9209">K876*AB876</f>
        <v>0</v>
      </c>
      <c r="AE876">
        <f t="shared" ref="AE876:AE879" si="9210">L876*AA876</f>
        <v>0</v>
      </c>
      <c r="AF876">
        <f t="shared" ref="AF876:AF879" si="9211">L876*AB876</f>
        <v>0</v>
      </c>
      <c r="AG876">
        <f t="shared" ref="AG876:AG879" si="9212">AA876*1</f>
        <v>6.7887094370032396E-3</v>
      </c>
      <c r="AH876">
        <f t="shared" ref="AH876:AH879" si="9213">AB876*1</f>
        <v>-3.7722686438655743E-4</v>
      </c>
    </row>
    <row r="877" spans="1:34" x14ac:dyDescent="0.25">
      <c r="A877" s="4">
        <f t="shared" si="9085"/>
        <v>145</v>
      </c>
      <c r="B877">
        <f t="shared" ref="B877" si="9214">B876</f>
        <v>4.2167030832955206</v>
      </c>
      <c r="C877">
        <f t="shared" ref="C877" si="9215">C876</f>
        <v>0.89118643140686948</v>
      </c>
      <c r="D877">
        <f t="shared" ref="D877" si="9216">D876</f>
        <v>11.686436888380641</v>
      </c>
      <c r="E877">
        <f t="shared" ref="E877" si="9217">E876</f>
        <v>-5.7396883113598083</v>
      </c>
      <c r="F877">
        <f t="shared" ref="F877" si="9218">F876</f>
        <v>1.1138411242849058</v>
      </c>
      <c r="G877">
        <f t="shared" ref="G877" si="9219">G876</f>
        <v>4.1138411242849049</v>
      </c>
      <c r="H877">
        <f t="shared" ref="H877" si="9220">H876</f>
        <v>-6.0675263965561124</v>
      </c>
      <c r="I877">
        <f t="shared" ref="I877" si="9221">I876</f>
        <v>-7.6361376002303736</v>
      </c>
      <c r="J877">
        <f t="shared" ref="J877" si="9222">J876</f>
        <v>-5.9464146016490265</v>
      </c>
      <c r="K877" s="3">
        <f t="shared" ref="K877" si="9223">D$5</f>
        <v>0</v>
      </c>
      <c r="L877" s="3">
        <f t="shared" ref="L877" si="9224">E$5</f>
        <v>1</v>
      </c>
      <c r="M877" s="3">
        <f t="shared" ref="M877" si="9225">F$5</f>
        <v>1</v>
      </c>
      <c r="N877">
        <f t="shared" si="9194"/>
        <v>2.0050275556917754</v>
      </c>
      <c r="O877">
        <f t="shared" si="9195"/>
        <v>-1.6258471870749034</v>
      </c>
      <c r="P877" s="13">
        <f t="shared" si="9196"/>
        <v>0.88132392932046277</v>
      </c>
      <c r="Q877" s="13">
        <f t="shared" si="9197"/>
        <v>0.16440004945215456</v>
      </c>
      <c r="R877" s="13">
        <f t="shared" si="9198"/>
        <v>3.4095168343466948</v>
      </c>
      <c r="S877" s="38">
        <f t="shared" si="9069"/>
        <v>0.9680006396441867</v>
      </c>
      <c r="T877" s="30">
        <f t="shared" si="9199"/>
        <v>5.119795315905979E-4</v>
      </c>
      <c r="U877" s="13">
        <f t="shared" si="9200"/>
        <v>-3.19993603558133E-2</v>
      </c>
      <c r="V877" s="13">
        <f t="shared" si="9201"/>
        <v>3.0975401292632106E-2</v>
      </c>
      <c r="W877" s="13">
        <f t="shared" si="9202"/>
        <v>-9.9119302812885994E-4</v>
      </c>
      <c r="X877" s="13">
        <f t="shared" si="9203"/>
        <v>-8.7356213426557482E-4</v>
      </c>
      <c r="Y877" s="13">
        <f t="shared" si="9204"/>
        <v>-1.6295218284101539E-4</v>
      </c>
      <c r="Z877" s="13">
        <f t="shared" si="9205"/>
        <v>-9.9119302812885994E-4</v>
      </c>
      <c r="AA877" s="13">
        <f t="shared" si="9206"/>
        <v>-1.2115436823109099E-3</v>
      </c>
      <c r="AB877" s="13">
        <f t="shared" si="9207"/>
        <v>1.0397581511503227E-3</v>
      </c>
      <c r="AC877">
        <f t="shared" si="9208"/>
        <v>0</v>
      </c>
      <c r="AD877">
        <f t="shared" si="9209"/>
        <v>0</v>
      </c>
      <c r="AE877">
        <f t="shared" si="9210"/>
        <v>-1.2115436823109099E-3</v>
      </c>
      <c r="AF877">
        <f t="shared" si="9211"/>
        <v>1.0397581511503227E-3</v>
      </c>
      <c r="AG877">
        <f t="shared" si="9212"/>
        <v>-1.2115436823109099E-3</v>
      </c>
      <c r="AH877">
        <f t="shared" si="9213"/>
        <v>1.0397581511503227E-3</v>
      </c>
    </row>
    <row r="878" spans="1:34" x14ac:dyDescent="0.25">
      <c r="A878" s="4">
        <f t="shared" si="9085"/>
        <v>145</v>
      </c>
      <c r="B878">
        <f t="shared" ref="B878:J878" si="9226">B876</f>
        <v>4.2167030832955206</v>
      </c>
      <c r="C878">
        <f t="shared" si="9226"/>
        <v>0.89118643140686948</v>
      </c>
      <c r="D878">
        <f t="shared" si="9226"/>
        <v>11.686436888380641</v>
      </c>
      <c r="E878">
        <f t="shared" si="9226"/>
        <v>-5.7396883113598083</v>
      </c>
      <c r="F878">
        <f t="shared" si="9226"/>
        <v>1.1138411242849058</v>
      </c>
      <c r="G878">
        <f t="shared" si="9226"/>
        <v>4.1138411242849049</v>
      </c>
      <c r="H878">
        <f t="shared" si="9226"/>
        <v>-6.0675263965561124</v>
      </c>
      <c r="I878">
        <f t="shared" si="9226"/>
        <v>-7.6361376002303736</v>
      </c>
      <c r="J878">
        <f t="shared" si="9226"/>
        <v>-5.9464146016490265</v>
      </c>
      <c r="K878" s="3">
        <f t="shared" ref="K878" si="9227">D$6</f>
        <v>1</v>
      </c>
      <c r="L878" s="3">
        <f t="shared" ref="L878" si="9228">E$6</f>
        <v>0</v>
      </c>
      <c r="M878" s="3">
        <f t="shared" ref="M878" si="9229">F$6</f>
        <v>1</v>
      </c>
      <c r="N878">
        <f t="shared" si="9194"/>
        <v>5.3305442075804264</v>
      </c>
      <c r="O878">
        <f t="shared" si="9195"/>
        <v>15.800278012665546</v>
      </c>
      <c r="P878" s="13">
        <f t="shared" si="9196"/>
        <v>0.99518189200470075</v>
      </c>
      <c r="Q878" s="13">
        <f t="shared" si="9197"/>
        <v>0.99999986258745377</v>
      </c>
      <c r="R878" s="13">
        <f t="shared" si="9198"/>
        <v>-5.5971750931475661E-2</v>
      </c>
      <c r="S878" s="38">
        <f t="shared" si="9069"/>
        <v>0.48601071425566872</v>
      </c>
      <c r="T878" s="30">
        <f t="shared" si="9199"/>
        <v>0.13209249292998396</v>
      </c>
      <c r="U878" s="13">
        <f t="shared" si="9200"/>
        <v>-0.51398928574433134</v>
      </c>
      <c r="V878" s="13">
        <f t="shared" si="9201"/>
        <v>0.24980429988436348</v>
      </c>
      <c r="W878" s="13">
        <f t="shared" si="9202"/>
        <v>-0.12839673367342674</v>
      </c>
      <c r="X878" s="13">
        <f t="shared" si="9203"/>
        <v>-0.1277781043443445</v>
      </c>
      <c r="Y878" s="13">
        <f t="shared" si="9204"/>
        <v>-0.12839671603010464</v>
      </c>
      <c r="Z878" s="13">
        <f t="shared" si="9205"/>
        <v>-0.12839673367342674</v>
      </c>
      <c r="AA878" s="13">
        <f t="shared" si="9206"/>
        <v>-7.1947397500182735E-3</v>
      </c>
      <c r="AB878" s="13">
        <f t="shared" si="9207"/>
        <v>1.3472681678101566E-7</v>
      </c>
      <c r="AC878">
        <f t="shared" si="9208"/>
        <v>-7.1947397500182735E-3</v>
      </c>
      <c r="AD878">
        <f t="shared" si="9209"/>
        <v>1.3472681678101566E-7</v>
      </c>
      <c r="AE878">
        <f t="shared" si="9210"/>
        <v>0</v>
      </c>
      <c r="AF878">
        <f t="shared" si="9211"/>
        <v>0</v>
      </c>
      <c r="AG878">
        <f t="shared" si="9212"/>
        <v>-7.1947397500182735E-3</v>
      </c>
      <c r="AH878">
        <f t="shared" si="9213"/>
        <v>1.3472681678101566E-7</v>
      </c>
    </row>
    <row r="879" spans="1:34" x14ac:dyDescent="0.25">
      <c r="A879" s="4">
        <f t="shared" si="9085"/>
        <v>145</v>
      </c>
      <c r="B879">
        <f t="shared" ref="B879:J879" si="9230">B876</f>
        <v>4.2167030832955206</v>
      </c>
      <c r="C879">
        <f t="shared" si="9230"/>
        <v>0.89118643140686948</v>
      </c>
      <c r="D879">
        <f t="shared" si="9230"/>
        <v>11.686436888380641</v>
      </c>
      <c r="E879">
        <f t="shared" si="9230"/>
        <v>-5.7396883113598083</v>
      </c>
      <c r="F879">
        <f t="shared" si="9230"/>
        <v>1.1138411242849058</v>
      </c>
      <c r="G879">
        <f t="shared" si="9230"/>
        <v>4.1138411242849049</v>
      </c>
      <c r="H879">
        <f t="shared" si="9230"/>
        <v>-6.0675263965561124</v>
      </c>
      <c r="I879">
        <f t="shared" si="9230"/>
        <v>-7.6361376002303736</v>
      </c>
      <c r="J879">
        <f t="shared" si="9230"/>
        <v>-5.9464146016490265</v>
      </c>
      <c r="K879" s="3">
        <f t="shared" ref="K879:K942" si="9231">D$7</f>
        <v>1</v>
      </c>
      <c r="L879" s="3">
        <f t="shared" ref="L879:L942" si="9232">E$7</f>
        <v>1</v>
      </c>
      <c r="M879" s="3">
        <f t="shared" ref="M879:M942" si="9233">F$7</f>
        <v>0</v>
      </c>
      <c r="N879">
        <f t="shared" si="9194"/>
        <v>6.2217306389872959</v>
      </c>
      <c r="O879">
        <f t="shared" si="9195"/>
        <v>10.060589701305737</v>
      </c>
      <c r="P879" s="13">
        <f t="shared" si="9196"/>
        <v>0.99801813007902274</v>
      </c>
      <c r="Q879" s="13">
        <f t="shared" si="9197"/>
        <v>0.999957270988031</v>
      </c>
      <c r="R879" s="13">
        <f t="shared" si="9198"/>
        <v>-2.258177117012039E-2</v>
      </c>
      <c r="S879" s="38">
        <f t="shared" si="9069"/>
        <v>0.49435479709662977</v>
      </c>
      <c r="T879" s="30">
        <f t="shared" si="9199"/>
        <v>0.122193332706225</v>
      </c>
      <c r="U879" s="13">
        <f t="shared" si="9200"/>
        <v>0.49435479709662977</v>
      </c>
      <c r="V879" s="13">
        <f t="shared" si="9201"/>
        <v>0.24996813168417978</v>
      </c>
      <c r="W879" s="13">
        <f t="shared" si="9202"/>
        <v>0.12357294501935633</v>
      </c>
      <c r="X879" s="13">
        <f t="shared" si="9203"/>
        <v>0.12332803951657588</v>
      </c>
      <c r="Y879" s="13">
        <f t="shared" si="9204"/>
        <v>0.12356766486950956</v>
      </c>
      <c r="Z879" s="13">
        <f t="shared" si="9205"/>
        <v>0.12357294501935633</v>
      </c>
      <c r="AA879" s="13">
        <f t="shared" si="9206"/>
        <v>2.8564004460612676E-3</v>
      </c>
      <c r="AB879" s="13">
        <f t="shared" si="9207"/>
        <v>-4.031822794816285E-5</v>
      </c>
      <c r="AC879">
        <f t="shared" si="9208"/>
        <v>2.8564004460612676E-3</v>
      </c>
      <c r="AD879">
        <f t="shared" si="9209"/>
        <v>-4.031822794816285E-5</v>
      </c>
      <c r="AE879">
        <f t="shared" si="9210"/>
        <v>2.8564004460612676E-3</v>
      </c>
      <c r="AF879">
        <f t="shared" si="9211"/>
        <v>-4.031822794816285E-5</v>
      </c>
      <c r="AG879">
        <f t="shared" si="9212"/>
        <v>2.8564004460612676E-3</v>
      </c>
      <c r="AH879">
        <f t="shared" si="9213"/>
        <v>-4.031822794816285E-5</v>
      </c>
    </row>
    <row r="880" spans="1:34" x14ac:dyDescent="0.25">
      <c r="A880" s="4"/>
      <c r="T880" s="32">
        <f t="shared" ref="T880" si="9234">SUM(T876:T879)</f>
        <v>0.25645412343401403</v>
      </c>
      <c r="X880" s="16">
        <f t="shared" ref="X880" si="9235">SUM(X876:X879)</f>
        <v>-2.9732643926092123E-3</v>
      </c>
      <c r="Y880" s="16">
        <f t="shared" ref="Y880" si="9236">SUM(Y876:Y879)</f>
        <v>-1.9202349488475073E-3</v>
      </c>
      <c r="Z880" s="17">
        <f t="shared" ref="Z880" si="9237">SUM(Z876:Z879)</f>
        <v>-2.6930056291141341E-3</v>
      </c>
      <c r="AA880" s="16">
        <f t="shared" ref="AA880" si="9238">SUM(AA876:AA879)</f>
        <v>1.2388264507353238E-3</v>
      </c>
      <c r="AB880" s="16">
        <f t="shared" ref="AB880" si="9239">SUM(AB876:AB879)</f>
        <v>6.2234778563238346E-4</v>
      </c>
      <c r="AC880" s="1">
        <f t="shared" ref="AC880" si="9240">SUM(AC876:AC879)</f>
        <v>-4.3383393039570055E-3</v>
      </c>
      <c r="AD880" s="1">
        <f t="shared" ref="AD880" si="9241">SUM(AD876:AD879)</f>
        <v>-4.0183501131381832E-5</v>
      </c>
      <c r="AE880" s="1">
        <f t="shared" ref="AE880" si="9242">SUM(AE876:AE879)</f>
        <v>1.6448567637503578E-3</v>
      </c>
      <c r="AF880" s="1">
        <f t="shared" ref="AF880" si="9243">SUM(AF876:AF879)</f>
        <v>9.9943992320215987E-4</v>
      </c>
      <c r="AG880" s="1">
        <f t="shared" ref="AG880" si="9244">SUM(AG876:AG879)</f>
        <v>1.2388264507353238E-3</v>
      </c>
      <c r="AH880" s="1">
        <f t="shared" ref="AH880" si="9245">SUM(AH876:AH879)</f>
        <v>6.2234778563238346E-4</v>
      </c>
    </row>
    <row r="881" spans="1:34" x14ac:dyDescent="0.25">
      <c r="A881" s="4" t="s">
        <v>4</v>
      </c>
      <c r="K881" s="2" t="s">
        <v>16</v>
      </c>
      <c r="L881" s="2" t="s">
        <v>17</v>
      </c>
      <c r="M881" s="2" t="s">
        <v>18</v>
      </c>
    </row>
    <row r="882" spans="1:34" x14ac:dyDescent="0.25">
      <c r="A882" s="4">
        <v>146</v>
      </c>
      <c r="B882">
        <f t="shared" ref="B882" si="9246">B876-B$2*AC880</f>
        <v>4.2297181012073919</v>
      </c>
      <c r="C882">
        <f t="shared" ref="C882" si="9247">C876-B$2*AD880</f>
        <v>0.89130698191026358</v>
      </c>
      <c r="D882">
        <f t="shared" ref="D882" si="9248">D876-B$2*AE880</f>
        <v>11.68150231808939</v>
      </c>
      <c r="E882">
        <f t="shared" ref="E882" si="9249">E876-B$2*AF880</f>
        <v>-5.7426866311294145</v>
      </c>
      <c r="F882">
        <f t="shared" ref="F882" si="9250">F876-B$2*AG880</f>
        <v>1.1101246449326998</v>
      </c>
      <c r="G882">
        <f t="shared" ref="G882" si="9251">G876-B$2*AG880</f>
        <v>4.1101246449326991</v>
      </c>
      <c r="H882">
        <f t="shared" ref="H882" si="9252">H876-B$2*X880</f>
        <v>-6.0586066033782844</v>
      </c>
      <c r="I882">
        <f t="shared" ref="I882" si="9253">I876-B$2*Y880</f>
        <v>-7.6303768953838311</v>
      </c>
      <c r="J882">
        <f t="shared" ref="J882" si="9254">J876-B$2*Z880</f>
        <v>-5.9383355847616839</v>
      </c>
      <c r="K882" s="3">
        <f t="shared" ref="K882" si="9255">D$4</f>
        <v>0</v>
      </c>
      <c r="L882" s="3">
        <f t="shared" ref="L882" si="9256">E$4</f>
        <v>0</v>
      </c>
      <c r="M882" s="3">
        <f t="shared" ref="M882" si="9257">F$4</f>
        <v>0</v>
      </c>
      <c r="N882">
        <f t="shared" ref="N882:N885" si="9258">B882*K882+C882*L882+F882</f>
        <v>1.1101246449326998</v>
      </c>
      <c r="O882">
        <f t="shared" ref="O882:O885" si="9259">K882*D882+L882*E882+G882</f>
        <v>4.1101246449326991</v>
      </c>
      <c r="P882" s="13">
        <f t="shared" ref="P882:P885" si="9260">1/(1+EXP(-N882))</f>
        <v>0.7521523483776571</v>
      </c>
      <c r="Q882" s="13">
        <f t="shared" ref="Q882:Q885" si="9261">1/(1+EXP(-O882))</f>
        <v>0.98385907415561402</v>
      </c>
      <c r="R882" s="13">
        <f t="shared" ref="R882:R885" si="9262">P882*D882+Q882*E882+J882</f>
        <v>-2.8020605357005124</v>
      </c>
      <c r="S882" s="38">
        <f t="shared" si="9069"/>
        <v>5.7212929946507514E-2</v>
      </c>
      <c r="T882" s="30">
        <f t="shared" ref="T882:T885" si="9263">(1/2)*(M882-S882)^2</f>
        <v>1.6366596765319881E-3</v>
      </c>
      <c r="U882" s="13">
        <f t="shared" ref="U882:U885" si="9264">-1*(M882-S882)</f>
        <v>5.7212929946507514E-2</v>
      </c>
      <c r="V882" s="13">
        <f t="shared" ref="V882:V885" si="9265">S882*(1-S882)</f>
        <v>5.3939610593443536E-2</v>
      </c>
      <c r="W882" s="13">
        <f t="shared" ref="W882:W885" si="9266">U882*V882</f>
        <v>3.0860431622245798E-3</v>
      </c>
      <c r="X882" s="13">
        <f t="shared" ref="X882:X885" si="9267">W882*P882</f>
        <v>2.3211746116620288E-3</v>
      </c>
      <c r="Y882" s="13">
        <f t="shared" ref="Y882:Y885" si="9268">W882*Q882</f>
        <v>3.0362315683905385E-3</v>
      </c>
      <c r="Z882" s="13">
        <f t="shared" ref="Z882:Z885" si="9269">W882*1</f>
        <v>3.0860431622245798E-3</v>
      </c>
      <c r="AA882" s="13">
        <f t="shared" ref="AA882:AA885" si="9270">W882*D882*(P882*(1-P882))</f>
        <v>6.7203411416943805E-3</v>
      </c>
      <c r="AB882" s="13">
        <f t="shared" ref="AB882:AB885" si="9271">(W882*I882)*Q882*(1-Q882)</f>
        <v>-3.7394637168915938E-4</v>
      </c>
      <c r="AC882">
        <f t="shared" ref="AC882:AC885" si="9272">AA882*K882</f>
        <v>0</v>
      </c>
      <c r="AD882">
        <f t="shared" ref="AD882:AD885" si="9273">K882*AB882</f>
        <v>0</v>
      </c>
      <c r="AE882">
        <f t="shared" ref="AE882:AE885" si="9274">L882*AA882</f>
        <v>0</v>
      </c>
      <c r="AF882">
        <f t="shared" ref="AF882:AF885" si="9275">L882*AB882</f>
        <v>0</v>
      </c>
      <c r="AG882">
        <f t="shared" ref="AG882:AG885" si="9276">AA882*1</f>
        <v>6.7203411416943805E-3</v>
      </c>
      <c r="AH882">
        <f t="shared" ref="AH882:AH885" si="9277">AB882*1</f>
        <v>-3.7394637168915938E-4</v>
      </c>
    </row>
    <row r="883" spans="1:34" x14ac:dyDescent="0.25">
      <c r="A883" s="4">
        <f t="shared" si="9085"/>
        <v>146</v>
      </c>
      <c r="B883">
        <f t="shared" ref="B883" si="9278">B882</f>
        <v>4.2297181012073919</v>
      </c>
      <c r="C883">
        <f t="shared" ref="C883" si="9279">C882</f>
        <v>0.89130698191026358</v>
      </c>
      <c r="D883">
        <f t="shared" ref="D883" si="9280">D882</f>
        <v>11.68150231808939</v>
      </c>
      <c r="E883">
        <f t="shared" ref="E883" si="9281">E882</f>
        <v>-5.7426866311294145</v>
      </c>
      <c r="F883">
        <f t="shared" ref="F883" si="9282">F882</f>
        <v>1.1101246449326998</v>
      </c>
      <c r="G883">
        <f t="shared" ref="G883" si="9283">G882</f>
        <v>4.1101246449326991</v>
      </c>
      <c r="H883">
        <f t="shared" ref="H883" si="9284">H882</f>
        <v>-6.0586066033782844</v>
      </c>
      <c r="I883">
        <f t="shared" ref="I883" si="9285">I882</f>
        <v>-7.6303768953838311</v>
      </c>
      <c r="J883">
        <f t="shared" ref="J883" si="9286">J882</f>
        <v>-5.9383355847616839</v>
      </c>
      <c r="K883" s="3">
        <f t="shared" ref="K883" si="9287">D$5</f>
        <v>0</v>
      </c>
      <c r="L883" s="3">
        <f t="shared" ref="L883" si="9288">E$5</f>
        <v>1</v>
      </c>
      <c r="M883" s="3">
        <f t="shared" ref="M883" si="9289">F$5</f>
        <v>1</v>
      </c>
      <c r="N883">
        <f t="shared" si="9258"/>
        <v>2.0014316268429635</v>
      </c>
      <c r="O883">
        <f t="shared" si="9259"/>
        <v>-1.6325619861967153</v>
      </c>
      <c r="P883" s="13">
        <f t="shared" si="9260"/>
        <v>0.88094730768829987</v>
      </c>
      <c r="Q883" s="13">
        <f t="shared" si="9261"/>
        <v>0.16347969700653511</v>
      </c>
      <c r="R883" s="13">
        <f t="shared" si="9262"/>
        <v>3.4136397616532816</v>
      </c>
      <c r="S883" s="38">
        <f t="shared" si="9069"/>
        <v>0.96812810284704409</v>
      </c>
      <c r="T883" s="30">
        <f t="shared" si="9263"/>
        <v>5.0790891406429946E-4</v>
      </c>
      <c r="U883" s="13">
        <f t="shared" si="9264"/>
        <v>-3.1871897152955908E-2</v>
      </c>
      <c r="V883" s="13">
        <f t="shared" si="9265"/>
        <v>3.0856079324827309E-2</v>
      </c>
      <c r="W883" s="13">
        <f t="shared" si="9266"/>
        <v>-9.8344178678434519E-4</v>
      </c>
      <c r="X883" s="13">
        <f t="shared" si="9267"/>
        <v>-8.6636039433583996E-4</v>
      </c>
      <c r="Y883" s="13">
        <f t="shared" si="9268"/>
        <v>-1.6077276532707027E-4</v>
      </c>
      <c r="Z883" s="13">
        <f t="shared" si="9269"/>
        <v>-9.8344178678434519E-4</v>
      </c>
      <c r="AA883" s="13">
        <f t="shared" si="9270"/>
        <v>-1.2048597904081733E-3</v>
      </c>
      <c r="AB883" s="13">
        <f t="shared" si="9271"/>
        <v>1.0262069649815762E-3</v>
      </c>
      <c r="AC883">
        <f t="shared" si="9272"/>
        <v>0</v>
      </c>
      <c r="AD883">
        <f t="shared" si="9273"/>
        <v>0</v>
      </c>
      <c r="AE883">
        <f t="shared" si="9274"/>
        <v>-1.2048597904081733E-3</v>
      </c>
      <c r="AF883">
        <f t="shared" si="9275"/>
        <v>1.0262069649815762E-3</v>
      </c>
      <c r="AG883">
        <f t="shared" si="9276"/>
        <v>-1.2048597904081733E-3</v>
      </c>
      <c r="AH883">
        <f t="shared" si="9277"/>
        <v>1.0262069649815762E-3</v>
      </c>
    </row>
    <row r="884" spans="1:34" x14ac:dyDescent="0.25">
      <c r="A884" s="4">
        <f t="shared" si="9085"/>
        <v>146</v>
      </c>
      <c r="B884">
        <f t="shared" ref="B884:J884" si="9290">B882</f>
        <v>4.2297181012073919</v>
      </c>
      <c r="C884">
        <f t="shared" si="9290"/>
        <v>0.89130698191026358</v>
      </c>
      <c r="D884">
        <f t="shared" si="9290"/>
        <v>11.68150231808939</v>
      </c>
      <c r="E884">
        <f t="shared" si="9290"/>
        <v>-5.7426866311294145</v>
      </c>
      <c r="F884">
        <f t="shared" si="9290"/>
        <v>1.1101246449326998</v>
      </c>
      <c r="G884">
        <f t="shared" si="9290"/>
        <v>4.1101246449326991</v>
      </c>
      <c r="H884">
        <f t="shared" si="9290"/>
        <v>-6.0586066033782844</v>
      </c>
      <c r="I884">
        <f t="shared" si="9290"/>
        <v>-7.6303768953838311</v>
      </c>
      <c r="J884">
        <f t="shared" si="9290"/>
        <v>-5.9383355847616839</v>
      </c>
      <c r="K884" s="3">
        <f t="shared" ref="K884" si="9291">D$6</f>
        <v>1</v>
      </c>
      <c r="L884" s="3">
        <f t="shared" ref="L884" si="9292">E$6</f>
        <v>0</v>
      </c>
      <c r="M884" s="3">
        <f t="shared" ref="M884" si="9293">F$6</f>
        <v>1</v>
      </c>
      <c r="N884">
        <f t="shared" si="9258"/>
        <v>5.3398427461400919</v>
      </c>
      <c r="O884">
        <f t="shared" si="9259"/>
        <v>15.79162696302209</v>
      </c>
      <c r="P884" s="13">
        <f t="shared" si="9260"/>
        <v>0.99522627283996845</v>
      </c>
      <c r="Q884" s="13">
        <f t="shared" si="9261"/>
        <v>0.99999986139353425</v>
      </c>
      <c r="R884" s="13">
        <f t="shared" si="9262"/>
        <v>-5.5283406714046635E-2</v>
      </c>
      <c r="S884" s="38">
        <f t="shared" si="9069"/>
        <v>0.48618266725000525</v>
      </c>
      <c r="T884" s="30">
        <f t="shared" si="9263"/>
        <v>0.13200412571715942</v>
      </c>
      <c r="U884" s="13">
        <f t="shared" si="9264"/>
        <v>-0.51381733274999475</v>
      </c>
      <c r="V884" s="13">
        <f t="shared" si="9265"/>
        <v>0.24980908131567592</v>
      </c>
      <c r="W884" s="13">
        <f t="shared" si="9266"/>
        <v>-0.12835623585834716</v>
      </c>
      <c r="X884" s="13">
        <f t="shared" si="9267"/>
        <v>-0.12774349820907074</v>
      </c>
      <c r="Y884" s="13">
        <f t="shared" si="9268"/>
        <v>-0.12835621806734296</v>
      </c>
      <c r="Z884" s="13">
        <f t="shared" si="9269"/>
        <v>-0.12835623585834716</v>
      </c>
      <c r="AA884" s="13">
        <f t="shared" si="9270"/>
        <v>-7.123527381313716E-3</v>
      </c>
      <c r="AB884" s="13">
        <f t="shared" si="9271"/>
        <v>1.3575204864757874E-7</v>
      </c>
      <c r="AC884">
        <f t="shared" si="9272"/>
        <v>-7.123527381313716E-3</v>
      </c>
      <c r="AD884">
        <f t="shared" si="9273"/>
        <v>1.3575204864757874E-7</v>
      </c>
      <c r="AE884">
        <f t="shared" si="9274"/>
        <v>0</v>
      </c>
      <c r="AF884">
        <f t="shared" si="9275"/>
        <v>0</v>
      </c>
      <c r="AG884">
        <f t="shared" si="9276"/>
        <v>-7.123527381313716E-3</v>
      </c>
      <c r="AH884">
        <f t="shared" si="9277"/>
        <v>1.3575204864757874E-7</v>
      </c>
    </row>
    <row r="885" spans="1:34" x14ac:dyDescent="0.25">
      <c r="A885" s="4">
        <f t="shared" si="9085"/>
        <v>146</v>
      </c>
      <c r="B885">
        <f t="shared" ref="B885:J885" si="9294">B882</f>
        <v>4.2297181012073919</v>
      </c>
      <c r="C885">
        <f t="shared" si="9294"/>
        <v>0.89130698191026358</v>
      </c>
      <c r="D885">
        <f t="shared" si="9294"/>
        <v>11.68150231808939</v>
      </c>
      <c r="E885">
        <f t="shared" si="9294"/>
        <v>-5.7426866311294145</v>
      </c>
      <c r="F885">
        <f t="shared" si="9294"/>
        <v>1.1101246449326998</v>
      </c>
      <c r="G885">
        <f t="shared" si="9294"/>
        <v>4.1101246449326991</v>
      </c>
      <c r="H885">
        <f t="shared" si="9294"/>
        <v>-6.0586066033782844</v>
      </c>
      <c r="I885">
        <f t="shared" si="9294"/>
        <v>-7.6303768953838311</v>
      </c>
      <c r="J885">
        <f t="shared" si="9294"/>
        <v>-5.9383355847616839</v>
      </c>
      <c r="K885" s="3">
        <f t="shared" ref="K885:K948" si="9295">D$7</f>
        <v>1</v>
      </c>
      <c r="L885" s="3">
        <f t="shared" ref="L885:L948" si="9296">E$7</f>
        <v>1</v>
      </c>
      <c r="M885" s="3">
        <f t="shared" ref="M885:M948" si="9297">F$7</f>
        <v>0</v>
      </c>
      <c r="N885">
        <f t="shared" si="9258"/>
        <v>6.2311497280503554</v>
      </c>
      <c r="O885">
        <f t="shared" si="9259"/>
        <v>10.048940331892673</v>
      </c>
      <c r="P885" s="13">
        <f t="shared" si="9260"/>
        <v>0.99803667337054558</v>
      </c>
      <c r="Q885" s="13">
        <f t="shared" si="9261"/>
        <v>0.99995677033300845</v>
      </c>
      <c r="R885" s="13">
        <f t="shared" si="9262"/>
        <v>-2.2206247944145829E-2</v>
      </c>
      <c r="S885" s="38">
        <f t="shared" si="9069"/>
        <v>0.49444866613372102</v>
      </c>
      <c r="T885" s="30">
        <f t="shared" si="9263"/>
        <v>0.12223974172070795</v>
      </c>
      <c r="U885" s="13">
        <f t="shared" si="9264"/>
        <v>0.49444866613372102</v>
      </c>
      <c r="V885" s="13">
        <f t="shared" si="9265"/>
        <v>0.24996918269230509</v>
      </c>
      <c r="W885" s="13">
        <f t="shared" si="9266"/>
        <v>0.12359692895674668</v>
      </c>
      <c r="X885" s="13">
        <f t="shared" si="9267"/>
        <v>0.12335426781480711</v>
      </c>
      <c r="Y885" s="13">
        <f t="shared" si="9268"/>
        <v>0.1235915859026667</v>
      </c>
      <c r="Z885" s="13">
        <f t="shared" si="9269"/>
        <v>0.12359692895674668</v>
      </c>
      <c r="AA885" s="13">
        <f t="shared" si="9270"/>
        <v>2.8290813547416191E-3</v>
      </c>
      <c r="AB885" s="13">
        <f t="shared" si="9271"/>
        <v>-4.0767753950037172E-5</v>
      </c>
      <c r="AC885">
        <f t="shared" si="9272"/>
        <v>2.8290813547416191E-3</v>
      </c>
      <c r="AD885">
        <f t="shared" si="9273"/>
        <v>-4.0767753950037172E-5</v>
      </c>
      <c r="AE885">
        <f t="shared" si="9274"/>
        <v>2.8290813547416191E-3</v>
      </c>
      <c r="AF885">
        <f t="shared" si="9275"/>
        <v>-4.0767753950037172E-5</v>
      </c>
      <c r="AG885">
        <f t="shared" si="9276"/>
        <v>2.8290813547416191E-3</v>
      </c>
      <c r="AH885">
        <f t="shared" si="9277"/>
        <v>-4.0767753950037172E-5</v>
      </c>
    </row>
    <row r="886" spans="1:34" x14ac:dyDescent="0.25">
      <c r="A886" s="4"/>
      <c r="T886" s="32">
        <f t="shared" ref="T886" si="9298">SUM(T882:T885)</f>
        <v>0.25638843602846362</v>
      </c>
      <c r="X886" s="16">
        <f t="shared" ref="X886" si="9299">SUM(X882:X885)</f>
        <v>-2.9344161769374461E-3</v>
      </c>
      <c r="Y886" s="16">
        <f t="shared" ref="Y886" si="9300">SUM(Y882:Y885)</f>
        <v>-1.8891733616127893E-3</v>
      </c>
      <c r="Z886" s="17">
        <f t="shared" ref="Z886" si="9301">SUM(Z882:Z885)</f>
        <v>-2.6567055261602357E-3</v>
      </c>
      <c r="AA886" s="16">
        <f t="shared" ref="AA886" si="9302">SUM(AA882:AA885)</f>
        <v>1.2210353247141107E-3</v>
      </c>
      <c r="AB886" s="16">
        <f t="shared" ref="AB886" si="9303">SUM(AB882:AB885)</f>
        <v>6.1162859139102721E-4</v>
      </c>
      <c r="AC886" s="1">
        <f t="shared" ref="AC886" si="9304">SUM(AC882:AC885)</f>
        <v>-4.2944460265720973E-3</v>
      </c>
      <c r="AD886" s="1">
        <f t="shared" ref="AD886" si="9305">SUM(AD882:AD885)</f>
        <v>-4.0632001901389595E-5</v>
      </c>
      <c r="AE886" s="1">
        <f t="shared" ref="AE886" si="9306">SUM(AE882:AE885)</f>
        <v>1.6242215643334458E-3</v>
      </c>
      <c r="AF886" s="1">
        <f t="shared" ref="AF886" si="9307">SUM(AF882:AF885)</f>
        <v>9.8543921103153909E-4</v>
      </c>
      <c r="AG886" s="1">
        <f t="shared" ref="AG886" si="9308">SUM(AG882:AG885)</f>
        <v>1.2210353247141107E-3</v>
      </c>
      <c r="AH886" s="1">
        <f t="shared" ref="AH886" si="9309">SUM(AH882:AH885)</f>
        <v>6.1162859139102721E-4</v>
      </c>
    </row>
    <row r="887" spans="1:34" x14ac:dyDescent="0.25">
      <c r="A887" s="4" t="s">
        <v>4</v>
      </c>
      <c r="K887" s="2" t="s">
        <v>16</v>
      </c>
      <c r="L887" s="2" t="s">
        <v>17</v>
      </c>
      <c r="M887" s="2" t="s">
        <v>18</v>
      </c>
    </row>
    <row r="888" spans="1:34" x14ac:dyDescent="0.25">
      <c r="A888" s="4">
        <v>147</v>
      </c>
      <c r="B888">
        <f t="shared" ref="B888" si="9310">B882-B$2*AC886</f>
        <v>4.2426014392871085</v>
      </c>
      <c r="C888">
        <f t="shared" ref="C888" si="9311">C882-B$2*AD886</f>
        <v>0.8914288779159677</v>
      </c>
      <c r="D888">
        <f t="shared" ref="D888" si="9312">D882-B$2*AE886</f>
        <v>11.67662965339639</v>
      </c>
      <c r="E888">
        <f t="shared" ref="E888" si="9313">E882-B$2*AF886</f>
        <v>-5.7456429487625087</v>
      </c>
      <c r="F888">
        <f t="shared" ref="F888" si="9314">F882-B$2*AG886</f>
        <v>1.1064615389585575</v>
      </c>
      <c r="G888">
        <f t="shared" ref="G888" si="9315">G882-B$2*AG886</f>
        <v>4.1064615389585564</v>
      </c>
      <c r="H888">
        <f t="shared" ref="H888" si="9316">H882-B$2*X886</f>
        <v>-6.0498033548474721</v>
      </c>
      <c r="I888">
        <f t="shared" ref="I888" si="9317">I882-B$2*Y886</f>
        <v>-7.624709375298993</v>
      </c>
      <c r="J888">
        <f t="shared" ref="J888" si="9318">J882-B$2*Z886</f>
        <v>-5.9303654681832034</v>
      </c>
      <c r="K888" s="3">
        <f t="shared" ref="K888" si="9319">D$4</f>
        <v>0</v>
      </c>
      <c r="L888" s="3">
        <f t="shared" ref="L888" si="9320">E$4</f>
        <v>0</v>
      </c>
      <c r="M888" s="3">
        <f t="shared" ref="M888" si="9321">F$4</f>
        <v>0</v>
      </c>
      <c r="N888">
        <f t="shared" ref="N888:N891" si="9322">B888*K888+C888*L888+F888</f>
        <v>1.1064615389585575</v>
      </c>
      <c r="O888">
        <f t="shared" ref="O888:O891" si="9323">K888*D888+L888*E888+G888</f>
        <v>4.1064615389585564</v>
      </c>
      <c r="P888" s="13">
        <f t="shared" ref="P888:P891" si="9324">1/(1+EXP(-N888))</f>
        <v>0.7514688445559452</v>
      </c>
      <c r="Q888" s="13">
        <f t="shared" ref="Q888:Q891" si="9325">1/(1+EXP(-O888))</f>
        <v>0.98380079935818032</v>
      </c>
      <c r="R888" s="13">
        <f t="shared" ref="R888:R891" si="9326">P888*D888+Q888*E888+J888</f>
        <v>-2.8083102000569795</v>
      </c>
      <c r="S888" s="38">
        <f t="shared" si="9069"/>
        <v>5.6876756860861209E-2</v>
      </c>
      <c r="T888" s="30">
        <f t="shared" ref="T888:T891" si="9327">(1/2)*(M888-S888)^2</f>
        <v>1.6174827355047614E-3</v>
      </c>
      <c r="U888" s="13">
        <f t="shared" ref="U888:U891" si="9328">-1*(M888-S888)</f>
        <v>5.6876756860861209E-2</v>
      </c>
      <c r="V888" s="13">
        <f t="shared" ref="V888:V891" si="9329">S888*(1-S888)</f>
        <v>5.3641791389851687E-2</v>
      </c>
      <c r="W888" s="13">
        <f t="shared" ref="W888:W891" si="9330">U888*V888</f>
        <v>3.0509711264616328E-3</v>
      </c>
      <c r="X888" s="13">
        <f t="shared" ref="X888:X891" si="9331">W888*P888</f>
        <v>2.2927097471756737E-3</v>
      </c>
      <c r="Y888" s="13">
        <f t="shared" ref="Y888:Y891" si="9332">W888*Q888</f>
        <v>3.0015478330316821E-3</v>
      </c>
      <c r="Z888" s="13">
        <f t="shared" ref="Z888:Z891" si="9333">W888*1</f>
        <v>3.0509711264616328E-3</v>
      </c>
      <c r="AA888" s="13">
        <f t="shared" ref="AA888:AA891" si="9334">W888*D888*(P888*(1-P888))</f>
        <v>6.6534580374079362E-3</v>
      </c>
      <c r="AB888" s="13">
        <f t="shared" ref="AB888:AB891" si="9335">(W888*I888)*Q888*(1-Q888)</f>
        <v>-3.7073377037210355E-4</v>
      </c>
      <c r="AC888">
        <f t="shared" ref="AC888:AC891" si="9336">AA888*K888</f>
        <v>0</v>
      </c>
      <c r="AD888">
        <f t="shared" ref="AD888:AD891" si="9337">K888*AB888</f>
        <v>0</v>
      </c>
      <c r="AE888">
        <f t="shared" ref="AE888:AE891" si="9338">L888*AA888</f>
        <v>0</v>
      </c>
      <c r="AF888">
        <f t="shared" ref="AF888:AF891" si="9339">L888*AB888</f>
        <v>0</v>
      </c>
      <c r="AG888">
        <f t="shared" ref="AG888:AG891" si="9340">AA888*1</f>
        <v>6.6534580374079362E-3</v>
      </c>
      <c r="AH888">
        <f t="shared" ref="AH888:AH891" si="9341">AB888*1</f>
        <v>-3.7073377037210355E-4</v>
      </c>
    </row>
    <row r="889" spans="1:34" x14ac:dyDescent="0.25">
      <c r="A889" s="4">
        <f t="shared" si="9085"/>
        <v>147</v>
      </c>
      <c r="B889">
        <f t="shared" ref="B889" si="9342">B888</f>
        <v>4.2426014392871085</v>
      </c>
      <c r="C889">
        <f t="shared" ref="C889" si="9343">C888</f>
        <v>0.8914288779159677</v>
      </c>
      <c r="D889">
        <f t="shared" ref="D889" si="9344">D888</f>
        <v>11.67662965339639</v>
      </c>
      <c r="E889">
        <f t="shared" ref="E889" si="9345">E888</f>
        <v>-5.7456429487625087</v>
      </c>
      <c r="F889">
        <f t="shared" ref="F889" si="9346">F888</f>
        <v>1.1064615389585575</v>
      </c>
      <c r="G889">
        <f t="shared" ref="G889" si="9347">G888</f>
        <v>4.1064615389585564</v>
      </c>
      <c r="H889">
        <f t="shared" ref="H889" si="9348">H888</f>
        <v>-6.0498033548474721</v>
      </c>
      <c r="I889">
        <f t="shared" ref="I889" si="9349">I888</f>
        <v>-7.624709375298993</v>
      </c>
      <c r="J889">
        <f t="shared" ref="J889" si="9350">J888</f>
        <v>-5.9303654681832034</v>
      </c>
      <c r="K889" s="3">
        <f t="shared" ref="K889" si="9351">D$5</f>
        <v>0</v>
      </c>
      <c r="L889" s="3">
        <f t="shared" ref="L889" si="9352">E$5</f>
        <v>1</v>
      </c>
      <c r="M889" s="3">
        <f t="shared" ref="M889" si="9353">F$5</f>
        <v>1</v>
      </c>
      <c r="N889">
        <f t="shared" si="9322"/>
        <v>1.9978904168745251</v>
      </c>
      <c r="O889">
        <f t="shared" si="9323"/>
        <v>-1.6391814098039523</v>
      </c>
      <c r="P889" s="13">
        <f t="shared" si="9324"/>
        <v>0.88057540729086015</v>
      </c>
      <c r="Q889" s="13">
        <f t="shared" si="9325"/>
        <v>0.16257647906303913</v>
      </c>
      <c r="R889" s="13">
        <f t="shared" si="9326"/>
        <v>3.4176810440776721</v>
      </c>
      <c r="S889" s="38">
        <f t="shared" si="9069"/>
        <v>0.96825256534584281</v>
      </c>
      <c r="T889" s="30">
        <f t="shared" si="9327"/>
        <v>5.0394980355999053E-4</v>
      </c>
      <c r="U889" s="13">
        <f t="shared" si="9328"/>
        <v>-3.1747434654157192E-2</v>
      </c>
      <c r="V889" s="13">
        <f t="shared" si="9329"/>
        <v>3.0739535047037209E-2</v>
      </c>
      <c r="W889" s="13">
        <f t="shared" si="9330"/>
        <v>-9.7590138020498863E-4</v>
      </c>
      <c r="X889" s="13">
        <f t="shared" si="9331"/>
        <v>-8.5935475534972038E-4</v>
      </c>
      <c r="Y889" s="13">
        <f t="shared" si="9332"/>
        <v>-1.5865861030648731E-4</v>
      </c>
      <c r="Z889" s="13">
        <f t="shared" si="9333"/>
        <v>-9.7590138020498863E-4</v>
      </c>
      <c r="AA889" s="13">
        <f t="shared" si="9334"/>
        <v>-1.1983502182354093E-3</v>
      </c>
      <c r="AB889" s="13">
        <f t="shared" si="9335"/>
        <v>1.0130528333407495E-3</v>
      </c>
      <c r="AC889">
        <f t="shared" si="9336"/>
        <v>0</v>
      </c>
      <c r="AD889">
        <f t="shared" si="9337"/>
        <v>0</v>
      </c>
      <c r="AE889">
        <f t="shared" si="9338"/>
        <v>-1.1983502182354093E-3</v>
      </c>
      <c r="AF889">
        <f t="shared" si="9339"/>
        <v>1.0130528333407495E-3</v>
      </c>
      <c r="AG889">
        <f t="shared" si="9340"/>
        <v>-1.1983502182354093E-3</v>
      </c>
      <c r="AH889">
        <f t="shared" si="9341"/>
        <v>1.0130528333407495E-3</v>
      </c>
    </row>
    <row r="890" spans="1:34" x14ac:dyDescent="0.25">
      <c r="A890" s="4">
        <f t="shared" si="9085"/>
        <v>147</v>
      </c>
      <c r="B890">
        <f t="shared" ref="B890:J890" si="9354">B888</f>
        <v>4.2426014392871085</v>
      </c>
      <c r="C890">
        <f t="shared" si="9354"/>
        <v>0.8914288779159677</v>
      </c>
      <c r="D890">
        <f t="shared" si="9354"/>
        <v>11.67662965339639</v>
      </c>
      <c r="E890">
        <f t="shared" si="9354"/>
        <v>-5.7456429487625087</v>
      </c>
      <c r="F890">
        <f t="shared" si="9354"/>
        <v>1.1064615389585575</v>
      </c>
      <c r="G890">
        <f t="shared" si="9354"/>
        <v>4.1064615389585564</v>
      </c>
      <c r="H890">
        <f t="shared" si="9354"/>
        <v>-6.0498033548474721</v>
      </c>
      <c r="I890">
        <f t="shared" si="9354"/>
        <v>-7.624709375298993</v>
      </c>
      <c r="J890">
        <f t="shared" si="9354"/>
        <v>-5.9303654681832034</v>
      </c>
      <c r="K890" s="3">
        <f t="shared" ref="K890" si="9355">D$6</f>
        <v>1</v>
      </c>
      <c r="L890" s="3">
        <f t="shared" ref="L890" si="9356">E$6</f>
        <v>0</v>
      </c>
      <c r="M890" s="3">
        <f t="shared" ref="M890" si="9357">F$6</f>
        <v>1</v>
      </c>
      <c r="N890">
        <f t="shared" si="9322"/>
        <v>5.3490629782456658</v>
      </c>
      <c r="O890">
        <f t="shared" si="9323"/>
        <v>15.783091192354945</v>
      </c>
      <c r="P890" s="13">
        <f t="shared" si="9324"/>
        <v>0.99526987818207968</v>
      </c>
      <c r="Q890" s="13">
        <f t="shared" si="9325"/>
        <v>0.99999986020535769</v>
      </c>
      <c r="R890" s="13">
        <f t="shared" si="9326"/>
        <v>-5.4609841022526417E-2</v>
      </c>
      <c r="S890" s="38">
        <f t="shared" si="9069"/>
        <v>0.48635093163626464</v>
      </c>
      <c r="T890" s="30">
        <f t="shared" si="9327"/>
        <v>0.13191768271546664</v>
      </c>
      <c r="U890" s="13">
        <f t="shared" si="9328"/>
        <v>-0.51364906836373536</v>
      </c>
      <c r="V890" s="13">
        <f t="shared" si="9329"/>
        <v>0.24981370293280208</v>
      </c>
      <c r="W890" s="13">
        <f t="shared" si="9330"/>
        <v>-0.12831657577592873</v>
      </c>
      <c r="X890" s="13">
        <f t="shared" si="9331"/>
        <v>-0.12770962274125017</v>
      </c>
      <c r="Y890" s="13">
        <f t="shared" si="9332"/>
        <v>-0.12831655783795892</v>
      </c>
      <c r="Z890" s="13">
        <f t="shared" si="9333"/>
        <v>-0.12831657577592873</v>
      </c>
      <c r="AA890" s="13">
        <f t="shared" si="9334"/>
        <v>-7.0536426453547052E-3</v>
      </c>
      <c r="AB890" s="13">
        <f t="shared" si="9335"/>
        <v>1.3677178748393795E-7</v>
      </c>
      <c r="AC890">
        <f t="shared" si="9336"/>
        <v>-7.0536426453547052E-3</v>
      </c>
      <c r="AD890">
        <f t="shared" si="9337"/>
        <v>1.3677178748393795E-7</v>
      </c>
      <c r="AE890">
        <f t="shared" si="9338"/>
        <v>0</v>
      </c>
      <c r="AF890">
        <f t="shared" si="9339"/>
        <v>0</v>
      </c>
      <c r="AG890">
        <f t="shared" si="9340"/>
        <v>-7.0536426453547052E-3</v>
      </c>
      <c r="AH890">
        <f t="shared" si="9341"/>
        <v>1.3677178748393795E-7</v>
      </c>
    </row>
    <row r="891" spans="1:34" x14ac:dyDescent="0.25">
      <c r="A891" s="4">
        <f t="shared" si="9085"/>
        <v>147</v>
      </c>
      <c r="B891">
        <f t="shared" ref="B891:J891" si="9358">B888</f>
        <v>4.2426014392871085</v>
      </c>
      <c r="C891">
        <f t="shared" si="9358"/>
        <v>0.8914288779159677</v>
      </c>
      <c r="D891">
        <f t="shared" si="9358"/>
        <v>11.67662965339639</v>
      </c>
      <c r="E891">
        <f t="shared" si="9358"/>
        <v>-5.7456429487625087</v>
      </c>
      <c r="F891">
        <f t="shared" si="9358"/>
        <v>1.1064615389585575</v>
      </c>
      <c r="G891">
        <f t="shared" si="9358"/>
        <v>4.1064615389585564</v>
      </c>
      <c r="H891">
        <f t="shared" si="9358"/>
        <v>-6.0498033548474721</v>
      </c>
      <c r="I891">
        <f t="shared" si="9358"/>
        <v>-7.624709375298993</v>
      </c>
      <c r="J891">
        <f t="shared" si="9358"/>
        <v>-5.9303654681832034</v>
      </c>
      <c r="K891" s="3">
        <f t="shared" ref="K891:K954" si="9359">D$7</f>
        <v>1</v>
      </c>
      <c r="L891" s="3">
        <f t="shared" ref="L891:L954" si="9360">E$7</f>
        <v>1</v>
      </c>
      <c r="M891" s="3">
        <f t="shared" ref="M891:M954" si="9361">F$7</f>
        <v>0</v>
      </c>
      <c r="N891">
        <f t="shared" si="9322"/>
        <v>6.2404918561616336</v>
      </c>
      <c r="O891">
        <f t="shared" si="9323"/>
        <v>10.037448243592436</v>
      </c>
      <c r="P891" s="13">
        <f t="shared" si="9324"/>
        <v>0.99805489410027881</v>
      </c>
      <c r="Q891" s="13">
        <f t="shared" si="9325"/>
        <v>0.99995627069011161</v>
      </c>
      <c r="R891" s="13">
        <f t="shared" si="9326"/>
        <v>-2.1839791775989603E-2</v>
      </c>
      <c r="S891" s="38">
        <f t="shared" si="9069"/>
        <v>0.49454026906789222</v>
      </c>
      <c r="T891" s="30">
        <f t="shared" si="9327"/>
        <v>0.12228503886487162</v>
      </c>
      <c r="U891" s="13">
        <f t="shared" si="9328"/>
        <v>0.49454026906789222</v>
      </c>
      <c r="V891" s="13">
        <f t="shared" si="9329"/>
        <v>0.24997019133814902</v>
      </c>
      <c r="W891" s="13">
        <f t="shared" si="9330"/>
        <v>0.12362032568332072</v>
      </c>
      <c r="X891" s="13">
        <f t="shared" si="9331"/>
        <v>0.12337987105850864</v>
      </c>
      <c r="Y891" s="13">
        <f t="shared" si="9332"/>
        <v>0.12361491985179042</v>
      </c>
      <c r="Z891" s="13">
        <f t="shared" si="9333"/>
        <v>0.12362032568332072</v>
      </c>
      <c r="AA891" s="13">
        <f t="shared" si="9334"/>
        <v>2.8022383293158314E-3</v>
      </c>
      <c r="AB891" s="13">
        <f t="shared" si="9335"/>
        <v>-4.1216091920359101E-5</v>
      </c>
      <c r="AC891">
        <f t="shared" si="9336"/>
        <v>2.8022383293158314E-3</v>
      </c>
      <c r="AD891">
        <f t="shared" si="9337"/>
        <v>-4.1216091920359101E-5</v>
      </c>
      <c r="AE891">
        <f t="shared" si="9338"/>
        <v>2.8022383293158314E-3</v>
      </c>
      <c r="AF891">
        <f t="shared" si="9339"/>
        <v>-4.1216091920359101E-5</v>
      </c>
      <c r="AG891">
        <f t="shared" si="9340"/>
        <v>2.8022383293158314E-3</v>
      </c>
      <c r="AH891">
        <f t="shared" si="9341"/>
        <v>-4.1216091920359101E-5</v>
      </c>
    </row>
    <row r="892" spans="1:34" x14ac:dyDescent="0.25">
      <c r="A892" s="4"/>
      <c r="T892" s="32">
        <f t="shared" ref="T892" si="9362">SUM(T888:T891)</f>
        <v>0.25632415411940301</v>
      </c>
      <c r="X892" s="16">
        <f t="shared" ref="X892" si="9363">SUM(X888:X891)</f>
        <v>-2.8963966909155703E-3</v>
      </c>
      <c r="Y892" s="16">
        <f t="shared" ref="Y892" si="9364">SUM(Y888:Y891)</f>
        <v>-1.8587487634433159E-3</v>
      </c>
      <c r="Z892" s="17">
        <f t="shared" ref="Z892" si="9365">SUM(Z888:Z891)</f>
        <v>-2.6211803463513511E-3</v>
      </c>
      <c r="AA892" s="16">
        <f t="shared" ref="AA892" si="9366">SUM(AA888:AA891)</f>
        <v>1.2037035031336536E-3</v>
      </c>
      <c r="AB892" s="16">
        <f t="shared" ref="AB892" si="9367">SUM(AB888:AB891)</f>
        <v>6.012397428357707E-4</v>
      </c>
      <c r="AC892" s="1">
        <f t="shared" ref="AC892" si="9368">SUM(AC888:AC891)</f>
        <v>-4.2514043160388742E-3</v>
      </c>
      <c r="AD892" s="1">
        <f t="shared" ref="AD892" si="9369">SUM(AD888:AD891)</f>
        <v>-4.1079320132875163E-5</v>
      </c>
      <c r="AE892" s="1">
        <f t="shared" ref="AE892" si="9370">SUM(AE888:AE891)</f>
        <v>1.6038881110804221E-3</v>
      </c>
      <c r="AF892" s="1">
        <f t="shared" ref="AF892" si="9371">SUM(AF888:AF891)</f>
        <v>9.7183674142039037E-4</v>
      </c>
      <c r="AG892" s="1">
        <f t="shared" ref="AG892" si="9372">SUM(AG888:AG891)</f>
        <v>1.2037035031336536E-3</v>
      </c>
      <c r="AH892" s="1">
        <f t="shared" ref="AH892" si="9373">SUM(AH888:AH891)</f>
        <v>6.012397428357707E-4</v>
      </c>
    </row>
    <row r="893" spans="1:34" x14ac:dyDescent="0.25">
      <c r="A893" s="4" t="s">
        <v>4</v>
      </c>
      <c r="K893" s="2" t="s">
        <v>16</v>
      </c>
      <c r="L893" s="2" t="s">
        <v>17</v>
      </c>
      <c r="M893" s="2" t="s">
        <v>18</v>
      </c>
    </row>
    <row r="894" spans="1:34" x14ac:dyDescent="0.25">
      <c r="A894" s="4">
        <v>148</v>
      </c>
      <c r="B894">
        <f t="shared" ref="B894" si="9374">B888-B$2*AC892</f>
        <v>4.2553556522352247</v>
      </c>
      <c r="C894">
        <f t="shared" ref="C894" si="9375">C888-B$2*AD892</f>
        <v>0.89155211587636629</v>
      </c>
      <c r="D894">
        <f t="shared" ref="D894" si="9376">D888-B$2*AE892</f>
        <v>11.671817989063149</v>
      </c>
      <c r="E894">
        <f t="shared" ref="E894" si="9377">E888-B$2*AF892</f>
        <v>-5.7485584589867695</v>
      </c>
      <c r="F894">
        <f t="shared" ref="F894" si="9378">F888-B$2*AG892</f>
        <v>1.1028504284491565</v>
      </c>
      <c r="G894">
        <f t="shared" ref="G894" si="9379">G888-B$2*AG892</f>
        <v>4.1028504284491554</v>
      </c>
      <c r="H894">
        <f t="shared" ref="H894" si="9380">H888-B$2*X892</f>
        <v>-6.0411141647747257</v>
      </c>
      <c r="I894">
        <f t="shared" ref="I894" si="9381">I888-B$2*Y892</f>
        <v>-7.619133129008663</v>
      </c>
      <c r="J894">
        <f t="shared" ref="J894" si="9382">J888-B$2*Z892</f>
        <v>-5.9225019271441495</v>
      </c>
      <c r="K894" s="3">
        <f t="shared" ref="K894" si="9383">D$4</f>
        <v>0</v>
      </c>
      <c r="L894" s="3">
        <f t="shared" ref="L894" si="9384">E$4</f>
        <v>0</v>
      </c>
      <c r="M894" s="3">
        <f t="shared" ref="M894" si="9385">F$4</f>
        <v>0</v>
      </c>
      <c r="N894">
        <f t="shared" ref="N894:N897" si="9386">B894*K894+C894*L894+F894</f>
        <v>1.1028504284491565</v>
      </c>
      <c r="O894">
        <f t="shared" ref="O894:O897" si="9387">K894*D894+L894*E894+G894</f>
        <v>4.1028504284491554</v>
      </c>
      <c r="P894" s="13">
        <f t="shared" ref="P894:P897" si="9388">1/(1+EXP(-N894))</f>
        <v>0.75079380895243319</v>
      </c>
      <c r="Q894" s="13">
        <f t="shared" ref="Q894:Q897" si="9389">1/(1+EXP(-O894))</f>
        <v>0.98374314920529582</v>
      </c>
      <c r="R894" s="13">
        <f t="shared" ref="R894:R897" si="9390">P894*D894+Q894*E894+J894</f>
        <v>-2.8144782435702851</v>
      </c>
      <c r="S894" s="38">
        <f t="shared" si="9069"/>
        <v>5.6546794856833019E-2</v>
      </c>
      <c r="T894" s="30">
        <f t="shared" ref="T894:T897" si="9391">(1/2)*(M894-S894)^2</f>
        <v>1.5987700042903786E-3</v>
      </c>
      <c r="U894" s="13">
        <f t="shared" ref="U894:U897" si="9392">-1*(M894-S894)</f>
        <v>5.6546794856833019E-2</v>
      </c>
      <c r="V894" s="13">
        <f t="shared" ref="V894:V897" si="9393">S894*(1-S894)</f>
        <v>5.3349254848252266E-2</v>
      </c>
      <c r="W894" s="13">
        <f t="shared" ref="W894:W897" si="9394">U894*V894</f>
        <v>3.0167293696690251E-3</v>
      </c>
      <c r="X894" s="13">
        <f t="shared" ref="X894:X897" si="9395">W894*P894</f>
        <v>2.2649417340324801E-3</v>
      </c>
      <c r="Y894" s="13">
        <f t="shared" ref="Y894:Y897" si="9396">W894*Q894</f>
        <v>2.9676868504183137E-3</v>
      </c>
      <c r="Z894" s="13">
        <f t="shared" ref="Z894:Z897" si="9397">W894*1</f>
        <v>3.0167293696690251E-3</v>
      </c>
      <c r="AA894" s="13">
        <f t="shared" ref="AA894:AA897" si="9398">W894*D894*(P894*(1-P894))</f>
        <v>6.5880117951818513E-3</v>
      </c>
      <c r="AB894" s="13">
        <f t="shared" ref="AB894:AB897" si="9399">(W894*I894)*Q894*(1-Q894)</f>
        <v>-3.6758692417379141E-4</v>
      </c>
      <c r="AC894">
        <f t="shared" ref="AC894:AC897" si="9400">AA894*K894</f>
        <v>0</v>
      </c>
      <c r="AD894">
        <f t="shared" ref="AD894:AD897" si="9401">K894*AB894</f>
        <v>0</v>
      </c>
      <c r="AE894">
        <f t="shared" ref="AE894:AE897" si="9402">L894*AA894</f>
        <v>0</v>
      </c>
      <c r="AF894">
        <f t="shared" ref="AF894:AF897" si="9403">L894*AB894</f>
        <v>0</v>
      </c>
      <c r="AG894">
        <f t="shared" ref="AG894:AG897" si="9404">AA894*1</f>
        <v>6.5880117951818513E-3</v>
      </c>
      <c r="AH894">
        <f t="shared" ref="AH894:AH897" si="9405">AB894*1</f>
        <v>-3.6758692417379141E-4</v>
      </c>
    </row>
    <row r="895" spans="1:34" x14ac:dyDescent="0.25">
      <c r="A895" s="4">
        <f t="shared" si="9085"/>
        <v>148</v>
      </c>
      <c r="B895">
        <f t="shared" ref="B895" si="9406">B894</f>
        <v>4.2553556522352247</v>
      </c>
      <c r="C895">
        <f t="shared" ref="C895" si="9407">C894</f>
        <v>0.89155211587636629</v>
      </c>
      <c r="D895">
        <f t="shared" ref="D895" si="9408">D894</f>
        <v>11.671817989063149</v>
      </c>
      <c r="E895">
        <f t="shared" ref="E895" si="9409">E894</f>
        <v>-5.7485584589867695</v>
      </c>
      <c r="F895">
        <f t="shared" ref="F895" si="9410">F894</f>
        <v>1.1028504284491565</v>
      </c>
      <c r="G895">
        <f t="shared" ref="G895" si="9411">G894</f>
        <v>4.1028504284491554</v>
      </c>
      <c r="H895">
        <f t="shared" ref="H895" si="9412">H894</f>
        <v>-6.0411141647747257</v>
      </c>
      <c r="I895">
        <f t="shared" ref="I895" si="9413">I894</f>
        <v>-7.619133129008663</v>
      </c>
      <c r="J895">
        <f t="shared" ref="J895" si="9414">J894</f>
        <v>-5.9225019271441495</v>
      </c>
      <c r="K895" s="3">
        <f t="shared" ref="K895" si="9415">D$5</f>
        <v>0</v>
      </c>
      <c r="L895" s="3">
        <f t="shared" ref="L895" si="9416">E$5</f>
        <v>1</v>
      </c>
      <c r="M895" s="3">
        <f t="shared" ref="M895" si="9417">F$5</f>
        <v>1</v>
      </c>
      <c r="N895">
        <f t="shared" si="9386"/>
        <v>1.9944025443255229</v>
      </c>
      <c r="O895">
        <f t="shared" si="9387"/>
        <v>-1.6457080305376142</v>
      </c>
      <c r="P895" s="13">
        <f t="shared" si="9388"/>
        <v>0.88020812722977104</v>
      </c>
      <c r="Q895" s="13">
        <f t="shared" si="9389"/>
        <v>0.16168986556342715</v>
      </c>
      <c r="R895" s="13">
        <f t="shared" si="9390"/>
        <v>3.421643481958804</v>
      </c>
      <c r="S895" s="38">
        <f t="shared" si="9069"/>
        <v>0.96837414310687187</v>
      </c>
      <c r="T895" s="30">
        <f t="shared" si="9391"/>
        <v>5.0009741211231023E-4</v>
      </c>
      <c r="U895" s="13">
        <f t="shared" si="9392"/>
        <v>-3.1625856893128135E-2</v>
      </c>
      <c r="V895" s="13">
        <f t="shared" si="9393"/>
        <v>3.0625662068903513E-2</v>
      </c>
      <c r="W895" s="13">
        <f t="shared" si="9394"/>
        <v>-9.6856280584844501E-4</v>
      </c>
      <c r="X895" s="13">
        <f t="shared" si="9395"/>
        <v>-8.525368534402721E-4</v>
      </c>
      <c r="Y895" s="13">
        <f t="shared" si="9396"/>
        <v>-1.5660678986737086E-4</v>
      </c>
      <c r="Z895" s="13">
        <f t="shared" si="9397"/>
        <v>-9.6856280584844501E-4</v>
      </c>
      <c r="AA895" s="13">
        <f t="shared" si="9398"/>
        <v>-1.192007595622937E-3</v>
      </c>
      <c r="AB895" s="13">
        <f t="shared" si="9399"/>
        <v>1.0002783428842545E-3</v>
      </c>
      <c r="AC895">
        <f t="shared" si="9400"/>
        <v>0</v>
      </c>
      <c r="AD895">
        <f t="shared" si="9401"/>
        <v>0</v>
      </c>
      <c r="AE895">
        <f t="shared" si="9402"/>
        <v>-1.192007595622937E-3</v>
      </c>
      <c r="AF895">
        <f t="shared" si="9403"/>
        <v>1.0002783428842545E-3</v>
      </c>
      <c r="AG895">
        <f t="shared" si="9404"/>
        <v>-1.192007595622937E-3</v>
      </c>
      <c r="AH895">
        <f t="shared" si="9405"/>
        <v>1.0002783428842545E-3</v>
      </c>
    </row>
    <row r="896" spans="1:34" x14ac:dyDescent="0.25">
      <c r="A896" s="4">
        <f t="shared" si="9085"/>
        <v>148</v>
      </c>
      <c r="B896">
        <f t="shared" ref="B896:J896" si="9418">B894</f>
        <v>4.2553556522352247</v>
      </c>
      <c r="C896">
        <f t="shared" si="9418"/>
        <v>0.89155211587636629</v>
      </c>
      <c r="D896">
        <f t="shared" si="9418"/>
        <v>11.671817989063149</v>
      </c>
      <c r="E896">
        <f t="shared" si="9418"/>
        <v>-5.7485584589867695</v>
      </c>
      <c r="F896">
        <f t="shared" si="9418"/>
        <v>1.1028504284491565</v>
      </c>
      <c r="G896">
        <f t="shared" si="9418"/>
        <v>4.1028504284491554</v>
      </c>
      <c r="H896">
        <f t="shared" si="9418"/>
        <v>-6.0411141647747257</v>
      </c>
      <c r="I896">
        <f t="shared" si="9418"/>
        <v>-7.619133129008663</v>
      </c>
      <c r="J896">
        <f t="shared" si="9418"/>
        <v>-5.9225019271441495</v>
      </c>
      <c r="K896" s="3">
        <f t="shared" ref="K896" si="9419">D$6</f>
        <v>1</v>
      </c>
      <c r="L896" s="3">
        <f t="shared" ref="L896" si="9420">E$6</f>
        <v>0</v>
      </c>
      <c r="M896" s="3">
        <f t="shared" ref="M896" si="9421">F$6</f>
        <v>1</v>
      </c>
      <c r="N896">
        <f t="shared" si="9386"/>
        <v>5.358206080684381</v>
      </c>
      <c r="O896">
        <f t="shared" si="9387"/>
        <v>15.774668417512304</v>
      </c>
      <c r="P896" s="13">
        <f t="shared" si="9388"/>
        <v>0.99531272726999032</v>
      </c>
      <c r="Q896" s="13">
        <f t="shared" si="9389"/>
        <v>0.99999985902292632</v>
      </c>
      <c r="R896" s="13">
        <f t="shared" si="9390"/>
        <v>-5.3950580822593075E-2</v>
      </c>
      <c r="S896" s="38">
        <f t="shared" si="9069"/>
        <v>0.4865156253440025</v>
      </c>
      <c r="T896" s="30">
        <f t="shared" si="9391"/>
        <v>0.1318331015079304</v>
      </c>
      <c r="U896" s="13">
        <f t="shared" si="9392"/>
        <v>-0.5134843746559975</v>
      </c>
      <c r="V896" s="13">
        <f t="shared" si="9393"/>
        <v>0.2498181716401367</v>
      </c>
      <c r="W896" s="13">
        <f t="shared" si="9394"/>
        <v>-0.12827772764234024</v>
      </c>
      <c r="X896" s="13">
        <f t="shared" si="9395"/>
        <v>-0.1276764549476947</v>
      </c>
      <c r="Y896" s="13">
        <f t="shared" si="9396"/>
        <v>-0.12827770955812159</v>
      </c>
      <c r="Z896" s="13">
        <f t="shared" si="9397"/>
        <v>-0.12827772764234024</v>
      </c>
      <c r="AA896" s="13">
        <f t="shared" si="9398"/>
        <v>-6.9850504293506085E-3</v>
      </c>
      <c r="AB896" s="13">
        <f t="shared" si="9399"/>
        <v>1.3778605009166629E-7</v>
      </c>
      <c r="AC896">
        <f t="shared" si="9400"/>
        <v>-6.9850504293506085E-3</v>
      </c>
      <c r="AD896">
        <f t="shared" si="9401"/>
        <v>1.3778605009166629E-7</v>
      </c>
      <c r="AE896">
        <f t="shared" si="9402"/>
        <v>0</v>
      </c>
      <c r="AF896">
        <f t="shared" si="9403"/>
        <v>0</v>
      </c>
      <c r="AG896">
        <f t="shared" si="9404"/>
        <v>-6.9850504293506085E-3</v>
      </c>
      <c r="AH896">
        <f t="shared" si="9405"/>
        <v>1.3778605009166629E-7</v>
      </c>
    </row>
    <row r="897" spans="1:34" x14ac:dyDescent="0.25">
      <c r="A897" s="4">
        <f t="shared" si="9085"/>
        <v>148</v>
      </c>
      <c r="B897">
        <f t="shared" ref="B897:J897" si="9422">B894</f>
        <v>4.2553556522352247</v>
      </c>
      <c r="C897">
        <f t="shared" si="9422"/>
        <v>0.89155211587636629</v>
      </c>
      <c r="D897">
        <f t="shared" si="9422"/>
        <v>11.671817989063149</v>
      </c>
      <c r="E897">
        <f t="shared" si="9422"/>
        <v>-5.7485584589867695</v>
      </c>
      <c r="F897">
        <f t="shared" si="9422"/>
        <v>1.1028504284491565</v>
      </c>
      <c r="G897">
        <f t="shared" si="9422"/>
        <v>4.1028504284491554</v>
      </c>
      <c r="H897">
        <f t="shared" si="9422"/>
        <v>-6.0411141647747257</v>
      </c>
      <c r="I897">
        <f t="shared" si="9422"/>
        <v>-7.619133129008663</v>
      </c>
      <c r="J897">
        <f t="shared" si="9422"/>
        <v>-5.9225019271441495</v>
      </c>
      <c r="K897" s="3">
        <f t="shared" ref="K897:K960" si="9423">D$7</f>
        <v>1</v>
      </c>
      <c r="L897" s="3">
        <f t="shared" ref="L897:L960" si="9424">E$7</f>
        <v>1</v>
      </c>
      <c r="M897" s="3">
        <f t="shared" ref="M897:M960" si="9425">F$7</f>
        <v>0</v>
      </c>
      <c r="N897">
        <f t="shared" si="9386"/>
        <v>6.2497581965607472</v>
      </c>
      <c r="O897">
        <f t="shared" si="9387"/>
        <v>10.026109958525534</v>
      </c>
      <c r="P897" s="13">
        <f t="shared" si="9388"/>
        <v>0.99807280028724643</v>
      </c>
      <c r="Q897" s="13">
        <f t="shared" si="9389"/>
        <v>0.9999557720752823</v>
      </c>
      <c r="R897" s="13">
        <f t="shared" si="9390"/>
        <v>-2.148207453284634E-2</v>
      </c>
      <c r="S897" s="38">
        <f t="shared" si="9069"/>
        <v>0.49462968788929068</v>
      </c>
      <c r="T897" s="30">
        <f t="shared" si="9391"/>
        <v>0.12232926407072856</v>
      </c>
      <c r="U897" s="13">
        <f t="shared" si="9392"/>
        <v>0.49462968788929068</v>
      </c>
      <c r="V897" s="13">
        <f t="shared" si="9393"/>
        <v>0.2499711597478336</v>
      </c>
      <c r="W897" s="13">
        <f t="shared" si="9394"/>
        <v>0.12364315672739495</v>
      </c>
      <c r="X897" s="13">
        <f t="shared" si="9395"/>
        <v>0.12340487167126597</v>
      </c>
      <c r="Y897" s="13">
        <f t="shared" si="9396"/>
        <v>0.12363768824716735</v>
      </c>
      <c r="Z897" s="13">
        <f t="shared" si="9397"/>
        <v>0.12364315672739495</v>
      </c>
      <c r="AA897" s="13">
        <f t="shared" si="9398"/>
        <v>2.7758598386425234E-3</v>
      </c>
      <c r="AB897" s="13">
        <f t="shared" si="9399"/>
        <v>-4.166323610744845E-5</v>
      </c>
      <c r="AC897">
        <f t="shared" si="9400"/>
        <v>2.7758598386425234E-3</v>
      </c>
      <c r="AD897">
        <f t="shared" si="9401"/>
        <v>-4.166323610744845E-5</v>
      </c>
      <c r="AE897">
        <f t="shared" si="9402"/>
        <v>2.7758598386425234E-3</v>
      </c>
      <c r="AF897">
        <f t="shared" si="9403"/>
        <v>-4.166323610744845E-5</v>
      </c>
      <c r="AG897">
        <f t="shared" si="9404"/>
        <v>2.7758598386425234E-3</v>
      </c>
      <c r="AH897">
        <f t="shared" si="9405"/>
        <v>-4.166323610744845E-5</v>
      </c>
    </row>
    <row r="898" spans="1:34" x14ac:dyDescent="0.25">
      <c r="A898" s="4"/>
      <c r="T898" s="32">
        <f t="shared" ref="T898" si="9426">SUM(T894:T897)</f>
        <v>0.25626123299506165</v>
      </c>
      <c r="X898" s="16">
        <f t="shared" ref="X898" si="9427">SUM(X894:X897)</f>
        <v>-2.8591783958365063E-3</v>
      </c>
      <c r="Y898" s="16">
        <f t="shared" ref="Y898" si="9428">SUM(Y894:Y897)</f>
        <v>-1.8289412504032959E-3</v>
      </c>
      <c r="Z898" s="17">
        <f t="shared" ref="Z898" si="9429">SUM(Z894:Z897)</f>
        <v>-2.5864043511246992E-3</v>
      </c>
      <c r="AA898" s="16">
        <f t="shared" ref="AA898" si="9430">SUM(AA894:AA897)</f>
        <v>1.1868136088508288E-3</v>
      </c>
      <c r="AB898" s="16">
        <f t="shared" ref="AB898" si="9431">SUM(AB894:AB897)</f>
        <v>5.9116596865310634E-4</v>
      </c>
      <c r="AC898" s="1">
        <f t="shared" ref="AC898" si="9432">SUM(AC894:AC897)</f>
        <v>-4.2091905907080847E-3</v>
      </c>
      <c r="AD898" s="1">
        <f t="shared" ref="AD898" si="9433">SUM(AD894:AD897)</f>
        <v>-4.1525450057356786E-5</v>
      </c>
      <c r="AE898" s="1">
        <f t="shared" ref="AE898" si="9434">SUM(AE894:AE897)</f>
        <v>1.5838522430195864E-3</v>
      </c>
      <c r="AF898" s="1">
        <f t="shared" ref="AF898" si="9435">SUM(AF894:AF897)</f>
        <v>9.5861510677680605E-4</v>
      </c>
      <c r="AG898" s="1">
        <f t="shared" ref="AG898" si="9436">SUM(AG894:AG897)</f>
        <v>1.1868136088508288E-3</v>
      </c>
      <c r="AH898" s="1">
        <f t="shared" ref="AH898" si="9437">SUM(AH894:AH897)</f>
        <v>5.9116596865310634E-4</v>
      </c>
    </row>
    <row r="899" spans="1:34" x14ac:dyDescent="0.25">
      <c r="A899" s="4" t="s">
        <v>4</v>
      </c>
      <c r="K899" s="2" t="s">
        <v>16</v>
      </c>
      <c r="L899" s="2" t="s">
        <v>17</v>
      </c>
      <c r="M899" s="2" t="s">
        <v>18</v>
      </c>
    </row>
    <row r="900" spans="1:34" x14ac:dyDescent="0.25">
      <c r="A900" s="4">
        <v>149</v>
      </c>
      <c r="B900">
        <f t="shared" ref="B900" si="9438">B894-B$2*AC898</f>
        <v>4.2679832240073488</v>
      </c>
      <c r="C900">
        <f t="shared" ref="C900" si="9439">C894-B$2*AD898</f>
        <v>0.89167669222653834</v>
      </c>
      <c r="D900">
        <f t="shared" ref="D900" si="9440">D894-B$2*AE898</f>
        <v>11.66706643233409</v>
      </c>
      <c r="E900">
        <f t="shared" ref="E900" si="9441">E894-B$2*AF898</f>
        <v>-5.7514343043071001</v>
      </c>
      <c r="F900">
        <f t="shared" ref="F900" si="9442">F894-B$2*AG898</f>
        <v>1.0992899876226041</v>
      </c>
      <c r="G900">
        <f t="shared" ref="G900" si="9443">G894-B$2*AG898</f>
        <v>4.099289987622603</v>
      </c>
      <c r="H900">
        <f t="shared" ref="H900" si="9444">H894-B$2*X898</f>
        <v>-6.0325366295872165</v>
      </c>
      <c r="I900">
        <f t="shared" ref="I900" si="9445">I894-B$2*Y898</f>
        <v>-7.6136463052574532</v>
      </c>
      <c r="J900">
        <f t="shared" ref="J900" si="9446">J894-B$2*Z898</f>
        <v>-5.9147427140907753</v>
      </c>
      <c r="K900" s="3">
        <f t="shared" ref="K900" si="9447">D$4</f>
        <v>0</v>
      </c>
      <c r="L900" s="3">
        <f t="shared" ref="L900" si="9448">E$4</f>
        <v>0</v>
      </c>
      <c r="M900" s="3">
        <f t="shared" ref="M900" si="9449">F$4</f>
        <v>0</v>
      </c>
      <c r="N900">
        <f t="shared" ref="N900:N903" si="9450">B900*K900+C900*L900+F900</f>
        <v>1.0992899876226041</v>
      </c>
      <c r="O900">
        <f t="shared" ref="O900:O903" si="9451">K900*D900+L900*E900+G900</f>
        <v>4.099289987622603</v>
      </c>
      <c r="P900" s="13">
        <f t="shared" ref="P900:P903" si="9452">1/(1+EXP(-N900))</f>
        <v>0.75012704702419641</v>
      </c>
      <c r="Q900" s="13">
        <f t="shared" ref="Q900:Q903" si="9453">1/(1+EXP(-O900))</f>
        <v>0.98368611044200005</v>
      </c>
      <c r="R900" s="13">
        <f t="shared" ref="R900:R903" si="9454">P900*D900+Q900*E900+J900</f>
        <v>-2.820566664035419</v>
      </c>
      <c r="S900" s="38">
        <f t="shared" si="9069"/>
        <v>5.6222857769799586E-2</v>
      </c>
      <c r="T900" s="30">
        <f t="shared" ref="T900:T903" si="9455">(1/2)*(M900-S900)^2</f>
        <v>1.5805048679015568E-3</v>
      </c>
      <c r="U900" s="13">
        <f t="shared" ref="U900:U903" si="9456">-1*(M900-S900)</f>
        <v>5.6222857769799586E-2</v>
      </c>
      <c r="V900" s="13">
        <f t="shared" ref="V900:V903" si="9457">S900*(1-S900)</f>
        <v>5.3061848033996467E-2</v>
      </c>
      <c r="W900" s="13">
        <f t="shared" ref="W900:W903" si="9458">U900*V900</f>
        <v>2.983288735018103E-3</v>
      </c>
      <c r="X900" s="13">
        <f t="shared" ref="X900:X903" si="9459">W900*P900</f>
        <v>2.2378455692196801E-3</v>
      </c>
      <c r="Y900" s="13">
        <f t="shared" ref="Y900:Y903" si="9460">W900*Q900</f>
        <v>2.9346196920753921E-3</v>
      </c>
      <c r="Z900" s="13">
        <f t="shared" ref="Z900:Z903" si="9461">W900*1</f>
        <v>2.983288735018103E-3</v>
      </c>
      <c r="AA900" s="13">
        <f t="shared" ref="AA900:AA903" si="9462">W900*D900*(P900*(1-P900))</f>
        <v>6.5239561477874958E-3</v>
      </c>
      <c r="AB900" s="13">
        <f t="shared" ref="AB900:AB903" si="9463">(W900*I900)*Q900*(1-Q900)</f>
        <v>-3.64503785493646E-4</v>
      </c>
      <c r="AC900">
        <f t="shared" ref="AC900:AC903" si="9464">AA900*K900</f>
        <v>0</v>
      </c>
      <c r="AD900">
        <f t="shared" ref="AD900:AD903" si="9465">K900*AB900</f>
        <v>0</v>
      </c>
      <c r="AE900">
        <f t="shared" ref="AE900:AE903" si="9466">L900*AA900</f>
        <v>0</v>
      </c>
      <c r="AF900">
        <f t="shared" ref="AF900:AF903" si="9467">L900*AB900</f>
        <v>0</v>
      </c>
      <c r="AG900">
        <f t="shared" ref="AG900:AG903" si="9468">AA900*1</f>
        <v>6.5239561477874958E-3</v>
      </c>
      <c r="AH900">
        <f t="shared" ref="AH900:AH903" si="9469">AB900*1</f>
        <v>-3.64503785493646E-4</v>
      </c>
    </row>
    <row r="901" spans="1:34" x14ac:dyDescent="0.25">
      <c r="A901" s="4">
        <f t="shared" si="9085"/>
        <v>149</v>
      </c>
      <c r="B901">
        <f t="shared" ref="B901" si="9470">B900</f>
        <v>4.2679832240073488</v>
      </c>
      <c r="C901">
        <f t="shared" ref="C901" si="9471">C900</f>
        <v>0.89167669222653834</v>
      </c>
      <c r="D901">
        <f t="shared" ref="D901" si="9472">D900</f>
        <v>11.66706643233409</v>
      </c>
      <c r="E901">
        <f t="shared" ref="E901" si="9473">E900</f>
        <v>-5.7514343043071001</v>
      </c>
      <c r="F901">
        <f t="shared" ref="F901" si="9474">F900</f>
        <v>1.0992899876226041</v>
      </c>
      <c r="G901">
        <f t="shared" ref="G901" si="9475">G900</f>
        <v>4.099289987622603</v>
      </c>
      <c r="H901">
        <f t="shared" ref="H901" si="9476">H900</f>
        <v>-6.0325366295872165</v>
      </c>
      <c r="I901">
        <f t="shared" ref="I901" si="9477">I900</f>
        <v>-7.6136463052574532</v>
      </c>
      <c r="J901">
        <f t="shared" ref="J901" si="9478">J900</f>
        <v>-5.9147427140907753</v>
      </c>
      <c r="K901" s="3">
        <f t="shared" ref="K901" si="9479">D$5</f>
        <v>0</v>
      </c>
      <c r="L901" s="3">
        <f t="shared" ref="L901" si="9480">E$5</f>
        <v>1</v>
      </c>
      <c r="M901" s="3">
        <f t="shared" ref="M901" si="9481">F$5</f>
        <v>1</v>
      </c>
      <c r="N901">
        <f t="shared" si="9450"/>
        <v>1.9909666798491426</v>
      </c>
      <c r="O901">
        <f t="shared" si="9451"/>
        <v>-1.6521443166844971</v>
      </c>
      <c r="P901" s="13">
        <f t="shared" si="9452"/>
        <v>0.87984537003491059</v>
      </c>
      <c r="Q901" s="13">
        <f t="shared" si="9453"/>
        <v>0.16081934961291719</v>
      </c>
      <c r="R901" s="13">
        <f t="shared" si="9454"/>
        <v>3.4255297441280073</v>
      </c>
      <c r="S901" s="38">
        <f t="shared" si="9069"/>
        <v>0.96849294606117964</v>
      </c>
      <c r="T901" s="30">
        <f t="shared" si="9455"/>
        <v>4.9634722395186786E-4</v>
      </c>
      <c r="U901" s="13">
        <f t="shared" si="9456"/>
        <v>-3.1507053938820362E-2</v>
      </c>
      <c r="V901" s="13">
        <f t="shared" si="9457"/>
        <v>3.0514359490916625E-2</v>
      </c>
      <c r="W901" s="13">
        <f t="shared" si="9458"/>
        <v>-9.6141757038886516E-4</v>
      </c>
      <c r="X901" s="13">
        <f t="shared" si="9459"/>
        <v>-8.458987979768558E-4</v>
      </c>
      <c r="Y901" s="13">
        <f t="shared" si="9460"/>
        <v>-1.5461454837636832E-4</v>
      </c>
      <c r="Z901" s="13">
        <f t="shared" si="9461"/>
        <v>-9.6141757038886516E-4</v>
      </c>
      <c r="AA901" s="13">
        <f t="shared" si="9462"/>
        <v>-1.1858249639985104E-3</v>
      </c>
      <c r="AB901" s="13">
        <f t="shared" si="9463"/>
        <v>9.8786708501251452E-4</v>
      </c>
      <c r="AC901">
        <f t="shared" si="9464"/>
        <v>0</v>
      </c>
      <c r="AD901">
        <f t="shared" si="9465"/>
        <v>0</v>
      </c>
      <c r="AE901">
        <f t="shared" si="9466"/>
        <v>-1.1858249639985104E-3</v>
      </c>
      <c r="AF901">
        <f t="shared" si="9467"/>
        <v>9.8786708501251452E-4</v>
      </c>
      <c r="AG901">
        <f t="shared" si="9468"/>
        <v>-1.1858249639985104E-3</v>
      </c>
      <c r="AH901">
        <f t="shared" si="9469"/>
        <v>9.8786708501251452E-4</v>
      </c>
    </row>
    <row r="902" spans="1:34" x14ac:dyDescent="0.25">
      <c r="A902" s="4">
        <f t="shared" si="9085"/>
        <v>149</v>
      </c>
      <c r="B902">
        <f t="shared" ref="B902:J902" si="9482">B900</f>
        <v>4.2679832240073488</v>
      </c>
      <c r="C902">
        <f t="shared" si="9482"/>
        <v>0.89167669222653834</v>
      </c>
      <c r="D902">
        <f t="shared" si="9482"/>
        <v>11.66706643233409</v>
      </c>
      <c r="E902">
        <f t="shared" si="9482"/>
        <v>-5.7514343043071001</v>
      </c>
      <c r="F902">
        <f t="shared" si="9482"/>
        <v>1.0992899876226041</v>
      </c>
      <c r="G902">
        <f t="shared" si="9482"/>
        <v>4.099289987622603</v>
      </c>
      <c r="H902">
        <f t="shared" si="9482"/>
        <v>-6.0325366295872165</v>
      </c>
      <c r="I902">
        <f t="shared" si="9482"/>
        <v>-7.6136463052574532</v>
      </c>
      <c r="J902">
        <f t="shared" si="9482"/>
        <v>-5.9147427140907753</v>
      </c>
      <c r="K902" s="3">
        <f t="shared" ref="K902" si="9483">D$6</f>
        <v>1</v>
      </c>
      <c r="L902" s="3">
        <f t="shared" ref="L902" si="9484">E$6</f>
        <v>0</v>
      </c>
      <c r="M902" s="3">
        <f t="shared" ref="M902" si="9485">F$6</f>
        <v>1</v>
      </c>
      <c r="N902">
        <f t="shared" si="9450"/>
        <v>5.3672732116299526</v>
      </c>
      <c r="O902">
        <f t="shared" si="9451"/>
        <v>15.766356419956693</v>
      </c>
      <c r="P902" s="13">
        <f t="shared" si="9452"/>
        <v>0.99535483876200659</v>
      </c>
      <c r="Q902" s="13">
        <f t="shared" si="9453"/>
        <v>0.9999998578462419</v>
      </c>
      <c r="R902" s="13">
        <f t="shared" si="9454"/>
        <v>-5.3305173228356928E-2</v>
      </c>
      <c r="S902" s="38">
        <f t="shared" si="9069"/>
        <v>0.48667686128678356</v>
      </c>
      <c r="T902" s="30">
        <f t="shared" si="9455"/>
        <v>0.13175032236919401</v>
      </c>
      <c r="U902" s="13">
        <f t="shared" si="9456"/>
        <v>-0.51332313871321644</v>
      </c>
      <c r="V902" s="13">
        <f t="shared" si="9457"/>
        <v>0.24982249397482839</v>
      </c>
      <c r="W902" s="13">
        <f t="shared" si="9458"/>
        <v>-0.12823966672832252</v>
      </c>
      <c r="X902" s="13">
        <f t="shared" si="9459"/>
        <v>-0.12764397279926293</v>
      </c>
      <c r="Y902" s="13">
        <f t="shared" si="9460"/>
        <v>-0.12823964849857195</v>
      </c>
      <c r="Z902" s="13">
        <f t="shared" si="9461"/>
        <v>-0.12823966672832252</v>
      </c>
      <c r="AA902" s="13">
        <f t="shared" si="9462"/>
        <v>-6.9177167700823963E-3</v>
      </c>
      <c r="AB902" s="13">
        <f t="shared" si="9463"/>
        <v>1.3879485328711014E-7</v>
      </c>
      <c r="AC902">
        <f t="shared" si="9464"/>
        <v>-6.9177167700823963E-3</v>
      </c>
      <c r="AD902">
        <f t="shared" si="9465"/>
        <v>1.3879485328711014E-7</v>
      </c>
      <c r="AE902">
        <f t="shared" si="9466"/>
        <v>0</v>
      </c>
      <c r="AF902">
        <f t="shared" si="9467"/>
        <v>0</v>
      </c>
      <c r="AG902">
        <f t="shared" si="9468"/>
        <v>-6.9177167700823963E-3</v>
      </c>
      <c r="AH902">
        <f t="shared" si="9469"/>
        <v>1.3879485328711014E-7</v>
      </c>
    </row>
    <row r="903" spans="1:34" x14ac:dyDescent="0.25">
      <c r="A903" s="4">
        <f t="shared" si="9085"/>
        <v>149</v>
      </c>
      <c r="B903">
        <f t="shared" ref="B903:J903" si="9486">B900</f>
        <v>4.2679832240073488</v>
      </c>
      <c r="C903">
        <f t="shared" si="9486"/>
        <v>0.89167669222653834</v>
      </c>
      <c r="D903">
        <f t="shared" si="9486"/>
        <v>11.66706643233409</v>
      </c>
      <c r="E903">
        <f t="shared" si="9486"/>
        <v>-5.7514343043071001</v>
      </c>
      <c r="F903">
        <f t="shared" si="9486"/>
        <v>1.0992899876226041</v>
      </c>
      <c r="G903">
        <f t="shared" si="9486"/>
        <v>4.099289987622603</v>
      </c>
      <c r="H903">
        <f t="shared" si="9486"/>
        <v>-6.0325366295872165</v>
      </c>
      <c r="I903">
        <f t="shared" si="9486"/>
        <v>-7.6136463052574532</v>
      </c>
      <c r="J903">
        <f t="shared" si="9486"/>
        <v>-5.9147427140907753</v>
      </c>
      <c r="K903" s="3">
        <f t="shared" ref="K903:K966" si="9487">D$7</f>
        <v>1</v>
      </c>
      <c r="L903" s="3">
        <f t="shared" ref="L903:L966" si="9488">E$7</f>
        <v>1</v>
      </c>
      <c r="M903" s="3">
        <f t="shared" ref="M903:M966" si="9489">F$7</f>
        <v>0</v>
      </c>
      <c r="N903">
        <f t="shared" si="9450"/>
        <v>6.2589499038564913</v>
      </c>
      <c r="O903">
        <f t="shared" si="9451"/>
        <v>10.014922115649593</v>
      </c>
      <c r="P903" s="13">
        <f t="shared" si="9452"/>
        <v>0.99809039970748825</v>
      </c>
      <c r="Q903" s="13">
        <f t="shared" si="9453"/>
        <v>0.999955274504157</v>
      </c>
      <c r="R903" s="13">
        <f t="shared" si="9454"/>
        <v>-2.1132783784654663E-2</v>
      </c>
      <c r="S903" s="38">
        <f t="shared" si="9069"/>
        <v>0.49471700066559904</v>
      </c>
      <c r="T903" s="30">
        <f t="shared" si="9455"/>
        <v>0.12237245537378316</v>
      </c>
      <c r="U903" s="13">
        <f t="shared" si="9456"/>
        <v>0.49471700066559904</v>
      </c>
      <c r="V903" s="13">
        <f t="shared" si="9457"/>
        <v>0.24997208991803274</v>
      </c>
      <c r="W903" s="13">
        <f t="shared" si="9458"/>
        <v>0.12366544257436059</v>
      </c>
      <c r="X903" s="13">
        <f t="shared" si="9459"/>
        <v>0.123429291009047</v>
      </c>
      <c r="Y903" s="13">
        <f t="shared" si="9460"/>
        <v>0.1236599115761228</v>
      </c>
      <c r="Z903" s="13">
        <f t="shared" si="9461"/>
        <v>0.12366544257436059</v>
      </c>
      <c r="AA903" s="13">
        <f t="shared" si="9462"/>
        <v>2.7499346775246834E-3</v>
      </c>
      <c r="AB903" s="13">
        <f t="shared" si="9463"/>
        <v>-4.2109180859246605E-5</v>
      </c>
      <c r="AC903">
        <f t="shared" si="9464"/>
        <v>2.7499346775246834E-3</v>
      </c>
      <c r="AD903">
        <f t="shared" si="9465"/>
        <v>-4.2109180859246605E-5</v>
      </c>
      <c r="AE903">
        <f t="shared" si="9466"/>
        <v>2.7499346775246834E-3</v>
      </c>
      <c r="AF903">
        <f t="shared" si="9467"/>
        <v>-4.2109180859246605E-5</v>
      </c>
      <c r="AG903">
        <f t="shared" si="9468"/>
        <v>2.7499346775246834E-3</v>
      </c>
      <c r="AH903">
        <f t="shared" si="9469"/>
        <v>-4.2109180859246605E-5</v>
      </c>
    </row>
    <row r="904" spans="1:34" x14ac:dyDescent="0.25">
      <c r="A904" s="4"/>
      <c r="T904" s="32">
        <f t="shared" ref="T904" si="9490">SUM(T900:T903)</f>
        <v>0.25619962983483058</v>
      </c>
      <c r="X904" s="16">
        <f t="shared" ref="X904" si="9491">SUM(X900:X903)</f>
        <v>-2.8227350189731076E-3</v>
      </c>
      <c r="Y904" s="16">
        <f t="shared" ref="Y904" si="9492">SUM(Y900:Y903)</f>
        <v>-1.7997317787501188E-3</v>
      </c>
      <c r="Z904" s="17">
        <f t="shared" ref="Z904" si="9493">SUM(Z900:Z903)</f>
        <v>-2.5523529893326929E-3</v>
      </c>
      <c r="AA904" s="16">
        <f t="shared" ref="AA904" si="9494">SUM(AA900:AA903)</f>
        <v>1.1703490912312723E-3</v>
      </c>
      <c r="AB904" s="16">
        <f t="shared" ref="AB904" si="9495">SUM(AB900:AB903)</f>
        <v>5.81392913512909E-4</v>
      </c>
      <c r="AC904" s="1">
        <f t="shared" ref="AC904" si="9496">SUM(AC900:AC903)</f>
        <v>-4.1677820925577133E-3</v>
      </c>
      <c r="AD904" s="1">
        <f t="shared" ref="AD904" si="9497">SUM(AD900:AD903)</f>
        <v>-4.1970386005959496E-5</v>
      </c>
      <c r="AE904" s="1">
        <f t="shared" ref="AE904" si="9498">SUM(AE900:AE903)</f>
        <v>1.564109713526173E-3</v>
      </c>
      <c r="AF904" s="1">
        <f t="shared" ref="AF904" si="9499">SUM(AF900:AF903)</f>
        <v>9.4575790415326786E-4</v>
      </c>
      <c r="AG904" s="1">
        <f t="shared" ref="AG904" si="9500">SUM(AG900:AG903)</f>
        <v>1.1703490912312723E-3</v>
      </c>
      <c r="AH904" s="1">
        <f t="shared" ref="AH904" si="9501">SUM(AH900:AH903)</f>
        <v>5.81392913512909E-4</v>
      </c>
    </row>
    <row r="905" spans="1:34" x14ac:dyDescent="0.25">
      <c r="A905" s="4" t="s">
        <v>4</v>
      </c>
      <c r="K905" s="2" t="s">
        <v>16</v>
      </c>
      <c r="L905" s="2" t="s">
        <v>17</v>
      </c>
      <c r="M905" s="2" t="s">
        <v>18</v>
      </c>
    </row>
    <row r="906" spans="1:34" x14ac:dyDescent="0.25">
      <c r="A906" s="4">
        <v>150</v>
      </c>
      <c r="B906">
        <f t="shared" ref="B906" si="9502">B900-B$2*AC904</f>
        <v>4.2804865702850217</v>
      </c>
      <c r="C906">
        <f t="shared" ref="C906" si="9503">C900-B$2*AD904</f>
        <v>0.89180260338455619</v>
      </c>
      <c r="D906">
        <f t="shared" ref="D906" si="9504">D900-B$2*AE904</f>
        <v>11.662374103193512</v>
      </c>
      <c r="E906">
        <f t="shared" ref="E906" si="9505">E900-B$2*AF904</f>
        <v>-5.7542715780195604</v>
      </c>
      <c r="F906">
        <f t="shared" ref="F906" si="9506">F900-B$2*AG904</f>
        <v>1.0957789403489102</v>
      </c>
      <c r="G906">
        <f t="shared" ref="G906" si="9507">G900-B$2*AG904</f>
        <v>4.0957789403489091</v>
      </c>
      <c r="H906">
        <f t="shared" ref="H906" si="9508">H900-B$2*X904</f>
        <v>-6.0240684245302969</v>
      </c>
      <c r="I906">
        <f t="shared" ref="I906" si="9509">I900-B$2*Y904</f>
        <v>-7.6082471099212032</v>
      </c>
      <c r="J906">
        <f t="shared" ref="J906" si="9510">J900-B$2*Z904</f>
        <v>-5.9070856551227768</v>
      </c>
      <c r="K906" s="3">
        <f t="shared" ref="K906" si="9511">D$4</f>
        <v>0</v>
      </c>
      <c r="L906" s="3">
        <f t="shared" ref="L906" si="9512">E$4</f>
        <v>0</v>
      </c>
      <c r="M906" s="3">
        <f t="shared" ref="M906" si="9513">F$4</f>
        <v>0</v>
      </c>
      <c r="N906">
        <f t="shared" ref="N906:N909" si="9514">B906*K906+C906*L906+F906</f>
        <v>1.0957789403489102</v>
      </c>
      <c r="O906">
        <f t="shared" ref="O906:O909" si="9515">K906*D906+L906*E906+G906</f>
        <v>4.0957789403489091</v>
      </c>
      <c r="P906" s="13">
        <f t="shared" ref="P906:P909" si="9516">1/(1+EXP(-N906))</f>
        <v>0.74946837097325147</v>
      </c>
      <c r="Q906" s="13">
        <f t="shared" ref="Q906:Q909" si="9517">1/(1+EXP(-O906))</f>
        <v>0.98362967025389691</v>
      </c>
      <c r="R906" s="13">
        <f t="shared" ref="R906:R909" si="9518">P906*D906+Q906*E906+J906</f>
        <v>-2.8265773891604518</v>
      </c>
      <c r="S906" s="38">
        <f t="shared" si="9069"/>
        <v>5.5904767026706548E-2</v>
      </c>
      <c r="T906" s="30">
        <f t="shared" ref="T906:T909" si="9519">(1/2)*(M906-S906)^2</f>
        <v>1.5626714881551678E-3</v>
      </c>
      <c r="U906" s="13">
        <f t="shared" ref="U906:U909" si="9520">-1*(M906-S906)</f>
        <v>5.5904767026706548E-2</v>
      </c>
      <c r="V906" s="13">
        <f t="shared" ref="V906:V909" si="9521">S906*(1-S906)</f>
        <v>5.2779424050396213E-2</v>
      </c>
      <c r="W906" s="13">
        <f t="shared" ref="W906:W909" si="9522">U906*V906</f>
        <v>2.9506214053411526E-3</v>
      </c>
      <c r="X906" s="13">
        <f t="shared" ref="X906:X909" si="9523">W906*P906</f>
        <v>2.2113974180198396E-3</v>
      </c>
      <c r="Y906" s="13">
        <f t="shared" ref="Y906:Y909" si="9524">W906*Q906</f>
        <v>2.9023187599798079E-3</v>
      </c>
      <c r="Z906" s="13">
        <f t="shared" ref="Z906:Z909" si="9525">W906*1</f>
        <v>2.9506214053411526E-3</v>
      </c>
      <c r="AA906" s="13">
        <f t="shared" ref="AA906:AA909" si="9526">W906*D906*(P906*(1-P906))</f>
        <v>6.4612467840895697E-3</v>
      </c>
      <c r="AB906" s="13">
        <f t="shared" ref="AB906:AB909" si="9527">(W906*I906)*Q906*(1-Q906)</f>
        <v>-3.6148239096833273E-4</v>
      </c>
      <c r="AC906">
        <f t="shared" ref="AC906:AC909" si="9528">AA906*K906</f>
        <v>0</v>
      </c>
      <c r="AD906">
        <f t="shared" ref="AD906:AD909" si="9529">K906*AB906</f>
        <v>0</v>
      </c>
      <c r="AE906">
        <f t="shared" ref="AE906:AE909" si="9530">L906*AA906</f>
        <v>0</v>
      </c>
      <c r="AF906">
        <f t="shared" ref="AF906:AF909" si="9531">L906*AB906</f>
        <v>0</v>
      </c>
      <c r="AG906">
        <f t="shared" ref="AG906:AG909" si="9532">AA906*1</f>
        <v>6.4612467840895697E-3</v>
      </c>
      <c r="AH906">
        <f t="shared" ref="AH906:AH909" si="9533">AB906*1</f>
        <v>-3.6148239096833273E-4</v>
      </c>
    </row>
    <row r="907" spans="1:34" x14ac:dyDescent="0.25">
      <c r="A907" s="4">
        <f t="shared" si="9085"/>
        <v>150</v>
      </c>
      <c r="B907">
        <f t="shared" ref="B907" si="9534">B906</f>
        <v>4.2804865702850217</v>
      </c>
      <c r="C907">
        <f t="shared" ref="C907" si="9535">C906</f>
        <v>0.89180260338455619</v>
      </c>
      <c r="D907">
        <f t="shared" ref="D907" si="9536">D906</f>
        <v>11.662374103193512</v>
      </c>
      <c r="E907">
        <f t="shared" ref="E907" si="9537">E906</f>
        <v>-5.7542715780195604</v>
      </c>
      <c r="F907">
        <f t="shared" ref="F907" si="9538">F906</f>
        <v>1.0957789403489102</v>
      </c>
      <c r="G907">
        <f t="shared" ref="G907" si="9539">G906</f>
        <v>4.0957789403489091</v>
      </c>
      <c r="H907">
        <f t="shared" ref="H907" si="9540">H906</f>
        <v>-6.0240684245302969</v>
      </c>
      <c r="I907">
        <f t="shared" ref="I907" si="9541">I906</f>
        <v>-7.6082471099212032</v>
      </c>
      <c r="J907">
        <f t="shared" ref="J907" si="9542">J906</f>
        <v>-5.9070856551227768</v>
      </c>
      <c r="K907" s="3">
        <f t="shared" ref="K907" si="9543">D$5</f>
        <v>0</v>
      </c>
      <c r="L907" s="3">
        <f t="shared" ref="L907" si="9544">E$5</f>
        <v>1</v>
      </c>
      <c r="M907" s="3">
        <f t="shared" ref="M907" si="9545">F$5</f>
        <v>1</v>
      </c>
      <c r="N907">
        <f t="shared" si="9514"/>
        <v>1.9875815437334663</v>
      </c>
      <c r="O907">
        <f t="shared" si="9515"/>
        <v>-1.6584926376706512</v>
      </c>
      <c r="P907" s="13">
        <f t="shared" si="9516"/>
        <v>0.87948704151822865</v>
      </c>
      <c r="Q907" s="13">
        <f t="shared" si="9517"/>
        <v>0.15996444619087885</v>
      </c>
      <c r="R907" s="13">
        <f t="shared" si="9518"/>
        <v>3.4293423757638761</v>
      </c>
      <c r="S907" s="38">
        <f t="shared" si="9069"/>
        <v>0.96860907849812972</v>
      </c>
      <c r="T907" s="30">
        <f t="shared" si="9519"/>
        <v>4.9269497636829102E-4</v>
      </c>
      <c r="U907" s="13">
        <f t="shared" si="9520"/>
        <v>-3.1390921501870284E-2</v>
      </c>
      <c r="V907" s="13">
        <f t="shared" si="9521"/>
        <v>3.04055315491337E-2</v>
      </c>
      <c r="W907" s="13">
        <f t="shared" si="9522"/>
        <v>-9.5445765408149635E-4</v>
      </c>
      <c r="X907" s="13">
        <f t="shared" si="9523"/>
        <v>-8.3943313844256405E-4</v>
      </c>
      <c r="Y907" s="13">
        <f t="shared" si="9524"/>
        <v>-1.5267929004779198E-4</v>
      </c>
      <c r="Z907" s="13">
        <f t="shared" si="9525"/>
        <v>-9.5445765408149635E-4</v>
      </c>
      <c r="AA907" s="13">
        <f t="shared" si="9526"/>
        <v>-1.1797957477921446E-3</v>
      </c>
      <c r="AB907" s="13">
        <f t="shared" si="9527"/>
        <v>9.7580358456936874E-4</v>
      </c>
      <c r="AC907">
        <f t="shared" si="9528"/>
        <v>0</v>
      </c>
      <c r="AD907">
        <f t="shared" si="9529"/>
        <v>0</v>
      </c>
      <c r="AE907">
        <f t="shared" si="9530"/>
        <v>-1.1797957477921446E-3</v>
      </c>
      <c r="AF907">
        <f t="shared" si="9531"/>
        <v>9.7580358456936874E-4</v>
      </c>
      <c r="AG907">
        <f t="shared" si="9532"/>
        <v>-1.1797957477921446E-3</v>
      </c>
      <c r="AH907">
        <f t="shared" si="9533"/>
        <v>9.7580358456936874E-4</v>
      </c>
    </row>
    <row r="908" spans="1:34" x14ac:dyDescent="0.25">
      <c r="A908" s="4">
        <f t="shared" si="9085"/>
        <v>150</v>
      </c>
      <c r="B908">
        <f t="shared" ref="B908:J908" si="9546">B906</f>
        <v>4.2804865702850217</v>
      </c>
      <c r="C908">
        <f t="shared" si="9546"/>
        <v>0.89180260338455619</v>
      </c>
      <c r="D908">
        <f t="shared" si="9546"/>
        <v>11.662374103193512</v>
      </c>
      <c r="E908">
        <f t="shared" si="9546"/>
        <v>-5.7542715780195604</v>
      </c>
      <c r="F908">
        <f t="shared" si="9546"/>
        <v>1.0957789403489102</v>
      </c>
      <c r="G908">
        <f t="shared" si="9546"/>
        <v>4.0957789403489091</v>
      </c>
      <c r="H908">
        <f t="shared" si="9546"/>
        <v>-6.0240684245302969</v>
      </c>
      <c r="I908">
        <f t="shared" si="9546"/>
        <v>-7.6082471099212032</v>
      </c>
      <c r="J908">
        <f t="shared" si="9546"/>
        <v>-5.9070856551227768</v>
      </c>
      <c r="K908" s="3">
        <f t="shared" ref="K908" si="9547">D$6</f>
        <v>1</v>
      </c>
      <c r="L908" s="3">
        <f t="shared" ref="L908" si="9548">E$6</f>
        <v>0</v>
      </c>
      <c r="M908" s="3">
        <f t="shared" ref="M908" si="9549">F$6</f>
        <v>1</v>
      </c>
      <c r="N908">
        <f t="shared" si="9514"/>
        <v>5.3762655106339317</v>
      </c>
      <c r="O908">
        <f t="shared" si="9515"/>
        <v>15.758153043542421</v>
      </c>
      <c r="P908" s="13">
        <f t="shared" si="9516"/>
        <v>0.99539623075470907</v>
      </c>
      <c r="Q908" s="13">
        <f t="shared" si="9517"/>
        <v>0.99999985667530511</v>
      </c>
      <c r="R908" s="13">
        <f t="shared" si="9518"/>
        <v>-5.2673184442967091E-2</v>
      </c>
      <c r="S908" s="38">
        <f t="shared" si="9069"/>
        <v>0.48683474762547324</v>
      </c>
      <c r="T908" s="30">
        <f t="shared" si="9519"/>
        <v>0.13166928812230586</v>
      </c>
      <c r="U908" s="13">
        <f t="shared" si="9520"/>
        <v>-0.5131652523745267</v>
      </c>
      <c r="V908" s="13">
        <f t="shared" si="9521"/>
        <v>0.24982667612991499</v>
      </c>
      <c r="W908" s="13">
        <f t="shared" si="9522"/>
        <v>-0.12820236930609696</v>
      </c>
      <c r="X908" s="13">
        <f t="shared" si="9523"/>
        <v>-0.12761215518111213</v>
      </c>
      <c r="Y908" s="13">
        <f t="shared" si="9524"/>
        <v>-0.12820235093153151</v>
      </c>
      <c r="Z908" s="13">
        <f t="shared" si="9525"/>
        <v>-0.12820236930609696</v>
      </c>
      <c r="AA908" s="13">
        <f t="shared" si="9526"/>
        <v>-6.8516088112617309E-3</v>
      </c>
      <c r="AB908" s="13">
        <f t="shared" si="9527"/>
        <v>1.3979821455847558E-7</v>
      </c>
      <c r="AC908">
        <f t="shared" si="9528"/>
        <v>-6.8516088112617309E-3</v>
      </c>
      <c r="AD908">
        <f t="shared" si="9529"/>
        <v>1.3979821455847558E-7</v>
      </c>
      <c r="AE908">
        <f t="shared" si="9530"/>
        <v>0</v>
      </c>
      <c r="AF908">
        <f t="shared" si="9531"/>
        <v>0</v>
      </c>
      <c r="AG908">
        <f t="shared" si="9532"/>
        <v>-6.8516088112617309E-3</v>
      </c>
      <c r="AH908">
        <f t="shared" si="9533"/>
        <v>1.3979821455847558E-7</v>
      </c>
    </row>
    <row r="909" spans="1:34" x14ac:dyDescent="0.25">
      <c r="A909" s="4">
        <f t="shared" si="9085"/>
        <v>150</v>
      </c>
      <c r="B909">
        <f t="shared" ref="B909:J909" si="9550">B906</f>
        <v>4.2804865702850217</v>
      </c>
      <c r="C909">
        <f t="shared" si="9550"/>
        <v>0.89180260338455619</v>
      </c>
      <c r="D909">
        <f t="shared" si="9550"/>
        <v>11.662374103193512</v>
      </c>
      <c r="E909">
        <f t="shared" si="9550"/>
        <v>-5.7542715780195604</v>
      </c>
      <c r="F909">
        <f t="shared" si="9550"/>
        <v>1.0957789403489102</v>
      </c>
      <c r="G909">
        <f t="shared" si="9550"/>
        <v>4.0957789403489091</v>
      </c>
      <c r="H909">
        <f t="shared" si="9550"/>
        <v>-6.0240684245302969</v>
      </c>
      <c r="I909">
        <f t="shared" si="9550"/>
        <v>-7.6082471099212032</v>
      </c>
      <c r="J909">
        <f t="shared" si="9550"/>
        <v>-5.9070856551227768</v>
      </c>
      <c r="K909" s="3">
        <f t="shared" ref="K909:K972" si="9551">D$7</f>
        <v>1</v>
      </c>
      <c r="L909" s="3">
        <f t="shared" ref="L909:L972" si="9552">E$7</f>
        <v>1</v>
      </c>
      <c r="M909" s="3">
        <f t="shared" ref="M909:M972" si="9553">F$7</f>
        <v>0</v>
      </c>
      <c r="N909">
        <f t="shared" si="9514"/>
        <v>6.2680681140184875</v>
      </c>
      <c r="O909">
        <f t="shared" si="9515"/>
        <v>10.003881465522861</v>
      </c>
      <c r="P909" s="13">
        <f t="shared" si="9516"/>
        <v>0.99810769990202397</v>
      </c>
      <c r="Q909" s="13">
        <f t="shared" si="9517"/>
        <v>0.99995477799207166</v>
      </c>
      <c r="R909" s="13">
        <f t="shared" si="9518"/>
        <v>-2.0791621892008116E-2</v>
      </c>
      <c r="S909" s="38">
        <f t="shared" si="9069"/>
        <v>0.49480228176978425</v>
      </c>
      <c r="T909" s="30">
        <f t="shared" si="9519"/>
        <v>0.12241464902229249</v>
      </c>
      <c r="U909" s="13">
        <f t="shared" si="9520"/>
        <v>0.49480228176978425</v>
      </c>
      <c r="V909" s="13">
        <f t="shared" si="9521"/>
        <v>0.24997298372519927</v>
      </c>
      <c r="W909" s="13">
        <f t="shared" si="9522"/>
        <v>0.12368720272802974</v>
      </c>
      <c r="X909" s="13">
        <f t="shared" si="9523"/>
        <v>0.12345314942218912</v>
      </c>
      <c r="Y909" s="13">
        <f t="shared" si="9524"/>
        <v>0.12368160934436734</v>
      </c>
      <c r="Z909" s="13">
        <f t="shared" si="9525"/>
        <v>0.12368720272802974</v>
      </c>
      <c r="AA909" s="13">
        <f t="shared" si="9526"/>
        <v>2.7244519578833908E-3</v>
      </c>
      <c r="AB909" s="13">
        <f t="shared" si="9527"/>
        <v>-4.2553920623376609E-5</v>
      </c>
      <c r="AC909">
        <f t="shared" si="9528"/>
        <v>2.7244519578833908E-3</v>
      </c>
      <c r="AD909">
        <f t="shared" si="9529"/>
        <v>-4.2553920623376609E-5</v>
      </c>
      <c r="AE909">
        <f t="shared" si="9530"/>
        <v>2.7244519578833908E-3</v>
      </c>
      <c r="AF909">
        <f t="shared" si="9531"/>
        <v>-4.2553920623376609E-5</v>
      </c>
      <c r="AG909">
        <f t="shared" si="9532"/>
        <v>2.7244519578833908E-3</v>
      </c>
      <c r="AH909">
        <f t="shared" si="9533"/>
        <v>-4.2553920623376609E-5</v>
      </c>
    </row>
    <row r="910" spans="1:34" x14ac:dyDescent="0.25">
      <c r="A910" s="4"/>
      <c r="T910" s="32">
        <f t="shared" ref="T910" si="9554">SUM(T906:T909)</f>
        <v>0.25613930360912179</v>
      </c>
      <c r="X910" s="16">
        <f t="shared" ref="X910" si="9555">SUM(X906:X909)</f>
        <v>-2.7870414793457338E-3</v>
      </c>
      <c r="Y910" s="16">
        <f t="shared" ref="Y910" si="9556">SUM(Y906:Y909)</f>
        <v>-1.771102117232165E-3</v>
      </c>
      <c r="Z910" s="17">
        <f t="shared" ref="Z910" si="9557">SUM(Z906:Z909)</f>
        <v>-2.5190028268075593E-3</v>
      </c>
      <c r="AA910" s="16">
        <f t="shared" ref="AA910" si="9558">SUM(AA906:AA909)</f>
        <v>1.1542941829190845E-3</v>
      </c>
      <c r="AB910" s="16">
        <f t="shared" ref="AB910" si="9559">SUM(AB906:AB909)</f>
        <v>5.7190707119221778E-4</v>
      </c>
      <c r="AC910" s="1">
        <f t="shared" ref="AC910" si="9560">SUM(AC906:AC909)</f>
        <v>-4.1271568533783401E-3</v>
      </c>
      <c r="AD910" s="1">
        <f t="shared" ref="AD910" si="9561">SUM(AD906:AD909)</f>
        <v>-4.2414122408818132E-5</v>
      </c>
      <c r="AE910" s="1">
        <f t="shared" ref="AE910" si="9562">SUM(AE906:AE909)</f>
        <v>1.5446562100912462E-3</v>
      </c>
      <c r="AF910" s="1">
        <f t="shared" ref="AF910" si="9563">SUM(AF906:AF909)</f>
        <v>9.3324966394599208E-4</v>
      </c>
      <c r="AG910" s="1">
        <f t="shared" ref="AG910" si="9564">SUM(AG906:AG909)</f>
        <v>1.1542941829190845E-3</v>
      </c>
      <c r="AH910" s="1">
        <f t="shared" ref="AH910" si="9565">SUM(AH906:AH909)</f>
        <v>5.7190707119221778E-4</v>
      </c>
    </row>
    <row r="911" spans="1:34" x14ac:dyDescent="0.25">
      <c r="A911" s="4" t="s">
        <v>4</v>
      </c>
      <c r="K911" s="2" t="s">
        <v>16</v>
      </c>
      <c r="L911" s="2" t="s">
        <v>17</v>
      </c>
      <c r="M911" s="2" t="s">
        <v>18</v>
      </c>
    </row>
    <row r="912" spans="1:34" x14ac:dyDescent="0.25">
      <c r="A912" s="4">
        <v>151</v>
      </c>
      <c r="B912">
        <f t="shared" ref="B912" si="9566">B906-B$2*AC910</f>
        <v>4.2928680408451569</v>
      </c>
      <c r="C912">
        <f t="shared" ref="C912" si="9567">C906-B$2*AD910</f>
        <v>0.89192984575178269</v>
      </c>
      <c r="D912">
        <f t="shared" ref="D912" si="9568">D906-B$2*AE910</f>
        <v>11.657740134563239</v>
      </c>
      <c r="E912">
        <f t="shared" ref="E912" si="9569">E906-B$2*AF910</f>
        <v>-5.7570713270113982</v>
      </c>
      <c r="F912">
        <f t="shared" ref="F912" si="9570">F906-B$2*AG910</f>
        <v>1.092316057800153</v>
      </c>
      <c r="G912">
        <f t="shared" ref="G912" si="9571">G906-B$2*AG910</f>
        <v>4.0923160578001516</v>
      </c>
      <c r="H912">
        <f t="shared" ref="H912" si="9572">H906-B$2*X910</f>
        <v>-6.0157073000922594</v>
      </c>
      <c r="I912">
        <f t="shared" ref="I912" si="9573">I906-B$2*Y910</f>
        <v>-7.6029338035695071</v>
      </c>
      <c r="J912">
        <f t="shared" ref="J912" si="9574">J906-B$2*Z910</f>
        <v>-5.899528646642354</v>
      </c>
      <c r="K912" s="3">
        <f t="shared" ref="K912" si="9575">D$4</f>
        <v>0</v>
      </c>
      <c r="L912" s="3">
        <f t="shared" ref="L912" si="9576">E$4</f>
        <v>0</v>
      </c>
      <c r="M912" s="3">
        <f t="shared" ref="M912" si="9577">F$4</f>
        <v>0</v>
      </c>
      <c r="N912">
        <f t="shared" ref="N912:N915" si="9578">B912*K912+C912*L912+F912</f>
        <v>1.092316057800153</v>
      </c>
      <c r="O912">
        <f t="shared" ref="O912:O915" si="9579">K912*D912+L912*E912+G912</f>
        <v>4.0923160578001516</v>
      </c>
      <c r="P912" s="13">
        <f t="shared" ref="P912:P915" si="9580">1/(1+EXP(-N912))</f>
        <v>0.7488175994516596</v>
      </c>
      <c r="Q912" s="13">
        <f t="shared" ref="Q912:Q915" si="9581">1/(1+EXP(-O912))</f>
        <v>0.98357381624878382</v>
      </c>
      <c r="R912" s="13">
        <f t="shared" ref="R912:R915" si="9582">P912*D912+Q912*E912+J912</f>
        <v>-2.8325122795724935</v>
      </c>
      <c r="S912" s="38">
        <f t="shared" si="9069"/>
        <v>5.5592351266613965E-2</v>
      </c>
      <c r="T912" s="30">
        <f t="shared" ref="T912:T915" si="9583">(1/2)*(M912-S912)^2</f>
        <v>1.5452547596752977E-3</v>
      </c>
      <c r="U912" s="13">
        <f t="shared" ref="U912:U915" si="9584">-1*(M912-S912)</f>
        <v>5.5592351266613965E-2</v>
      </c>
      <c r="V912" s="13">
        <f t="shared" ref="V912:V915" si="9585">S912*(1-S912)</f>
        <v>5.250184174726337E-2</v>
      </c>
      <c r="W912" s="13">
        <f t="shared" ref="W912:W915" si="9586">U912*V912</f>
        <v>2.9187008285580427E-3</v>
      </c>
      <c r="X912" s="13">
        <f t="shared" ref="X912:X915" si="9587">W912*P912</f>
        <v>2.1855745479584035E-3</v>
      </c>
      <c r="Y912" s="13">
        <f t="shared" ref="Y912:Y915" si="9588">W912*Q912</f>
        <v>2.8707577124333214E-3</v>
      </c>
      <c r="Z912" s="13">
        <f t="shared" ref="Z912:Z915" si="9589">W912*1</f>
        <v>2.9187008285580427E-3</v>
      </c>
      <c r="AA912" s="13">
        <f t="shared" ref="AA912:AA915" si="9590">W912*D912*(P912*(1-P912))</f>
        <v>6.3998412493863161E-3</v>
      </c>
      <c r="AB912" s="13">
        <f t="shared" ref="AB912:AB915" si="9591">(W912*I912)*Q912*(1-Q912)</f>
        <v>-3.5852085729043474E-4</v>
      </c>
      <c r="AC912">
        <f t="shared" ref="AC912:AC915" si="9592">AA912*K912</f>
        <v>0</v>
      </c>
      <c r="AD912">
        <f t="shared" ref="AD912:AD915" si="9593">K912*AB912</f>
        <v>0</v>
      </c>
      <c r="AE912">
        <f t="shared" ref="AE912:AE915" si="9594">L912*AA912</f>
        <v>0</v>
      </c>
      <c r="AF912">
        <f t="shared" ref="AF912:AF915" si="9595">L912*AB912</f>
        <v>0</v>
      </c>
      <c r="AG912">
        <f t="shared" ref="AG912:AG915" si="9596">AA912*1</f>
        <v>6.3998412493863161E-3</v>
      </c>
      <c r="AH912">
        <f t="shared" ref="AH912:AH915" si="9597">AB912*1</f>
        <v>-3.5852085729043474E-4</v>
      </c>
    </row>
    <row r="913" spans="1:34" x14ac:dyDescent="0.25">
      <c r="A913" s="4">
        <f t="shared" si="9085"/>
        <v>151</v>
      </c>
      <c r="B913">
        <f t="shared" ref="B913" si="9598">B912</f>
        <v>4.2928680408451569</v>
      </c>
      <c r="C913">
        <f t="shared" ref="C913" si="9599">C912</f>
        <v>0.89192984575178269</v>
      </c>
      <c r="D913">
        <f t="shared" ref="D913" si="9600">D912</f>
        <v>11.657740134563239</v>
      </c>
      <c r="E913">
        <f t="shared" ref="E913" si="9601">E912</f>
        <v>-5.7570713270113982</v>
      </c>
      <c r="F913">
        <f t="shared" ref="F913" si="9602">F912</f>
        <v>1.092316057800153</v>
      </c>
      <c r="G913">
        <f t="shared" ref="G913" si="9603">G912</f>
        <v>4.0923160578001516</v>
      </c>
      <c r="H913">
        <f t="shared" ref="H913" si="9604">H912</f>
        <v>-6.0157073000922594</v>
      </c>
      <c r="I913">
        <f t="shared" ref="I913" si="9605">I912</f>
        <v>-7.6029338035695071</v>
      </c>
      <c r="J913">
        <f t="shared" ref="J913" si="9606">J912</f>
        <v>-5.899528646642354</v>
      </c>
      <c r="K913" s="3">
        <f t="shared" ref="K913" si="9607">D$5</f>
        <v>0</v>
      </c>
      <c r="L913" s="3">
        <f t="shared" ref="L913" si="9608">E$5</f>
        <v>1</v>
      </c>
      <c r="M913" s="3">
        <f t="shared" ref="M913" si="9609">F$5</f>
        <v>1</v>
      </c>
      <c r="N913">
        <f t="shared" si="9578"/>
        <v>1.9842459035519355</v>
      </c>
      <c r="O913">
        <f t="shared" si="9579"/>
        <v>-1.6647552692112466</v>
      </c>
      <c r="P913" s="13">
        <f t="shared" si="9580"/>
        <v>0.8791330506337669</v>
      </c>
      <c r="Q913" s="13">
        <f t="shared" si="9581"/>
        <v>0.15912469094684328</v>
      </c>
      <c r="R913" s="13">
        <f t="shared" si="9582"/>
        <v>3.4330838056823048</v>
      </c>
      <c r="S913" s="38">
        <f t="shared" si="9069"/>
        <v>0.96872263942833381</v>
      </c>
      <c r="T913" s="30">
        <f t="shared" si="9583"/>
        <v>4.8913664216500936E-4</v>
      </c>
      <c r="U913" s="13">
        <f t="shared" si="9584"/>
        <v>-3.1277360571666191E-2</v>
      </c>
      <c r="V913" s="13">
        <f t="shared" si="9585"/>
        <v>3.0299087287336171E-2</v>
      </c>
      <c r="W913" s="13">
        <f t="shared" si="9586"/>
        <v>-9.4767547807840069E-4</v>
      </c>
      <c r="X913" s="13">
        <f t="shared" si="9587"/>
        <v>-8.3313283405387793E-4</v>
      </c>
      <c r="Y913" s="13">
        <f t="shared" si="9588"/>
        <v>-1.5079856756712747E-4</v>
      </c>
      <c r="Z913" s="13">
        <f t="shared" si="9589"/>
        <v>-9.4767547807840069E-4</v>
      </c>
      <c r="AA913" s="13">
        <f t="shared" si="9590"/>
        <v>-1.1739137282076812E-3</v>
      </c>
      <c r="AB913" s="13">
        <f t="shared" si="9591"/>
        <v>9.640732345032498E-4</v>
      </c>
      <c r="AC913">
        <f t="shared" si="9592"/>
        <v>0</v>
      </c>
      <c r="AD913">
        <f t="shared" si="9593"/>
        <v>0</v>
      </c>
      <c r="AE913">
        <f t="shared" si="9594"/>
        <v>-1.1739137282076812E-3</v>
      </c>
      <c r="AF913">
        <f t="shared" si="9595"/>
        <v>9.640732345032498E-4</v>
      </c>
      <c r="AG913">
        <f t="shared" si="9596"/>
        <v>-1.1739137282076812E-3</v>
      </c>
      <c r="AH913">
        <f t="shared" si="9597"/>
        <v>9.640732345032498E-4</v>
      </c>
    </row>
    <row r="914" spans="1:34" x14ac:dyDescent="0.25">
      <c r="A914" s="4">
        <f t="shared" si="9085"/>
        <v>151</v>
      </c>
      <c r="B914">
        <f t="shared" ref="B914:J914" si="9610">B912</f>
        <v>4.2928680408451569</v>
      </c>
      <c r="C914">
        <f t="shared" si="9610"/>
        <v>0.89192984575178269</v>
      </c>
      <c r="D914">
        <f t="shared" si="9610"/>
        <v>11.657740134563239</v>
      </c>
      <c r="E914">
        <f t="shared" si="9610"/>
        <v>-5.7570713270113982</v>
      </c>
      <c r="F914">
        <f t="shared" si="9610"/>
        <v>1.092316057800153</v>
      </c>
      <c r="G914">
        <f t="shared" si="9610"/>
        <v>4.0923160578001516</v>
      </c>
      <c r="H914">
        <f t="shared" si="9610"/>
        <v>-6.0157073000922594</v>
      </c>
      <c r="I914">
        <f t="shared" si="9610"/>
        <v>-7.6029338035695071</v>
      </c>
      <c r="J914">
        <f t="shared" si="9610"/>
        <v>-5.899528646642354</v>
      </c>
      <c r="K914" s="3">
        <f t="shared" ref="K914" si="9611">D$6</f>
        <v>1</v>
      </c>
      <c r="L914" s="3">
        <f t="shared" ref="L914" si="9612">E$6</f>
        <v>0</v>
      </c>
      <c r="M914" s="3">
        <f t="shared" ref="M914" si="9613">F$6</f>
        <v>1</v>
      </c>
      <c r="N914">
        <f t="shared" si="9578"/>
        <v>5.3851840986453094</v>
      </c>
      <c r="O914">
        <f t="shared" si="9579"/>
        <v>15.750056192363392</v>
      </c>
      <c r="P914" s="13">
        <f t="shared" si="9580"/>
        <v>0.99543692080129365</v>
      </c>
      <c r="Q914" s="13">
        <f t="shared" si="9581"/>
        <v>0.99999985551011572</v>
      </c>
      <c r="R914" s="13">
        <f t="shared" si="9582"/>
        <v>-5.2054198763893389E-2</v>
      </c>
      <c r="S914" s="38">
        <f t="shared" si="9069"/>
        <v>0.4869893880154913</v>
      </c>
      <c r="T914" s="30">
        <f t="shared" si="9583"/>
        <v>0.13158994400436008</v>
      </c>
      <c r="U914" s="13">
        <f t="shared" si="9584"/>
        <v>-0.5130106119845087</v>
      </c>
      <c r="V914" s="13">
        <f t="shared" si="9585"/>
        <v>0.24983072397578857</v>
      </c>
      <c r="W914" s="13">
        <f t="shared" si="9586"/>
        <v>-0.12816581259935217</v>
      </c>
      <c r="X914" s="13">
        <f t="shared" si="9587"/>
        <v>-0.12758098184589478</v>
      </c>
      <c r="Y914" s="13">
        <f t="shared" si="9588"/>
        <v>-0.12816579408068873</v>
      </c>
      <c r="Z914" s="13">
        <f t="shared" si="9589"/>
        <v>-0.12816581259935217</v>
      </c>
      <c r="AA914" s="13">
        <f t="shared" si="9590"/>
        <v>-6.7866947625749548E-3</v>
      </c>
      <c r="AB914" s="13">
        <f t="shared" si="9591"/>
        <v>1.4079615185338252E-7</v>
      </c>
      <c r="AC914">
        <f t="shared" si="9592"/>
        <v>-6.7866947625749548E-3</v>
      </c>
      <c r="AD914">
        <f t="shared" si="9593"/>
        <v>1.4079615185338252E-7</v>
      </c>
      <c r="AE914">
        <f t="shared" si="9594"/>
        <v>0</v>
      </c>
      <c r="AF914">
        <f t="shared" si="9595"/>
        <v>0</v>
      </c>
      <c r="AG914">
        <f t="shared" si="9596"/>
        <v>-6.7866947625749548E-3</v>
      </c>
      <c r="AH914">
        <f t="shared" si="9597"/>
        <v>1.4079615185338252E-7</v>
      </c>
    </row>
    <row r="915" spans="1:34" x14ac:dyDescent="0.25">
      <c r="A915" s="4">
        <f t="shared" si="9085"/>
        <v>151</v>
      </c>
      <c r="B915">
        <f t="shared" ref="B915:J915" si="9614">B912</f>
        <v>4.2928680408451569</v>
      </c>
      <c r="C915">
        <f t="shared" si="9614"/>
        <v>0.89192984575178269</v>
      </c>
      <c r="D915">
        <f t="shared" si="9614"/>
        <v>11.657740134563239</v>
      </c>
      <c r="E915">
        <f t="shared" si="9614"/>
        <v>-5.7570713270113982</v>
      </c>
      <c r="F915">
        <f t="shared" si="9614"/>
        <v>1.092316057800153</v>
      </c>
      <c r="G915">
        <f t="shared" si="9614"/>
        <v>4.0923160578001516</v>
      </c>
      <c r="H915">
        <f t="shared" si="9614"/>
        <v>-6.0157073000922594</v>
      </c>
      <c r="I915">
        <f t="shared" si="9614"/>
        <v>-7.6029338035695071</v>
      </c>
      <c r="J915">
        <f t="shared" si="9614"/>
        <v>-5.899528646642354</v>
      </c>
      <c r="K915" s="3">
        <f t="shared" ref="K915:K978" si="9615">D$7</f>
        <v>1</v>
      </c>
      <c r="L915" s="3">
        <f t="shared" ref="L915:L978" si="9616">E$7</f>
        <v>1</v>
      </c>
      <c r="M915" s="3">
        <f t="shared" ref="M915:M978" si="9617">F$7</f>
        <v>0</v>
      </c>
      <c r="N915">
        <f t="shared" si="9578"/>
        <v>6.277113944397092</v>
      </c>
      <c r="O915">
        <f t="shared" si="9579"/>
        <v>9.9929848653519926</v>
      </c>
      <c r="P915" s="13">
        <f t="shared" si="9580"/>
        <v>0.99812470818456989</v>
      </c>
      <c r="Q915" s="13">
        <f t="shared" si="9581"/>
        <v>0.99995428255406771</v>
      </c>
      <c r="R915" s="13">
        <f t="shared" si="9582"/>
        <v>-2.0458305154149592E-2</v>
      </c>
      <c r="S915" s="38">
        <f t="shared" si="9069"/>
        <v>0.49488560209285209</v>
      </c>
      <c r="T915" s="30">
        <f t="shared" si="9583"/>
        <v>0.12245587957940236</v>
      </c>
      <c r="U915" s="13">
        <f t="shared" si="9584"/>
        <v>0.49488560209285209</v>
      </c>
      <c r="V915" s="13">
        <f t="shared" si="9585"/>
        <v>0.2499738429340474</v>
      </c>
      <c r="W915" s="13">
        <f t="shared" si="9586"/>
        <v>0.12370845576788009</v>
      </c>
      <c r="X915" s="13">
        <f t="shared" si="9587"/>
        <v>0.12347646631327909</v>
      </c>
      <c r="Y915" s="13">
        <f t="shared" si="9588"/>
        <v>0.12370280013324216</v>
      </c>
      <c r="Z915" s="13">
        <f t="shared" si="9589"/>
        <v>0.12370845576788009</v>
      </c>
      <c r="AA915" s="13">
        <f t="shared" si="9590"/>
        <v>2.6994011000362386E-3</v>
      </c>
      <c r="AB915" s="13">
        <f t="shared" si="9591"/>
        <v>-4.2997449945931826E-5</v>
      </c>
      <c r="AC915">
        <f t="shared" si="9592"/>
        <v>2.6994011000362386E-3</v>
      </c>
      <c r="AD915">
        <f t="shared" si="9593"/>
        <v>-4.2997449945931826E-5</v>
      </c>
      <c r="AE915">
        <f t="shared" si="9594"/>
        <v>2.6994011000362386E-3</v>
      </c>
      <c r="AF915">
        <f t="shared" si="9595"/>
        <v>-4.2997449945931826E-5</v>
      </c>
      <c r="AG915">
        <f t="shared" si="9596"/>
        <v>2.6994011000362386E-3</v>
      </c>
      <c r="AH915">
        <f t="shared" si="9597"/>
        <v>-4.2997449945931826E-5</v>
      </c>
    </row>
    <row r="916" spans="1:34" x14ac:dyDescent="0.25">
      <c r="A916" s="4"/>
      <c r="T916" s="32">
        <f t="shared" ref="T916" si="9618">SUM(T912:T915)</f>
        <v>0.25608021498560274</v>
      </c>
      <c r="X916" s="16">
        <f t="shared" ref="X916" si="9619">SUM(X912:X915)</f>
        <v>-2.7520738187111621E-3</v>
      </c>
      <c r="Y916" s="16">
        <f t="shared" ref="Y916" si="9620">SUM(Y912:Y915)</f>
        <v>-1.7430348025803816E-3</v>
      </c>
      <c r="Z916" s="17">
        <f t="shared" ref="Z916" si="9621">SUM(Z912:Z915)</f>
        <v>-2.4863314809924486E-3</v>
      </c>
      <c r="AA916" s="16">
        <f t="shared" ref="AA916" si="9622">SUM(AA912:AA915)</f>
        <v>1.1386338586399187E-3</v>
      </c>
      <c r="AB916" s="16">
        <f t="shared" ref="AB916" si="9623">SUM(AB912:AB915)</f>
        <v>5.6269572341873658E-4</v>
      </c>
      <c r="AC916" s="1">
        <f t="shared" ref="AC916" si="9624">SUM(AC912:AC915)</f>
        <v>-4.0872936625387163E-3</v>
      </c>
      <c r="AD916" s="1">
        <f t="shared" ref="AD916" si="9625">SUM(AD912:AD915)</f>
        <v>-4.2856653794078444E-5</v>
      </c>
      <c r="AE916" s="1">
        <f t="shared" ref="AE916" si="9626">SUM(AE912:AE915)</f>
        <v>1.5254873718285574E-3</v>
      </c>
      <c r="AF916" s="1">
        <f t="shared" ref="AF916" si="9627">SUM(AF912:AF915)</f>
        <v>9.2107578455731792E-4</v>
      </c>
      <c r="AG916" s="1">
        <f t="shared" ref="AG916" si="9628">SUM(AG912:AG915)</f>
        <v>1.1386338586399187E-3</v>
      </c>
      <c r="AH916" s="1">
        <f t="shared" ref="AH916" si="9629">SUM(AH912:AH915)</f>
        <v>5.6269572341873658E-4</v>
      </c>
    </row>
    <row r="917" spans="1:34" x14ac:dyDescent="0.25">
      <c r="A917" s="4" t="s">
        <v>4</v>
      </c>
      <c r="K917" s="2" t="s">
        <v>16</v>
      </c>
      <c r="L917" s="2" t="s">
        <v>17</v>
      </c>
      <c r="M917" s="2" t="s">
        <v>18</v>
      </c>
    </row>
    <row r="918" spans="1:34" x14ac:dyDescent="0.25">
      <c r="A918" s="4">
        <v>152</v>
      </c>
      <c r="B918">
        <f t="shared" ref="B918" si="9630">B912-B$2*AC916</f>
        <v>4.3051299218327728</v>
      </c>
      <c r="C918">
        <f t="shared" ref="C918" si="9631">C912-B$2*AD916</f>
        <v>0.89205841571316491</v>
      </c>
      <c r="D918">
        <f t="shared" ref="D918" si="9632">D912-B$2*AE916</f>
        <v>11.653163672447754</v>
      </c>
      <c r="E918">
        <f t="shared" ref="E918" si="9633">E912-B$2*AF916</f>
        <v>-5.75983455436507</v>
      </c>
      <c r="F918">
        <f t="shared" ref="F918" si="9634">F912-B$2*AG916</f>
        <v>1.0889001562242331</v>
      </c>
      <c r="G918">
        <f t="shared" ref="G918" si="9635">G912-B$2*AG916</f>
        <v>4.0889001562242315</v>
      </c>
      <c r="H918">
        <f t="shared" ref="H918" si="9636">H912-B$2*X916</f>
        <v>-6.0074510786361257</v>
      </c>
      <c r="I918">
        <f t="shared" ref="I918" si="9637">I912-B$2*Y916</f>
        <v>-7.5977046991617661</v>
      </c>
      <c r="J918">
        <f t="shared" ref="J918" si="9638">J912-B$2*Z916</f>
        <v>-5.8920696521993765</v>
      </c>
      <c r="K918" s="3">
        <f t="shared" ref="K918" si="9639">D$4</f>
        <v>0</v>
      </c>
      <c r="L918" s="3">
        <f t="shared" ref="L918" si="9640">E$4</f>
        <v>0</v>
      </c>
      <c r="M918" s="3">
        <f t="shared" ref="M918" si="9641">F$4</f>
        <v>0</v>
      </c>
      <c r="N918">
        <f t="shared" ref="N918:N921" si="9642">B918*K918+C918*L918+F918</f>
        <v>1.0889001562242331</v>
      </c>
      <c r="O918">
        <f t="shared" ref="O918:O921" si="9643">K918*D918+L918*E918+G918</f>
        <v>4.0889001562242315</v>
      </c>
      <c r="P918" s="13">
        <f t="shared" ref="P918:P921" si="9644">1/(1+EXP(-N918))</f>
        <v>0.74817455728020366</v>
      </c>
      <c r="Q918" s="13">
        <f t="shared" ref="Q918:Q921" si="9645">1/(1+EXP(-O918))</f>
        <v>0.98351853643904008</v>
      </c>
      <c r="R918" s="13">
        <f t="shared" ref="R918:R921" si="9646">P918*D918+Q918*E918+J918</f>
        <v>-2.8383731316921708</v>
      </c>
      <c r="S918" s="38">
        <f t="shared" si="9069"/>
        <v>5.5285445982435934E-2</v>
      </c>
      <c r="T918" s="30">
        <f t="shared" ref="T918:T921" si="9647">(1/2)*(M918-S918)^2</f>
        <v>1.5282402687384208E-3</v>
      </c>
      <c r="U918" s="13">
        <f t="shared" ref="U918:U921" si="9648">-1*(M918-S918)</f>
        <v>5.5285445982435934E-2</v>
      </c>
      <c r="V918" s="13">
        <f t="shared" ref="V918:V921" si="9649">S918*(1-S918)</f>
        <v>5.2228965444959093E-2</v>
      </c>
      <c r="W918" s="13">
        <f t="shared" ref="W918:W921" si="9650">U918*V918</f>
        <v>2.8875016478257989E-3</v>
      </c>
      <c r="X918" s="13">
        <f t="shared" ref="X918:X921" si="9651">W918*P918</f>
        <v>2.1603552670079254E-3</v>
      </c>
      <c r="Y918" s="13">
        <f t="shared" ref="Y918:Y921" si="9652">W918*Q918</f>
        <v>2.8399113946349463E-3</v>
      </c>
      <c r="Z918" s="13">
        <f t="shared" ref="Z918:Z921" si="9653">W918*1</f>
        <v>2.8875016478257989E-3</v>
      </c>
      <c r="AA918" s="13">
        <f t="shared" ref="AA918:AA921" si="9654">W918*D918*(P918*(1-P918))</f>
        <v>6.3396988513972977E-3</v>
      </c>
      <c r="AB918" s="13">
        <f t="shared" ref="AB918:AB921" si="9655">(W918*I918)*Q918*(1-Q918)</f>
        <v>-3.5561737725672707E-4</v>
      </c>
      <c r="AC918">
        <f t="shared" ref="AC918:AC921" si="9656">AA918*K918</f>
        <v>0</v>
      </c>
      <c r="AD918">
        <f t="shared" ref="AD918:AD921" si="9657">K918*AB918</f>
        <v>0</v>
      </c>
      <c r="AE918">
        <f t="shared" ref="AE918:AE921" si="9658">L918*AA918</f>
        <v>0</v>
      </c>
      <c r="AF918">
        <f t="shared" ref="AF918:AF921" si="9659">L918*AB918</f>
        <v>0</v>
      </c>
      <c r="AG918">
        <f t="shared" ref="AG918:AG921" si="9660">AA918*1</f>
        <v>6.3396988513972977E-3</v>
      </c>
      <c r="AH918">
        <f t="shared" ref="AH918:AH921" si="9661">AB918*1</f>
        <v>-3.5561737725672707E-4</v>
      </c>
    </row>
    <row r="919" spans="1:34" x14ac:dyDescent="0.25">
      <c r="A919" s="4">
        <f t="shared" si="9085"/>
        <v>152</v>
      </c>
      <c r="B919">
        <f t="shared" ref="B919" si="9662">B918</f>
        <v>4.3051299218327728</v>
      </c>
      <c r="C919">
        <f t="shared" ref="C919" si="9663">C918</f>
        <v>0.89205841571316491</v>
      </c>
      <c r="D919">
        <f t="shared" ref="D919" si="9664">D918</f>
        <v>11.653163672447754</v>
      </c>
      <c r="E919">
        <f t="shared" ref="E919" si="9665">E918</f>
        <v>-5.75983455436507</v>
      </c>
      <c r="F919">
        <f t="shared" ref="F919" si="9666">F918</f>
        <v>1.0889001562242331</v>
      </c>
      <c r="G919">
        <f t="shared" ref="G919" si="9667">G918</f>
        <v>4.0889001562242315</v>
      </c>
      <c r="H919">
        <f t="shared" ref="H919" si="9668">H918</f>
        <v>-6.0074510786361257</v>
      </c>
      <c r="I919">
        <f t="shared" ref="I919" si="9669">I918</f>
        <v>-7.5977046991617661</v>
      </c>
      <c r="J919">
        <f t="shared" ref="J919" si="9670">J918</f>
        <v>-5.8920696521993765</v>
      </c>
      <c r="K919" s="3">
        <f t="shared" ref="K919" si="9671">D$5</f>
        <v>0</v>
      </c>
      <c r="L919" s="3">
        <f t="shared" ref="L919" si="9672">E$5</f>
        <v>1</v>
      </c>
      <c r="M919" s="3">
        <f t="shared" ref="M919" si="9673">F$5</f>
        <v>1</v>
      </c>
      <c r="N919">
        <f t="shared" si="9642"/>
        <v>1.9809585719373981</v>
      </c>
      <c r="O919">
        <f t="shared" si="9643"/>
        <v>-1.6709343981408384</v>
      </c>
      <c r="P919" s="13">
        <f t="shared" si="9644"/>
        <v>0.87878330934376403</v>
      </c>
      <c r="Q919" s="13">
        <f t="shared" si="9645"/>
        <v>0.15829963907544631</v>
      </c>
      <c r="R919" s="13">
        <f t="shared" si="9646"/>
        <v>3.4367563531085157</v>
      </c>
      <c r="S919" s="38">
        <f t="shared" si="9069"/>
        <v>0.96883372291871273</v>
      </c>
      <c r="T919" s="30">
        <f t="shared" si="9647"/>
        <v>4.8566841355378624E-4</v>
      </c>
      <c r="U919" s="13">
        <f t="shared" si="9648"/>
        <v>-3.1166277081287275E-2</v>
      </c>
      <c r="V919" s="13">
        <f t="shared" si="9649"/>
        <v>3.0194940254179702E-2</v>
      </c>
      <c r="W919" s="13">
        <f t="shared" si="9650"/>
        <v>-9.4106387441467935E-4</v>
      </c>
      <c r="X919" s="13">
        <f t="shared" si="9651"/>
        <v>-8.2699122586199622E-4</v>
      </c>
      <c r="Y919" s="13">
        <f t="shared" si="9652"/>
        <v>-1.4897007166678487E-4</v>
      </c>
      <c r="Z919" s="13">
        <f t="shared" si="9653"/>
        <v>-9.4106387441467935E-4</v>
      </c>
      <c r="AA919" s="13">
        <f t="shared" si="9654"/>
        <v>-1.1681730191347385E-3</v>
      </c>
      <c r="AB919" s="13">
        <f t="shared" si="9655"/>
        <v>9.5266223591971731E-4</v>
      </c>
      <c r="AC919">
        <f t="shared" si="9656"/>
        <v>0</v>
      </c>
      <c r="AD919">
        <f t="shared" si="9657"/>
        <v>0</v>
      </c>
      <c r="AE919">
        <f t="shared" si="9658"/>
        <v>-1.1681730191347385E-3</v>
      </c>
      <c r="AF919">
        <f t="shared" si="9659"/>
        <v>9.5266223591971731E-4</v>
      </c>
      <c r="AG919">
        <f t="shared" si="9660"/>
        <v>-1.1681730191347385E-3</v>
      </c>
      <c r="AH919">
        <f t="shared" si="9661"/>
        <v>9.5266223591971731E-4</v>
      </c>
    </row>
    <row r="920" spans="1:34" x14ac:dyDescent="0.25">
      <c r="A920" s="4">
        <f t="shared" si="9085"/>
        <v>152</v>
      </c>
      <c r="B920">
        <f t="shared" ref="B920:J920" si="9674">B918</f>
        <v>4.3051299218327728</v>
      </c>
      <c r="C920">
        <f t="shared" si="9674"/>
        <v>0.89205841571316491</v>
      </c>
      <c r="D920">
        <f t="shared" si="9674"/>
        <v>11.653163672447754</v>
      </c>
      <c r="E920">
        <f t="shared" si="9674"/>
        <v>-5.75983455436507</v>
      </c>
      <c r="F920">
        <f t="shared" si="9674"/>
        <v>1.0889001562242331</v>
      </c>
      <c r="G920">
        <f t="shared" si="9674"/>
        <v>4.0889001562242315</v>
      </c>
      <c r="H920">
        <f t="shared" si="9674"/>
        <v>-6.0074510786361257</v>
      </c>
      <c r="I920">
        <f t="shared" si="9674"/>
        <v>-7.5977046991617661</v>
      </c>
      <c r="J920">
        <f t="shared" si="9674"/>
        <v>-5.8920696521993765</v>
      </c>
      <c r="K920" s="3">
        <f t="shared" ref="K920" si="9675">D$6</f>
        <v>1</v>
      </c>
      <c r="L920" s="3">
        <f t="shared" ref="L920" si="9676">E$6</f>
        <v>0</v>
      </c>
      <c r="M920" s="3">
        <f t="shared" ref="M920" si="9677">F$6</f>
        <v>1</v>
      </c>
      <c r="N920">
        <f t="shared" si="9642"/>
        <v>5.3940300780570061</v>
      </c>
      <c r="O920">
        <f t="shared" si="9643"/>
        <v>15.742063828671984</v>
      </c>
      <c r="P920" s="13">
        <f t="shared" si="9644"/>
        <v>0.99547692592934522</v>
      </c>
      <c r="Q920" s="13">
        <f t="shared" si="9645"/>
        <v>0.99999985435067307</v>
      </c>
      <c r="R920" s="13">
        <f t="shared" si="9646"/>
        <v>-5.1447817648610616E-2</v>
      </c>
      <c r="S920" s="38">
        <f t="shared" si="9069"/>
        <v>0.48714088183907939</v>
      </c>
      <c r="T920" s="30">
        <f t="shared" si="9647"/>
        <v>0.13151223754039854</v>
      </c>
      <c r="U920" s="13">
        <f t="shared" si="9648"/>
        <v>-0.51285911816092056</v>
      </c>
      <c r="V920" s="13">
        <f t="shared" si="9649"/>
        <v>0.24983464308012346</v>
      </c>
      <c r="W920" s="13">
        <f t="shared" si="9650"/>
        <v>-0.12812997473612045</v>
      </c>
      <c r="X920" s="13">
        <f t="shared" si="9651"/>
        <v>-0.12755043336971786</v>
      </c>
      <c r="Y920" s="13">
        <f t="shared" si="9652"/>
        <v>-0.12812995607407587</v>
      </c>
      <c r="Z920" s="13">
        <f t="shared" si="9653"/>
        <v>-0.12812997473612045</v>
      </c>
      <c r="AA920" s="13">
        <f t="shared" si="9654"/>
        <v>-6.7229438603394901E-3</v>
      </c>
      <c r="AB920" s="13">
        <f t="shared" si="9655"/>
        <v>1.4178868315148474E-7</v>
      </c>
      <c r="AC920">
        <f t="shared" si="9656"/>
        <v>-6.7229438603394901E-3</v>
      </c>
      <c r="AD920">
        <f t="shared" si="9657"/>
        <v>1.4178868315148474E-7</v>
      </c>
      <c r="AE920">
        <f t="shared" si="9658"/>
        <v>0</v>
      </c>
      <c r="AF920">
        <f t="shared" si="9659"/>
        <v>0</v>
      </c>
      <c r="AG920">
        <f t="shared" si="9660"/>
        <v>-6.7229438603394901E-3</v>
      </c>
      <c r="AH920">
        <f t="shared" si="9661"/>
        <v>1.4178868315148474E-7</v>
      </c>
    </row>
    <row r="921" spans="1:34" x14ac:dyDescent="0.25">
      <c r="A921" s="4">
        <f t="shared" si="9085"/>
        <v>152</v>
      </c>
      <c r="B921">
        <f t="shared" ref="B921:J921" si="9678">B918</f>
        <v>4.3051299218327728</v>
      </c>
      <c r="C921">
        <f t="shared" si="9678"/>
        <v>0.89205841571316491</v>
      </c>
      <c r="D921">
        <f t="shared" si="9678"/>
        <v>11.653163672447754</v>
      </c>
      <c r="E921">
        <f t="shared" si="9678"/>
        <v>-5.75983455436507</v>
      </c>
      <c r="F921">
        <f t="shared" si="9678"/>
        <v>1.0889001562242331</v>
      </c>
      <c r="G921">
        <f t="shared" si="9678"/>
        <v>4.0889001562242315</v>
      </c>
      <c r="H921">
        <f t="shared" si="9678"/>
        <v>-6.0074510786361257</v>
      </c>
      <c r="I921">
        <f t="shared" si="9678"/>
        <v>-7.5977046991617661</v>
      </c>
      <c r="J921">
        <f t="shared" si="9678"/>
        <v>-5.8920696521993765</v>
      </c>
      <c r="K921" s="3">
        <f t="shared" ref="K921:K984" si="9679">D$7</f>
        <v>1</v>
      </c>
      <c r="L921" s="3">
        <f t="shared" ref="L921:L984" si="9680">E$7</f>
        <v>1</v>
      </c>
      <c r="M921" s="3">
        <f t="shared" ref="M921:M984" si="9681">F$7</f>
        <v>0</v>
      </c>
      <c r="N921">
        <f t="shared" si="9642"/>
        <v>6.2860884937701709</v>
      </c>
      <c r="O921">
        <f t="shared" si="9643"/>
        <v>9.9822292743069152</v>
      </c>
      <c r="P921" s="13">
        <f t="shared" si="9644"/>
        <v>0.99814143164901448</v>
      </c>
      <c r="Q921" s="13">
        <f t="shared" si="9645"/>
        <v>0.99995378820489556</v>
      </c>
      <c r="R921" s="13">
        <f t="shared" si="9646"/>
        <v>-2.0132563012897009E-2</v>
      </c>
      <c r="S921" s="38">
        <f t="shared" si="9069"/>
        <v>0.49496702924264224</v>
      </c>
      <c r="T921" s="30">
        <f t="shared" si="9647"/>
        <v>0.12249618001864333</v>
      </c>
      <c r="U921" s="13">
        <f t="shared" si="9648"/>
        <v>0.49496702924264224</v>
      </c>
      <c r="V921" s="13">
        <f t="shared" si="9649"/>
        <v>0.24997466920535558</v>
      </c>
      <c r="W921" s="13">
        <f t="shared" si="9650"/>
        <v>0.12372921940248706</v>
      </c>
      <c r="X921" s="13">
        <f t="shared" si="9651"/>
        <v>0.12349926019121345</v>
      </c>
      <c r="Y921" s="13">
        <f t="shared" si="9652"/>
        <v>0.1237235016531516</v>
      </c>
      <c r="Z921" s="13">
        <f t="shared" si="9653"/>
        <v>0.12372921940248706</v>
      </c>
      <c r="AA921" s="13">
        <f t="shared" si="9654"/>
        <v>2.6747718240949631E-3</v>
      </c>
      <c r="AB921" s="13">
        <f t="shared" si="9655"/>
        <v>-4.3439763472438246E-5</v>
      </c>
      <c r="AC921">
        <f t="shared" si="9656"/>
        <v>2.6747718240949631E-3</v>
      </c>
      <c r="AD921">
        <f t="shared" si="9657"/>
        <v>-4.3439763472438246E-5</v>
      </c>
      <c r="AE921">
        <f t="shared" si="9658"/>
        <v>2.6747718240949631E-3</v>
      </c>
      <c r="AF921">
        <f t="shared" si="9659"/>
        <v>-4.3439763472438246E-5</v>
      </c>
      <c r="AG921">
        <f t="shared" si="9660"/>
        <v>2.6747718240949631E-3</v>
      </c>
      <c r="AH921">
        <f t="shared" si="9661"/>
        <v>-4.3439763472438246E-5</v>
      </c>
    </row>
    <row r="922" spans="1:34" x14ac:dyDescent="0.25">
      <c r="A922" s="4"/>
      <c r="T922" s="32">
        <f t="shared" ref="T922" si="9682">SUM(T918:T921)</f>
        <v>0.25602232624133409</v>
      </c>
      <c r="X922" s="16">
        <f t="shared" ref="X922" si="9683">SUM(X918:X921)</f>
        <v>-2.7178091373584873E-3</v>
      </c>
      <c r="Y922" s="16">
        <f t="shared" ref="Y922" si="9684">SUM(Y918:Y921)</f>
        <v>-1.7155130979561173E-3</v>
      </c>
      <c r="Z922" s="17">
        <f t="shared" ref="Z922" si="9685">SUM(Z918:Z921)</f>
        <v>-2.4543175602222828E-3</v>
      </c>
      <c r="AA922" s="16">
        <f t="shared" ref="AA922" si="9686">SUM(AA918:AA921)</f>
        <v>1.123353796018032E-3</v>
      </c>
      <c r="AB922" s="16">
        <f t="shared" ref="AB922" si="9687">SUM(AB918:AB921)</f>
        <v>5.5374688387370354E-4</v>
      </c>
      <c r="AC922" s="1">
        <f t="shared" ref="AC922" si="9688">SUM(AC918:AC921)</f>
        <v>-4.0481720362445274E-3</v>
      </c>
      <c r="AD922" s="1">
        <f t="shared" ref="AD922" si="9689">SUM(AD918:AD921)</f>
        <v>-4.3297974789286761E-5</v>
      </c>
      <c r="AE922" s="1">
        <f t="shared" ref="AE922" si="9690">SUM(AE918:AE921)</f>
        <v>1.5065988049602246E-3</v>
      </c>
      <c r="AF922" s="1">
        <f t="shared" ref="AF922" si="9691">SUM(AF918:AF921)</f>
        <v>9.0922247244727911E-4</v>
      </c>
      <c r="AG922" s="1">
        <f t="shared" ref="AG922" si="9692">SUM(AG918:AG921)</f>
        <v>1.123353796018032E-3</v>
      </c>
      <c r="AH922" s="1">
        <f t="shared" ref="AH922" si="9693">SUM(AH918:AH921)</f>
        <v>5.5374688387370354E-4</v>
      </c>
    </row>
    <row r="923" spans="1:34" x14ac:dyDescent="0.25">
      <c r="A923" s="4" t="s">
        <v>4</v>
      </c>
      <c r="K923" s="2" t="s">
        <v>16</v>
      </c>
      <c r="L923" s="2" t="s">
        <v>17</v>
      </c>
      <c r="M923" s="2" t="s">
        <v>18</v>
      </c>
    </row>
    <row r="924" spans="1:34" x14ac:dyDescent="0.25">
      <c r="A924" s="4">
        <v>153</v>
      </c>
      <c r="B924">
        <f t="shared" ref="B924" si="9694">B918-B$2*AC922</f>
        <v>4.3172744379415064</v>
      </c>
      <c r="C924">
        <f t="shared" ref="C924" si="9695">C918-B$2*AD922</f>
        <v>0.89218830963753282</v>
      </c>
      <c r="D924">
        <f t="shared" ref="D924" si="9696">D918-B$2*AE922</f>
        <v>11.648643876032873</v>
      </c>
      <c r="E924">
        <f t="shared" ref="E924" si="9697">E918-B$2*AF922</f>
        <v>-5.762562221782412</v>
      </c>
      <c r="F924">
        <f t="shared" ref="F924" si="9698">F918-B$2*AG922</f>
        <v>1.085530094836179</v>
      </c>
      <c r="G924">
        <f t="shared" ref="G924" si="9699">G918-B$2*AG922</f>
        <v>4.0855300948361775</v>
      </c>
      <c r="H924">
        <f t="shared" ref="H924" si="9700">H918-B$2*X922</f>
        <v>-5.9992976512240501</v>
      </c>
      <c r="I924">
        <f t="shared" ref="I924" si="9701">I918-B$2*Y922</f>
        <v>-7.5925581598678979</v>
      </c>
      <c r="J924">
        <f t="shared" ref="J924" si="9702">J918-B$2*Z922</f>
        <v>-5.8847066995187101</v>
      </c>
      <c r="K924" s="3">
        <f t="shared" ref="K924" si="9703">D$4</f>
        <v>0</v>
      </c>
      <c r="L924" s="3">
        <f t="shared" ref="L924" si="9704">E$4</f>
        <v>0</v>
      </c>
      <c r="M924" s="3">
        <f t="shared" ref="M924" si="9705">F$4</f>
        <v>0</v>
      </c>
      <c r="N924">
        <f t="shared" ref="N924:N927" si="9706">B924*K924+C924*L924+F924</f>
        <v>1.085530094836179</v>
      </c>
      <c r="O924">
        <f t="shared" ref="O924:O927" si="9707">K924*D924+L924*E924+G924</f>
        <v>4.0855300948361775</v>
      </c>
      <c r="P924" s="13">
        <f t="shared" ref="P924:P927" si="9708">1/(1+EXP(-N924))</f>
        <v>0.74753907518020613</v>
      </c>
      <c r="Q924" s="13">
        <f t="shared" ref="Q924:Q927" si="9709">1/(1+EXP(-O924))</f>
        <v>0.98346381922476001</v>
      </c>
      <c r="R924" s="13">
        <f t="shared" ref="R924:R927" si="9710">P924*D924+Q924*E924+J924</f>
        <v>-2.8441616804799743</v>
      </c>
      <c r="S924" s="38">
        <f t="shared" si="9069"/>
        <v>5.4983893182704503E-2</v>
      </c>
      <c r="T924" s="30">
        <f t="shared" ref="T924:T927" si="9711">(1/2)*(M924-S924)^2</f>
        <v>1.5116142547635294E-3</v>
      </c>
      <c r="U924" s="13">
        <f t="shared" ref="U924:U927" si="9712">-1*(M924-S924)</f>
        <v>5.4983893182704503E-2</v>
      </c>
      <c r="V924" s="13">
        <f t="shared" ref="V924:V927" si="9713">S924*(1-S924)</f>
        <v>5.1960664673177448E-2</v>
      </c>
      <c r="W924" s="13">
        <f t="shared" ref="W924:W927" si="9714">U924*V924</f>
        <v>2.8569996360923162E-3</v>
      </c>
      <c r="X924" s="13">
        <f t="shared" ref="X924:X927" si="9715">W924*P924</f>
        <v>2.1357188657546355E-3</v>
      </c>
      <c r="Y924" s="13">
        <f t="shared" ref="Y924:Y927" si="9716">W924*Q924</f>
        <v>2.8097557736350988E-3</v>
      </c>
      <c r="Z924" s="13">
        <f t="shared" ref="Z924:Z927" si="9717">W924*1</f>
        <v>2.8569996360923162E-3</v>
      </c>
      <c r="AA924" s="13">
        <f t="shared" ref="AA924:AA927" si="9718">W924*D924*(P924*(1-P924))</f>
        <v>6.2807805715800833E-3</v>
      </c>
      <c r="AB924" s="13">
        <f t="shared" ref="AB924:AB927" si="9719">(W924*I924)*Q924*(1-Q924)</f>
        <v>-3.527702160338279E-4</v>
      </c>
      <c r="AC924">
        <f t="shared" ref="AC924:AC927" si="9720">AA924*K924</f>
        <v>0</v>
      </c>
      <c r="AD924">
        <f t="shared" ref="AD924:AD927" si="9721">K924*AB924</f>
        <v>0</v>
      </c>
      <c r="AE924">
        <f t="shared" ref="AE924:AE927" si="9722">L924*AA924</f>
        <v>0</v>
      </c>
      <c r="AF924">
        <f t="shared" ref="AF924:AF927" si="9723">L924*AB924</f>
        <v>0</v>
      </c>
      <c r="AG924">
        <f t="shared" ref="AG924:AG927" si="9724">AA924*1</f>
        <v>6.2807805715800833E-3</v>
      </c>
      <c r="AH924">
        <f t="shared" ref="AH924:AH927" si="9725">AB924*1</f>
        <v>-3.527702160338279E-4</v>
      </c>
    </row>
    <row r="925" spans="1:34" x14ac:dyDescent="0.25">
      <c r="A925" s="4">
        <f t="shared" si="9085"/>
        <v>153</v>
      </c>
      <c r="B925">
        <f t="shared" ref="B925" si="9726">B924</f>
        <v>4.3172744379415064</v>
      </c>
      <c r="C925">
        <f t="shared" ref="C925" si="9727">C924</f>
        <v>0.89218830963753282</v>
      </c>
      <c r="D925">
        <f t="shared" ref="D925" si="9728">D924</f>
        <v>11.648643876032873</v>
      </c>
      <c r="E925">
        <f t="shared" ref="E925" si="9729">E924</f>
        <v>-5.762562221782412</v>
      </c>
      <c r="F925">
        <f t="shared" ref="F925" si="9730">F924</f>
        <v>1.085530094836179</v>
      </c>
      <c r="G925">
        <f t="shared" ref="G925" si="9731">G924</f>
        <v>4.0855300948361775</v>
      </c>
      <c r="H925">
        <f t="shared" ref="H925" si="9732">H924</f>
        <v>-5.9992976512240501</v>
      </c>
      <c r="I925">
        <f t="shared" ref="I925" si="9733">I924</f>
        <v>-7.5925581598678979</v>
      </c>
      <c r="J925">
        <f t="shared" ref="J925" si="9734">J924</f>
        <v>-5.8847066995187101</v>
      </c>
      <c r="K925" s="3">
        <f t="shared" ref="K925" si="9735">D$5</f>
        <v>0</v>
      </c>
      <c r="L925" s="3">
        <f t="shared" ref="L925" si="9736">E$5</f>
        <v>1</v>
      </c>
      <c r="M925" s="3">
        <f t="shared" ref="M925" si="9737">F$5</f>
        <v>1</v>
      </c>
      <c r="N925">
        <f t="shared" si="9706"/>
        <v>1.9777184044737117</v>
      </c>
      <c r="O925">
        <f t="shared" si="9707"/>
        <v>-1.6770321269462345</v>
      </c>
      <c r="P925" s="13">
        <f t="shared" si="9708"/>
        <v>0.87843773249070312</v>
      </c>
      <c r="Q925" s="13">
        <f t="shared" si="9709"/>
        <v>0.15748886426444328</v>
      </c>
      <c r="R925" s="13">
        <f t="shared" si="9710"/>
        <v>3.4403622339736222</v>
      </c>
      <c r="S925" s="38">
        <f t="shared" si="9069"/>
        <v>0.96894241840214446</v>
      </c>
      <c r="T925" s="30">
        <f t="shared" si="9711"/>
        <v>4.8228668735372766E-4</v>
      </c>
      <c r="U925" s="13">
        <f t="shared" si="9712"/>
        <v>-3.1057581597855544E-2</v>
      </c>
      <c r="V925" s="13">
        <f t="shared" si="9713"/>
        <v>3.0093008223148088E-2</v>
      </c>
      <c r="W925" s="13">
        <f t="shared" si="9714"/>
        <v>-9.3461605841535956E-4</v>
      </c>
      <c r="X925" s="13">
        <f t="shared" si="9715"/>
        <v>-8.2100201110378698E-4</v>
      </c>
      <c r="Y925" s="13">
        <f t="shared" si="9716"/>
        <v>-1.4719162156314557E-4</v>
      </c>
      <c r="Z925" s="13">
        <f t="shared" si="9717"/>
        <v>-9.3461605841535956E-4</v>
      </c>
      <c r="AA925" s="13">
        <f t="shared" si="9718"/>
        <v>-1.1625680450001118E-3</v>
      </c>
      <c r="AB925" s="13">
        <f t="shared" si="9719"/>
        <v>9.4155754301688361E-4</v>
      </c>
      <c r="AC925">
        <f t="shared" si="9720"/>
        <v>0</v>
      </c>
      <c r="AD925">
        <f t="shared" si="9721"/>
        <v>0</v>
      </c>
      <c r="AE925">
        <f t="shared" si="9722"/>
        <v>-1.1625680450001118E-3</v>
      </c>
      <c r="AF925">
        <f t="shared" si="9723"/>
        <v>9.4155754301688361E-4</v>
      </c>
      <c r="AG925">
        <f t="shared" si="9724"/>
        <v>-1.1625680450001118E-3</v>
      </c>
      <c r="AH925">
        <f t="shared" si="9725"/>
        <v>9.4155754301688361E-4</v>
      </c>
    </row>
    <row r="926" spans="1:34" x14ac:dyDescent="0.25">
      <c r="A926" s="4">
        <f t="shared" si="9085"/>
        <v>153</v>
      </c>
      <c r="B926">
        <f t="shared" ref="B926:J926" si="9738">B924</f>
        <v>4.3172744379415064</v>
      </c>
      <c r="C926">
        <f t="shared" si="9738"/>
        <v>0.89218830963753282</v>
      </c>
      <c r="D926">
        <f t="shared" si="9738"/>
        <v>11.648643876032873</v>
      </c>
      <c r="E926">
        <f t="shared" si="9738"/>
        <v>-5.762562221782412</v>
      </c>
      <c r="F926">
        <f t="shared" si="9738"/>
        <v>1.085530094836179</v>
      </c>
      <c r="G926">
        <f t="shared" si="9738"/>
        <v>4.0855300948361775</v>
      </c>
      <c r="H926">
        <f t="shared" si="9738"/>
        <v>-5.9992976512240501</v>
      </c>
      <c r="I926">
        <f t="shared" si="9738"/>
        <v>-7.5925581598678979</v>
      </c>
      <c r="J926">
        <f t="shared" si="9738"/>
        <v>-5.8847066995187101</v>
      </c>
      <c r="K926" s="3">
        <f t="shared" ref="K926" si="9739">D$6</f>
        <v>1</v>
      </c>
      <c r="L926" s="3">
        <f t="shared" ref="L926" si="9740">E$6</f>
        <v>0</v>
      </c>
      <c r="M926" s="3">
        <f t="shared" ref="M926" si="9741">F$6</f>
        <v>1</v>
      </c>
      <c r="N926">
        <f t="shared" si="9706"/>
        <v>5.4028045327776857</v>
      </c>
      <c r="O926">
        <f t="shared" si="9707"/>
        <v>15.734173970869051</v>
      </c>
      <c r="P926" s="13">
        <f t="shared" si="9708"/>
        <v>0.99551626265805848</v>
      </c>
      <c r="Q926" s="13">
        <f t="shared" si="9709"/>
        <v>0.99999985319697537</v>
      </c>
      <c r="R926" s="13">
        <f t="shared" si="9710"/>
        <v>-5.0853658836632398E-2</v>
      </c>
      <c r="S926" s="38">
        <f t="shared" si="9069"/>
        <v>0.48728932442359041</v>
      </c>
      <c r="T926" s="30">
        <f t="shared" si="9711"/>
        <v>0.13143611842500916</v>
      </c>
      <c r="U926" s="13">
        <f t="shared" si="9712"/>
        <v>-0.51271067557640959</v>
      </c>
      <c r="V926" s="13">
        <f t="shared" si="9713"/>
        <v>0.24983843872639128</v>
      </c>
      <c r="W926" s="13">
        <f t="shared" si="9714"/>
        <v>-0.12809483470436347</v>
      </c>
      <c r="X926" s="13">
        <f t="shared" si="9715"/>
        <v>-0.12752049111068969</v>
      </c>
      <c r="Y926" s="13">
        <f t="shared" si="9716"/>
        <v>-0.1280948158996543</v>
      </c>
      <c r="Z926" s="13">
        <f t="shared" si="9717"/>
        <v>-0.12809483470436347</v>
      </c>
      <c r="AA926" s="13">
        <f t="shared" si="9718"/>
        <v>-6.6603263297047308E-3</v>
      </c>
      <c r="AB926" s="13">
        <f t="shared" si="9719"/>
        <v>1.4277582711924743E-7</v>
      </c>
      <c r="AC926">
        <f t="shared" si="9720"/>
        <v>-6.6603263297047308E-3</v>
      </c>
      <c r="AD926">
        <f t="shared" si="9721"/>
        <v>1.4277582711924743E-7</v>
      </c>
      <c r="AE926">
        <f t="shared" si="9722"/>
        <v>0</v>
      </c>
      <c r="AF926">
        <f t="shared" si="9723"/>
        <v>0</v>
      </c>
      <c r="AG926">
        <f t="shared" si="9724"/>
        <v>-6.6603263297047308E-3</v>
      </c>
      <c r="AH926">
        <f t="shared" si="9725"/>
        <v>1.4277582711924743E-7</v>
      </c>
    </row>
    <row r="927" spans="1:34" x14ac:dyDescent="0.25">
      <c r="A927" s="4">
        <f t="shared" si="9085"/>
        <v>153</v>
      </c>
      <c r="B927">
        <f t="shared" ref="B927:J927" si="9742">B924</f>
        <v>4.3172744379415064</v>
      </c>
      <c r="C927">
        <f t="shared" si="9742"/>
        <v>0.89218830963753282</v>
      </c>
      <c r="D927">
        <f t="shared" si="9742"/>
        <v>11.648643876032873</v>
      </c>
      <c r="E927">
        <f t="shared" si="9742"/>
        <v>-5.762562221782412</v>
      </c>
      <c r="F927">
        <f t="shared" si="9742"/>
        <v>1.085530094836179</v>
      </c>
      <c r="G927">
        <f t="shared" si="9742"/>
        <v>4.0855300948361775</v>
      </c>
      <c r="H927">
        <f t="shared" si="9742"/>
        <v>-5.9992976512240501</v>
      </c>
      <c r="I927">
        <f t="shared" si="9742"/>
        <v>-7.5925581598678979</v>
      </c>
      <c r="J927">
        <f t="shared" si="9742"/>
        <v>-5.8847066995187101</v>
      </c>
      <c r="K927" s="3">
        <f t="shared" ref="K927:K990" si="9743">D$7</f>
        <v>1</v>
      </c>
      <c r="L927" s="3">
        <f t="shared" ref="L927:L990" si="9744">E$7</f>
        <v>1</v>
      </c>
      <c r="M927" s="3">
        <f t="shared" ref="M927:M990" si="9745">F$7</f>
        <v>0</v>
      </c>
      <c r="N927">
        <f t="shared" si="9706"/>
        <v>6.2949928424152182</v>
      </c>
      <c r="O927">
        <f t="shared" si="9707"/>
        <v>9.9716117490866374</v>
      </c>
      <c r="P927" s="13">
        <f t="shared" si="9708"/>
        <v>0.99815787717665827</v>
      </c>
      <c r="Q927" s="13">
        <f t="shared" si="9709"/>
        <v>0.99995329495902019</v>
      </c>
      <c r="R927" s="13">
        <f t="shared" si="9710"/>
        <v>-1.9814137308553192E-2</v>
      </c>
      <c r="S927" s="38">
        <f t="shared" si="9069"/>
        <v>0.49504662772964614</v>
      </c>
      <c r="T927" s="30">
        <f t="shared" si="9711"/>
        <v>0.12253558181324742</v>
      </c>
      <c r="U927" s="13">
        <f t="shared" si="9712"/>
        <v>0.49504662772964614</v>
      </c>
      <c r="V927" s="13">
        <f t="shared" si="9713"/>
        <v>0.2499754641031513</v>
      </c>
      <c r="W927" s="13">
        <f t="shared" si="9714"/>
        <v>0.12374951051941827</v>
      </c>
      <c r="X927" s="13">
        <f t="shared" si="9715"/>
        <v>0.12352154872171307</v>
      </c>
      <c r="Y927" s="13">
        <f t="shared" si="9716"/>
        <v>0.12374373079345823</v>
      </c>
      <c r="Z927" s="13">
        <f t="shared" si="9717"/>
        <v>0.12374951051941827</v>
      </c>
      <c r="AA927" s="13">
        <f t="shared" si="9718"/>
        <v>2.65055414149585E-3</v>
      </c>
      <c r="AB927" s="13">
        <f t="shared" si="9719"/>
        <v>-4.3880855946809687E-5</v>
      </c>
      <c r="AC927">
        <f t="shared" si="9720"/>
        <v>2.65055414149585E-3</v>
      </c>
      <c r="AD927">
        <f t="shared" si="9721"/>
        <v>-4.3880855946809687E-5</v>
      </c>
      <c r="AE927">
        <f t="shared" si="9722"/>
        <v>2.65055414149585E-3</v>
      </c>
      <c r="AF927">
        <f t="shared" si="9723"/>
        <v>-4.3880855946809687E-5</v>
      </c>
      <c r="AG927">
        <f t="shared" si="9724"/>
        <v>2.65055414149585E-3</v>
      </c>
      <c r="AH927">
        <f t="shared" si="9725"/>
        <v>-4.3880855946809687E-5</v>
      </c>
    </row>
    <row r="928" spans="1:34" x14ac:dyDescent="0.25">
      <c r="A928" s="4"/>
      <c r="T928" s="32">
        <f t="shared" ref="T928" si="9746">SUM(T924:T927)</f>
        <v>0.25596560118037381</v>
      </c>
      <c r="X928" s="16">
        <f t="shared" ref="X928" si="9747">SUM(X924:X927)</f>
        <v>-2.6842255343257765E-3</v>
      </c>
      <c r="Y928" s="16">
        <f t="shared" ref="Y928" si="9748">SUM(Y924:Y927)</f>
        <v>-1.6885209541241258E-3</v>
      </c>
      <c r="Z928" s="17">
        <f t="shared" ref="Z928" si="9749">SUM(Z924:Z927)</f>
        <v>-2.422940607268248E-3</v>
      </c>
      <c r="AA928" s="16">
        <f t="shared" ref="AA928" si="9750">SUM(AA924:AA927)</f>
        <v>1.1084403383710903E-3</v>
      </c>
      <c r="AB928" s="16">
        <f t="shared" ref="AB928" si="9751">SUM(AB924:AB927)</f>
        <v>5.4504924686336529E-4</v>
      </c>
      <c r="AC928" s="1">
        <f t="shared" ref="AC928" si="9752">SUM(AC924:AC927)</f>
        <v>-4.0097721882088808E-3</v>
      </c>
      <c r="AD928" s="1">
        <f t="shared" ref="AD928" si="9753">SUM(AD924:AD927)</f>
        <v>-4.3738080119690437E-5</v>
      </c>
      <c r="AE928" s="1">
        <f t="shared" ref="AE928" si="9754">SUM(AE924:AE927)</f>
        <v>1.4879860964957382E-3</v>
      </c>
      <c r="AF928" s="1">
        <f t="shared" ref="AF928" si="9755">SUM(AF924:AF927)</f>
        <v>8.9767668707007393E-4</v>
      </c>
      <c r="AG928" s="1">
        <f t="shared" ref="AG928" si="9756">SUM(AG924:AG927)</f>
        <v>1.1084403383710903E-3</v>
      </c>
      <c r="AH928" s="1">
        <f t="shared" ref="AH928" si="9757">SUM(AH924:AH927)</f>
        <v>5.4504924686336529E-4</v>
      </c>
    </row>
    <row r="929" spans="1:34" x14ac:dyDescent="0.25">
      <c r="A929" s="4" t="s">
        <v>4</v>
      </c>
      <c r="K929" s="2" t="s">
        <v>16</v>
      </c>
      <c r="L929" s="2" t="s">
        <v>17</v>
      </c>
      <c r="M929" s="2" t="s">
        <v>18</v>
      </c>
    </row>
    <row r="930" spans="1:34" x14ac:dyDescent="0.25">
      <c r="A930" s="4">
        <v>154</v>
      </c>
      <c r="B930">
        <f t="shared" ref="B930" si="9758">B924-B$2*AC928</f>
        <v>4.3293037545061335</v>
      </c>
      <c r="C930">
        <f t="shared" ref="C930" si="9759">C924-B$2*AD928</f>
        <v>0.89231952387789193</v>
      </c>
      <c r="D930">
        <f t="shared" ref="D930" si="9760">D924-B$2*AE928</f>
        <v>11.644179917743385</v>
      </c>
      <c r="E930">
        <f t="shared" ref="E930" si="9761">E924-B$2*AF928</f>
        <v>-5.7652552518436222</v>
      </c>
      <c r="F930">
        <f t="shared" ref="F930" si="9762">F924-B$2*AG928</f>
        <v>1.0822047738210658</v>
      </c>
      <c r="G930">
        <f t="shared" ref="G930" si="9763">G924-B$2*AG928</f>
        <v>4.0822047738210641</v>
      </c>
      <c r="H930">
        <f t="shared" ref="H930" si="9764">H924-B$2*X928</f>
        <v>-5.9912449746210727</v>
      </c>
      <c r="I930">
        <f t="shared" ref="I930" si="9765">I924-B$2*Y928</f>
        <v>-7.5874925970055251</v>
      </c>
      <c r="J930">
        <f t="shared" ref="J930" si="9766">J924-B$2*Z928</f>
        <v>-5.877437877696905</v>
      </c>
      <c r="K930" s="3">
        <f t="shared" ref="K930" si="9767">D$4</f>
        <v>0</v>
      </c>
      <c r="L930" s="3">
        <f t="shared" ref="L930" si="9768">E$4</f>
        <v>0</v>
      </c>
      <c r="M930" s="3">
        <f t="shared" ref="M930" si="9769">F$4</f>
        <v>0</v>
      </c>
      <c r="N930">
        <f t="shared" ref="N930:N933" si="9770">B930*K930+C930*L930+F930</f>
        <v>1.0822047738210658</v>
      </c>
      <c r="O930">
        <f t="shared" ref="O930:O933" si="9771">K930*D930+L930*E930+G930</f>
        <v>4.0822047738210641</v>
      </c>
      <c r="P930" s="13">
        <f t="shared" ref="P930:P933" si="9772">1/(1+EXP(-N930))</f>
        <v>0.74691098951801815</v>
      </c>
      <c r="Q930" s="13">
        <f t="shared" ref="Q930:Q933" si="9773">1/(1+EXP(-O930))</f>
        <v>0.98340965337761188</v>
      </c>
      <c r="R930" s="13">
        <f t="shared" ref="R930:R933" si="9774">P930*D930+Q930*E930+J930</f>
        <v>-2.8498796020583521</v>
      </c>
      <c r="S930" s="38">
        <f t="shared" ref="S930:S993" si="9775">1/(1+EXP(-R930))</f>
        <v>5.4687541072229201E-2</v>
      </c>
      <c r="T930" s="30">
        <f t="shared" ref="T930:T933" si="9776">(1/2)*(M930-S930)^2</f>
        <v>1.4953635742633779E-3</v>
      </c>
      <c r="U930" s="13">
        <f t="shared" ref="U930:U933" si="9777">-1*(M930-S930)</f>
        <v>5.4687541072229201E-2</v>
      </c>
      <c r="V930" s="13">
        <f t="shared" ref="V930:V933" si="9778">S930*(1-S930)</f>
        <v>5.1696813923702449E-2</v>
      </c>
      <c r="W930" s="13">
        <f t="shared" ref="W930:W933" si="9779">U930*V930</f>
        <v>2.8271716347558679E-3</v>
      </c>
      <c r="X930" s="13">
        <f t="shared" ref="X930:X933" si="9780">W930*P930</f>
        <v>2.1116455632527783E-3</v>
      </c>
      <c r="Y930" s="13">
        <f t="shared" ref="Y930:Y933" si="9781">W930*Q930</f>
        <v>2.7802678773742842E-3</v>
      </c>
      <c r="Z930" s="13">
        <f t="shared" ref="Z930:Z933" si="9782">W930*1</f>
        <v>2.8271716347558679E-3</v>
      </c>
      <c r="AA930" s="13">
        <f t="shared" ref="AA930:AA933" si="9783">W930*D930*(P930*(1-P930))</f>
        <v>6.2230489814696323E-3</v>
      </c>
      <c r="AB930" s="13">
        <f t="shared" ref="AB930:AB933" si="9784">(W930*I930)*Q930*(1-Q930)</f>
        <v>-3.4997770762937416E-4</v>
      </c>
      <c r="AC930">
        <f t="shared" ref="AC930:AC933" si="9785">AA930*K930</f>
        <v>0</v>
      </c>
      <c r="AD930">
        <f t="shared" ref="AD930:AD933" si="9786">K930*AB930</f>
        <v>0</v>
      </c>
      <c r="AE930">
        <f t="shared" ref="AE930:AE933" si="9787">L930*AA930</f>
        <v>0</v>
      </c>
      <c r="AF930">
        <f t="shared" ref="AF930:AF933" si="9788">L930*AB930</f>
        <v>0</v>
      </c>
      <c r="AG930">
        <f t="shared" ref="AG930:AG933" si="9789">AA930*1</f>
        <v>6.2230489814696323E-3</v>
      </c>
      <c r="AH930">
        <f t="shared" ref="AH930:AH933" si="9790">AB930*1</f>
        <v>-3.4997770762937416E-4</v>
      </c>
    </row>
    <row r="931" spans="1:34" x14ac:dyDescent="0.25">
      <c r="A931" s="4">
        <f t="shared" ref="A931:A993" si="9791">A924+1</f>
        <v>154</v>
      </c>
      <c r="B931">
        <f t="shared" ref="B931" si="9792">B930</f>
        <v>4.3293037545061335</v>
      </c>
      <c r="C931">
        <f t="shared" ref="C931" si="9793">C930</f>
        <v>0.89231952387789193</v>
      </c>
      <c r="D931">
        <f t="shared" ref="D931" si="9794">D930</f>
        <v>11.644179917743385</v>
      </c>
      <c r="E931">
        <f t="shared" ref="E931" si="9795">E930</f>
        <v>-5.7652552518436222</v>
      </c>
      <c r="F931">
        <f t="shared" ref="F931" si="9796">F930</f>
        <v>1.0822047738210658</v>
      </c>
      <c r="G931">
        <f t="shared" ref="G931" si="9797">G930</f>
        <v>4.0822047738210641</v>
      </c>
      <c r="H931">
        <f t="shared" ref="H931" si="9798">H930</f>
        <v>-5.9912449746210727</v>
      </c>
      <c r="I931">
        <f t="shared" ref="I931" si="9799">I930</f>
        <v>-7.5874925970055251</v>
      </c>
      <c r="J931">
        <f t="shared" ref="J931" si="9800">J930</f>
        <v>-5.877437877696905</v>
      </c>
      <c r="K931" s="3">
        <f t="shared" ref="K931" si="9801">D$5</f>
        <v>0</v>
      </c>
      <c r="L931" s="3">
        <f t="shared" ref="L931" si="9802">E$5</f>
        <v>1</v>
      </c>
      <c r="M931" s="3">
        <f t="shared" ref="M931" si="9803">F$5</f>
        <v>1</v>
      </c>
      <c r="N931">
        <f t="shared" si="9770"/>
        <v>1.9745242976989577</v>
      </c>
      <c r="O931">
        <f t="shared" si="9771"/>
        <v>-1.6830504780225581</v>
      </c>
      <c r="P931" s="13">
        <f t="shared" si="9772"/>
        <v>0.8780962376751309</v>
      </c>
      <c r="Q931" s="13">
        <f t="shared" si="9773"/>
        <v>0.15669195771040317</v>
      </c>
      <c r="R931" s="13">
        <f t="shared" si="9774"/>
        <v>3.4439035667743161</v>
      </c>
      <c r="S931" s="38">
        <f t="shared" si="9775"/>
        <v>0.96904881096392348</v>
      </c>
      <c r="T931" s="30">
        <f t="shared" si="9776"/>
        <v>4.7898805137347174E-4</v>
      </c>
      <c r="U931" s="13">
        <f t="shared" si="9777"/>
        <v>-3.0951189036076521E-2</v>
      </c>
      <c r="V931" s="13">
        <f t="shared" si="9778"/>
        <v>2.9993212933329579E-2</v>
      </c>
      <c r="W931" s="13">
        <f t="shared" si="9779"/>
        <v>-9.2832560329877891E-4</v>
      </c>
      <c r="X931" s="13">
        <f t="shared" si="9780"/>
        <v>-8.1515921959415382E-4</v>
      </c>
      <c r="Y931" s="13">
        <f t="shared" si="9781"/>
        <v>-1.4546115617357678E-4</v>
      </c>
      <c r="Z931" s="13">
        <f t="shared" si="9782"/>
        <v>-9.2832560329877891E-4</v>
      </c>
      <c r="AA931" s="13">
        <f t="shared" si="9783"/>
        <v>-1.1570935203783052E-3</v>
      </c>
      <c r="AB931" s="13">
        <f t="shared" si="9784"/>
        <v>9.3074681244837776E-4</v>
      </c>
      <c r="AC931">
        <f t="shared" si="9785"/>
        <v>0</v>
      </c>
      <c r="AD931">
        <f t="shared" si="9786"/>
        <v>0</v>
      </c>
      <c r="AE931">
        <f t="shared" si="9787"/>
        <v>-1.1570935203783052E-3</v>
      </c>
      <c r="AF931">
        <f t="shared" si="9788"/>
        <v>9.3074681244837776E-4</v>
      </c>
      <c r="AG931">
        <f t="shared" si="9789"/>
        <v>-1.1570935203783052E-3</v>
      </c>
      <c r="AH931">
        <f t="shared" si="9790"/>
        <v>9.3074681244837776E-4</v>
      </c>
    </row>
    <row r="932" spans="1:34" x14ac:dyDescent="0.25">
      <c r="A932" s="4">
        <f t="shared" si="9791"/>
        <v>154</v>
      </c>
      <c r="B932">
        <f t="shared" ref="B932:J932" si="9804">B930</f>
        <v>4.3293037545061335</v>
      </c>
      <c r="C932">
        <f t="shared" si="9804"/>
        <v>0.89231952387789193</v>
      </c>
      <c r="D932">
        <f t="shared" si="9804"/>
        <v>11.644179917743385</v>
      </c>
      <c r="E932">
        <f t="shared" si="9804"/>
        <v>-5.7652552518436222</v>
      </c>
      <c r="F932">
        <f t="shared" si="9804"/>
        <v>1.0822047738210658</v>
      </c>
      <c r="G932">
        <f t="shared" si="9804"/>
        <v>4.0822047738210641</v>
      </c>
      <c r="H932">
        <f t="shared" si="9804"/>
        <v>-5.9912449746210727</v>
      </c>
      <c r="I932">
        <f t="shared" si="9804"/>
        <v>-7.5874925970055251</v>
      </c>
      <c r="J932">
        <f t="shared" si="9804"/>
        <v>-5.877437877696905</v>
      </c>
      <c r="K932" s="3">
        <f t="shared" ref="K932" si="9805">D$6</f>
        <v>1</v>
      </c>
      <c r="L932" s="3">
        <f t="shared" ref="L932" si="9806">E$6</f>
        <v>0</v>
      </c>
      <c r="M932" s="3">
        <f t="shared" ref="M932" si="9807">F$6</f>
        <v>1</v>
      </c>
      <c r="N932">
        <f t="shared" si="9770"/>
        <v>5.4115085283271993</v>
      </c>
      <c r="O932">
        <f t="shared" si="9771"/>
        <v>15.726384691564448</v>
      </c>
      <c r="P932" s="13">
        <f t="shared" si="9772"/>
        <v>0.99555494701491898</v>
      </c>
      <c r="Q932" s="13">
        <f t="shared" si="9773"/>
        <v>0.99999985204902087</v>
      </c>
      <c r="R932" s="13">
        <f t="shared" si="9774"/>
        <v>-5.0271355524167838E-2</v>
      </c>
      <c r="S932" s="38">
        <f t="shared" si="9775"/>
        <v>0.48743480724671751</v>
      </c>
      <c r="T932" s="30">
        <f t="shared" si="9776"/>
        <v>0.13136153841110482</v>
      </c>
      <c r="U932" s="13">
        <f t="shared" si="9777"/>
        <v>-0.51256519275328249</v>
      </c>
      <c r="V932" s="13">
        <f t="shared" si="9778"/>
        <v>0.24984211593107286</v>
      </c>
      <c r="W932" s="13">
        <f t="shared" si="9779"/>
        <v>-0.12806037231009831</v>
      </c>
      <c r="X932" s="13">
        <f t="shared" si="9780"/>
        <v>-0.12749113716989072</v>
      </c>
      <c r="Y932" s="13">
        <f t="shared" si="9781"/>
        <v>-0.12806035336344085</v>
      </c>
      <c r="Z932" s="13">
        <f t="shared" si="9782"/>
        <v>-0.12806037231009831</v>
      </c>
      <c r="AA932" s="13">
        <f t="shared" si="9783"/>
        <v>-6.5988133483342818E-3</v>
      </c>
      <c r="AB932" s="13">
        <f t="shared" si="9784"/>
        <v>1.4375760203490662E-7</v>
      </c>
      <c r="AC932">
        <f t="shared" si="9785"/>
        <v>-6.5988133483342818E-3</v>
      </c>
      <c r="AD932">
        <f t="shared" si="9786"/>
        <v>1.4375760203490662E-7</v>
      </c>
      <c r="AE932">
        <f t="shared" si="9787"/>
        <v>0</v>
      </c>
      <c r="AF932">
        <f t="shared" si="9788"/>
        <v>0</v>
      </c>
      <c r="AG932">
        <f t="shared" si="9789"/>
        <v>-6.5988133483342818E-3</v>
      </c>
      <c r="AH932">
        <f t="shared" si="9790"/>
        <v>1.4375760203490662E-7</v>
      </c>
    </row>
    <row r="933" spans="1:34" x14ac:dyDescent="0.25">
      <c r="A933" s="4">
        <f t="shared" si="9791"/>
        <v>154</v>
      </c>
      <c r="B933">
        <f t="shared" ref="B933:J933" si="9808">B930</f>
        <v>4.3293037545061335</v>
      </c>
      <c r="C933">
        <f t="shared" si="9808"/>
        <v>0.89231952387789193</v>
      </c>
      <c r="D933">
        <f t="shared" si="9808"/>
        <v>11.644179917743385</v>
      </c>
      <c r="E933">
        <f t="shared" si="9808"/>
        <v>-5.7652552518436222</v>
      </c>
      <c r="F933">
        <f t="shared" si="9808"/>
        <v>1.0822047738210658</v>
      </c>
      <c r="G933">
        <f t="shared" si="9808"/>
        <v>4.0822047738210641</v>
      </c>
      <c r="H933">
        <f t="shared" si="9808"/>
        <v>-5.9912449746210727</v>
      </c>
      <c r="I933">
        <f t="shared" si="9808"/>
        <v>-7.5874925970055251</v>
      </c>
      <c r="J933">
        <f t="shared" si="9808"/>
        <v>-5.877437877696905</v>
      </c>
      <c r="K933" s="3">
        <f t="shared" ref="K933:K996" si="9809">D$7</f>
        <v>1</v>
      </c>
      <c r="L933" s="3">
        <f t="shared" ref="L933:L996" si="9810">E$7</f>
        <v>1</v>
      </c>
      <c r="M933" s="3">
        <f t="shared" ref="M933:M996" si="9811">F$7</f>
        <v>0</v>
      </c>
      <c r="N933">
        <f t="shared" si="9770"/>
        <v>6.3038280522050911</v>
      </c>
      <c r="O933">
        <f t="shared" si="9771"/>
        <v>9.9611294397208265</v>
      </c>
      <c r="P933" s="13">
        <f t="shared" si="9772"/>
        <v>0.99817405144322568</v>
      </c>
      <c r="Q933" s="13">
        <f t="shared" si="9773"/>
        <v>0.99995280283062338</v>
      </c>
      <c r="R933" s="13">
        <f t="shared" si="9774"/>
        <v>-1.9502781584145978E-2</v>
      </c>
      <c r="S933" s="38">
        <f t="shared" si="9775"/>
        <v>0.49512445914076364</v>
      </c>
      <c r="T933" s="30">
        <f t="shared" si="9776"/>
        <v>0.12257411501971686</v>
      </c>
      <c r="U933" s="13">
        <f t="shared" si="9777"/>
        <v>0.49512445914076364</v>
      </c>
      <c r="V933" s="13">
        <f t="shared" si="9778"/>
        <v>0.24997622910132991</v>
      </c>
      <c r="W933" s="13">
        <f t="shared" si="9779"/>
        <v>0.12376934523184359</v>
      </c>
      <c r="X933" s="13">
        <f t="shared" si="9780"/>
        <v>0.12354334877454461</v>
      </c>
      <c r="Y933" s="13">
        <f t="shared" si="9781"/>
        <v>0.12376350366909304</v>
      </c>
      <c r="Z933" s="13">
        <f t="shared" si="9782"/>
        <v>0.12376934523184359</v>
      </c>
      <c r="AA933" s="13">
        <f t="shared" si="9783"/>
        <v>2.6267383466712329E-3</v>
      </c>
      <c r="AB933" s="13">
        <f t="shared" si="9784"/>
        <v>-4.4320722213307627E-5</v>
      </c>
      <c r="AC933">
        <f t="shared" si="9785"/>
        <v>2.6267383466712329E-3</v>
      </c>
      <c r="AD933">
        <f t="shared" si="9786"/>
        <v>-4.4320722213307627E-5</v>
      </c>
      <c r="AE933">
        <f t="shared" si="9787"/>
        <v>2.6267383466712329E-3</v>
      </c>
      <c r="AF933">
        <f t="shared" si="9788"/>
        <v>-4.4320722213307627E-5</v>
      </c>
      <c r="AG933">
        <f t="shared" si="9789"/>
        <v>2.6267383466712329E-3</v>
      </c>
      <c r="AH933">
        <f t="shared" si="9790"/>
        <v>-4.4320722213307627E-5</v>
      </c>
    </row>
    <row r="934" spans="1:34" x14ac:dyDescent="0.25">
      <c r="A934" s="4"/>
      <c r="T934" s="32">
        <f t="shared" ref="T934" si="9812">SUM(T930:T933)</f>
        <v>0.25591000505645856</v>
      </c>
      <c r="X934" s="16">
        <f t="shared" ref="X934" si="9813">SUM(X930:X933)</f>
        <v>-2.6513020516874958E-3</v>
      </c>
      <c r="Y934" s="16">
        <f t="shared" ref="Y934" si="9814">SUM(Y930:Y933)</f>
        <v>-1.662042973147107E-3</v>
      </c>
      <c r="Z934" s="17">
        <f t="shared" ref="Z934" si="9815">SUM(Z930:Z933)</f>
        <v>-2.3921810467976284E-3</v>
      </c>
      <c r="AA934" s="16">
        <f t="shared" ref="AA934" si="9816">SUM(AA930:AA933)</f>
        <v>1.0938804594282782E-3</v>
      </c>
      <c r="AB934" s="16">
        <f t="shared" ref="AB934" si="9817">SUM(AB930:AB933)</f>
        <v>5.3659214020773086E-4</v>
      </c>
      <c r="AC934" s="1">
        <f t="shared" ref="AC934" si="9818">SUM(AC930:AC933)</f>
        <v>-3.9720750016630484E-3</v>
      </c>
      <c r="AD934" s="1">
        <f t="shared" ref="AD934" si="9819">SUM(AD930:AD933)</f>
        <v>-4.417696461127272E-5</v>
      </c>
      <c r="AE934" s="1">
        <f t="shared" ref="AE934" si="9820">SUM(AE930:AE933)</f>
        <v>1.4696448262929277E-3</v>
      </c>
      <c r="AF934" s="1">
        <f t="shared" ref="AF934" si="9821">SUM(AF930:AF933)</f>
        <v>8.8642609023507012E-4</v>
      </c>
      <c r="AG934" s="1">
        <f t="shared" ref="AG934" si="9822">SUM(AG930:AG933)</f>
        <v>1.0938804594282782E-3</v>
      </c>
      <c r="AH934" s="1">
        <f t="shared" ref="AH934" si="9823">SUM(AH930:AH933)</f>
        <v>5.3659214020773086E-4</v>
      </c>
    </row>
    <row r="935" spans="1:34" x14ac:dyDescent="0.25">
      <c r="A935" s="4" t="s">
        <v>4</v>
      </c>
      <c r="K935" s="2" t="s">
        <v>16</v>
      </c>
      <c r="L935" s="2" t="s">
        <v>17</v>
      </c>
      <c r="M935" s="2" t="s">
        <v>18</v>
      </c>
    </row>
    <row r="936" spans="1:34" x14ac:dyDescent="0.25">
      <c r="A936" s="4">
        <v>155</v>
      </c>
      <c r="B936">
        <f t="shared" ref="B936" si="9824">B930-B$2*AC934</f>
        <v>4.3412199795111226</v>
      </c>
      <c r="C936">
        <f t="shared" ref="C936" si="9825">C930-B$2*AD934</f>
        <v>0.89245205477172573</v>
      </c>
      <c r="D936">
        <f t="shared" ref="D936" si="9826">D930-B$2*AE934</f>
        <v>11.639770983264507</v>
      </c>
      <c r="E936">
        <f t="shared" ref="E936" si="9827">E930-B$2*AF934</f>
        <v>-5.7679145301143278</v>
      </c>
      <c r="F936">
        <f t="shared" ref="F936" si="9828">F930-B$2*AG934</f>
        <v>1.078923132442781</v>
      </c>
      <c r="G936">
        <f t="shared" ref="G936" si="9829">G930-B$2*AG934</f>
        <v>4.078923132442779</v>
      </c>
      <c r="H936">
        <f t="shared" ref="H936" si="9830">H930-B$2*X934</f>
        <v>-5.9832910684660101</v>
      </c>
      <c r="I936">
        <f t="shared" ref="I936" si="9831">I930-B$2*Y934</f>
        <v>-7.5825064680860841</v>
      </c>
      <c r="J936">
        <f t="shared" ref="J936" si="9832">J930-B$2*Z934</f>
        <v>-5.8702613345565124</v>
      </c>
      <c r="K936" s="3">
        <f t="shared" ref="K936" si="9833">D$4</f>
        <v>0</v>
      </c>
      <c r="L936" s="3">
        <f t="shared" ref="L936" si="9834">E$4</f>
        <v>0</v>
      </c>
      <c r="M936" s="3">
        <f t="shared" ref="M936" si="9835">F$4</f>
        <v>0</v>
      </c>
      <c r="N936">
        <f t="shared" ref="N936:N939" si="9836">B936*K936+C936*L936+F936</f>
        <v>1.078923132442781</v>
      </c>
      <c r="O936">
        <f t="shared" ref="O936:O939" si="9837">K936*D936+L936*E936+G936</f>
        <v>4.078923132442779</v>
      </c>
      <c r="P936" s="13">
        <f t="shared" ref="P936:P939" si="9838">1/(1+EXP(-N936))</f>
        <v>0.74629014206169519</v>
      </c>
      <c r="Q936" s="13">
        <f t="shared" ref="Q936:Q939" si="9839">1/(1+EXP(-O936))</f>
        <v>0.98335602802541267</v>
      </c>
      <c r="R936" s="13">
        <f t="shared" ref="R936:R939" si="9840">P936*D936+Q936*E936+J936</f>
        <v>-2.8555285162137363</v>
      </c>
      <c r="S936" s="38">
        <f t="shared" si="9775"/>
        <v>5.4396243750571928E-2</v>
      </c>
      <c r="T936" s="30">
        <f t="shared" ref="T936:T939" si="9841">(1/2)*(M936-S936)^2</f>
        <v>1.4794756670858179E-3</v>
      </c>
      <c r="U936" s="13">
        <f t="shared" ref="U936:U939" si="9842">-1*(M936-S936)</f>
        <v>5.4396243750571928E-2</v>
      </c>
      <c r="V936" s="13">
        <f t="shared" ref="V936:V939" si="9843">S936*(1-S936)</f>
        <v>5.1437292416400292E-2</v>
      </c>
      <c r="W936" s="13">
        <f t="shared" ref="W936:W939" si="9844">U936*V936</f>
        <v>2.7979954961519552E-3</v>
      </c>
      <c r="X936" s="13">
        <f t="shared" ref="X936:X939" si="9845">W936*P936</f>
        <v>2.0881164563112259E-3</v>
      </c>
      <c r="Y936" s="13">
        <f t="shared" ref="Y936:Y939" si="9846">W936*Q936</f>
        <v>2.7514257375289806E-3</v>
      </c>
      <c r="Z936" s="13">
        <f t="shared" ref="Z936:Z939" si="9847">W936*1</f>
        <v>2.7979954961519552E-3</v>
      </c>
      <c r="AA936" s="13">
        <f t="shared" ref="AA936:AA939" si="9848">W936*D936*(P936*(1-P936))</f>
        <v>6.1664681637480113E-3</v>
      </c>
      <c r="AB936" s="13">
        <f t="shared" ref="AB936:AB939" si="9849">(W936*I936)*Q936*(1-Q936)</f>
        <v>-3.4723825155709794E-4</v>
      </c>
      <c r="AC936">
        <f t="shared" ref="AC936:AC939" si="9850">AA936*K936</f>
        <v>0</v>
      </c>
      <c r="AD936">
        <f t="shared" ref="AD936:AD939" si="9851">K936*AB936</f>
        <v>0</v>
      </c>
      <c r="AE936">
        <f t="shared" ref="AE936:AE939" si="9852">L936*AA936</f>
        <v>0</v>
      </c>
      <c r="AF936">
        <f t="shared" ref="AF936:AF939" si="9853">L936*AB936</f>
        <v>0</v>
      </c>
      <c r="AG936">
        <f t="shared" ref="AG936:AG939" si="9854">AA936*1</f>
        <v>6.1664681637480113E-3</v>
      </c>
      <c r="AH936">
        <f t="shared" ref="AH936:AH939" si="9855">AB936*1</f>
        <v>-3.4723825155709794E-4</v>
      </c>
    </row>
    <row r="937" spans="1:34" x14ac:dyDescent="0.25">
      <c r="A937" s="4">
        <f t="shared" si="9791"/>
        <v>155</v>
      </c>
      <c r="B937">
        <f t="shared" ref="B937" si="9856">B936</f>
        <v>4.3412199795111226</v>
      </c>
      <c r="C937">
        <f t="shared" ref="C937" si="9857">C936</f>
        <v>0.89245205477172573</v>
      </c>
      <c r="D937">
        <f t="shared" ref="D937" si="9858">D936</f>
        <v>11.639770983264507</v>
      </c>
      <c r="E937">
        <f t="shared" ref="E937" si="9859">E936</f>
        <v>-5.7679145301143278</v>
      </c>
      <c r="F937">
        <f t="shared" ref="F937" si="9860">F936</f>
        <v>1.078923132442781</v>
      </c>
      <c r="G937">
        <f t="shared" ref="G937" si="9861">G936</f>
        <v>4.078923132442779</v>
      </c>
      <c r="H937">
        <f t="shared" ref="H937" si="9862">H936</f>
        <v>-5.9832910684660101</v>
      </c>
      <c r="I937">
        <f t="shared" ref="I937" si="9863">I936</f>
        <v>-7.5825064680860841</v>
      </c>
      <c r="J937">
        <f t="shared" ref="J937" si="9864">J936</f>
        <v>-5.8702613345565124</v>
      </c>
      <c r="K937" s="3">
        <f t="shared" ref="K937" si="9865">D$5</f>
        <v>0</v>
      </c>
      <c r="L937" s="3">
        <f t="shared" ref="L937" si="9866">E$5</f>
        <v>1</v>
      </c>
      <c r="M937" s="3">
        <f t="shared" ref="M937" si="9867">F$5</f>
        <v>1</v>
      </c>
      <c r="N937">
        <f t="shared" si="9836"/>
        <v>1.9713751872145067</v>
      </c>
      <c r="O937">
        <f t="shared" si="9837"/>
        <v>-1.6889913976715487</v>
      </c>
      <c r="P937" s="13">
        <f t="shared" si="9838"/>
        <v>0.87775874513906649</v>
      </c>
      <c r="Q937" s="13">
        <f t="shared" si="9839"/>
        <v>0.15590852719712922</v>
      </c>
      <c r="R937" s="13">
        <f t="shared" si="9840"/>
        <v>3.4473823780308122</v>
      </c>
      <c r="S937" s="38">
        <f t="shared" si="9775"/>
        <v>0.96915298160703578</v>
      </c>
      <c r="T937" s="30">
        <f t="shared" si="9841"/>
        <v>4.7576927186793644E-4</v>
      </c>
      <c r="U937" s="13">
        <f t="shared" si="9842"/>
        <v>-3.0847018392964221E-2</v>
      </c>
      <c r="V937" s="13">
        <f t="shared" si="9843"/>
        <v>2.9895479849228346E-2</v>
      </c>
      <c r="W937" s="13">
        <f t="shared" si="9844"/>
        <v>-9.2218641677563806E-4</v>
      </c>
      <c r="X937" s="13">
        <f t="shared" si="9845"/>
        <v>-8.0945719197327622E-4</v>
      </c>
      <c r="Y937" s="13">
        <f t="shared" si="9846"/>
        <v>-1.4377672604068772E-4</v>
      </c>
      <c r="Z937" s="13">
        <f t="shared" si="9847"/>
        <v>-9.2218641677563806E-4</v>
      </c>
      <c r="AA937" s="13">
        <f t="shared" si="9848"/>
        <v>-1.1517444311997965E-3</v>
      </c>
      <c r="AB937" s="13">
        <f t="shared" si="9849"/>
        <v>9.2021835670612437E-4</v>
      </c>
      <c r="AC937">
        <f t="shared" si="9850"/>
        <v>0</v>
      </c>
      <c r="AD937">
        <f t="shared" si="9851"/>
        <v>0</v>
      </c>
      <c r="AE937">
        <f t="shared" si="9852"/>
        <v>-1.1517444311997965E-3</v>
      </c>
      <c r="AF937">
        <f t="shared" si="9853"/>
        <v>9.2021835670612437E-4</v>
      </c>
      <c r="AG937">
        <f t="shared" si="9854"/>
        <v>-1.1517444311997965E-3</v>
      </c>
      <c r="AH937">
        <f t="shared" si="9855"/>
        <v>9.2021835670612437E-4</v>
      </c>
    </row>
    <row r="938" spans="1:34" x14ac:dyDescent="0.25">
      <c r="A938" s="4">
        <f t="shared" si="9791"/>
        <v>155</v>
      </c>
      <c r="B938">
        <f t="shared" ref="B938:J938" si="9868">B936</f>
        <v>4.3412199795111226</v>
      </c>
      <c r="C938">
        <f t="shared" si="9868"/>
        <v>0.89245205477172573</v>
      </c>
      <c r="D938">
        <f t="shared" si="9868"/>
        <v>11.639770983264507</v>
      </c>
      <c r="E938">
        <f t="shared" si="9868"/>
        <v>-5.7679145301143278</v>
      </c>
      <c r="F938">
        <f t="shared" si="9868"/>
        <v>1.078923132442781</v>
      </c>
      <c r="G938">
        <f t="shared" si="9868"/>
        <v>4.078923132442779</v>
      </c>
      <c r="H938">
        <f t="shared" si="9868"/>
        <v>-5.9832910684660101</v>
      </c>
      <c r="I938">
        <f t="shared" si="9868"/>
        <v>-7.5825064680860841</v>
      </c>
      <c r="J938">
        <f t="shared" si="9868"/>
        <v>-5.8702613345565124</v>
      </c>
      <c r="K938" s="3">
        <f t="shared" ref="K938" si="9869">D$6</f>
        <v>1</v>
      </c>
      <c r="L938" s="3">
        <f t="shared" ref="L938" si="9870">E$6</f>
        <v>0</v>
      </c>
      <c r="M938" s="3">
        <f t="shared" ref="M938" si="9871">F$6</f>
        <v>1</v>
      </c>
      <c r="N938">
        <f t="shared" si="9836"/>
        <v>5.4201431119539034</v>
      </c>
      <c r="O938">
        <f t="shared" si="9837"/>
        <v>15.718694115707287</v>
      </c>
      <c r="P938" s="13">
        <f t="shared" si="9838"/>
        <v>0.99559299455185801</v>
      </c>
      <c r="Q938" s="13">
        <f t="shared" si="9839"/>
        <v>0.99999985090680621</v>
      </c>
      <c r="R938" s="13">
        <f t="shared" si="9840"/>
        <v>-4.9700555587905981E-2</v>
      </c>
      <c r="S938" s="38">
        <f t="shared" si="9775"/>
        <v>0.48757741812952987</v>
      </c>
      <c r="T938" s="30">
        <f t="shared" si="9841"/>
        <v>0.13128845120539936</v>
      </c>
      <c r="U938" s="13">
        <f t="shared" si="9842"/>
        <v>-0.51242258187047018</v>
      </c>
      <c r="V938" s="13">
        <f t="shared" si="9843"/>
        <v>0.24984567945967148</v>
      </c>
      <c r="W938" s="13">
        <f t="shared" si="9844"/>
        <v>-0.12802656813790675</v>
      </c>
      <c r="X938" s="13">
        <f t="shared" si="9845"/>
        <v>-0.12746235435461606</v>
      </c>
      <c r="Y938" s="13">
        <f t="shared" si="9846"/>
        <v>-0.12802654905001681</v>
      </c>
      <c r="Z938" s="13">
        <f t="shared" si="9847"/>
        <v>-0.12802656813790675</v>
      </c>
      <c r="AA938" s="13">
        <f t="shared" si="9848"/>
        <v>-6.5383770115087928E-3</v>
      </c>
      <c r="AB938" s="13">
        <f t="shared" si="9849"/>
        <v>1.4473402730601797E-7</v>
      </c>
      <c r="AC938">
        <f t="shared" si="9850"/>
        <v>-6.5383770115087928E-3</v>
      </c>
      <c r="AD938">
        <f t="shared" si="9851"/>
        <v>1.4473402730601797E-7</v>
      </c>
      <c r="AE938">
        <f t="shared" si="9852"/>
        <v>0</v>
      </c>
      <c r="AF938">
        <f t="shared" si="9853"/>
        <v>0</v>
      </c>
      <c r="AG938">
        <f t="shared" si="9854"/>
        <v>-6.5383770115087928E-3</v>
      </c>
      <c r="AH938">
        <f t="shared" si="9855"/>
        <v>1.4473402730601797E-7</v>
      </c>
    </row>
    <row r="939" spans="1:34" x14ac:dyDescent="0.25">
      <c r="A939" s="4">
        <f t="shared" si="9791"/>
        <v>155</v>
      </c>
      <c r="B939">
        <f t="shared" ref="B939:J939" si="9872">B936</f>
        <v>4.3412199795111226</v>
      </c>
      <c r="C939">
        <f t="shared" si="9872"/>
        <v>0.89245205477172573</v>
      </c>
      <c r="D939">
        <f t="shared" si="9872"/>
        <v>11.639770983264507</v>
      </c>
      <c r="E939">
        <f t="shared" si="9872"/>
        <v>-5.7679145301143278</v>
      </c>
      <c r="F939">
        <f t="shared" si="9872"/>
        <v>1.078923132442781</v>
      </c>
      <c r="G939">
        <f t="shared" si="9872"/>
        <v>4.078923132442779</v>
      </c>
      <c r="H939">
        <f t="shared" si="9872"/>
        <v>-5.9832910684660101</v>
      </c>
      <c r="I939">
        <f t="shared" si="9872"/>
        <v>-7.5825064680860841</v>
      </c>
      <c r="J939">
        <f t="shared" si="9872"/>
        <v>-5.8702613345565124</v>
      </c>
      <c r="K939" s="3">
        <f t="shared" ref="K939:K1002" si="9873">D$7</f>
        <v>1</v>
      </c>
      <c r="L939" s="3">
        <f t="shared" ref="L939:L1002" si="9874">E$7</f>
        <v>1</v>
      </c>
      <c r="M939" s="3">
        <f t="shared" ref="M939:M1002" si="9875">F$7</f>
        <v>0</v>
      </c>
      <c r="N939">
        <f t="shared" si="9836"/>
        <v>6.3125951667256288</v>
      </c>
      <c r="O939">
        <f t="shared" si="9837"/>
        <v>9.9507795855929579</v>
      </c>
      <c r="P939" s="13">
        <f t="shared" si="9838"/>
        <v>0.99818996092565249</v>
      </c>
      <c r="Q939" s="13">
        <f t="shared" si="9839"/>
        <v>0.99995231183360911</v>
      </c>
      <c r="R939" s="13">
        <f t="shared" si="9840"/>
        <v>-1.919826043465811E-2</v>
      </c>
      <c r="S939" s="38">
        <f t="shared" si="9775"/>
        <v>0.49520058230182634</v>
      </c>
      <c r="T939" s="30">
        <f t="shared" si="9841"/>
        <v>0.12261180835603394</v>
      </c>
      <c r="U939" s="13">
        <f t="shared" si="9842"/>
        <v>0.49520058230182634</v>
      </c>
      <c r="V939" s="13">
        <f t="shared" si="9843"/>
        <v>0.24997696558975843</v>
      </c>
      <c r="W939" s="13">
        <f t="shared" si="9844"/>
        <v>0.12378873892209198</v>
      </c>
      <c r="X939" s="13">
        <f t="shared" si="9845"/>
        <v>0.1235646764676788</v>
      </c>
      <c r="Y939" s="13">
        <f t="shared" si="9846"/>
        <v>0.12378283566411295</v>
      </c>
      <c r="Z939" s="13">
        <f t="shared" si="9847"/>
        <v>0.12378873892209198</v>
      </c>
      <c r="AA939" s="13">
        <f t="shared" si="9848"/>
        <v>2.6033150088742517E-3</v>
      </c>
      <c r="AB939" s="13">
        <f t="shared" si="9849"/>
        <v>-4.4759357215346796E-5</v>
      </c>
      <c r="AC939">
        <f t="shared" si="9850"/>
        <v>2.6033150088742517E-3</v>
      </c>
      <c r="AD939">
        <f t="shared" si="9851"/>
        <v>-4.4759357215346796E-5</v>
      </c>
      <c r="AE939">
        <f t="shared" si="9852"/>
        <v>2.6033150088742517E-3</v>
      </c>
      <c r="AF939">
        <f t="shared" si="9853"/>
        <v>-4.4759357215346796E-5</v>
      </c>
      <c r="AG939">
        <f t="shared" si="9854"/>
        <v>2.6033150088742517E-3</v>
      </c>
      <c r="AH939">
        <f t="shared" si="9855"/>
        <v>-4.4759357215346796E-5</v>
      </c>
    </row>
    <row r="940" spans="1:34" x14ac:dyDescent="0.25">
      <c r="A940" s="4"/>
      <c r="T940" s="32">
        <f t="shared" ref="T940" si="9876">SUM(T936:T939)</f>
        <v>0.25585550450038708</v>
      </c>
      <c r="X940" s="16">
        <f t="shared" ref="X940" si="9877">SUM(X936:X939)</f>
        <v>-2.6190186225993062E-3</v>
      </c>
      <c r="Y940" s="16">
        <f t="shared" ref="Y940" si="9878">SUM(Y936:Y939)</f>
        <v>-1.6360643744155606E-3</v>
      </c>
      <c r="Z940" s="17">
        <f t="shared" ref="Z940" si="9879">SUM(Z936:Z939)</f>
        <v>-2.3620201364384502E-3</v>
      </c>
      <c r="AA940" s="16">
        <f t="shared" ref="AA940" si="9880">SUM(AA936:AA939)</f>
        <v>1.0796617299136742E-3</v>
      </c>
      <c r="AB940" s="16">
        <f t="shared" ref="AB940" si="9881">SUM(AB936:AB939)</f>
        <v>5.283654819609857E-4</v>
      </c>
      <c r="AC940" s="1">
        <f t="shared" ref="AC940" si="9882">SUM(AC936:AC939)</f>
        <v>-3.9350620026345415E-3</v>
      </c>
      <c r="AD940" s="1">
        <f t="shared" ref="AD940" si="9883">SUM(AD936:AD939)</f>
        <v>-4.461462318804078E-5</v>
      </c>
      <c r="AE940" s="1">
        <f t="shared" ref="AE940" si="9884">SUM(AE936:AE939)</f>
        <v>1.4515705776744553E-3</v>
      </c>
      <c r="AF940" s="1">
        <f t="shared" ref="AF940" si="9885">SUM(AF936:AF939)</f>
        <v>8.7545899949077754E-4</v>
      </c>
      <c r="AG940" s="1">
        <f t="shared" ref="AG940" si="9886">SUM(AG936:AG939)</f>
        <v>1.0796617299136742E-3</v>
      </c>
      <c r="AH940" s="1">
        <f t="shared" ref="AH940" si="9887">SUM(AH936:AH939)</f>
        <v>5.283654819609857E-4</v>
      </c>
    </row>
    <row r="941" spans="1:34" x14ac:dyDescent="0.25">
      <c r="A941" s="4" t="s">
        <v>4</v>
      </c>
      <c r="K941" s="2" t="s">
        <v>16</v>
      </c>
      <c r="L941" s="2" t="s">
        <v>17</v>
      </c>
      <c r="M941" s="2" t="s">
        <v>18</v>
      </c>
    </row>
    <row r="942" spans="1:34" x14ac:dyDescent="0.25">
      <c r="A942" s="4">
        <v>156</v>
      </c>
      <c r="B942">
        <f t="shared" ref="B942" si="9888">B936-B$2*AC940</f>
        <v>4.3530251655190266</v>
      </c>
      <c r="C942">
        <f t="shared" ref="C942" si="9889">C936-B$2*AD940</f>
        <v>0.8925858986412899</v>
      </c>
      <c r="D942">
        <f t="shared" ref="D942" si="9890">D936-B$2*AE940</f>
        <v>11.635416271531483</v>
      </c>
      <c r="E942">
        <f t="shared" ref="E942" si="9891">E936-B$2*AF940</f>
        <v>-5.7705409071128004</v>
      </c>
      <c r="F942">
        <f t="shared" ref="F942" si="9892">F936-B$2*AG940</f>
        <v>1.0756841472530401</v>
      </c>
      <c r="G942">
        <f t="shared" ref="G942" si="9893">G936-B$2*AG940</f>
        <v>4.0756841472530381</v>
      </c>
      <c r="H942">
        <f t="shared" ref="H942" si="9894">H936-B$2*X940</f>
        <v>-5.9754340125982122</v>
      </c>
      <c r="I942">
        <f t="shared" ref="I942" si="9895">I936-B$2*Y940</f>
        <v>-7.5775982749628374</v>
      </c>
      <c r="J942">
        <f t="shared" ref="J942" si="9896">J936-B$2*Z940</f>
        <v>-5.8631752741471974</v>
      </c>
      <c r="K942" s="3">
        <f t="shared" ref="K942" si="9897">D$4</f>
        <v>0</v>
      </c>
      <c r="L942" s="3">
        <f t="shared" ref="L942" si="9898">E$4</f>
        <v>0</v>
      </c>
      <c r="M942" s="3">
        <f t="shared" ref="M942" si="9899">F$4</f>
        <v>0</v>
      </c>
      <c r="N942">
        <f t="shared" ref="N942:N945" si="9900">B942*K942+C942*L942+F942</f>
        <v>1.0756841472530401</v>
      </c>
      <c r="O942">
        <f t="shared" ref="O942:O945" si="9901">K942*D942+L942*E942+G942</f>
        <v>4.0756841472530381</v>
      </c>
      <c r="P942" s="13">
        <f t="shared" ref="P942:P945" si="9902">1/(1+EXP(-N942))</f>
        <v>0.74567637974935985</v>
      </c>
      <c r="Q942" s="13">
        <f t="shared" ref="Q942:Q945" si="9903">1/(1+EXP(-O942))</f>
        <v>0.98330293263738688</v>
      </c>
      <c r="R942" s="13">
        <f t="shared" ref="R942:R945" si="9904">P942*D942+Q942*E942+J942</f>
        <v>-2.8611099887828297</v>
      </c>
      <c r="S942" s="38">
        <f t="shared" si="9775"/>
        <v>5.4109860927310745E-2</v>
      </c>
      <c r="T942" s="30">
        <f t="shared" ref="T942:T945" si="9905">(1/2)*(M942-S942)^2</f>
        <v>1.4639385247864551E-3</v>
      </c>
      <c r="U942" s="13">
        <f t="shared" ref="U942:U945" si="9906">-1*(M942-S942)</f>
        <v>5.4109860927310745E-2</v>
      </c>
      <c r="V942" s="13">
        <f t="shared" ref="V942:V945" si="9907">S942*(1-S942)</f>
        <v>5.1181983877737834E-2</v>
      </c>
      <c r="W942" s="13">
        <f t="shared" ref="W942:W945" si="9908">U942*V942</f>
        <v>2.7694500296082548E-3</v>
      </c>
      <c r="X942" s="13">
        <f t="shared" ref="X942:X945" si="9909">W942*P942</f>
        <v>2.065113471975041E-3</v>
      </c>
      <c r="Y942" s="13">
        <f t="shared" ref="Y942:Y945" si="9910">W942*Q942</f>
        <v>2.7232083359064949E-3</v>
      </c>
      <c r="Z942" s="13">
        <f t="shared" ref="Z942:Z945" si="9911">W942*1</f>
        <v>2.7694500296082548E-3</v>
      </c>
      <c r="AA942" s="13">
        <f t="shared" ref="AA942:AA945" si="9912">W942*D942*(P942*(1-P942))</f>
        <v>6.1110036377672386E-3</v>
      </c>
      <c r="AB942" s="13">
        <f t="shared" ref="AB942:AB945" si="9913">(W942*I942)*Q942*(1-Q942)</f>
        <v>-3.4455030968511447E-4</v>
      </c>
      <c r="AC942">
        <f t="shared" ref="AC942:AC945" si="9914">AA942*K942</f>
        <v>0</v>
      </c>
      <c r="AD942">
        <f t="shared" ref="AD942:AD945" si="9915">K942*AB942</f>
        <v>0</v>
      </c>
      <c r="AE942">
        <f t="shared" ref="AE942:AE945" si="9916">L942*AA942</f>
        <v>0</v>
      </c>
      <c r="AF942">
        <f t="shared" ref="AF942:AF945" si="9917">L942*AB942</f>
        <v>0</v>
      </c>
      <c r="AG942">
        <f t="shared" ref="AG942:AG945" si="9918">AA942*1</f>
        <v>6.1110036377672386E-3</v>
      </c>
      <c r="AH942">
        <f t="shared" ref="AH942:AH945" si="9919">AB942*1</f>
        <v>-3.4455030968511447E-4</v>
      </c>
    </row>
    <row r="943" spans="1:34" x14ac:dyDescent="0.25">
      <c r="A943" s="4">
        <f t="shared" si="9791"/>
        <v>156</v>
      </c>
      <c r="B943">
        <f t="shared" ref="B943" si="9920">B942</f>
        <v>4.3530251655190266</v>
      </c>
      <c r="C943">
        <f t="shared" ref="C943" si="9921">C942</f>
        <v>0.8925858986412899</v>
      </c>
      <c r="D943">
        <f t="shared" ref="D943" si="9922">D942</f>
        <v>11.635416271531483</v>
      </c>
      <c r="E943">
        <f t="shared" ref="E943" si="9923">E942</f>
        <v>-5.7705409071128004</v>
      </c>
      <c r="F943">
        <f t="shared" ref="F943" si="9924">F942</f>
        <v>1.0756841472530401</v>
      </c>
      <c r="G943">
        <f t="shared" ref="G943" si="9925">G942</f>
        <v>4.0756841472530381</v>
      </c>
      <c r="H943">
        <f t="shared" ref="H943" si="9926">H942</f>
        <v>-5.9754340125982122</v>
      </c>
      <c r="I943">
        <f t="shared" ref="I943" si="9927">I942</f>
        <v>-7.5775982749628374</v>
      </c>
      <c r="J943">
        <f t="shared" ref="J943" si="9928">J942</f>
        <v>-5.8631752741471974</v>
      </c>
      <c r="K943" s="3">
        <f t="shared" ref="K943" si="9929">D$5</f>
        <v>0</v>
      </c>
      <c r="L943" s="3">
        <f t="shared" ref="L943" si="9930">E$5</f>
        <v>1</v>
      </c>
      <c r="M943" s="3">
        <f t="shared" ref="M943" si="9931">F$5</f>
        <v>1</v>
      </c>
      <c r="N943">
        <f t="shared" si="9900"/>
        <v>1.9682700458943301</v>
      </c>
      <c r="O943">
        <f t="shared" si="9901"/>
        <v>-1.6948567598597624</v>
      </c>
      <c r="P943" s="13">
        <f t="shared" si="9902"/>
        <v>0.87742517765479988</v>
      </c>
      <c r="Q943" s="13">
        <f t="shared" si="9903"/>
        <v>0.15513819623224498</v>
      </c>
      <c r="R943" s="13">
        <f t="shared" si="9904"/>
        <v>3.4508006073750011</v>
      </c>
      <c r="S943" s="38">
        <f t="shared" si="9775"/>
        <v>0.96925500749805893</v>
      </c>
      <c r="T943" s="30">
        <f t="shared" si="9905"/>
        <v>4.7262728197220631E-4</v>
      </c>
      <c r="U943" s="13">
        <f t="shared" si="9906"/>
        <v>-3.0744992501941071E-2</v>
      </c>
      <c r="V943" s="13">
        <f t="shared" si="9907"/>
        <v>2.9799737937996659E-2</v>
      </c>
      <c r="W943" s="13">
        <f t="shared" si="9908"/>
        <v>-9.1619271946351613E-4</v>
      </c>
      <c r="X943" s="13">
        <f t="shared" si="9909"/>
        <v>-8.0389055964130989E-4</v>
      </c>
      <c r="Y943" s="13">
        <f t="shared" si="9910"/>
        <v>-1.4213648589868515E-4</v>
      </c>
      <c r="Z943" s="13">
        <f t="shared" si="9911"/>
        <v>-9.1619271946351613E-4</v>
      </c>
      <c r="AA943" s="13">
        <f t="shared" si="9912"/>
        <v>-1.1465160174123749E-3</v>
      </c>
      <c r="AB943" s="13">
        <f t="shared" si="9913"/>
        <v>9.0996110115727248E-4</v>
      </c>
      <c r="AC943">
        <f t="shared" si="9914"/>
        <v>0</v>
      </c>
      <c r="AD943">
        <f t="shared" si="9915"/>
        <v>0</v>
      </c>
      <c r="AE943">
        <f t="shared" si="9916"/>
        <v>-1.1465160174123749E-3</v>
      </c>
      <c r="AF943">
        <f t="shared" si="9917"/>
        <v>9.0996110115727248E-4</v>
      </c>
      <c r="AG943">
        <f t="shared" si="9918"/>
        <v>-1.1465160174123749E-3</v>
      </c>
      <c r="AH943">
        <f t="shared" si="9919"/>
        <v>9.0996110115727248E-4</v>
      </c>
    </row>
    <row r="944" spans="1:34" x14ac:dyDescent="0.25">
      <c r="A944" s="4">
        <f t="shared" si="9791"/>
        <v>156</v>
      </c>
      <c r="B944">
        <f t="shared" ref="B944:J944" si="9932">B942</f>
        <v>4.3530251655190266</v>
      </c>
      <c r="C944">
        <f t="shared" si="9932"/>
        <v>0.8925858986412899</v>
      </c>
      <c r="D944">
        <f t="shared" si="9932"/>
        <v>11.635416271531483</v>
      </c>
      <c r="E944">
        <f t="shared" si="9932"/>
        <v>-5.7705409071128004</v>
      </c>
      <c r="F944">
        <f t="shared" si="9932"/>
        <v>1.0756841472530401</v>
      </c>
      <c r="G944">
        <f t="shared" si="9932"/>
        <v>4.0756841472530381</v>
      </c>
      <c r="H944">
        <f t="shared" si="9932"/>
        <v>-5.9754340125982122</v>
      </c>
      <c r="I944">
        <f t="shared" si="9932"/>
        <v>-7.5775982749628374</v>
      </c>
      <c r="J944">
        <f t="shared" si="9932"/>
        <v>-5.8631752741471974</v>
      </c>
      <c r="K944" s="3">
        <f t="shared" ref="K944" si="9933">D$6</f>
        <v>1</v>
      </c>
      <c r="L944" s="3">
        <f t="shared" ref="L944" si="9934">E$6</f>
        <v>0</v>
      </c>
      <c r="M944" s="3">
        <f t="shared" ref="M944" si="9935">F$6</f>
        <v>1</v>
      </c>
      <c r="N944">
        <f t="shared" si="9900"/>
        <v>5.4287093127720665</v>
      </c>
      <c r="O944">
        <f t="shared" si="9901"/>
        <v>15.711100418784522</v>
      </c>
      <c r="P944" s="13">
        <f t="shared" si="9902"/>
        <v>0.99563042036089333</v>
      </c>
      <c r="Q944" s="13">
        <f t="shared" si="9903"/>
        <v>0.9999998497703283</v>
      </c>
      <c r="R944" s="13">
        <f t="shared" si="9904"/>
        <v>-4.914092085466315E-2</v>
      </c>
      <c r="S944" s="38">
        <f t="shared" si="9775"/>
        <v>0.4877172414181235</v>
      </c>
      <c r="T944" s="30">
        <f t="shared" si="9905"/>
        <v>0.13121681237012861</v>
      </c>
      <c r="U944" s="13">
        <f t="shared" si="9906"/>
        <v>-0.51228275858187655</v>
      </c>
      <c r="V944" s="13">
        <f t="shared" si="9907"/>
        <v>0.24984913384161936</v>
      </c>
      <c r="W944" s="13">
        <f t="shared" si="9908"/>
        <v>-0.12799340351367725</v>
      </c>
      <c r="X944" s="13">
        <f t="shared" si="9909"/>
        <v>-0.12743412614374391</v>
      </c>
      <c r="Y944" s="13">
        <f t="shared" si="9910"/>
        <v>-0.12799338428527027</v>
      </c>
      <c r="Z944" s="13">
        <f t="shared" si="9911"/>
        <v>-0.12799340351367725</v>
      </c>
      <c r="AA944" s="13">
        <f t="shared" si="9912"/>
        <v>-6.4789902985930266E-3</v>
      </c>
      <c r="AB944" s="13">
        <f t="shared" si="9913"/>
        <v>1.4570512174819276E-7</v>
      </c>
      <c r="AC944">
        <f t="shared" si="9914"/>
        <v>-6.4789902985930266E-3</v>
      </c>
      <c r="AD944">
        <f t="shared" si="9915"/>
        <v>1.4570512174819276E-7</v>
      </c>
      <c r="AE944">
        <f t="shared" si="9916"/>
        <v>0</v>
      </c>
      <c r="AF944">
        <f t="shared" si="9917"/>
        <v>0</v>
      </c>
      <c r="AG944">
        <f t="shared" si="9918"/>
        <v>-6.4789902985930266E-3</v>
      </c>
      <c r="AH944">
        <f t="shared" si="9919"/>
        <v>1.4570512174819276E-7</v>
      </c>
    </row>
    <row r="945" spans="1:34" x14ac:dyDescent="0.25">
      <c r="A945" s="4">
        <f t="shared" si="9791"/>
        <v>156</v>
      </c>
      <c r="B945">
        <f t="shared" ref="B945:J945" si="9936">B942</f>
        <v>4.3530251655190266</v>
      </c>
      <c r="C945">
        <f t="shared" si="9936"/>
        <v>0.8925858986412899</v>
      </c>
      <c r="D945">
        <f t="shared" si="9936"/>
        <v>11.635416271531483</v>
      </c>
      <c r="E945">
        <f t="shared" si="9936"/>
        <v>-5.7705409071128004</v>
      </c>
      <c r="F945">
        <f t="shared" si="9936"/>
        <v>1.0756841472530401</v>
      </c>
      <c r="G945">
        <f t="shared" si="9936"/>
        <v>4.0756841472530381</v>
      </c>
      <c r="H945">
        <f t="shared" si="9936"/>
        <v>-5.9754340125982122</v>
      </c>
      <c r="I945">
        <f t="shared" si="9936"/>
        <v>-7.5775982749628374</v>
      </c>
      <c r="J945">
        <f t="shared" si="9936"/>
        <v>-5.8631752741471974</v>
      </c>
      <c r="K945" s="3">
        <f t="shared" ref="K945:K1008" si="9937">D$7</f>
        <v>1</v>
      </c>
      <c r="L945" s="3">
        <f t="shared" ref="L945:L1008" si="9938">E$7</f>
        <v>1</v>
      </c>
      <c r="M945" s="3">
        <f t="shared" ref="M945:M1008" si="9939">F$7</f>
        <v>0</v>
      </c>
      <c r="N945">
        <f t="shared" si="9900"/>
        <v>6.3212952114133563</v>
      </c>
      <c r="O945">
        <f t="shared" si="9901"/>
        <v>9.9405595116717205</v>
      </c>
      <c r="P945" s="13">
        <f t="shared" si="9902"/>
        <v>0.9982056119086562</v>
      </c>
      <c r="Q945" s="13">
        <f t="shared" si="9903"/>
        <v>0.99995182198160626</v>
      </c>
      <c r="R945" s="13">
        <f t="shared" si="9904"/>
        <v>-1.890034889801484E-2</v>
      </c>
      <c r="S945" s="38">
        <f t="shared" si="9775"/>
        <v>0.4952750534296988</v>
      </c>
      <c r="T945" s="30">
        <f t="shared" si="9905"/>
        <v>0.1226486892748955</v>
      </c>
      <c r="U945" s="13">
        <f t="shared" si="9906"/>
        <v>0.4952750534296988</v>
      </c>
      <c r="V945" s="13">
        <f t="shared" si="9907"/>
        <v>0.2499776748799078</v>
      </c>
      <c r="W945" s="13">
        <f t="shared" si="9908"/>
        <v>0.12380770628237821</v>
      </c>
      <c r="X945" s="13">
        <f t="shared" si="9909"/>
        <v>0.12358554720860852</v>
      </c>
      <c r="Y945" s="13">
        <f t="shared" si="9910"/>
        <v>0.12380174147242765</v>
      </c>
      <c r="Z945" s="13">
        <f t="shared" si="9911"/>
        <v>0.12380770628237821</v>
      </c>
      <c r="AA945" s="13">
        <f t="shared" si="9912"/>
        <v>2.5802749641623004E-3</v>
      </c>
      <c r="AB945" s="13">
        <f t="shared" si="9913"/>
        <v>-4.5196755996785171E-5</v>
      </c>
      <c r="AC945">
        <f t="shared" si="9914"/>
        <v>2.5802749641623004E-3</v>
      </c>
      <c r="AD945">
        <f t="shared" si="9915"/>
        <v>-4.5196755996785171E-5</v>
      </c>
      <c r="AE945">
        <f t="shared" si="9916"/>
        <v>2.5802749641623004E-3</v>
      </c>
      <c r="AF945">
        <f t="shared" si="9917"/>
        <v>-4.5196755996785171E-5</v>
      </c>
      <c r="AG945">
        <f t="shared" si="9918"/>
        <v>2.5802749641623004E-3</v>
      </c>
      <c r="AH945">
        <f t="shared" si="9919"/>
        <v>-4.5196755996785171E-5</v>
      </c>
    </row>
    <row r="946" spans="1:34" x14ac:dyDescent="0.25">
      <c r="A946" s="4"/>
      <c r="T946" s="32">
        <f t="shared" ref="T946" si="9940">SUM(T942:T945)</f>
        <v>0.2558020674517828</v>
      </c>
      <c r="X946" s="16">
        <f t="shared" ref="X946" si="9941">SUM(X942:X945)</f>
        <v>-2.5873560228016484E-3</v>
      </c>
      <c r="Y946" s="16">
        <f t="shared" ref="Y946" si="9942">SUM(Y942:Y945)</f>
        <v>-1.6105709628348175E-3</v>
      </c>
      <c r="Z946" s="17">
        <f t="shared" ref="Z946" si="9943">SUM(Z942:Z945)</f>
        <v>-2.3324399211542973E-3</v>
      </c>
      <c r="AA946" s="16">
        <f t="shared" ref="AA946" si="9944">SUM(AA942:AA945)</f>
        <v>1.0657722859241377E-3</v>
      </c>
      <c r="AB946" s="16">
        <f t="shared" ref="AB946" si="9945">SUM(AB942:AB945)</f>
        <v>5.2035974059712103E-4</v>
      </c>
      <c r="AC946" s="1">
        <f t="shared" ref="AC946" si="9946">SUM(AC942:AC945)</f>
        <v>-3.8987153344307262E-3</v>
      </c>
      <c r="AD946" s="1">
        <f t="shared" ref="AD946" si="9947">SUM(AD942:AD945)</f>
        <v>-4.5051050875036978E-5</v>
      </c>
      <c r="AE946" s="1">
        <f t="shared" ref="AE946" si="9948">SUM(AE942:AE945)</f>
        <v>1.4337589467499255E-3</v>
      </c>
      <c r="AF946" s="1">
        <f t="shared" ref="AF946" si="9949">SUM(AF942:AF945)</f>
        <v>8.6476434516048729E-4</v>
      </c>
      <c r="AG946" s="1">
        <f t="shared" ref="AG946" si="9950">SUM(AG942:AG945)</f>
        <v>1.0657722859241377E-3</v>
      </c>
      <c r="AH946" s="1">
        <f t="shared" ref="AH946" si="9951">SUM(AH942:AH945)</f>
        <v>5.2035974059712103E-4</v>
      </c>
    </row>
    <row r="947" spans="1:34" x14ac:dyDescent="0.25">
      <c r="A947" s="4" t="s">
        <v>4</v>
      </c>
      <c r="K947" s="2" t="s">
        <v>16</v>
      </c>
      <c r="L947" s="2" t="s">
        <v>17</v>
      </c>
      <c r="M947" s="2" t="s">
        <v>18</v>
      </c>
    </row>
    <row r="948" spans="1:34" x14ac:dyDescent="0.25">
      <c r="A948" s="4">
        <v>157</v>
      </c>
      <c r="B948">
        <f t="shared" ref="B948" si="9952">B942-B$2*AC946</f>
        <v>4.3647213115223185</v>
      </c>
      <c r="C948">
        <f t="shared" ref="C948" si="9953">C942-B$2*AD946</f>
        <v>0.89272105179391503</v>
      </c>
      <c r="D948">
        <f t="shared" ref="D948" si="9954">D942-B$2*AE946</f>
        <v>11.631114994691233</v>
      </c>
      <c r="E948">
        <f t="shared" ref="E948" si="9955">E942-B$2*AF946</f>
        <v>-5.7731352001482819</v>
      </c>
      <c r="F948">
        <f t="shared" ref="F948" si="9956">F942-B$2*AG946</f>
        <v>1.0724868303952677</v>
      </c>
      <c r="G948">
        <f t="shared" ref="G948" si="9957">G942-B$2*AG946</f>
        <v>4.0724868303952659</v>
      </c>
      <c r="H948">
        <f t="shared" ref="H948" si="9958">H942-B$2*X946</f>
        <v>-5.9676719445298074</v>
      </c>
      <c r="I948">
        <f t="shared" ref="I948" si="9959">I942-B$2*Y946</f>
        <v>-7.5727665620743334</v>
      </c>
      <c r="J948">
        <f t="shared" ref="J948" si="9960">J942-B$2*Z946</f>
        <v>-5.8561779543837345</v>
      </c>
      <c r="K948" s="3">
        <f t="shared" ref="K948" si="9961">D$4</f>
        <v>0</v>
      </c>
      <c r="L948" s="3">
        <f t="shared" ref="L948" si="9962">E$4</f>
        <v>0</v>
      </c>
      <c r="M948" s="3">
        <f t="shared" ref="M948" si="9963">F$4</f>
        <v>0</v>
      </c>
      <c r="N948">
        <f t="shared" ref="N948:N951" si="9964">B948*K948+C948*L948+F948</f>
        <v>1.0724868303952677</v>
      </c>
      <c r="O948">
        <f t="shared" ref="O948:O951" si="9965">K948*D948+L948*E948+G948</f>
        <v>4.0724868303952659</v>
      </c>
      <c r="P948" s="13">
        <f t="shared" ref="P948:P951" si="9966">1/(1+EXP(-N948))</f>
        <v>0.74506955446875145</v>
      </c>
      <c r="Q948" s="13">
        <f t="shared" ref="Q948:Q951" si="9967">1/(1+EXP(-O948))</f>
        <v>0.983250357010094</v>
      </c>
      <c r="R948" s="13">
        <f t="shared" ref="R948:R951" si="9968">P948*D948+Q948*E948+J948</f>
        <v>-2.8666255339276621</v>
      </c>
      <c r="S948" s="38">
        <f t="shared" si="9775"/>
        <v>5.3828257653113498E-2</v>
      </c>
      <c r="T948" s="30">
        <f t="shared" ref="T948:T951" si="9969">(1/2)*(M948-S948)^2</f>
        <v>1.4487406609849859E-3</v>
      </c>
      <c r="U948" s="13">
        <f t="shared" ref="U948:U951" si="9970">-1*(M948-S948)</f>
        <v>5.3828257653113498E-2</v>
      </c>
      <c r="V948" s="13">
        <f t="shared" ref="V948:V951" si="9971">S948*(1-S948)</f>
        <v>5.0930776331143526E-2</v>
      </c>
      <c r="W948" s="13">
        <f t="shared" ref="W948:W951" si="9972">U948*V948</f>
        <v>2.7415149508258885E-3</v>
      </c>
      <c r="X948" s="13">
        <f t="shared" ref="X948:X951" si="9973">W948*P948</f>
        <v>2.0426193229812657E-3</v>
      </c>
      <c r="Y948" s="13">
        <f t="shared" ref="Y948:Y951" si="9974">W948*Q948</f>
        <v>2.6955955541480654E-3</v>
      </c>
      <c r="Z948" s="13">
        <f t="shared" ref="Z948:Z951" si="9975">W948*1</f>
        <v>2.7415149508258885E-3</v>
      </c>
      <c r="AA948" s="13">
        <f t="shared" ref="AA948:AA951" si="9976">W948*D948*(P948*(1-P948))</f>
        <v>6.05662228926149E-3</v>
      </c>
      <c r="AB948" s="13">
        <f t="shared" ref="AB948:AB951" si="9977">(W948*I948)*Q948*(1-Q948)</f>
        <v>-3.4191240325683752E-4</v>
      </c>
      <c r="AC948">
        <f t="shared" ref="AC948:AC951" si="9978">AA948*K948</f>
        <v>0</v>
      </c>
      <c r="AD948">
        <f t="shared" ref="AD948:AD951" si="9979">K948*AB948</f>
        <v>0</v>
      </c>
      <c r="AE948">
        <f t="shared" ref="AE948:AE951" si="9980">L948*AA948</f>
        <v>0</v>
      </c>
      <c r="AF948">
        <f t="shared" ref="AF948:AF951" si="9981">L948*AB948</f>
        <v>0</v>
      </c>
      <c r="AG948">
        <f t="shared" ref="AG948:AG951" si="9982">AA948*1</f>
        <v>6.05662228926149E-3</v>
      </c>
      <c r="AH948">
        <f t="shared" ref="AH948:AH951" si="9983">AB948*1</f>
        <v>-3.4191240325683752E-4</v>
      </c>
    </row>
    <row r="949" spans="1:34" x14ac:dyDescent="0.25">
      <c r="A949" s="4">
        <f t="shared" si="9791"/>
        <v>157</v>
      </c>
      <c r="B949">
        <f t="shared" ref="B949" si="9984">B948</f>
        <v>4.3647213115223185</v>
      </c>
      <c r="C949">
        <f t="shared" ref="C949" si="9985">C948</f>
        <v>0.89272105179391503</v>
      </c>
      <c r="D949">
        <f t="shared" ref="D949" si="9986">D948</f>
        <v>11.631114994691233</v>
      </c>
      <c r="E949">
        <f t="shared" ref="E949" si="9987">E948</f>
        <v>-5.7731352001482819</v>
      </c>
      <c r="F949">
        <f t="shared" ref="F949" si="9988">F948</f>
        <v>1.0724868303952677</v>
      </c>
      <c r="G949">
        <f t="shared" ref="G949" si="9989">G948</f>
        <v>4.0724868303952659</v>
      </c>
      <c r="H949">
        <f t="shared" ref="H949" si="9990">H948</f>
        <v>-5.9676719445298074</v>
      </c>
      <c r="I949">
        <f t="shared" ref="I949" si="9991">I948</f>
        <v>-7.5727665620743334</v>
      </c>
      <c r="J949">
        <f t="shared" ref="J949" si="9992">J948</f>
        <v>-5.8561779543837345</v>
      </c>
      <c r="K949" s="3">
        <f t="shared" ref="K949" si="9993">D$5</f>
        <v>0</v>
      </c>
      <c r="L949" s="3">
        <f t="shared" ref="L949" si="9994">E$5</f>
        <v>1</v>
      </c>
      <c r="M949" s="3">
        <f t="shared" ref="M949" si="9995">F$5</f>
        <v>1</v>
      </c>
      <c r="N949">
        <f t="shared" si="9964"/>
        <v>1.9652078821891827</v>
      </c>
      <c r="O949">
        <f t="shared" si="9965"/>
        <v>-1.7006483697530159</v>
      </c>
      <c r="P949" s="13">
        <f t="shared" si="9966"/>
        <v>0.87709546041887809</v>
      </c>
      <c r="Q949" s="13">
        <f t="shared" si="9967"/>
        <v>0.15438060323775252</v>
      </c>
      <c r="R949" s="13">
        <f t="shared" si="9968"/>
        <v>3.4541601122978944</v>
      </c>
      <c r="S949" s="38">
        <f t="shared" si="9775"/>
        <v>0.96935496219532025</v>
      </c>
      <c r="T949" s="30">
        <f t="shared" si="9969"/>
        <v>4.6955917102512563E-4</v>
      </c>
      <c r="U949" s="13">
        <f t="shared" si="9970"/>
        <v>-3.0645037804679753E-2</v>
      </c>
      <c r="V949" s="13">
        <f t="shared" si="9971"/>
        <v>2.9705919462629501E-2</v>
      </c>
      <c r="W949" s="13">
        <f t="shared" si="9972"/>
        <v>-9.1033902495505313E-4</v>
      </c>
      <c r="X949" s="13">
        <f t="shared" si="9973"/>
        <v>-7.9845422623022486E-4</v>
      </c>
      <c r="Y949" s="13">
        <f t="shared" si="9974"/>
        <v>-1.4053868782342853E-4</v>
      </c>
      <c r="Z949" s="13">
        <f t="shared" si="9975"/>
        <v>-9.1033902495505313E-4</v>
      </c>
      <c r="AA949" s="13">
        <f t="shared" si="9976"/>
        <v>-1.1414037569658167E-3</v>
      </c>
      <c r="AB949" s="13">
        <f t="shared" si="9977"/>
        <v>8.9996454440704348E-4</v>
      </c>
      <c r="AC949">
        <f t="shared" si="9978"/>
        <v>0</v>
      </c>
      <c r="AD949">
        <f t="shared" si="9979"/>
        <v>0</v>
      </c>
      <c r="AE949">
        <f t="shared" si="9980"/>
        <v>-1.1414037569658167E-3</v>
      </c>
      <c r="AF949">
        <f t="shared" si="9981"/>
        <v>8.9996454440704348E-4</v>
      </c>
      <c r="AG949">
        <f t="shared" si="9982"/>
        <v>-1.1414037569658167E-3</v>
      </c>
      <c r="AH949">
        <f t="shared" si="9983"/>
        <v>8.9996454440704348E-4</v>
      </c>
    </row>
    <row r="950" spans="1:34" x14ac:dyDescent="0.25">
      <c r="A950" s="4">
        <f t="shared" si="9791"/>
        <v>157</v>
      </c>
      <c r="B950">
        <f t="shared" ref="B950:J950" si="9996">B948</f>
        <v>4.3647213115223185</v>
      </c>
      <c r="C950">
        <f t="shared" si="9996"/>
        <v>0.89272105179391503</v>
      </c>
      <c r="D950">
        <f t="shared" si="9996"/>
        <v>11.631114994691233</v>
      </c>
      <c r="E950">
        <f t="shared" si="9996"/>
        <v>-5.7731352001482819</v>
      </c>
      <c r="F950">
        <f t="shared" si="9996"/>
        <v>1.0724868303952677</v>
      </c>
      <c r="G950">
        <f t="shared" si="9996"/>
        <v>4.0724868303952659</v>
      </c>
      <c r="H950">
        <f t="shared" si="9996"/>
        <v>-5.9676719445298074</v>
      </c>
      <c r="I950">
        <f t="shared" si="9996"/>
        <v>-7.5727665620743334</v>
      </c>
      <c r="J950">
        <f t="shared" si="9996"/>
        <v>-5.8561779543837345</v>
      </c>
      <c r="K950" s="3">
        <f t="shared" ref="K950" si="9997">D$6</f>
        <v>1</v>
      </c>
      <c r="L950" s="3">
        <f t="shared" ref="L950" si="9998">E$6</f>
        <v>0</v>
      </c>
      <c r="M950" s="3">
        <f t="shared" ref="M950" si="9999">F$6</f>
        <v>1</v>
      </c>
      <c r="N950">
        <f t="shared" si="9964"/>
        <v>5.4372081419175862</v>
      </c>
      <c r="O950">
        <f t="shared" si="9965"/>
        <v>15.703601825086498</v>
      </c>
      <c r="P950" s="13">
        <f t="shared" si="9966"/>
        <v>0.99566723908926913</v>
      </c>
      <c r="Q950" s="13">
        <f t="shared" si="9967"/>
        <v>0.99999984863958291</v>
      </c>
      <c r="R950" s="13">
        <f t="shared" si="9968"/>
        <v>-4.8592126413845804E-2</v>
      </c>
      <c r="S950" s="38">
        <f t="shared" si="9775"/>
        <v>0.48785435815464151</v>
      </c>
      <c r="T950" s="30">
        <f t="shared" si="9969"/>
        <v>0.13114657923059711</v>
      </c>
      <c r="U950" s="13">
        <f t="shared" si="9970"/>
        <v>-0.51214564184535849</v>
      </c>
      <c r="V950" s="13">
        <f t="shared" si="9971"/>
        <v>0.24985248338416427</v>
      </c>
      <c r="W950" s="13">
        <f t="shared" si="9972"/>
        <v>-0.12796086046943958</v>
      </c>
      <c r="X950" s="13">
        <f t="shared" si="9973"/>
        <v>-0.1274064366550941</v>
      </c>
      <c r="Y950" s="13">
        <f t="shared" si="9974"/>
        <v>-0.12796084110123038</v>
      </c>
      <c r="Z950" s="13">
        <f t="shared" si="9975"/>
        <v>-0.12796086046943958</v>
      </c>
      <c r="AA950" s="13">
        <f t="shared" si="9976"/>
        <v>-6.4206270408112068E-3</v>
      </c>
      <c r="AB950" s="13">
        <f t="shared" si="9977"/>
        <v>1.4667090488547083E-7</v>
      </c>
      <c r="AC950">
        <f t="shared" si="9978"/>
        <v>-6.4206270408112068E-3</v>
      </c>
      <c r="AD950">
        <f t="shared" si="9979"/>
        <v>1.4667090488547083E-7</v>
      </c>
      <c r="AE950">
        <f t="shared" si="9980"/>
        <v>0</v>
      </c>
      <c r="AF950">
        <f t="shared" si="9981"/>
        <v>0</v>
      </c>
      <c r="AG950">
        <f t="shared" si="9982"/>
        <v>-6.4206270408112068E-3</v>
      </c>
      <c r="AH950">
        <f t="shared" si="9983"/>
        <v>1.4667090488547083E-7</v>
      </c>
    </row>
    <row r="951" spans="1:34" x14ac:dyDescent="0.25">
      <c r="A951" s="4">
        <f t="shared" si="9791"/>
        <v>157</v>
      </c>
      <c r="B951">
        <f t="shared" ref="B951:J951" si="10000">B948</f>
        <v>4.3647213115223185</v>
      </c>
      <c r="C951">
        <f t="shared" si="10000"/>
        <v>0.89272105179391503</v>
      </c>
      <c r="D951">
        <f t="shared" si="10000"/>
        <v>11.631114994691233</v>
      </c>
      <c r="E951">
        <f t="shared" si="10000"/>
        <v>-5.7731352001482819</v>
      </c>
      <c r="F951">
        <f t="shared" si="10000"/>
        <v>1.0724868303952677</v>
      </c>
      <c r="G951">
        <f t="shared" si="10000"/>
        <v>4.0724868303952659</v>
      </c>
      <c r="H951">
        <f t="shared" si="10000"/>
        <v>-5.9676719445298074</v>
      </c>
      <c r="I951">
        <f t="shared" si="10000"/>
        <v>-7.5727665620743334</v>
      </c>
      <c r="J951">
        <f t="shared" si="10000"/>
        <v>-5.8561779543837345</v>
      </c>
      <c r="K951" s="3">
        <f t="shared" ref="K951:K1014" si="10001">D$7</f>
        <v>1</v>
      </c>
      <c r="L951" s="3">
        <f t="shared" ref="L951:L1014" si="10002">E$7</f>
        <v>1</v>
      </c>
      <c r="M951" s="3">
        <f t="shared" ref="M951:M1014" si="10003">F$7</f>
        <v>0</v>
      </c>
      <c r="N951">
        <f t="shared" si="9964"/>
        <v>6.329929193711501</v>
      </c>
      <c r="O951">
        <f t="shared" si="9965"/>
        <v>9.9304666249382159</v>
      </c>
      <c r="P951" s="13">
        <f t="shared" si="9966"/>
        <v>0.99822101049109324</v>
      </c>
      <c r="Q951" s="13">
        <f t="shared" si="9967"/>
        <v>0.99995133328797159</v>
      </c>
      <c r="R951" s="13">
        <f t="shared" si="9968"/>
        <v>-1.8608831884940003E-2</v>
      </c>
      <c r="S951" s="38">
        <f t="shared" si="9775"/>
        <v>0.49534792627467433</v>
      </c>
      <c r="T951" s="30">
        <f t="shared" si="9969"/>
        <v>0.1226847840323101</v>
      </c>
      <c r="U951" s="13">
        <f t="shared" si="9970"/>
        <v>0.49534792627467433</v>
      </c>
      <c r="V951" s="13">
        <f t="shared" si="9971"/>
        <v>0.24997835821005415</v>
      </c>
      <c r="W951" s="13">
        <f t="shared" si="9972"/>
        <v>0.12382626135289804</v>
      </c>
      <c r="X951" s="13">
        <f t="shared" si="9973"/>
        <v>0.12360597573302408</v>
      </c>
      <c r="Y951" s="13">
        <f t="shared" si="9974"/>
        <v>0.12382023513589523</v>
      </c>
      <c r="Z951" s="13">
        <f t="shared" si="9975"/>
        <v>0.12382626135289804</v>
      </c>
      <c r="AA951" s="13">
        <f t="shared" si="9976"/>
        <v>2.5576093075480428E-3</v>
      </c>
      <c r="AB951" s="13">
        <f t="shared" si="9977"/>
        <v>-4.5632913702776213E-5</v>
      </c>
      <c r="AC951">
        <f t="shared" si="9978"/>
        <v>2.5576093075480428E-3</v>
      </c>
      <c r="AD951">
        <f t="shared" si="9979"/>
        <v>-4.5632913702776213E-5</v>
      </c>
      <c r="AE951">
        <f t="shared" si="9980"/>
        <v>2.5576093075480428E-3</v>
      </c>
      <c r="AF951">
        <f t="shared" si="9981"/>
        <v>-4.5632913702776213E-5</v>
      </c>
      <c r="AG951">
        <f t="shared" si="9982"/>
        <v>2.5576093075480428E-3</v>
      </c>
      <c r="AH951">
        <f t="shared" si="9983"/>
        <v>-4.5632913702776213E-5</v>
      </c>
    </row>
    <row r="952" spans="1:34" x14ac:dyDescent="0.25">
      <c r="A952" s="4"/>
      <c r="T952" s="32">
        <f t="shared" ref="T952" si="10004">SUM(T948:T951)</f>
        <v>0.25574966309491731</v>
      </c>
      <c r="X952" s="16">
        <f t="shared" ref="X952" si="10005">SUM(X948:X951)</f>
        <v>-2.5562958253189799E-3</v>
      </c>
      <c r="Y952" s="16">
        <f t="shared" ref="Y952" si="10006">SUM(Y948:Y951)</f>
        <v>-1.5855490990104998E-3</v>
      </c>
      <c r="Z952" s="17">
        <f t="shared" ref="Z952" si="10007">SUM(Z948:Z951)</f>
        <v>-2.3034231906707003E-3</v>
      </c>
      <c r="AA952" s="16">
        <f t="shared" ref="AA952" si="10008">SUM(AA948:AA951)</f>
        <v>1.0522007990325095E-3</v>
      </c>
      <c r="AB952" s="16">
        <f t="shared" ref="AB952" si="10009">SUM(AB948:AB951)</f>
        <v>5.1256589835231526E-4</v>
      </c>
      <c r="AC952" s="1">
        <f t="shared" ref="AC952" si="10010">SUM(AC948:AC951)</f>
        <v>-3.863017733263164E-3</v>
      </c>
      <c r="AD952" s="1">
        <f t="shared" ref="AD952" si="10011">SUM(AD948:AD951)</f>
        <v>-4.5486242797890745E-5</v>
      </c>
      <c r="AE952" s="1">
        <f t="shared" ref="AE952" si="10012">SUM(AE948:AE951)</f>
        <v>1.4162055505822261E-3</v>
      </c>
      <c r="AF952" s="1">
        <f t="shared" ref="AF952" si="10013">SUM(AF948:AF951)</f>
        <v>8.543316307042673E-4</v>
      </c>
      <c r="AG952" s="1">
        <f t="shared" ref="AG952" si="10014">SUM(AG948:AG951)</f>
        <v>1.0522007990325095E-3</v>
      </c>
      <c r="AH952" s="1">
        <f t="shared" ref="AH952" si="10015">SUM(AH948:AH951)</f>
        <v>5.1256589835231526E-4</v>
      </c>
    </row>
    <row r="953" spans="1:34" x14ac:dyDescent="0.25">
      <c r="A953" s="4" t="s">
        <v>4</v>
      </c>
      <c r="K953" s="2" t="s">
        <v>16</v>
      </c>
      <c r="L953" s="2" t="s">
        <v>17</v>
      </c>
      <c r="M953" s="2" t="s">
        <v>18</v>
      </c>
    </row>
    <row r="954" spans="1:34" x14ac:dyDescent="0.25">
      <c r="A954" s="4">
        <v>158</v>
      </c>
      <c r="B954">
        <f t="shared" ref="B954" si="10016">B948-B$2*AC952</f>
        <v>4.3763103647221078</v>
      </c>
      <c r="C954">
        <f t="shared" ref="C954" si="10017">C948-B$2*AD952</f>
        <v>0.89285751052230866</v>
      </c>
      <c r="D954">
        <f t="shared" ref="D954" si="10018">D948-B$2*AE952</f>
        <v>11.626866378039486</v>
      </c>
      <c r="E954">
        <f t="shared" ref="E954" si="10019">E948-B$2*AF952</f>
        <v>-5.7756981950403947</v>
      </c>
      <c r="F954">
        <f t="shared" ref="F954" si="10020">F948-B$2*AG952</f>
        <v>1.0693302279981702</v>
      </c>
      <c r="G954">
        <f t="shared" ref="G954" si="10021">G948-B$2*AG952</f>
        <v>4.0693302279981687</v>
      </c>
      <c r="H954">
        <f t="shared" ref="H954" si="10022">H948-B$2*X952</f>
        <v>-5.9600030570538509</v>
      </c>
      <c r="I954">
        <f t="shared" ref="I954" si="10023">I948-B$2*Y952</f>
        <v>-7.5680099147773019</v>
      </c>
      <c r="J954">
        <f t="shared" ref="J954" si="10024">J948-B$2*Z952</f>
        <v>-5.8492676848117222</v>
      </c>
      <c r="K954" s="3">
        <f t="shared" ref="K954" si="10025">D$4</f>
        <v>0</v>
      </c>
      <c r="L954" s="3">
        <f t="shared" ref="L954" si="10026">E$4</f>
        <v>0</v>
      </c>
      <c r="M954" s="3">
        <f t="shared" ref="M954" si="10027">F$4</f>
        <v>0</v>
      </c>
      <c r="N954">
        <f t="shared" ref="N954:N957" si="10028">B954*K954+C954*L954+F954</f>
        <v>1.0693302279981702</v>
      </c>
      <c r="O954">
        <f t="shared" ref="O954:O957" si="10029">K954*D954+L954*E954+G954</f>
        <v>4.0693302279981687</v>
      </c>
      <c r="P954" s="13">
        <f t="shared" ref="P954:P957" si="10030">1/(1+EXP(-N954))</f>
        <v>0.74446952284746271</v>
      </c>
      <c r="Q954" s="13">
        <f t="shared" ref="Q954:Q957" si="10031">1/(1+EXP(-O954))</f>
        <v>0.98319829125399549</v>
      </c>
      <c r="R954" s="13">
        <f t="shared" ref="R954:R957" si="10032">P954*D954+Q954*E954+J954</f>
        <v>-2.8720766163039606</v>
      </c>
      <c r="S954" s="38">
        <f t="shared" si="9775"/>
        <v>5.355130406569375E-2</v>
      </c>
      <c r="T954" s="30">
        <f t="shared" ref="T954:T957" si="10033">(1/2)*(M954-S954)^2</f>
        <v>1.433871083568194E-3</v>
      </c>
      <c r="U954" s="13">
        <f t="shared" ref="U954:U957" si="10034">-1*(M954-S954)</f>
        <v>5.355130406569375E-2</v>
      </c>
      <c r="V954" s="13">
        <f t="shared" ref="V954:V957" si="10035">S954*(1-S954)</f>
        <v>5.0683561898557362E-2</v>
      </c>
      <c r="W954" s="13">
        <f t="shared" ref="W954:W957" si="10036">U954*V954</f>
        <v>2.7141708343620557E-3</v>
      </c>
      <c r="X954" s="13">
        <f t="shared" ref="X954:X957" si="10037">W954*P954</f>
        <v>2.0206174659840193E-3</v>
      </c>
      <c r="Y954" s="13">
        <f t="shared" ref="Y954:Y957" si="10038">W954*Q954</f>
        <v>2.6685681265162043E-3</v>
      </c>
      <c r="Z954" s="13">
        <f t="shared" ref="Z954:Z957" si="10039">W954*1</f>
        <v>2.7141708343620557E-3</v>
      </c>
      <c r="AA954" s="13">
        <f t="shared" ref="AA954:AA957" si="10040">W954*D954*(P954*(1-P954))</f>
        <v>6.0032923039992202E-3</v>
      </c>
      <c r="AB954" s="13">
        <f t="shared" ref="AB954:AB957" si="10041">(W954*I954)*Q954*(1-Q954)</f>
        <v>-3.3932311007470824E-4</v>
      </c>
      <c r="AC954">
        <f t="shared" ref="AC954:AC957" si="10042">AA954*K954</f>
        <v>0</v>
      </c>
      <c r="AD954">
        <f t="shared" ref="AD954:AD957" si="10043">K954*AB954</f>
        <v>0</v>
      </c>
      <c r="AE954">
        <f t="shared" ref="AE954:AE957" si="10044">L954*AA954</f>
        <v>0</v>
      </c>
      <c r="AF954">
        <f t="shared" ref="AF954:AF957" si="10045">L954*AB954</f>
        <v>0</v>
      </c>
      <c r="AG954">
        <f t="shared" ref="AG954:AG957" si="10046">AA954*1</f>
        <v>6.0032923039992202E-3</v>
      </c>
      <c r="AH954">
        <f t="shared" ref="AH954:AH957" si="10047">AB954*1</f>
        <v>-3.3932311007470824E-4</v>
      </c>
    </row>
    <row r="955" spans="1:34" x14ac:dyDescent="0.25">
      <c r="A955" s="4">
        <f t="shared" si="9791"/>
        <v>158</v>
      </c>
      <c r="B955">
        <f t="shared" ref="B955" si="10048">B954</f>
        <v>4.3763103647221078</v>
      </c>
      <c r="C955">
        <f t="shared" ref="C955" si="10049">C954</f>
        <v>0.89285751052230866</v>
      </c>
      <c r="D955">
        <f t="shared" ref="D955" si="10050">D954</f>
        <v>11.626866378039486</v>
      </c>
      <c r="E955">
        <f t="shared" ref="E955" si="10051">E954</f>
        <v>-5.7756981950403947</v>
      </c>
      <c r="F955">
        <f t="shared" ref="F955" si="10052">F954</f>
        <v>1.0693302279981702</v>
      </c>
      <c r="G955">
        <f t="shared" ref="G955" si="10053">G954</f>
        <v>4.0693302279981687</v>
      </c>
      <c r="H955">
        <f t="shared" ref="H955" si="10054">H954</f>
        <v>-5.9600030570538509</v>
      </c>
      <c r="I955">
        <f t="shared" ref="I955" si="10055">I954</f>
        <v>-7.5680099147773019</v>
      </c>
      <c r="J955">
        <f t="shared" ref="J955" si="10056">J954</f>
        <v>-5.8492676848117222</v>
      </c>
      <c r="K955" s="3">
        <f t="shared" ref="K955" si="10057">D$5</f>
        <v>0</v>
      </c>
      <c r="L955" s="3">
        <f t="shared" ref="L955" si="10058">E$5</f>
        <v>1</v>
      </c>
      <c r="M955" s="3">
        <f t="shared" ref="M955" si="10059">F$5</f>
        <v>1</v>
      </c>
      <c r="N955">
        <f t="shared" si="10028"/>
        <v>1.9621877385204789</v>
      </c>
      <c r="O955">
        <f t="shared" si="10029"/>
        <v>-1.706367967042226</v>
      </c>
      <c r="P955" s="13">
        <f t="shared" si="10030"/>
        <v>0.87676952095106764</v>
      </c>
      <c r="Q955" s="13">
        <f t="shared" si="10031"/>
        <v>0.15363540079069934</v>
      </c>
      <c r="R955" s="13">
        <f t="shared" si="10032"/>
        <v>3.4574626725828823</v>
      </c>
      <c r="S955" s="38">
        <f t="shared" si="9775"/>
        <v>0.96945291586079785</v>
      </c>
      <c r="T955" s="30">
        <f t="shared" si="10033"/>
        <v>4.6656217470374784E-4</v>
      </c>
      <c r="U955" s="13">
        <f t="shared" si="10034"/>
        <v>-3.0547084139202152E-2</v>
      </c>
      <c r="V955" s="13">
        <f t="shared" si="10035"/>
        <v>2.9613959789794655E-2</v>
      </c>
      <c r="W955" s="13">
        <f t="shared" si="10036"/>
        <v>-9.0462012139380665E-4</v>
      </c>
      <c r="X955" s="13">
        <f t="shared" si="10037"/>
        <v>-7.9314335047714454E-4</v>
      </c>
      <c r="Y955" s="13">
        <f t="shared" si="10038"/>
        <v>-1.3898167491366859E-4</v>
      </c>
      <c r="Z955" s="13">
        <f t="shared" si="10039"/>
        <v>-9.0462012139380665E-4</v>
      </c>
      <c r="AA955" s="13">
        <f t="shared" si="10040"/>
        <v>-1.1364033510027588E-3</v>
      </c>
      <c r="AB955" s="13">
        <f t="shared" si="10041"/>
        <v>8.9021872169193442E-4</v>
      </c>
      <c r="AC955">
        <f t="shared" si="10042"/>
        <v>0</v>
      </c>
      <c r="AD955">
        <f t="shared" si="10043"/>
        <v>0</v>
      </c>
      <c r="AE955">
        <f t="shared" si="10044"/>
        <v>-1.1364033510027588E-3</v>
      </c>
      <c r="AF955">
        <f t="shared" si="10045"/>
        <v>8.9021872169193442E-4</v>
      </c>
      <c r="AG955">
        <f t="shared" si="10046"/>
        <v>-1.1364033510027588E-3</v>
      </c>
      <c r="AH955">
        <f t="shared" si="10047"/>
        <v>8.9021872169193442E-4</v>
      </c>
    </row>
    <row r="956" spans="1:34" x14ac:dyDescent="0.25">
      <c r="A956" s="4">
        <f t="shared" si="9791"/>
        <v>158</v>
      </c>
      <c r="B956">
        <f t="shared" ref="B956:J956" si="10060">B954</f>
        <v>4.3763103647221078</v>
      </c>
      <c r="C956">
        <f t="shared" si="10060"/>
        <v>0.89285751052230866</v>
      </c>
      <c r="D956">
        <f t="shared" si="10060"/>
        <v>11.626866378039486</v>
      </c>
      <c r="E956">
        <f t="shared" si="10060"/>
        <v>-5.7756981950403947</v>
      </c>
      <c r="F956">
        <f t="shared" si="10060"/>
        <v>1.0693302279981702</v>
      </c>
      <c r="G956">
        <f t="shared" si="10060"/>
        <v>4.0693302279981687</v>
      </c>
      <c r="H956">
        <f t="shared" si="10060"/>
        <v>-5.9600030570538509</v>
      </c>
      <c r="I956">
        <f t="shared" si="10060"/>
        <v>-7.5680099147773019</v>
      </c>
      <c r="J956">
        <f t="shared" si="10060"/>
        <v>-5.8492676848117222</v>
      </c>
      <c r="K956" s="3">
        <f t="shared" ref="K956" si="10061">D$6</f>
        <v>1</v>
      </c>
      <c r="L956" s="3">
        <f t="shared" ref="L956" si="10062">E$6</f>
        <v>0</v>
      </c>
      <c r="M956" s="3">
        <f t="shared" ref="M956" si="10063">F$6</f>
        <v>1</v>
      </c>
      <c r="N956">
        <f t="shared" si="10028"/>
        <v>5.4456405927202782</v>
      </c>
      <c r="O956">
        <f t="shared" si="10029"/>
        <v>15.696196606037654</v>
      </c>
      <c r="P956" s="13">
        <f t="shared" si="10030"/>
        <v>0.99570346495410444</v>
      </c>
      <c r="Q956" s="13">
        <f t="shared" si="10031"/>
        <v>0.99999984751456561</v>
      </c>
      <c r="R956" s="13">
        <f t="shared" si="10032"/>
        <v>-4.8053859969974688E-2</v>
      </c>
      <c r="S956" s="38">
        <f t="shared" si="9775"/>
        <v>0.48798884623834615</v>
      </c>
      <c r="T956" s="30">
        <f t="shared" si="10033"/>
        <v>0.13107771078816996</v>
      </c>
      <c r="U956" s="13">
        <f t="shared" si="10034"/>
        <v>-0.51201115376165385</v>
      </c>
      <c r="V956" s="13">
        <f t="shared" si="10035"/>
        <v>0.2498557321853139</v>
      </c>
      <c r="W956" s="13">
        <f t="shared" si="10036"/>
        <v>-0.12792892171016537</v>
      </c>
      <c r="X956" s="13">
        <f t="shared" si="10037"/>
        <v>-0.12737927061465401</v>
      </c>
      <c r="Y956" s="13">
        <f t="shared" si="10038"/>
        <v>-0.12792890220286818</v>
      </c>
      <c r="Z956" s="13">
        <f t="shared" si="10039"/>
        <v>-0.12792892171016537</v>
      </c>
      <c r="AA956" s="13">
        <f t="shared" si="10040"/>
        <v>-6.3632618902836526E-3</v>
      </c>
      <c r="AB956" s="13">
        <f t="shared" si="10041"/>
        <v>1.476313960938533E-7</v>
      </c>
      <c r="AC956">
        <f t="shared" si="10042"/>
        <v>-6.3632618902836526E-3</v>
      </c>
      <c r="AD956">
        <f t="shared" si="10043"/>
        <v>1.476313960938533E-7</v>
      </c>
      <c r="AE956">
        <f t="shared" si="10044"/>
        <v>0</v>
      </c>
      <c r="AF956">
        <f t="shared" si="10045"/>
        <v>0</v>
      </c>
      <c r="AG956">
        <f t="shared" si="10046"/>
        <v>-6.3632618902836526E-3</v>
      </c>
      <c r="AH956">
        <f t="shared" si="10047"/>
        <v>1.476313960938533E-7</v>
      </c>
    </row>
    <row r="957" spans="1:34" x14ac:dyDescent="0.25">
      <c r="A957" s="4">
        <f t="shared" si="9791"/>
        <v>158</v>
      </c>
      <c r="B957">
        <f t="shared" ref="B957:J957" si="10064">B954</f>
        <v>4.3763103647221078</v>
      </c>
      <c r="C957">
        <f t="shared" si="10064"/>
        <v>0.89285751052230866</v>
      </c>
      <c r="D957">
        <f t="shared" si="10064"/>
        <v>11.626866378039486</v>
      </c>
      <c r="E957">
        <f t="shared" si="10064"/>
        <v>-5.7756981950403947</v>
      </c>
      <c r="F957">
        <f t="shared" si="10064"/>
        <v>1.0693302279981702</v>
      </c>
      <c r="G957">
        <f t="shared" si="10064"/>
        <v>4.0693302279981687</v>
      </c>
      <c r="H957">
        <f t="shared" si="10064"/>
        <v>-5.9600030570538509</v>
      </c>
      <c r="I957">
        <f t="shared" si="10064"/>
        <v>-7.5680099147773019</v>
      </c>
      <c r="J957">
        <f t="shared" si="10064"/>
        <v>-5.8492676848117222</v>
      </c>
      <c r="K957" s="3">
        <f t="shared" ref="K957:K1020" si="10065">D$7</f>
        <v>1</v>
      </c>
      <c r="L957" s="3">
        <f t="shared" ref="L957:L1020" si="10066">E$7</f>
        <v>1</v>
      </c>
      <c r="M957" s="3">
        <f t="shared" ref="M957:M1020" si="10067">F$7</f>
        <v>0</v>
      </c>
      <c r="N957">
        <f t="shared" si="10028"/>
        <v>6.3384981032425873</v>
      </c>
      <c r="O957">
        <f t="shared" si="10029"/>
        <v>9.9204984109972596</v>
      </c>
      <c r="P957" s="13">
        <f t="shared" si="10030"/>
        <v>0.99823616259210946</v>
      </c>
      <c r="Q957" s="13">
        <f t="shared" si="10031"/>
        <v>0.99995084576579429</v>
      </c>
      <c r="R957" s="13">
        <f t="shared" si="10032"/>
        <v>-1.8323503644982253E-2</v>
      </c>
      <c r="S957" s="38">
        <f t="shared" si="9775"/>
        <v>0.49541925225384187</v>
      </c>
      <c r="T957" s="30">
        <f t="shared" si="10033"/>
        <v>0.1227201177518779</v>
      </c>
      <c r="U957" s="13">
        <f t="shared" si="10034"/>
        <v>0.49541925225384187</v>
      </c>
      <c r="V957" s="13">
        <f t="shared" si="10035"/>
        <v>0.24997901675008607</v>
      </c>
      <c r="W957" s="13">
        <f t="shared" si="10036"/>
        <v>0.12384441755747826</v>
      </c>
      <c r="X957" s="13">
        <f t="shared" si="10037"/>
        <v>0.12362597614103196</v>
      </c>
      <c r="Y957" s="13">
        <f t="shared" si="10038"/>
        <v>0.12383833007997257</v>
      </c>
      <c r="Z957" s="13">
        <f t="shared" si="10039"/>
        <v>0.12384441755747826</v>
      </c>
      <c r="AA957" s="13">
        <f t="shared" si="10040"/>
        <v>2.5353093853214114E-3</v>
      </c>
      <c r="AB957" s="13">
        <f t="shared" si="10041"/>
        <v>-4.6067825579042681E-5</v>
      </c>
      <c r="AC957">
        <f t="shared" si="10042"/>
        <v>2.5353093853214114E-3</v>
      </c>
      <c r="AD957">
        <f t="shared" si="10043"/>
        <v>-4.6067825579042681E-5</v>
      </c>
      <c r="AE957">
        <f t="shared" si="10044"/>
        <v>2.5353093853214114E-3</v>
      </c>
      <c r="AF957">
        <f t="shared" si="10045"/>
        <v>-4.6067825579042681E-5</v>
      </c>
      <c r="AG957">
        <f t="shared" si="10046"/>
        <v>2.5353093853214114E-3</v>
      </c>
      <c r="AH957">
        <f t="shared" si="10047"/>
        <v>-4.6067825579042681E-5</v>
      </c>
    </row>
    <row r="958" spans="1:34" x14ac:dyDescent="0.25">
      <c r="A958" s="4"/>
      <c r="T958" s="32">
        <f t="shared" ref="T958" si="10068">SUM(T954:T957)</f>
        <v>0.25569826179831978</v>
      </c>
      <c r="X958" s="16">
        <f t="shared" ref="X958" si="10069">SUM(X954:X957)</f>
        <v>-2.5258203581151606E-3</v>
      </c>
      <c r="Y958" s="16">
        <f t="shared" ref="Y958" si="10070">SUM(Y954:Y957)</f>
        <v>-1.5609856712930775E-3</v>
      </c>
      <c r="Z958" s="17">
        <f t="shared" ref="Z958" si="10071">SUM(Z954:Z957)</f>
        <v>-2.2749534397188548E-3</v>
      </c>
      <c r="AA958" s="16">
        <f t="shared" ref="AA958" si="10072">SUM(AA954:AA957)</f>
        <v>1.0389364480342198E-3</v>
      </c>
      <c r="AB958" s="16">
        <f t="shared" ref="AB958" si="10073">SUM(AB954:AB957)</f>
        <v>5.0497541743427742E-4</v>
      </c>
      <c r="AC958" s="1">
        <f t="shared" ref="AC958" si="10074">SUM(AC954:AC957)</f>
        <v>-3.8279525049622412E-3</v>
      </c>
      <c r="AD958" s="1">
        <f t="shared" ref="AD958" si="10075">SUM(AD954:AD957)</f>
        <v>-4.5920194182948828E-5</v>
      </c>
      <c r="AE958" s="1">
        <f t="shared" ref="AE958" si="10076">SUM(AE954:AE957)</f>
        <v>1.3989060343186526E-3</v>
      </c>
      <c r="AF958" s="1">
        <f t="shared" ref="AF958" si="10077">SUM(AF954:AF957)</f>
        <v>8.4415089611289179E-4</v>
      </c>
      <c r="AG958" s="1">
        <f t="shared" ref="AG958" si="10078">SUM(AG954:AG957)</f>
        <v>1.0389364480342198E-3</v>
      </c>
      <c r="AH958" s="1">
        <f t="shared" ref="AH958" si="10079">SUM(AH954:AH957)</f>
        <v>5.0497541743427742E-4</v>
      </c>
    </row>
    <row r="959" spans="1:34" x14ac:dyDescent="0.25">
      <c r="A959" s="4" t="s">
        <v>4</v>
      </c>
      <c r="K959" s="2" t="s">
        <v>16</v>
      </c>
      <c r="L959" s="2" t="s">
        <v>17</v>
      </c>
      <c r="M959" s="2" t="s">
        <v>18</v>
      </c>
    </row>
    <row r="960" spans="1:34" x14ac:dyDescent="0.25">
      <c r="A960" s="4">
        <v>159</v>
      </c>
      <c r="B960">
        <f t="shared" ref="B960" si="10080">B954-B$2*AC958</f>
        <v>4.3877942222369946</v>
      </c>
      <c r="C960">
        <f t="shared" ref="C960" si="10081">C954-B$2*AD958</f>
        <v>0.89299527110485755</v>
      </c>
      <c r="D960">
        <f t="shared" ref="D960" si="10082">D954-B$2*AE958</f>
        <v>11.62266965993653</v>
      </c>
      <c r="E960">
        <f t="shared" ref="E960" si="10083">E954-B$2*AF958</f>
        <v>-5.7782306477287335</v>
      </c>
      <c r="F960">
        <f t="shared" ref="F960" si="10084">F954-B$2*AG958</f>
        <v>1.0662134186540675</v>
      </c>
      <c r="G960">
        <f t="shared" ref="G960" si="10085">G954-B$2*AG958</f>
        <v>4.0662134186540664</v>
      </c>
      <c r="H960">
        <f t="shared" ref="H960" si="10086">H954-B$2*X958</f>
        <v>-5.9524255959795056</v>
      </c>
      <c r="I960">
        <f t="shared" ref="I960" si="10087">I954-B$2*Y958</f>
        <v>-7.5633269577634223</v>
      </c>
      <c r="J960">
        <f t="shared" ref="J960" si="10088">J954-B$2*Z958</f>
        <v>-5.8424428244925659</v>
      </c>
      <c r="K960" s="3">
        <f t="shared" ref="K960" si="10089">D$4</f>
        <v>0</v>
      </c>
      <c r="L960" s="3">
        <f t="shared" ref="L960" si="10090">E$4</f>
        <v>0</v>
      </c>
      <c r="M960" s="3">
        <f t="shared" ref="M960" si="10091">F$4</f>
        <v>0</v>
      </c>
      <c r="N960">
        <f t="shared" ref="N960:N963" si="10092">B960*K960+C960*L960+F960</f>
        <v>1.0662134186540675</v>
      </c>
      <c r="O960">
        <f t="shared" ref="O960:O963" si="10093">K960*D960+L960*E960+G960</f>
        <v>4.0662134186540664</v>
      </c>
      <c r="P960" s="13">
        <f t="shared" ref="P960:P963" si="10094">1/(1+EXP(-N960))</f>
        <v>0.74387614605337182</v>
      </c>
      <c r="Q960" s="13">
        <f t="shared" ref="Q960:Q963" si="10095">1/(1+EXP(-O960))</f>
        <v>0.98314672578064166</v>
      </c>
      <c r="R960" s="13">
        <f t="shared" ref="R960:R963" si="10096">P960*D960+Q960*E960+J960</f>
        <v>-2.8774646531273866</v>
      </c>
      <c r="S960" s="38">
        <f t="shared" si="9775"/>
        <v>5.3278875149771122E-2</v>
      </c>
      <c r="T960" s="30">
        <f t="shared" ref="T960:T963" si="10097">(1/2)*(M960-S960)^2</f>
        <v>1.4193192686124494E-3</v>
      </c>
      <c r="U960" s="13">
        <f t="shared" ref="U960:U963" si="10098">-1*(M960-S960)</f>
        <v>5.3278875149771122E-2</v>
      </c>
      <c r="V960" s="13">
        <f t="shared" ref="V960:V963" si="10099">S960*(1-S960)</f>
        <v>5.0440236612546221E-2</v>
      </c>
      <c r="W960" s="13">
        <f t="shared" ref="W960:W963" si="10100">U960*V960</f>
        <v>2.6873990690047646E-3</v>
      </c>
      <c r="X960" s="13">
        <f t="shared" ref="X960:X963" si="10101">W960*P960</f>
        <v>1.9990920623586838E-3</v>
      </c>
      <c r="Y960" s="13">
        <f t="shared" ref="Y960:Y963" si="10102">W960*Q960</f>
        <v>2.6421075955579791E-3</v>
      </c>
      <c r="Z960" s="13">
        <f t="shared" ref="Z960:Z963" si="10103">W960*1</f>
        <v>2.6873990690047646E-3</v>
      </c>
      <c r="AA960" s="13">
        <f t="shared" ref="AA960:AA963" si="10104">W960*D960*(P960*(1-P960))</f>
        <v>5.9509831051396114E-3</v>
      </c>
      <c r="AB960" s="13">
        <f t="shared" ref="AB960:AB963" si="10105">(W960*I960)*Q960*(1-Q960)</f>
        <v>-3.3678106183723875E-4</v>
      </c>
      <c r="AC960">
        <f t="shared" ref="AC960:AC963" si="10106">AA960*K960</f>
        <v>0</v>
      </c>
      <c r="AD960">
        <f t="shared" ref="AD960:AD963" si="10107">K960*AB960</f>
        <v>0</v>
      </c>
      <c r="AE960">
        <f t="shared" ref="AE960:AE963" si="10108">L960*AA960</f>
        <v>0</v>
      </c>
      <c r="AF960">
        <f t="shared" ref="AF960:AF963" si="10109">L960*AB960</f>
        <v>0</v>
      </c>
      <c r="AG960">
        <f t="shared" ref="AG960:AG963" si="10110">AA960*1</f>
        <v>5.9509831051396114E-3</v>
      </c>
      <c r="AH960">
        <f t="shared" ref="AH960:AH963" si="10111">AB960*1</f>
        <v>-3.3678106183723875E-4</v>
      </c>
    </row>
    <row r="961" spans="1:34" x14ac:dyDescent="0.25">
      <c r="A961" s="4">
        <f t="shared" si="9791"/>
        <v>159</v>
      </c>
      <c r="B961">
        <f t="shared" ref="B961" si="10112">B960</f>
        <v>4.3877942222369946</v>
      </c>
      <c r="C961">
        <f t="shared" ref="C961" si="10113">C960</f>
        <v>0.89299527110485755</v>
      </c>
      <c r="D961">
        <f t="shared" ref="D961" si="10114">D960</f>
        <v>11.62266965993653</v>
      </c>
      <c r="E961">
        <f t="shared" ref="E961" si="10115">E960</f>
        <v>-5.7782306477287335</v>
      </c>
      <c r="F961">
        <f t="shared" ref="F961" si="10116">F960</f>
        <v>1.0662134186540675</v>
      </c>
      <c r="G961">
        <f t="shared" ref="G961" si="10117">G960</f>
        <v>4.0662134186540664</v>
      </c>
      <c r="H961">
        <f t="shared" ref="H961" si="10118">H960</f>
        <v>-5.9524255959795056</v>
      </c>
      <c r="I961">
        <f t="shared" ref="I961" si="10119">I960</f>
        <v>-7.5633269577634223</v>
      </c>
      <c r="J961">
        <f t="shared" ref="J961" si="10120">J960</f>
        <v>-5.8424428244925659</v>
      </c>
      <c r="K961" s="3">
        <f t="shared" ref="K961" si="10121">D$5</f>
        <v>0</v>
      </c>
      <c r="L961" s="3">
        <f t="shared" ref="L961" si="10122">E$5</f>
        <v>1</v>
      </c>
      <c r="M961" s="3">
        <f t="shared" ref="M961" si="10123">F$5</f>
        <v>1</v>
      </c>
      <c r="N961">
        <f t="shared" si="10092"/>
        <v>1.9592086897589249</v>
      </c>
      <c r="O961">
        <f t="shared" si="10093"/>
        <v>-1.7120172290746671</v>
      </c>
      <c r="P961" s="13">
        <f t="shared" si="10094"/>
        <v>0.87644728899808677</v>
      </c>
      <c r="Q961" s="13">
        <f t="shared" si="10095"/>
        <v>0.15290225491039838</v>
      </c>
      <c r="R961" s="13">
        <f t="shared" si="10096"/>
        <v>3.4607099944490249</v>
      </c>
      <c r="S961" s="38">
        <f t="shared" si="9775"/>
        <v>0.96954893545710152</v>
      </c>
      <c r="T961" s="30">
        <f t="shared" si="10097"/>
        <v>4.6363366589788438E-4</v>
      </c>
      <c r="U961" s="13">
        <f t="shared" si="10098"/>
        <v>-3.0451064542898476E-2</v>
      </c>
      <c r="V961" s="13">
        <f t="shared" si="10099"/>
        <v>2.9523797211102706E-2</v>
      </c>
      <c r="W961" s="13">
        <f t="shared" si="10100"/>
        <v>-8.990310544267345E-4</v>
      </c>
      <c r="X961" s="13">
        <f t="shared" si="10101"/>
        <v>-7.8795333037740283E-4</v>
      </c>
      <c r="Y961" s="13">
        <f t="shared" si="10102"/>
        <v>-1.3746387545632079E-4</v>
      </c>
      <c r="Z961" s="13">
        <f t="shared" si="10103"/>
        <v>-8.990310544267345E-4</v>
      </c>
      <c r="AA961" s="13">
        <f t="shared" si="10104"/>
        <v>-1.1315107101508841E-3</v>
      </c>
      <c r="AB961" s="13">
        <f t="shared" si="10105"/>
        <v>8.8071417103764205E-4</v>
      </c>
      <c r="AC961">
        <f t="shared" si="10106"/>
        <v>0</v>
      </c>
      <c r="AD961">
        <f t="shared" si="10107"/>
        <v>0</v>
      </c>
      <c r="AE961">
        <f t="shared" si="10108"/>
        <v>-1.1315107101508841E-3</v>
      </c>
      <c r="AF961">
        <f t="shared" si="10109"/>
        <v>8.8071417103764205E-4</v>
      </c>
      <c r="AG961">
        <f t="shared" si="10110"/>
        <v>-1.1315107101508841E-3</v>
      </c>
      <c r="AH961">
        <f t="shared" si="10111"/>
        <v>8.8071417103764205E-4</v>
      </c>
    </row>
    <row r="962" spans="1:34" x14ac:dyDescent="0.25">
      <c r="A962" s="4">
        <f t="shared" si="9791"/>
        <v>159</v>
      </c>
      <c r="B962">
        <f t="shared" ref="B962:J962" si="10124">B960</f>
        <v>4.3877942222369946</v>
      </c>
      <c r="C962">
        <f t="shared" si="10124"/>
        <v>0.89299527110485755</v>
      </c>
      <c r="D962">
        <f t="shared" si="10124"/>
        <v>11.62266965993653</v>
      </c>
      <c r="E962">
        <f t="shared" si="10124"/>
        <v>-5.7782306477287335</v>
      </c>
      <c r="F962">
        <f t="shared" si="10124"/>
        <v>1.0662134186540675</v>
      </c>
      <c r="G962">
        <f t="shared" si="10124"/>
        <v>4.0662134186540664</v>
      </c>
      <c r="H962">
        <f t="shared" si="10124"/>
        <v>-5.9524255959795056</v>
      </c>
      <c r="I962">
        <f t="shared" si="10124"/>
        <v>-7.5633269577634223</v>
      </c>
      <c r="J962">
        <f t="shared" si="10124"/>
        <v>-5.8424428244925659</v>
      </c>
      <c r="K962" s="3">
        <f t="shared" ref="K962" si="10125">D$6</f>
        <v>1</v>
      </c>
      <c r="L962" s="3">
        <f t="shared" ref="L962" si="10126">E$6</f>
        <v>0</v>
      </c>
      <c r="M962" s="3">
        <f t="shared" ref="M962" si="10127">F$6</f>
        <v>1</v>
      </c>
      <c r="N962">
        <f t="shared" si="10092"/>
        <v>5.4540076408910618</v>
      </c>
      <c r="O962">
        <f t="shared" si="10093"/>
        <v>15.688883078590596</v>
      </c>
      <c r="P962" s="13">
        <f t="shared" si="10094"/>
        <v>0.99573911175656593</v>
      </c>
      <c r="Q962" s="13">
        <f t="shared" si="10095"/>
        <v>0.99999984639527162</v>
      </c>
      <c r="R962" s="13">
        <f t="shared" si="10096"/>
        <v>-4.7525821232561327E-2</v>
      </c>
      <c r="S962" s="38">
        <f t="shared" si="9775"/>
        <v>0.48812078057741354</v>
      </c>
      <c r="T962" s="30">
        <f t="shared" si="10097"/>
        <v>0.13101016763833823</v>
      </c>
      <c r="U962" s="13">
        <f t="shared" si="10098"/>
        <v>-0.51187921942258652</v>
      </c>
      <c r="V962" s="13">
        <f t="shared" si="10099"/>
        <v>0.24985888414591007</v>
      </c>
      <c r="W962" s="13">
        <f t="shared" si="10100"/>
        <v>-0.12789757058240692</v>
      </c>
      <c r="X962" s="13">
        <f t="shared" si="10101"/>
        <v>-0.12735261332754855</v>
      </c>
      <c r="Y962" s="13">
        <f t="shared" si="10102"/>
        <v>-0.12789755093673533</v>
      </c>
      <c r="Z962" s="13">
        <f t="shared" si="10103"/>
        <v>-0.12789757058240692</v>
      </c>
      <c r="AA962" s="13">
        <f t="shared" si="10104"/>
        <v>-6.3068702902690666E-3</v>
      </c>
      <c r="AB962" s="13">
        <f t="shared" si="10105"/>
        <v>1.4858661471586146E-7</v>
      </c>
      <c r="AC962">
        <f t="shared" si="10106"/>
        <v>-6.3068702902690666E-3</v>
      </c>
      <c r="AD962">
        <f t="shared" si="10107"/>
        <v>1.4858661471586146E-7</v>
      </c>
      <c r="AE962">
        <f t="shared" si="10108"/>
        <v>0</v>
      </c>
      <c r="AF962">
        <f t="shared" si="10109"/>
        <v>0</v>
      </c>
      <c r="AG962">
        <f t="shared" si="10110"/>
        <v>-6.3068702902690666E-3</v>
      </c>
      <c r="AH962">
        <f t="shared" si="10111"/>
        <v>1.4858661471586146E-7</v>
      </c>
    </row>
    <row r="963" spans="1:34" x14ac:dyDescent="0.25">
      <c r="A963" s="4">
        <f t="shared" si="9791"/>
        <v>159</v>
      </c>
      <c r="B963">
        <f t="shared" ref="B963:J963" si="10128">B960</f>
        <v>4.3877942222369946</v>
      </c>
      <c r="C963">
        <f t="shared" si="10128"/>
        <v>0.89299527110485755</v>
      </c>
      <c r="D963">
        <f t="shared" si="10128"/>
        <v>11.62266965993653</v>
      </c>
      <c r="E963">
        <f t="shared" si="10128"/>
        <v>-5.7782306477287335</v>
      </c>
      <c r="F963">
        <f t="shared" si="10128"/>
        <v>1.0662134186540675</v>
      </c>
      <c r="G963">
        <f t="shared" si="10128"/>
        <v>4.0662134186540664</v>
      </c>
      <c r="H963">
        <f t="shared" si="10128"/>
        <v>-5.9524255959795056</v>
      </c>
      <c r="I963">
        <f t="shared" si="10128"/>
        <v>-7.5633269577634223</v>
      </c>
      <c r="J963">
        <f t="shared" si="10128"/>
        <v>-5.8424428244925659</v>
      </c>
      <c r="K963" s="3">
        <f t="shared" ref="K963:K1026" si="10129">D$7</f>
        <v>1</v>
      </c>
      <c r="L963" s="3">
        <f t="shared" ref="L963:L1026" si="10130">E$7</f>
        <v>1</v>
      </c>
      <c r="M963" s="3">
        <f t="shared" ref="M963:M1026" si="10131">F$7</f>
        <v>0</v>
      </c>
      <c r="N963">
        <f t="shared" si="10092"/>
        <v>6.3470029119959195</v>
      </c>
      <c r="O963">
        <f t="shared" si="10093"/>
        <v>9.9106524308618624</v>
      </c>
      <c r="P963" s="13">
        <f t="shared" si="10094"/>
        <v>0.99825107395708723</v>
      </c>
      <c r="Q963" s="13">
        <f t="shared" si="10095"/>
        <v>0.99995035942789756</v>
      </c>
      <c r="R963" s="13">
        <f t="shared" si="10096"/>
        <v>-1.8044167266110023E-2</v>
      </c>
      <c r="S963" s="38">
        <f t="shared" si="9775"/>
        <v>0.49548908057607099</v>
      </c>
      <c r="T963" s="30">
        <f t="shared" si="10097"/>
        <v>0.12275471448506009</v>
      </c>
      <c r="U963" s="13">
        <f t="shared" si="10098"/>
        <v>0.49548908057607099</v>
      </c>
      <c r="V963" s="13">
        <f t="shared" si="10099"/>
        <v>0.24997965160595081</v>
      </c>
      <c r="W963" s="13">
        <f t="shared" si="10100"/>
        <v>0.12386218773695912</v>
      </c>
      <c r="X963" s="13">
        <f t="shared" si="10101"/>
        <v>0.1236455619310938</v>
      </c>
      <c r="Y963" s="13">
        <f t="shared" si="10102"/>
        <v>0.123856039147098</v>
      </c>
      <c r="Z963" s="13">
        <f t="shared" si="10103"/>
        <v>0.12386218773695912</v>
      </c>
      <c r="AA963" s="13">
        <f t="shared" si="10104"/>
        <v>2.5133667875498339E-3</v>
      </c>
      <c r="AB963" s="13">
        <f t="shared" si="10105"/>
        <v>-4.6501486973846021E-5</v>
      </c>
      <c r="AC963">
        <f t="shared" si="10106"/>
        <v>2.5133667875498339E-3</v>
      </c>
      <c r="AD963">
        <f t="shared" si="10107"/>
        <v>-4.6501486973846021E-5</v>
      </c>
      <c r="AE963">
        <f t="shared" si="10108"/>
        <v>2.5133667875498339E-3</v>
      </c>
      <c r="AF963">
        <f t="shared" si="10109"/>
        <v>-4.6501486973846021E-5</v>
      </c>
      <c r="AG963">
        <f t="shared" si="10110"/>
        <v>2.5133667875498339E-3</v>
      </c>
      <c r="AH963">
        <f t="shared" si="10111"/>
        <v>-4.6501486973846021E-5</v>
      </c>
    </row>
    <row r="964" spans="1:34" x14ac:dyDescent="0.25">
      <c r="A964" s="4"/>
      <c r="T964" s="32">
        <f t="shared" ref="T964" si="10132">SUM(T960:T963)</f>
        <v>0.25564783505790867</v>
      </c>
      <c r="X964" s="16">
        <f t="shared" ref="X964" si="10133">SUM(X960:X963)</f>
        <v>-2.4959126644734653E-3</v>
      </c>
      <c r="Y964" s="16">
        <f t="shared" ref="Y964" si="10134">SUM(Y960:Y963)</f>
        <v>-1.5368680695356796E-3</v>
      </c>
      <c r="Z964" s="17">
        <f t="shared" ref="Z964" si="10135">SUM(Z960:Z963)</f>
        <v>-2.2470148308697813E-3</v>
      </c>
      <c r="AA964" s="16">
        <f t="shared" ref="AA964" si="10136">SUM(AA960:AA963)</f>
        <v>1.0259688922694948E-3</v>
      </c>
      <c r="AB964" s="16">
        <f t="shared" ref="AB964" si="10137">SUM(AB960:AB963)</f>
        <v>4.9758020884127312E-4</v>
      </c>
      <c r="AC964" s="1">
        <f t="shared" ref="AC964" si="10138">SUM(AC960:AC963)</f>
        <v>-3.7935035027192327E-3</v>
      </c>
      <c r="AD964" s="1">
        <f t="shared" ref="AD964" si="10139">SUM(AD960:AD963)</f>
        <v>-4.635290035913016E-5</v>
      </c>
      <c r="AE964" s="1">
        <f t="shared" ref="AE964" si="10140">SUM(AE960:AE963)</f>
        <v>1.3818560773989498E-3</v>
      </c>
      <c r="AF964" s="1">
        <f t="shared" ref="AF964" si="10141">SUM(AF960:AF963)</f>
        <v>8.3421268406379603E-4</v>
      </c>
      <c r="AG964" s="1">
        <f t="shared" ref="AG964" si="10142">SUM(AG960:AG963)</f>
        <v>1.0259688922694948E-3</v>
      </c>
      <c r="AH964" s="1">
        <f t="shared" ref="AH964" si="10143">SUM(AH960:AH963)</f>
        <v>4.9758020884127312E-4</v>
      </c>
    </row>
    <row r="965" spans="1:34" x14ac:dyDescent="0.25">
      <c r="A965" s="4" t="s">
        <v>4</v>
      </c>
      <c r="K965" s="2" t="s">
        <v>16</v>
      </c>
      <c r="L965" s="2" t="s">
        <v>17</v>
      </c>
      <c r="M965" s="2" t="s">
        <v>18</v>
      </c>
    </row>
    <row r="966" spans="1:34" x14ac:dyDescent="0.25">
      <c r="A966" s="4">
        <v>160</v>
      </c>
      <c r="B966">
        <f t="shared" ref="B966" si="10144">B960-B$2*AC964</f>
        <v>4.399174732745152</v>
      </c>
      <c r="C966">
        <f t="shared" ref="C966" si="10145">C960-B$2*AD964</f>
        <v>0.89313432980593499</v>
      </c>
      <c r="D966">
        <f t="shared" ref="D966" si="10146">D960-B$2*AE964</f>
        <v>11.618524091704334</v>
      </c>
      <c r="E966">
        <f t="shared" ref="E966" si="10147">E960-B$2*AF964</f>
        <v>-5.7807332857809248</v>
      </c>
      <c r="F966">
        <f t="shared" ref="F966" si="10148">F960-B$2*AG964</f>
        <v>1.063135511977259</v>
      </c>
      <c r="G966">
        <f t="shared" ref="G966" si="10149">G960-B$2*AG964</f>
        <v>4.0631355119772579</v>
      </c>
      <c r="H966">
        <f t="shared" ref="H966" si="10150">H960-B$2*X964</f>
        <v>-5.9449378579860852</v>
      </c>
      <c r="I966">
        <f t="shared" ref="I966" si="10151">I960-B$2*Y964</f>
        <v>-7.5587163535548152</v>
      </c>
      <c r="J966">
        <f t="shared" ref="J966" si="10152">J960-B$2*Z964</f>
        <v>-5.8357017799999564</v>
      </c>
      <c r="K966" s="3">
        <f t="shared" ref="K966" si="10153">D$4</f>
        <v>0</v>
      </c>
      <c r="L966" s="3">
        <f t="shared" ref="L966" si="10154">E$4</f>
        <v>0</v>
      </c>
      <c r="M966" s="3">
        <f t="shared" ref="M966" si="10155">F$4</f>
        <v>0</v>
      </c>
      <c r="N966">
        <f t="shared" ref="N966:N969" si="10156">B966*K966+C966*L966+F966</f>
        <v>1.063135511977259</v>
      </c>
      <c r="O966">
        <f t="shared" ref="O966:O969" si="10157">K966*D966+L966*E966+G966</f>
        <v>4.0631355119772579</v>
      </c>
      <c r="P966" s="13">
        <f t="shared" ref="P966:P969" si="10158">1/(1+EXP(-N966))</f>
        <v>0.74328928960478691</v>
      </c>
      <c r="Q966" s="13">
        <f t="shared" ref="Q966:Q969" si="10159">1/(1+EXP(-O966))</f>
        <v>0.98309565129044829</v>
      </c>
      <c r="R966" s="13">
        <f t="shared" ref="R966:R969" si="10160">P966*D966+Q966*E966+J966</f>
        <v>-2.8827910161421126</v>
      </c>
      <c r="S966" s="38">
        <f t="shared" si="9775"/>
        <v>5.3010850510208311E-2</v>
      </c>
      <c r="T966" s="30">
        <f t="shared" ref="T966:T969" si="10161">(1/2)*(M966-S966)^2</f>
        <v>1.4050751359078264E-3</v>
      </c>
      <c r="U966" s="13">
        <f t="shared" ref="U966:U969" si="10162">-1*(M966-S966)</f>
        <v>5.3010850510208311E-2</v>
      </c>
      <c r="V966" s="13">
        <f t="shared" ref="V966:V969" si="10163">S966*(1-S966)</f>
        <v>5.0200700238392661E-2</v>
      </c>
      <c r="W966" s="13">
        <f t="shared" ref="W966:W969" si="10164">U966*V966</f>
        <v>2.661181815845212E-3</v>
      </c>
      <c r="X966" s="13">
        <f t="shared" ref="X966:X969" si="10165">W966*P966</f>
        <v>1.9780279414087646E-3</v>
      </c>
      <c r="Y966" s="13">
        <f t="shared" ref="Y966:Y969" si="10166">W966*Q966</f>
        <v>2.6161962704506466E-3</v>
      </c>
      <c r="Z966" s="13">
        <f t="shared" ref="Z966:Z969" si="10167">W966*1</f>
        <v>2.661181815845212E-3</v>
      </c>
      <c r="AA966" s="13">
        <f t="shared" ref="AA966:AA969" si="10168">W966*D966*(P966*(1-P966))</f>
        <v>5.8996652940713368E-3</v>
      </c>
      <c r="AB966" s="13">
        <f t="shared" ref="AB966:AB969" si="10169">(W966*I966)*Q966*(1-Q966)</f>
        <v>-3.3428494162058436E-4</v>
      </c>
      <c r="AC966">
        <f t="shared" ref="AC966:AC969" si="10170">AA966*K966</f>
        <v>0</v>
      </c>
      <c r="AD966">
        <f t="shared" ref="AD966:AD969" si="10171">K966*AB966</f>
        <v>0</v>
      </c>
      <c r="AE966">
        <f t="shared" ref="AE966:AE969" si="10172">L966*AA966</f>
        <v>0</v>
      </c>
      <c r="AF966">
        <f t="shared" ref="AF966:AF969" si="10173">L966*AB966</f>
        <v>0</v>
      </c>
      <c r="AG966">
        <f t="shared" ref="AG966:AG969" si="10174">AA966*1</f>
        <v>5.8996652940713368E-3</v>
      </c>
      <c r="AH966">
        <f t="shared" ref="AH966:AH969" si="10175">AB966*1</f>
        <v>-3.3428494162058436E-4</v>
      </c>
    </row>
    <row r="967" spans="1:34" x14ac:dyDescent="0.25">
      <c r="A967" s="4">
        <f t="shared" si="9791"/>
        <v>160</v>
      </c>
      <c r="B967">
        <f t="shared" ref="B967" si="10176">B966</f>
        <v>4.399174732745152</v>
      </c>
      <c r="C967">
        <f t="shared" ref="C967" si="10177">C966</f>
        <v>0.89313432980593499</v>
      </c>
      <c r="D967">
        <f t="shared" ref="D967" si="10178">D966</f>
        <v>11.618524091704334</v>
      </c>
      <c r="E967">
        <f t="shared" ref="E967" si="10179">E966</f>
        <v>-5.7807332857809248</v>
      </c>
      <c r="F967">
        <f t="shared" ref="F967" si="10180">F966</f>
        <v>1.063135511977259</v>
      </c>
      <c r="G967">
        <f t="shared" ref="G967" si="10181">G966</f>
        <v>4.0631355119772579</v>
      </c>
      <c r="H967">
        <f t="shared" ref="H967" si="10182">H966</f>
        <v>-5.9449378579860852</v>
      </c>
      <c r="I967">
        <f t="shared" ref="I967" si="10183">I966</f>
        <v>-7.5587163535548152</v>
      </c>
      <c r="J967">
        <f t="shared" ref="J967" si="10184">J966</f>
        <v>-5.8357017799999564</v>
      </c>
      <c r="K967" s="3">
        <f t="shared" ref="K967" si="10185">D$5</f>
        <v>0</v>
      </c>
      <c r="L967" s="3">
        <f t="shared" ref="L967" si="10186">E$5</f>
        <v>1</v>
      </c>
      <c r="M967" s="3">
        <f t="shared" ref="M967" si="10187">F$5</f>
        <v>1</v>
      </c>
      <c r="N967">
        <f t="shared" si="10156"/>
        <v>1.9562698417831941</v>
      </c>
      <c r="O967">
        <f t="shared" si="10157"/>
        <v>-1.717597773803667</v>
      </c>
      <c r="P967" s="13">
        <f t="shared" si="10158"/>
        <v>0.87612869644189684</v>
      </c>
      <c r="Q967" s="13">
        <f t="shared" si="10159"/>
        <v>0.15218084438892063</v>
      </c>
      <c r="R967" s="13">
        <f t="shared" si="10160"/>
        <v>3.4639037144264542</v>
      </c>
      <c r="S967" s="38">
        <f t="shared" si="9775"/>
        <v>0.9696430849307518</v>
      </c>
      <c r="T967" s="30">
        <f t="shared" si="10161"/>
        <v>4.6077114626077428E-4</v>
      </c>
      <c r="U967" s="13">
        <f t="shared" si="10162"/>
        <v>-3.0356915069248203E-2</v>
      </c>
      <c r="V967" s="13">
        <f t="shared" si="10163"/>
        <v>2.9435372776726653E-2</v>
      </c>
      <c r="W967" s="13">
        <f t="shared" si="10164"/>
        <v>-8.9356711141475162E-4</v>
      </c>
      <c r="X967" s="13">
        <f t="shared" si="10165"/>
        <v>-7.8287978850715757E-4</v>
      </c>
      <c r="Y967" s="13">
        <f t="shared" si="10166"/>
        <v>-1.3598379753326561E-4</v>
      </c>
      <c r="Z967" s="13">
        <f t="shared" si="10167"/>
        <v>-8.9356711141475162E-4</v>
      </c>
      <c r="AA967" s="13">
        <f t="shared" si="10168"/>
        <v>-1.12672194182146E-3</v>
      </c>
      <c r="AB967" s="13">
        <f t="shared" si="10169"/>
        <v>8.714419019418858E-4</v>
      </c>
      <c r="AC967">
        <f t="shared" si="10170"/>
        <v>0</v>
      </c>
      <c r="AD967">
        <f t="shared" si="10171"/>
        <v>0</v>
      </c>
      <c r="AE967">
        <f t="shared" si="10172"/>
        <v>-1.12672194182146E-3</v>
      </c>
      <c r="AF967">
        <f t="shared" si="10173"/>
        <v>8.714419019418858E-4</v>
      </c>
      <c r="AG967">
        <f t="shared" si="10174"/>
        <v>-1.12672194182146E-3</v>
      </c>
      <c r="AH967">
        <f t="shared" si="10175"/>
        <v>8.714419019418858E-4</v>
      </c>
    </row>
    <row r="968" spans="1:34" x14ac:dyDescent="0.25">
      <c r="A968" s="4">
        <f t="shared" si="9791"/>
        <v>160</v>
      </c>
      <c r="B968">
        <f t="shared" ref="B968:J968" si="10188">B966</f>
        <v>4.399174732745152</v>
      </c>
      <c r="C968">
        <f t="shared" si="10188"/>
        <v>0.89313432980593499</v>
      </c>
      <c r="D968">
        <f t="shared" si="10188"/>
        <v>11.618524091704334</v>
      </c>
      <c r="E968">
        <f t="shared" si="10188"/>
        <v>-5.7807332857809248</v>
      </c>
      <c r="F968">
        <f t="shared" si="10188"/>
        <v>1.063135511977259</v>
      </c>
      <c r="G968">
        <f t="shared" si="10188"/>
        <v>4.0631355119772579</v>
      </c>
      <c r="H968">
        <f t="shared" si="10188"/>
        <v>-5.9449378579860852</v>
      </c>
      <c r="I968">
        <f t="shared" si="10188"/>
        <v>-7.5587163535548152</v>
      </c>
      <c r="J968">
        <f t="shared" si="10188"/>
        <v>-5.8357017799999564</v>
      </c>
      <c r="K968" s="3">
        <f t="shared" ref="K968" si="10189">D$6</f>
        <v>1</v>
      </c>
      <c r="L968" s="3">
        <f t="shared" ref="L968" si="10190">E$6</f>
        <v>0</v>
      </c>
      <c r="M968" s="3">
        <f t="shared" ref="M968" si="10191">F$6</f>
        <v>1</v>
      </c>
      <c r="N968">
        <f t="shared" si="10156"/>
        <v>5.4623102447224108</v>
      </c>
      <c r="O968">
        <f t="shared" si="10157"/>
        <v>15.681659603681592</v>
      </c>
      <c r="P968" s="13">
        <f t="shared" si="10158"/>
        <v>0.99577419289557434</v>
      </c>
      <c r="Q968" s="13">
        <f t="shared" si="10159"/>
        <v>0.99999984528169472</v>
      </c>
      <c r="R968" s="13">
        <f t="shared" si="10160"/>
        <v>-4.7007721340954767E-2</v>
      </c>
      <c r="S968" s="38">
        <f t="shared" si="9775"/>
        <v>0.48825023323204303</v>
      </c>
      <c r="T968" s="30">
        <f t="shared" si="10161"/>
        <v>0.13094391189352916</v>
      </c>
      <c r="U968" s="13">
        <f t="shared" si="10162"/>
        <v>-0.51174976676795692</v>
      </c>
      <c r="V968" s="13">
        <f t="shared" si="10163"/>
        <v>0.24986194298089859</v>
      </c>
      <c r="W968" s="13">
        <f t="shared" si="10164"/>
        <v>-0.12786679104466339</v>
      </c>
      <c r="X968" s="13">
        <f t="shared" si="10165"/>
        <v>-0.12732645065064674</v>
      </c>
      <c r="Y968" s="13">
        <f t="shared" si="10166"/>
        <v>-0.12786677126133017</v>
      </c>
      <c r="Z968" s="13">
        <f t="shared" si="10167"/>
        <v>-0.12786679104466339</v>
      </c>
      <c r="AA968" s="13">
        <f t="shared" si="10168"/>
        <v>-6.2514284465691921E-3</v>
      </c>
      <c r="AB968" s="13">
        <f t="shared" si="10169"/>
        <v>1.4953658114011226E-7</v>
      </c>
      <c r="AC968">
        <f t="shared" si="10170"/>
        <v>-6.2514284465691921E-3</v>
      </c>
      <c r="AD968">
        <f t="shared" si="10171"/>
        <v>1.4953658114011226E-7</v>
      </c>
      <c r="AE968">
        <f t="shared" si="10172"/>
        <v>0</v>
      </c>
      <c r="AF968">
        <f t="shared" si="10173"/>
        <v>0</v>
      </c>
      <c r="AG968">
        <f t="shared" si="10174"/>
        <v>-6.2514284465691921E-3</v>
      </c>
      <c r="AH968">
        <f t="shared" si="10175"/>
        <v>1.4953658114011226E-7</v>
      </c>
    </row>
    <row r="969" spans="1:34" x14ac:dyDescent="0.25">
      <c r="A969" s="4">
        <f t="shared" si="9791"/>
        <v>160</v>
      </c>
      <c r="B969">
        <f t="shared" ref="B969:J969" si="10192">B966</f>
        <v>4.399174732745152</v>
      </c>
      <c r="C969">
        <f t="shared" si="10192"/>
        <v>0.89313432980593499</v>
      </c>
      <c r="D969">
        <f t="shared" si="10192"/>
        <v>11.618524091704334</v>
      </c>
      <c r="E969">
        <f t="shared" si="10192"/>
        <v>-5.7807332857809248</v>
      </c>
      <c r="F969">
        <f t="shared" si="10192"/>
        <v>1.063135511977259</v>
      </c>
      <c r="G969">
        <f t="shared" si="10192"/>
        <v>4.0631355119772579</v>
      </c>
      <c r="H969">
        <f t="shared" si="10192"/>
        <v>-5.9449378579860852</v>
      </c>
      <c r="I969">
        <f t="shared" si="10192"/>
        <v>-7.5587163535548152</v>
      </c>
      <c r="J969">
        <f t="shared" si="10192"/>
        <v>-5.8357017799999564</v>
      </c>
      <c r="K969" s="3">
        <f t="shared" ref="K969:K1032" si="10193">D$7</f>
        <v>1</v>
      </c>
      <c r="L969" s="3">
        <f t="shared" ref="L969:L1032" si="10194">E$7</f>
        <v>1</v>
      </c>
      <c r="M969" s="3">
        <f t="shared" ref="M969:M1032" si="10195">F$7</f>
        <v>0</v>
      </c>
      <c r="N969">
        <f t="shared" si="10156"/>
        <v>6.3554445745283461</v>
      </c>
      <c r="O969">
        <f t="shared" si="10157"/>
        <v>9.9009263179006659</v>
      </c>
      <c r="P969" s="13">
        <f t="shared" si="10158"/>
        <v>0.99826575016339802</v>
      </c>
      <c r="Q969" s="13">
        <f t="shared" si="10159"/>
        <v>0.99994987428684301</v>
      </c>
      <c r="R969" s="13">
        <f t="shared" si="10160"/>
        <v>-1.7770634205622748E-2</v>
      </c>
      <c r="S969" s="38">
        <f t="shared" si="9775"/>
        <v>0.49555745835917842</v>
      </c>
      <c r="T969" s="30">
        <f t="shared" si="10161"/>
        <v>0.12278859726770443</v>
      </c>
      <c r="U969" s="13">
        <f t="shared" si="10162"/>
        <v>0.49555745835917842</v>
      </c>
      <c r="V969" s="13">
        <f t="shared" si="10163"/>
        <v>0.24998026382376956</v>
      </c>
      <c r="W969" s="13">
        <f t="shared" si="10164"/>
        <v>0.12387958418046412</v>
      </c>
      <c r="X969" s="13">
        <f t="shared" si="10165"/>
        <v>0.12366474603184083</v>
      </c>
      <c r="Y969" s="13">
        <f t="shared" si="10166"/>
        <v>0.12387337462796148</v>
      </c>
      <c r="Z969" s="13">
        <f t="shared" si="10167"/>
        <v>0.12387958418046412</v>
      </c>
      <c r="AA969" s="13">
        <f t="shared" si="10168"/>
        <v>2.4917733407546594E-3</v>
      </c>
      <c r="AB969" s="13">
        <f t="shared" si="10169"/>
        <v>-4.6933893337134308E-5</v>
      </c>
      <c r="AC969">
        <f t="shared" si="10170"/>
        <v>2.4917733407546594E-3</v>
      </c>
      <c r="AD969">
        <f t="shared" si="10171"/>
        <v>-4.6933893337134308E-5</v>
      </c>
      <c r="AE969">
        <f t="shared" si="10172"/>
        <v>2.4917733407546594E-3</v>
      </c>
      <c r="AF969">
        <f t="shared" si="10173"/>
        <v>-4.6933893337134308E-5</v>
      </c>
      <c r="AG969">
        <f t="shared" si="10174"/>
        <v>2.4917733407546594E-3</v>
      </c>
      <c r="AH969">
        <f t="shared" si="10175"/>
        <v>-4.6933893337134308E-5</v>
      </c>
    </row>
    <row r="970" spans="1:34" x14ac:dyDescent="0.25">
      <c r="A970" s="4"/>
      <c r="T970" s="32">
        <f t="shared" ref="T970" si="10196">SUM(T966:T969)</f>
        <v>0.2555983554434022</v>
      </c>
      <c r="X970" s="16">
        <f t="shared" ref="X970" si="10197">SUM(X966:X969)</f>
        <v>-2.466556465904296E-3</v>
      </c>
      <c r="Y970" s="16">
        <f t="shared" ref="Y970" si="10198">SUM(Y966:Y969)</f>
        <v>-1.5131841604513058E-3</v>
      </c>
      <c r="Z970" s="17">
        <f t="shared" ref="Z970" si="10199">SUM(Z966:Z969)</f>
        <v>-2.2195921597688156E-3</v>
      </c>
      <c r="AA970" s="16">
        <f t="shared" ref="AA970" si="10200">SUM(AA966:AA969)</f>
        <v>1.0132882464353441E-3</v>
      </c>
      <c r="AB970" s="16">
        <f t="shared" ref="AB970" si="10201">SUM(AB966:AB969)</f>
        <v>4.9037260356530731E-4</v>
      </c>
      <c r="AC970" s="1">
        <f t="shared" ref="AC970" si="10202">SUM(AC966:AC969)</f>
        <v>-3.7596551058145327E-3</v>
      </c>
      <c r="AD970" s="1">
        <f t="shared" ref="AD970" si="10203">SUM(AD966:AD969)</f>
        <v>-4.6784356755994197E-5</v>
      </c>
      <c r="AE970" s="1">
        <f t="shared" ref="AE970" si="10204">SUM(AE966:AE969)</f>
        <v>1.3650513989331993E-3</v>
      </c>
      <c r="AF970" s="1">
        <f t="shared" ref="AF970" si="10205">SUM(AF966:AF969)</f>
        <v>8.2450800860475152E-4</v>
      </c>
      <c r="AG970" s="1">
        <f t="shared" ref="AG970" si="10206">SUM(AG966:AG969)</f>
        <v>1.0132882464353441E-3</v>
      </c>
      <c r="AH970" s="1">
        <f t="shared" ref="AH970" si="10207">SUM(AH966:AH969)</f>
        <v>4.9037260356530731E-4</v>
      </c>
    </row>
    <row r="971" spans="1:34" x14ac:dyDescent="0.25">
      <c r="A971" s="4" t="s">
        <v>4</v>
      </c>
      <c r="K971" s="2" t="s">
        <v>16</v>
      </c>
      <c r="L971" s="2" t="s">
        <v>17</v>
      </c>
      <c r="M971" s="2" t="s">
        <v>18</v>
      </c>
    </row>
    <row r="972" spans="1:34" x14ac:dyDescent="0.25">
      <c r="A972" s="4">
        <v>161</v>
      </c>
      <c r="B972">
        <f t="shared" ref="B972" si="10208">B966-B$2*AC970</f>
        <v>4.4104536980625957</v>
      </c>
      <c r="C972">
        <f t="shared" ref="C972" si="10209">C966-B$2*AD970</f>
        <v>0.89327468287620293</v>
      </c>
      <c r="D972">
        <f t="shared" ref="D972" si="10210">D966-B$2*AE970</f>
        <v>11.614428937507535</v>
      </c>
      <c r="E972">
        <f t="shared" ref="E972" si="10211">E966-B$2*AF970</f>
        <v>-5.7832068098067388</v>
      </c>
      <c r="F972">
        <f t="shared" ref="F972" si="10212">F966-B$2*AG970</f>
        <v>1.060095647237953</v>
      </c>
      <c r="G972">
        <f t="shared" ref="G972" si="10213">G966-B$2*AG970</f>
        <v>4.0600956472379517</v>
      </c>
      <c r="H972">
        <f t="shared" ref="H972" si="10214">H966-B$2*X970</f>
        <v>-5.9375381885883725</v>
      </c>
      <c r="I972">
        <f t="shared" ref="I972" si="10215">I966-B$2*Y970</f>
        <v>-7.5541768010734609</v>
      </c>
      <c r="J972">
        <f t="shared" ref="J972" si="10216">J966-B$2*Z970</f>
        <v>-5.82904300352065</v>
      </c>
      <c r="K972" s="3">
        <f t="shared" ref="K972" si="10217">D$4</f>
        <v>0</v>
      </c>
      <c r="L972" s="3">
        <f t="shared" ref="L972" si="10218">E$4</f>
        <v>0</v>
      </c>
      <c r="M972" s="3">
        <f t="shared" ref="M972" si="10219">F$4</f>
        <v>0</v>
      </c>
      <c r="N972">
        <f t="shared" ref="N972:N975" si="10220">B972*K972+C972*L972+F972</f>
        <v>1.060095647237953</v>
      </c>
      <c r="O972">
        <f t="shared" ref="O972:O975" si="10221">K972*D972+L972*E972+G972</f>
        <v>4.0600956472379517</v>
      </c>
      <c r="P972" s="13">
        <f t="shared" ref="P972:P975" si="10222">1/(1+EXP(-N972))</f>
        <v>0.74270882318983289</v>
      </c>
      <c r="Q972" s="13">
        <f t="shared" ref="Q972:Q975" si="10223">1/(1+EXP(-O972))</f>
        <v>0.98304505876104087</v>
      </c>
      <c r="R972" s="13">
        <f t="shared" ref="R972:R975" si="10224">P972*D972+Q972*E972+J972</f>
        <v>-2.8880570334962057</v>
      </c>
      <c r="S972" s="38">
        <f t="shared" si="9775"/>
        <v>5.274711415754068E-2</v>
      </c>
      <c r="T972" s="30">
        <f t="shared" ref="T972:T975" si="10225">(1/2)*(M972-S972)^2</f>
        <v>1.3911290259743141E-3</v>
      </c>
      <c r="U972" s="13">
        <f t="shared" ref="U972:U975" si="10226">-1*(M972-S972)</f>
        <v>5.274711415754068E-2</v>
      </c>
      <c r="V972" s="13">
        <f t="shared" ref="V972:V975" si="10227">S972*(1-S972)</f>
        <v>4.9964856105592051E-2</v>
      </c>
      <c r="W972" s="13">
        <f t="shared" ref="W972:W975" si="10228">U972*V972</f>
        <v>2.6355019688667574E-3</v>
      </c>
      <c r="X972" s="13">
        <f t="shared" ref="X972:X975" si="10229">W972*P972</f>
        <v>1.9574105658115171E-3</v>
      </c>
      <c r="Y972" s="13">
        <f t="shared" ref="Y972:Y975" si="10230">W972*Q972</f>
        <v>2.5908171878494604E-3</v>
      </c>
      <c r="Z972" s="13">
        <f t="shared" ref="Z972:Z975" si="10231">W972*1</f>
        <v>2.6355019688667574E-3</v>
      </c>
      <c r="AA972" s="13">
        <f t="shared" ref="AA972:AA975" si="10232">W972*D972*(P972*(1-P972))</f>
        <v>5.8493105945240072E-3</v>
      </c>
      <c r="AB972" s="13">
        <f t="shared" ref="AB972:AB975" si="10233">(W972*I972)*Q972*(1-Q972)</f>
        <v>-3.3183348149615064E-4</v>
      </c>
      <c r="AC972">
        <f t="shared" ref="AC972:AC975" si="10234">AA972*K972</f>
        <v>0</v>
      </c>
      <c r="AD972">
        <f t="shared" ref="AD972:AD975" si="10235">K972*AB972</f>
        <v>0</v>
      </c>
      <c r="AE972">
        <f t="shared" ref="AE972:AE975" si="10236">L972*AA972</f>
        <v>0</v>
      </c>
      <c r="AF972">
        <f t="shared" ref="AF972:AF975" si="10237">L972*AB972</f>
        <v>0</v>
      </c>
      <c r="AG972">
        <f t="shared" ref="AG972:AG975" si="10238">AA972*1</f>
        <v>5.8493105945240072E-3</v>
      </c>
      <c r="AH972">
        <f t="shared" ref="AH972:AH975" si="10239">AB972*1</f>
        <v>-3.3183348149615064E-4</v>
      </c>
    </row>
    <row r="973" spans="1:34" x14ac:dyDescent="0.25">
      <c r="A973" s="4">
        <f t="shared" si="9791"/>
        <v>161</v>
      </c>
      <c r="B973">
        <f t="shared" ref="B973" si="10240">B972</f>
        <v>4.4104536980625957</v>
      </c>
      <c r="C973">
        <f t="shared" ref="C973" si="10241">C972</f>
        <v>0.89327468287620293</v>
      </c>
      <c r="D973">
        <f t="shared" ref="D973" si="10242">D972</f>
        <v>11.614428937507535</v>
      </c>
      <c r="E973">
        <f t="shared" ref="E973" si="10243">E972</f>
        <v>-5.7832068098067388</v>
      </c>
      <c r="F973">
        <f t="shared" ref="F973" si="10244">F972</f>
        <v>1.060095647237953</v>
      </c>
      <c r="G973">
        <f t="shared" ref="G973" si="10245">G972</f>
        <v>4.0600956472379517</v>
      </c>
      <c r="H973">
        <f t="shared" ref="H973" si="10246">H972</f>
        <v>-5.9375381885883725</v>
      </c>
      <c r="I973">
        <f t="shared" ref="I973" si="10247">I972</f>
        <v>-7.5541768010734609</v>
      </c>
      <c r="J973">
        <f t="shared" ref="J973" si="10248">J972</f>
        <v>-5.82904300352065</v>
      </c>
      <c r="K973" s="3">
        <f t="shared" ref="K973" si="10249">D$5</f>
        <v>0</v>
      </c>
      <c r="L973" s="3">
        <f t="shared" ref="L973" si="10250">E$5</f>
        <v>1</v>
      </c>
      <c r="M973" s="3">
        <f t="shared" ref="M973" si="10251">F$5</f>
        <v>1</v>
      </c>
      <c r="N973">
        <f t="shared" si="10220"/>
        <v>1.9533703301141561</v>
      </c>
      <c r="O973">
        <f t="shared" si="10221"/>
        <v>-1.7231111625687872</v>
      </c>
      <c r="P973" s="13">
        <f t="shared" si="10222"/>
        <v>0.87581367721234682</v>
      </c>
      <c r="Q973" s="13">
        <f t="shared" si="10223"/>
        <v>0.15147086016183933</v>
      </c>
      <c r="R973" s="13">
        <f t="shared" si="10224"/>
        <v>3.4670454029840814</v>
      </c>
      <c r="S973" s="38">
        <f t="shared" si="9775"/>
        <v>0.9697354253828625</v>
      </c>
      <c r="T973" s="30">
        <f t="shared" si="10225"/>
        <v>4.5797223837814162E-4</v>
      </c>
      <c r="U973" s="13">
        <f t="shared" si="10226"/>
        <v>-3.0264574617137496E-2</v>
      </c>
      <c r="V973" s="13">
        <f t="shared" si="10227"/>
        <v>2.9348630140381214E-2</v>
      </c>
      <c r="W973" s="13">
        <f t="shared" si="10228"/>
        <v>-8.8822380679433777E-4</v>
      </c>
      <c r="X973" s="13">
        <f t="shared" si="10229"/>
        <v>-7.7791855841609803E-4</v>
      </c>
      <c r="Y973" s="13">
        <f t="shared" si="10230"/>
        <v>-1.3454002403136172E-4</v>
      </c>
      <c r="Z973" s="13">
        <f t="shared" si="10231"/>
        <v>-8.8822380679433777E-4</v>
      </c>
      <c r="AA973" s="13">
        <f t="shared" si="10232"/>
        <v>-1.1220333384285833E-3</v>
      </c>
      <c r="AB973" s="13">
        <f t="shared" si="10233"/>
        <v>8.6239336636572805E-4</v>
      </c>
      <c r="AC973">
        <f t="shared" si="10234"/>
        <v>0</v>
      </c>
      <c r="AD973">
        <f t="shared" si="10235"/>
        <v>0</v>
      </c>
      <c r="AE973">
        <f t="shared" si="10236"/>
        <v>-1.1220333384285833E-3</v>
      </c>
      <c r="AF973">
        <f t="shared" si="10237"/>
        <v>8.6239336636572805E-4</v>
      </c>
      <c r="AG973">
        <f t="shared" si="10238"/>
        <v>-1.1220333384285833E-3</v>
      </c>
      <c r="AH973">
        <f t="shared" si="10239"/>
        <v>8.6239336636572805E-4</v>
      </c>
    </row>
    <row r="974" spans="1:34" x14ac:dyDescent="0.25">
      <c r="A974" s="4">
        <f t="shared" si="9791"/>
        <v>161</v>
      </c>
      <c r="B974">
        <f t="shared" ref="B974:J974" si="10252">B972</f>
        <v>4.4104536980625957</v>
      </c>
      <c r="C974">
        <f t="shared" si="10252"/>
        <v>0.89327468287620293</v>
      </c>
      <c r="D974">
        <f t="shared" si="10252"/>
        <v>11.614428937507535</v>
      </c>
      <c r="E974">
        <f t="shared" si="10252"/>
        <v>-5.7832068098067388</v>
      </c>
      <c r="F974">
        <f t="shared" si="10252"/>
        <v>1.060095647237953</v>
      </c>
      <c r="G974">
        <f t="shared" si="10252"/>
        <v>4.0600956472379517</v>
      </c>
      <c r="H974">
        <f t="shared" si="10252"/>
        <v>-5.9375381885883725</v>
      </c>
      <c r="I974">
        <f t="shared" si="10252"/>
        <v>-7.5541768010734609</v>
      </c>
      <c r="J974">
        <f t="shared" si="10252"/>
        <v>-5.82904300352065</v>
      </c>
      <c r="K974" s="3">
        <f t="shared" ref="K974" si="10253">D$6</f>
        <v>1</v>
      </c>
      <c r="L974" s="3">
        <f t="shared" ref="L974" si="10254">E$6</f>
        <v>0</v>
      </c>
      <c r="M974" s="3">
        <f t="shared" ref="M974" si="10255">F$6</f>
        <v>1</v>
      </c>
      <c r="N974">
        <f t="shared" si="10220"/>
        <v>5.4705493453005491</v>
      </c>
      <c r="O974">
        <f t="shared" si="10221"/>
        <v>15.674524584745487</v>
      </c>
      <c r="P974" s="13">
        <f t="shared" si="10222"/>
        <v>0.99580872138105714</v>
      </c>
      <c r="Q974" s="13">
        <f t="shared" si="10223"/>
        <v>0.99999984417382926</v>
      </c>
      <c r="R974" s="13">
        <f t="shared" si="10224"/>
        <v>-4.6499282321889268E-2</v>
      </c>
      <c r="S974" s="38">
        <f t="shared" si="9775"/>
        <v>0.4883772735494411</v>
      </c>
      <c r="T974" s="30">
        <f t="shared" si="10225"/>
        <v>0.13087890711035169</v>
      </c>
      <c r="U974" s="13">
        <f t="shared" si="10226"/>
        <v>-0.51162272645055884</v>
      </c>
      <c r="V974" s="13">
        <f t="shared" si="10227"/>
        <v>0.24986491222985546</v>
      </c>
      <c r="W974" s="13">
        <f t="shared" si="10228"/>
        <v>-0.12783656763936824</v>
      </c>
      <c r="X974" s="13">
        <f t="shared" si="10229"/>
        <v>-0.12730076896670231</v>
      </c>
      <c r="Y974" s="13">
        <f t="shared" si="10230"/>
        <v>-0.12783654771908542</v>
      </c>
      <c r="Z974" s="13">
        <f t="shared" si="10231"/>
        <v>-0.12783656763936824</v>
      </c>
      <c r="AA974" s="13">
        <f t="shared" si="10232"/>
        <v>-6.1969133000496337E-3</v>
      </c>
      <c r="AB974" s="13">
        <f t="shared" si="10233"/>
        <v>1.5048131487336801E-7</v>
      </c>
      <c r="AC974">
        <f t="shared" si="10234"/>
        <v>-6.1969133000496337E-3</v>
      </c>
      <c r="AD974">
        <f t="shared" si="10235"/>
        <v>1.5048131487336801E-7</v>
      </c>
      <c r="AE974">
        <f t="shared" si="10236"/>
        <v>0</v>
      </c>
      <c r="AF974">
        <f t="shared" si="10237"/>
        <v>0</v>
      </c>
      <c r="AG974">
        <f t="shared" si="10238"/>
        <v>-6.1969133000496337E-3</v>
      </c>
      <c r="AH974">
        <f t="shared" si="10239"/>
        <v>1.5048131487336801E-7</v>
      </c>
    </row>
    <row r="975" spans="1:34" x14ac:dyDescent="0.25">
      <c r="A975" s="4">
        <f t="shared" si="9791"/>
        <v>161</v>
      </c>
      <c r="B975">
        <f t="shared" ref="B975:J975" si="10256">B972</f>
        <v>4.4104536980625957</v>
      </c>
      <c r="C975">
        <f t="shared" si="10256"/>
        <v>0.89327468287620293</v>
      </c>
      <c r="D975">
        <f t="shared" si="10256"/>
        <v>11.614428937507535</v>
      </c>
      <c r="E975">
        <f t="shared" si="10256"/>
        <v>-5.7832068098067388</v>
      </c>
      <c r="F975">
        <f t="shared" si="10256"/>
        <v>1.060095647237953</v>
      </c>
      <c r="G975">
        <f t="shared" si="10256"/>
        <v>4.0600956472379517</v>
      </c>
      <c r="H975">
        <f t="shared" si="10256"/>
        <v>-5.9375381885883725</v>
      </c>
      <c r="I975">
        <f t="shared" si="10256"/>
        <v>-7.5541768010734609</v>
      </c>
      <c r="J975">
        <f t="shared" si="10256"/>
        <v>-5.82904300352065</v>
      </c>
      <c r="K975" s="3">
        <f t="shared" ref="K975:K1038" si="10257">D$7</f>
        <v>1</v>
      </c>
      <c r="L975" s="3">
        <f t="shared" ref="L975:L1038" si="10258">E$7</f>
        <v>1</v>
      </c>
      <c r="M975" s="3">
        <f t="shared" ref="M975:M1038" si="10259">F$7</f>
        <v>0</v>
      </c>
      <c r="N975">
        <f t="shared" si="10220"/>
        <v>6.3638240281767509</v>
      </c>
      <c r="O975">
        <f t="shared" si="10221"/>
        <v>9.8913177749387486</v>
      </c>
      <c r="P975" s="13">
        <f t="shared" si="10222"/>
        <v>0.99828019662596046</v>
      </c>
      <c r="Q975" s="13">
        <f t="shared" si="10223"/>
        <v>0.99994939035493313</v>
      </c>
      <c r="R975" s="13">
        <f t="shared" si="10224"/>
        <v>-1.7502723850130408E-2</v>
      </c>
      <c r="S975" s="38">
        <f t="shared" si="9775"/>
        <v>0.49562443073983559</v>
      </c>
      <c r="T975" s="30">
        <f t="shared" si="10225"/>
        <v>0.12282178817309304</v>
      </c>
      <c r="U975" s="13">
        <f t="shared" si="10226"/>
        <v>0.49562443073983559</v>
      </c>
      <c r="V975" s="13">
        <f t="shared" si="10227"/>
        <v>0.24998085439364948</v>
      </c>
      <c r="W975" s="13">
        <f t="shared" si="10228"/>
        <v>0.12389661865471024</v>
      </c>
      <c r="X975" s="13">
        <f t="shared" si="10229"/>
        <v>0.12368354083191578</v>
      </c>
      <c r="Y975" s="13">
        <f t="shared" si="10230"/>
        <v>0.12389034829081515</v>
      </c>
      <c r="Z975" s="13">
        <f t="shared" si="10231"/>
        <v>0.12389661865471024</v>
      </c>
      <c r="AA975" s="13">
        <f t="shared" si="10232"/>
        <v>2.4705211007732121E-3</v>
      </c>
      <c r="AB975" s="13">
        <f t="shared" si="10233"/>
        <v>-4.7365040221454834E-5</v>
      </c>
      <c r="AC975">
        <f t="shared" si="10234"/>
        <v>2.4705211007732121E-3</v>
      </c>
      <c r="AD975">
        <f t="shared" si="10235"/>
        <v>-4.7365040221454834E-5</v>
      </c>
      <c r="AE975">
        <f t="shared" si="10236"/>
        <v>2.4705211007732121E-3</v>
      </c>
      <c r="AF975">
        <f t="shared" si="10237"/>
        <v>-4.7365040221454834E-5</v>
      </c>
      <c r="AG975">
        <f t="shared" si="10238"/>
        <v>2.4705211007732121E-3</v>
      </c>
      <c r="AH975">
        <f t="shared" si="10239"/>
        <v>-4.7365040221454834E-5</v>
      </c>
    </row>
    <row r="976" spans="1:34" x14ac:dyDescent="0.25">
      <c r="A976" s="4"/>
      <c r="T976" s="32">
        <f t="shared" ref="T976" si="10260">SUM(T972:T975)</f>
        <v>0.25554979654779719</v>
      </c>
      <c r="X976" s="16">
        <f t="shared" ref="X976" si="10261">SUM(X972:X975)</f>
        <v>-2.4377361273911075E-3</v>
      </c>
      <c r="Y976" s="16">
        <f t="shared" ref="Y976" si="10262">SUM(Y972:Y975)</f>
        <v>-1.4899222644521731E-3</v>
      </c>
      <c r="Z976" s="17">
        <f t="shared" ref="Z976" si="10263">SUM(Z972:Z975)</f>
        <v>-2.1926708225855629E-3</v>
      </c>
      <c r="AA976" s="16">
        <f t="shared" ref="AA976" si="10264">SUM(AA972:AA975)</f>
        <v>1.0008850568190022E-3</v>
      </c>
      <c r="AB976" s="16">
        <f t="shared" ref="AB976" si="10265">SUM(AB972:AB975)</f>
        <v>4.83345325962996E-4</v>
      </c>
      <c r="AC976" s="1">
        <f t="shared" ref="AC976" si="10266">SUM(AC972:AC975)</f>
        <v>-3.7263921992764216E-3</v>
      </c>
      <c r="AD976" s="1">
        <f t="shared" ref="AD976" si="10267">SUM(AD972:AD975)</f>
        <v>-4.7214558906581463E-5</v>
      </c>
      <c r="AE976" s="1">
        <f t="shared" ref="AE976" si="10268">SUM(AE972:AE975)</f>
        <v>1.3484877623446288E-3</v>
      </c>
      <c r="AF976" s="1">
        <f t="shared" ref="AF976" si="10269">SUM(AF972:AF975)</f>
        <v>8.1502832614427324E-4</v>
      </c>
      <c r="AG976" s="1">
        <f t="shared" ref="AG976" si="10270">SUM(AG972:AG975)</f>
        <v>1.0008850568190022E-3</v>
      </c>
      <c r="AH976" s="1">
        <f t="shared" ref="AH976" si="10271">SUM(AH972:AH975)</f>
        <v>4.83345325962996E-4</v>
      </c>
    </row>
    <row r="977" spans="1:34" x14ac:dyDescent="0.25">
      <c r="A977" s="4" t="s">
        <v>4</v>
      </c>
      <c r="K977" s="2" t="s">
        <v>16</v>
      </c>
      <c r="L977" s="2" t="s">
        <v>17</v>
      </c>
      <c r="M977" s="2" t="s">
        <v>18</v>
      </c>
    </row>
    <row r="978" spans="1:34" x14ac:dyDescent="0.25">
      <c r="A978" s="4">
        <v>162</v>
      </c>
      <c r="B978">
        <f t="shared" ref="B978" si="10272">B972-B$2*AC976</f>
        <v>4.4216328746604248</v>
      </c>
      <c r="C978">
        <f t="shared" ref="C978" si="10273">C972-B$2*AD976</f>
        <v>0.89341632655292269</v>
      </c>
      <c r="D978">
        <f t="shared" ref="D978" si="10274">D972-B$2*AE976</f>
        <v>11.610383474220502</v>
      </c>
      <c r="E978">
        <f t="shared" ref="E978" si="10275">E972-B$2*AF976</f>
        <v>-5.7856518947851718</v>
      </c>
      <c r="F978">
        <f t="shared" ref="F978" si="10276">F972-B$2*AG976</f>
        <v>1.0570929920674961</v>
      </c>
      <c r="G978">
        <f t="shared" ref="G978" si="10277">G972-B$2*AG976</f>
        <v>4.0570929920674947</v>
      </c>
      <c r="H978">
        <f t="shared" ref="H978" si="10278">H972-B$2*X976</f>
        <v>-5.9302249802061988</v>
      </c>
      <c r="I978">
        <f t="shared" ref="I978" si="10279">I972-B$2*Y976</f>
        <v>-7.5497070342801047</v>
      </c>
      <c r="J978">
        <f t="shared" ref="J978" si="10280">J972-B$2*Z976</f>
        <v>-5.8224649910528932</v>
      </c>
      <c r="K978" s="3">
        <f t="shared" ref="K978" si="10281">D$4</f>
        <v>0</v>
      </c>
      <c r="L978" s="3">
        <f t="shared" ref="L978" si="10282">E$4</f>
        <v>0</v>
      </c>
      <c r="M978" s="3">
        <f t="shared" ref="M978" si="10283">F$4</f>
        <v>0</v>
      </c>
      <c r="N978">
        <f t="shared" ref="N978:N981" si="10284">B978*K978+C978*L978+F978</f>
        <v>1.0570929920674961</v>
      </c>
      <c r="O978">
        <f t="shared" ref="O978:O981" si="10285">K978*D978+L978*E978+G978</f>
        <v>4.0570929920674947</v>
      </c>
      <c r="P978" s="13">
        <f t="shared" ref="P978:P981" si="10286">1/(1+EXP(-N978))</f>
        <v>0.7421346204946262</v>
      </c>
      <c r="Q978" s="13">
        <f t="shared" ref="Q978:Q981" si="10287">1/(1+EXP(-O978))</f>
        <v>0.98299493943614202</v>
      </c>
      <c r="R978" s="13">
        <f t="shared" ref="R978:R981" si="10288">P978*D978+Q978*E978+J978</f>
        <v>-2.8932639915281317</v>
      </c>
      <c r="S978" s="38">
        <f t="shared" si="9775"/>
        <v>5.248755430516247E-2</v>
      </c>
      <c r="T978" s="30">
        <f t="shared" ref="T978:T981" si="10289">(1/2)*(M978-S978)^2</f>
        <v>1.3774716784686898E-3</v>
      </c>
      <c r="U978" s="13">
        <f t="shared" ref="U978:U981" si="10290">-1*(M978-S978)</f>
        <v>5.248755430516247E-2</v>
      </c>
      <c r="V978" s="13">
        <f t="shared" ref="V978:V981" si="10291">S978*(1-S978)</f>
        <v>4.9732610948225092E-2</v>
      </c>
      <c r="W978" s="13">
        <f t="shared" ref="W978:W981" si="10292">U978*V978</f>
        <v>2.6103431178824822E-3</v>
      </c>
      <c r="X978" s="13">
        <f t="shared" ref="X978:X981" si="10293">W978*P978</f>
        <v>1.9372259991504751E-3</v>
      </c>
      <c r="Y978" s="13">
        <f t="shared" ref="Y978:Y981" si="10294">W978*Q978</f>
        <v>2.5659540750704408E-3</v>
      </c>
      <c r="Z978" s="13">
        <f t="shared" ref="Z978:Z981" si="10295">W978*1</f>
        <v>2.6103431178824822E-3</v>
      </c>
      <c r="AA978" s="13">
        <f t="shared" ref="AA978:AA981" si="10296">W978*D978*(P978*(1-P978))</f>
        <v>5.7998917997554751E-3</v>
      </c>
      <c r="AB978" s="13">
        <f t="shared" ref="AB978:AB981" si="10297">(W978*I978)*Q978*(1-Q978)</f>
        <v>-3.2942546027629624E-4</v>
      </c>
      <c r="AC978">
        <f t="shared" ref="AC978:AC981" si="10298">AA978*K978</f>
        <v>0</v>
      </c>
      <c r="AD978">
        <f t="shared" ref="AD978:AD981" si="10299">K978*AB978</f>
        <v>0</v>
      </c>
      <c r="AE978">
        <f t="shared" ref="AE978:AE981" si="10300">L978*AA978</f>
        <v>0</v>
      </c>
      <c r="AF978">
        <f t="shared" ref="AF978:AF981" si="10301">L978*AB978</f>
        <v>0</v>
      </c>
      <c r="AG978">
        <f t="shared" ref="AG978:AG981" si="10302">AA978*1</f>
        <v>5.7998917997554751E-3</v>
      </c>
      <c r="AH978">
        <f t="shared" ref="AH978:AH981" si="10303">AB978*1</f>
        <v>-3.2942546027629624E-4</v>
      </c>
    </row>
    <row r="979" spans="1:34" x14ac:dyDescent="0.25">
      <c r="A979" s="4">
        <f t="shared" si="9791"/>
        <v>162</v>
      </c>
      <c r="B979">
        <f t="shared" ref="B979" si="10304">B978</f>
        <v>4.4216328746604248</v>
      </c>
      <c r="C979">
        <f t="shared" ref="C979" si="10305">C978</f>
        <v>0.89341632655292269</v>
      </c>
      <c r="D979">
        <f t="shared" ref="D979" si="10306">D978</f>
        <v>11.610383474220502</v>
      </c>
      <c r="E979">
        <f t="shared" ref="E979" si="10307">E978</f>
        <v>-5.7856518947851718</v>
      </c>
      <c r="F979">
        <f t="shared" ref="F979" si="10308">F978</f>
        <v>1.0570929920674961</v>
      </c>
      <c r="G979">
        <f t="shared" ref="G979" si="10309">G978</f>
        <v>4.0570929920674947</v>
      </c>
      <c r="H979">
        <f t="shared" ref="H979" si="10310">H978</f>
        <v>-5.9302249802061988</v>
      </c>
      <c r="I979">
        <f t="shared" ref="I979" si="10311">I978</f>
        <v>-7.5497070342801047</v>
      </c>
      <c r="J979">
        <f t="shared" ref="J979" si="10312">J978</f>
        <v>-5.8224649910528932</v>
      </c>
      <c r="K979" s="3">
        <f t="shared" ref="K979" si="10313">D$5</f>
        <v>0</v>
      </c>
      <c r="L979" s="3">
        <f t="shared" ref="L979" si="10314">E$5</f>
        <v>1</v>
      </c>
      <c r="M979" s="3">
        <f t="shared" ref="M979" si="10315">F$5</f>
        <v>1</v>
      </c>
      <c r="N979">
        <f t="shared" si="10284"/>
        <v>1.9505093186204188</v>
      </c>
      <c r="O979">
        <f t="shared" si="10285"/>
        <v>-1.7285589027176771</v>
      </c>
      <c r="P979" s="13">
        <f t="shared" si="10286"/>
        <v>0.87550216720396978</v>
      </c>
      <c r="Q979" s="13">
        <f t="shared" si="10287"/>
        <v>0.15077200471643629</v>
      </c>
      <c r="R979" s="13">
        <f t="shared" si="10288"/>
        <v>3.4701365679281029</v>
      </c>
      <c r="S979" s="38">
        <f t="shared" si="9775"/>
        <v>0.96982601522822898</v>
      </c>
      <c r="T979" s="30">
        <f t="shared" si="10289"/>
        <v>4.5523467850353482E-4</v>
      </c>
      <c r="U979" s="13">
        <f t="shared" si="10290"/>
        <v>-3.0173984771771023E-2</v>
      </c>
      <c r="V979" s="13">
        <f t="shared" si="10291"/>
        <v>2.9263515414763953E-2</v>
      </c>
      <c r="W979" s="13">
        <f t="shared" si="10292"/>
        <v>-8.8299686849357408E-4</v>
      </c>
      <c r="X979" s="13">
        <f t="shared" si="10293"/>
        <v>-7.7306567200044279E-4</v>
      </c>
      <c r="Y979" s="13">
        <f t="shared" si="10294"/>
        <v>-1.3313120802111163E-4</v>
      </c>
      <c r="Z979" s="13">
        <f t="shared" si="10295"/>
        <v>-8.8299686849357408E-4</v>
      </c>
      <c r="AA979" s="13">
        <f t="shared" si="10296"/>
        <v>-1.1174413664518971E-3</v>
      </c>
      <c r="AB979" s="13">
        <f t="shared" si="10297"/>
        <v>8.5356043183796909E-4</v>
      </c>
      <c r="AC979">
        <f t="shared" si="10298"/>
        <v>0</v>
      </c>
      <c r="AD979">
        <f t="shared" si="10299"/>
        <v>0</v>
      </c>
      <c r="AE979">
        <f t="shared" si="10300"/>
        <v>-1.1174413664518971E-3</v>
      </c>
      <c r="AF979">
        <f t="shared" si="10301"/>
        <v>8.5356043183796909E-4</v>
      </c>
      <c r="AG979">
        <f t="shared" si="10302"/>
        <v>-1.1174413664518971E-3</v>
      </c>
      <c r="AH979">
        <f t="shared" si="10303"/>
        <v>8.5356043183796909E-4</v>
      </c>
    </row>
    <row r="980" spans="1:34" x14ac:dyDescent="0.25">
      <c r="A980" s="4">
        <f t="shared" si="9791"/>
        <v>162</v>
      </c>
      <c r="B980">
        <f t="shared" ref="B980:J980" si="10316">B978</f>
        <v>4.4216328746604248</v>
      </c>
      <c r="C980">
        <f t="shared" si="10316"/>
        <v>0.89341632655292269</v>
      </c>
      <c r="D980">
        <f t="shared" si="10316"/>
        <v>11.610383474220502</v>
      </c>
      <c r="E980">
        <f t="shared" si="10316"/>
        <v>-5.7856518947851718</v>
      </c>
      <c r="F980">
        <f t="shared" si="10316"/>
        <v>1.0570929920674961</v>
      </c>
      <c r="G980">
        <f t="shared" si="10316"/>
        <v>4.0570929920674947</v>
      </c>
      <c r="H980">
        <f t="shared" si="10316"/>
        <v>-5.9302249802061988</v>
      </c>
      <c r="I980">
        <f t="shared" si="10316"/>
        <v>-7.5497070342801047</v>
      </c>
      <c r="J980">
        <f t="shared" si="10316"/>
        <v>-5.8224649910528932</v>
      </c>
      <c r="K980" s="3">
        <f t="shared" ref="K980" si="10317">D$6</f>
        <v>1</v>
      </c>
      <c r="L980" s="3">
        <f t="shared" ref="L980" si="10318">E$6</f>
        <v>0</v>
      </c>
      <c r="M980" s="3">
        <f t="shared" ref="M980" si="10319">F$6</f>
        <v>1</v>
      </c>
      <c r="N980">
        <f t="shared" si="10284"/>
        <v>5.4787258667279204</v>
      </c>
      <c r="O980">
        <f t="shared" si="10285"/>
        <v>15.667476466287997</v>
      </c>
      <c r="P980" s="13">
        <f t="shared" si="10286"/>
        <v>0.99584270984676071</v>
      </c>
      <c r="Q980" s="13">
        <f t="shared" si="10287"/>
        <v>0.99999984307166856</v>
      </c>
      <c r="R980" s="13">
        <f t="shared" si="10288"/>
        <v>-4.6000236577574682E-2</v>
      </c>
      <c r="S980" s="38">
        <f t="shared" si="9775"/>
        <v>0.4885019682912185</v>
      </c>
      <c r="T980" s="30">
        <f t="shared" si="10289"/>
        <v>0.13081511822097883</v>
      </c>
      <c r="U980" s="13">
        <f t="shared" si="10290"/>
        <v>-0.5114980317087815</v>
      </c>
      <c r="V980" s="13">
        <f t="shared" si="10291"/>
        <v>0.24986779526682384</v>
      </c>
      <c r="W980" s="13">
        <f t="shared" si="10292"/>
        <v>-0.12780688546639318</v>
      </c>
      <c r="X980" s="13">
        <f t="shared" si="10293"/>
        <v>-0.12727555515992756</v>
      </c>
      <c r="Y980" s="13">
        <f t="shared" si="10294"/>
        <v>-0.12780686540987191</v>
      </c>
      <c r="Z980" s="13">
        <f t="shared" si="10295"/>
        <v>-0.12780688546639318</v>
      </c>
      <c r="AA980" s="13">
        <f t="shared" si="10296"/>
        <v>-6.143302500230644E-3</v>
      </c>
      <c r="AB980" s="13">
        <f t="shared" si="10297"/>
        <v>1.5142083605023253E-7</v>
      </c>
      <c r="AC980">
        <f t="shared" si="10298"/>
        <v>-6.143302500230644E-3</v>
      </c>
      <c r="AD980">
        <f t="shared" si="10299"/>
        <v>1.5142083605023253E-7</v>
      </c>
      <c r="AE980">
        <f t="shared" si="10300"/>
        <v>0</v>
      </c>
      <c r="AF980">
        <f t="shared" si="10301"/>
        <v>0</v>
      </c>
      <c r="AG980">
        <f t="shared" si="10302"/>
        <v>-6.143302500230644E-3</v>
      </c>
      <c r="AH980">
        <f t="shared" si="10303"/>
        <v>1.5142083605023253E-7</v>
      </c>
    </row>
    <row r="981" spans="1:34" x14ac:dyDescent="0.25">
      <c r="A981" s="4">
        <f t="shared" si="9791"/>
        <v>162</v>
      </c>
      <c r="B981">
        <f t="shared" ref="B981:J981" si="10320">B978</f>
        <v>4.4216328746604248</v>
      </c>
      <c r="C981">
        <f t="shared" si="10320"/>
        <v>0.89341632655292269</v>
      </c>
      <c r="D981">
        <f t="shared" si="10320"/>
        <v>11.610383474220502</v>
      </c>
      <c r="E981">
        <f t="shared" si="10320"/>
        <v>-5.7856518947851718</v>
      </c>
      <c r="F981">
        <f t="shared" si="10320"/>
        <v>1.0570929920674961</v>
      </c>
      <c r="G981">
        <f t="shared" si="10320"/>
        <v>4.0570929920674947</v>
      </c>
      <c r="H981">
        <f t="shared" si="10320"/>
        <v>-5.9302249802061988</v>
      </c>
      <c r="I981">
        <f t="shared" si="10320"/>
        <v>-7.5497070342801047</v>
      </c>
      <c r="J981">
        <f t="shared" si="10320"/>
        <v>-5.8224649910528932</v>
      </c>
      <c r="K981" s="3">
        <f t="shared" ref="K981:K1044" si="10321">D$7</f>
        <v>1</v>
      </c>
      <c r="L981" s="3">
        <f t="shared" ref="L981:L1044" si="10322">E$7</f>
        <v>1</v>
      </c>
      <c r="M981" s="3">
        <f t="shared" ref="M981:M1044" si="10323">F$7</f>
        <v>0</v>
      </c>
      <c r="N981">
        <f t="shared" si="10284"/>
        <v>6.372142193280844</v>
      </c>
      <c r="O981">
        <f t="shared" si="10285"/>
        <v>9.8818245715028254</v>
      </c>
      <c r="P981" s="13">
        <f t="shared" si="10286"/>
        <v>0.99829441860261392</v>
      </c>
      <c r="Q981" s="13">
        <f t="shared" si="10287"/>
        <v>0.9999489076442134</v>
      </c>
      <c r="R981" s="13">
        <f t="shared" si="10288"/>
        <v>-1.724026310264648E-2</v>
      </c>
      <c r="S981" s="38">
        <f t="shared" si="9775"/>
        <v>0.4956900409767076</v>
      </c>
      <c r="T981" s="30">
        <f t="shared" si="10289"/>
        <v>0.12285430836174503</v>
      </c>
      <c r="U981" s="13">
        <f t="shared" si="10290"/>
        <v>0.4956900409767076</v>
      </c>
      <c r="V981" s="13">
        <f t="shared" si="10291"/>
        <v>0.24998142425321757</v>
      </c>
      <c r="W981" s="13">
        <f t="shared" si="10292"/>
        <v>0.12391330243149314</v>
      </c>
      <c r="X981" s="13">
        <f t="shared" si="10293"/>
        <v>0.1237019582079773</v>
      </c>
      <c r="Y981" s="13">
        <f t="shared" si="10294"/>
        <v>0.12390697140895861</v>
      </c>
      <c r="Z981" s="13">
        <f t="shared" si="10295"/>
        <v>0.12391330243149314</v>
      </c>
      <c r="AA981" s="13">
        <f t="shared" si="10296"/>
        <v>2.4496023458009933E-3</v>
      </c>
      <c r="AB981" s="13">
        <f t="shared" si="10297"/>
        <v>-4.7794923283070329E-5</v>
      </c>
      <c r="AC981">
        <f t="shared" si="10298"/>
        <v>2.4496023458009933E-3</v>
      </c>
      <c r="AD981">
        <f t="shared" si="10299"/>
        <v>-4.7794923283070329E-5</v>
      </c>
      <c r="AE981">
        <f t="shared" si="10300"/>
        <v>2.4496023458009933E-3</v>
      </c>
      <c r="AF981">
        <f t="shared" si="10301"/>
        <v>-4.7794923283070329E-5</v>
      </c>
      <c r="AG981">
        <f t="shared" si="10302"/>
        <v>2.4496023458009933E-3</v>
      </c>
      <c r="AH981">
        <f t="shared" si="10303"/>
        <v>-4.7794923283070329E-5</v>
      </c>
    </row>
    <row r="982" spans="1:34" x14ac:dyDescent="0.25">
      <c r="A982" s="4"/>
      <c r="T982" s="32">
        <f t="shared" ref="T982" si="10324">SUM(T978:T981)</f>
        <v>0.25550213293969609</v>
      </c>
      <c r="X982" s="16">
        <f t="shared" ref="X982" si="10325">SUM(X978:X981)</f>
        <v>-2.4094366248002264E-3</v>
      </c>
      <c r="Y982" s="16">
        <f t="shared" ref="Y982" si="10326">SUM(Y978:Y981)</f>
        <v>-1.4670711338639758E-3</v>
      </c>
      <c r="Z982" s="17">
        <f t="shared" ref="Z982" si="10327">SUM(Z978:Z981)</f>
        <v>-2.1662367855111303E-3</v>
      </c>
      <c r="AA982" s="16">
        <f t="shared" ref="AA982" si="10328">SUM(AA978:AA981)</f>
        <v>9.8875027887392747E-4</v>
      </c>
      <c r="AB982" s="16">
        <f t="shared" ref="AB982" si="10329">SUM(AB978:AB981)</f>
        <v>4.7649146911465272E-4</v>
      </c>
      <c r="AC982" s="1">
        <f t="shared" ref="AC982" si="10330">SUM(AC978:AC981)</f>
        <v>-3.6937001544296508E-3</v>
      </c>
      <c r="AD982" s="1">
        <f t="shared" ref="AD982" si="10331">SUM(AD978:AD981)</f>
        <v>-4.7643502447020097E-5</v>
      </c>
      <c r="AE982" s="1">
        <f t="shared" ref="AE982" si="10332">SUM(AE978:AE981)</f>
        <v>1.3321609793490962E-3</v>
      </c>
      <c r="AF982" s="1">
        <f t="shared" ref="AF982" si="10333">SUM(AF978:AF981)</f>
        <v>8.0576550855489878E-4</v>
      </c>
      <c r="AG982" s="1">
        <f t="shared" ref="AG982" si="10334">SUM(AG978:AG981)</f>
        <v>9.8875027887392747E-4</v>
      </c>
      <c r="AH982" s="1">
        <f t="shared" ref="AH982" si="10335">SUM(AH978:AH981)</f>
        <v>4.7649146911465272E-4</v>
      </c>
    </row>
    <row r="983" spans="1:34" x14ac:dyDescent="0.25">
      <c r="A983" s="4" t="s">
        <v>4</v>
      </c>
      <c r="K983" s="2" t="s">
        <v>16</v>
      </c>
      <c r="L983" s="2" t="s">
        <v>17</v>
      </c>
      <c r="M983" s="2" t="s">
        <v>18</v>
      </c>
    </row>
    <row r="984" spans="1:34" x14ac:dyDescent="0.25">
      <c r="A984" s="4">
        <v>163</v>
      </c>
      <c r="B984">
        <f t="shared" ref="B984" si="10336">B978-B$2*AC982</f>
        <v>4.4327139751237139</v>
      </c>
      <c r="C984">
        <f t="shared" ref="C984" si="10337">C978-B$2*AD982</f>
        <v>0.89355925706026373</v>
      </c>
      <c r="D984">
        <f t="shared" ref="D984" si="10338">D978-B$2*AE982</f>
        <v>11.606386991282454</v>
      </c>
      <c r="E984">
        <f t="shared" ref="E984" si="10339">E978-B$2*AF982</f>
        <v>-5.7880691913108366</v>
      </c>
      <c r="F984">
        <f t="shared" ref="F984" si="10340">F978-B$2*AG982</f>
        <v>1.0541267412308744</v>
      </c>
      <c r="G984">
        <f t="shared" ref="G984" si="10341">G978-B$2*AG982</f>
        <v>4.0541267412308732</v>
      </c>
      <c r="H984">
        <f t="shared" ref="H984" si="10342">H978-B$2*X982</f>
        <v>-5.9229966703317984</v>
      </c>
      <c r="I984">
        <f t="shared" ref="I984" si="10343">I978-B$2*Y982</f>
        <v>-7.5453058208785126</v>
      </c>
      <c r="J984">
        <f t="shared" ref="J984" si="10344">J978-B$2*Z982</f>
        <v>-5.8159662806963599</v>
      </c>
      <c r="K984" s="3">
        <f t="shared" ref="K984" si="10345">D$4</f>
        <v>0</v>
      </c>
      <c r="L984" s="3">
        <f t="shared" ref="L984" si="10346">E$4</f>
        <v>0</v>
      </c>
      <c r="M984" s="3">
        <f t="shared" ref="M984" si="10347">F$4</f>
        <v>0</v>
      </c>
      <c r="N984">
        <f t="shared" ref="N984:N987" si="10348">B984*K984+C984*L984+F984</f>
        <v>1.0541267412308744</v>
      </c>
      <c r="O984">
        <f t="shared" ref="O984:O987" si="10349">K984*D984+L984*E984+G984</f>
        <v>4.0541267412308732</v>
      </c>
      <c r="P984" s="13">
        <f t="shared" ref="P984:P987" si="10350">1/(1+EXP(-N984))</f>
        <v>0.74156655903979773</v>
      </c>
      <c r="Q984" s="13">
        <f t="shared" ref="Q984:Q987" si="10351">1/(1+EXP(-O984))</f>
        <v>0.98294528481497567</v>
      </c>
      <c r="R984" s="13">
        <f t="shared" ref="R984:R987" si="10352">P984*D984+Q984*E984+J984</f>
        <v>-2.8984131364685748</v>
      </c>
      <c r="S984" s="38">
        <f t="shared" si="9775"/>
        <v>5.223206317747657E-2</v>
      </c>
      <c r="T984" s="30">
        <f t="shared" ref="T984:T987" si="10353">(1/2)*(M984-S984)^2</f>
        <v>1.364094211887952E-3</v>
      </c>
      <c r="U984" s="13">
        <f t="shared" ref="U984:U987" si="10354">-1*(M984-S984)</f>
        <v>5.223206317747657E-2</v>
      </c>
      <c r="V984" s="13">
        <f t="shared" ref="V984:V987" si="10355">S984*(1-S984)</f>
        <v>4.9503874753700668E-2</v>
      </c>
      <c r="W984" s="13">
        <f t="shared" ref="W984:W987" si="10356">U984*V984</f>
        <v>2.5856895136651807E-3</v>
      </c>
      <c r="X984" s="13">
        <f t="shared" ref="X984:X987" si="10357">W984*P984</f>
        <v>1.917460875393976E-3</v>
      </c>
      <c r="Y984" s="13">
        <f t="shared" ref="Y984:Y987" si="10358">W984*Q984</f>
        <v>2.5415913154527171E-3</v>
      </c>
      <c r="Z984" s="13">
        <f t="shared" ref="Z984:Z987" si="10359">W984*1</f>
        <v>2.5856895136651807E-3</v>
      </c>
      <c r="AA984" s="13">
        <f t="shared" ref="AA984:AA987" si="10360">W984*D984*(P984*(1-P984))</f>
        <v>5.7513827226300402E-3</v>
      </c>
      <c r="AB984" s="13">
        <f t="shared" ref="AB984:AB987" si="10361">(W984*I984)*Q984*(1-Q984)</f>
        <v>-3.2705970138068637E-4</v>
      </c>
      <c r="AC984">
        <f t="shared" ref="AC984:AC987" si="10362">AA984*K984</f>
        <v>0</v>
      </c>
      <c r="AD984">
        <f t="shared" ref="AD984:AD987" si="10363">K984*AB984</f>
        <v>0</v>
      </c>
      <c r="AE984">
        <f t="shared" ref="AE984:AE987" si="10364">L984*AA984</f>
        <v>0</v>
      </c>
      <c r="AF984">
        <f t="shared" ref="AF984:AF987" si="10365">L984*AB984</f>
        <v>0</v>
      </c>
      <c r="AG984">
        <f t="shared" ref="AG984:AG987" si="10366">AA984*1</f>
        <v>5.7513827226300402E-3</v>
      </c>
      <c r="AH984">
        <f t="shared" ref="AH984:AH987" si="10367">AB984*1</f>
        <v>-3.2705970138068637E-4</v>
      </c>
    </row>
    <row r="985" spans="1:34" x14ac:dyDescent="0.25">
      <c r="A985" s="4">
        <f t="shared" si="9791"/>
        <v>163</v>
      </c>
      <c r="B985">
        <f t="shared" ref="B985" si="10368">B984</f>
        <v>4.4327139751237139</v>
      </c>
      <c r="C985">
        <f t="shared" ref="C985" si="10369">C984</f>
        <v>0.89355925706026373</v>
      </c>
      <c r="D985">
        <f t="shared" ref="D985" si="10370">D984</f>
        <v>11.606386991282454</v>
      </c>
      <c r="E985">
        <f t="shared" ref="E985" si="10371">E984</f>
        <v>-5.7880691913108366</v>
      </c>
      <c r="F985">
        <f t="shared" ref="F985" si="10372">F984</f>
        <v>1.0541267412308744</v>
      </c>
      <c r="G985">
        <f t="shared" ref="G985" si="10373">G984</f>
        <v>4.0541267412308732</v>
      </c>
      <c r="H985">
        <f t="shared" ref="H985" si="10374">H984</f>
        <v>-5.9229966703317984</v>
      </c>
      <c r="I985">
        <f t="shared" ref="I985" si="10375">I984</f>
        <v>-7.5453058208785126</v>
      </c>
      <c r="J985">
        <f t="shared" ref="J985" si="10376">J984</f>
        <v>-5.8159662806963599</v>
      </c>
      <c r="K985" s="3">
        <f t="shared" ref="K985" si="10377">D$5</f>
        <v>0</v>
      </c>
      <c r="L985" s="3">
        <f t="shared" ref="L985" si="10378">E$5</f>
        <v>1</v>
      </c>
      <c r="M985" s="3">
        <f t="shared" ref="M985" si="10379">F$5</f>
        <v>1</v>
      </c>
      <c r="N985">
        <f t="shared" si="10348"/>
        <v>1.9476859982911381</v>
      </c>
      <c r="O985">
        <f t="shared" si="10349"/>
        <v>-1.7339424500799634</v>
      </c>
      <c r="P985" s="13">
        <f t="shared" si="10350"/>
        <v>0.87519410419673604</v>
      </c>
      <c r="Q985" s="13">
        <f t="shared" si="10351"/>
        <v>0.15008399153479696</v>
      </c>
      <c r="R985" s="13">
        <f t="shared" si="10352"/>
        <v>3.4731786575882229</v>
      </c>
      <c r="S985" s="38">
        <f t="shared" si="9775"/>
        <v>0.96991491034373734</v>
      </c>
      <c r="T985" s="30">
        <f t="shared" si="10353"/>
        <v>4.5255630981268138E-4</v>
      </c>
      <c r="U985" s="13">
        <f t="shared" si="10354"/>
        <v>-3.0085089656262665E-2</v>
      </c>
      <c r="V985" s="13">
        <f t="shared" si="10355"/>
        <v>2.91799770366373E-2</v>
      </c>
      <c r="W985" s="13">
        <f t="shared" si="10356"/>
        <v>-8.7788222531491893E-4</v>
      </c>
      <c r="X985" s="13">
        <f t="shared" si="10357"/>
        <v>-7.6831734777472766E-4</v>
      </c>
      <c r="Y985" s="13">
        <f t="shared" si="10358"/>
        <v>-1.31756068472713E-4</v>
      </c>
      <c r="Z985" s="13">
        <f t="shared" si="10359"/>
        <v>-8.7788222531491893E-4</v>
      </c>
      <c r="AA985" s="13">
        <f t="shared" si="10360"/>
        <v>-1.1129426562726263E-3</v>
      </c>
      <c r="AB985" s="13">
        <f t="shared" si="10361"/>
        <v>8.4493535649558837E-4</v>
      </c>
      <c r="AC985">
        <f t="shared" si="10362"/>
        <v>0</v>
      </c>
      <c r="AD985">
        <f t="shared" si="10363"/>
        <v>0</v>
      </c>
      <c r="AE985">
        <f t="shared" si="10364"/>
        <v>-1.1129426562726263E-3</v>
      </c>
      <c r="AF985">
        <f t="shared" si="10365"/>
        <v>8.4493535649558837E-4</v>
      </c>
      <c r="AG985">
        <f t="shared" si="10366"/>
        <v>-1.1129426562726263E-3</v>
      </c>
      <c r="AH985">
        <f t="shared" si="10367"/>
        <v>8.4493535649558837E-4</v>
      </c>
    </row>
    <row r="986" spans="1:34" x14ac:dyDescent="0.25">
      <c r="A986" s="4">
        <f t="shared" si="9791"/>
        <v>163</v>
      </c>
      <c r="B986">
        <f t="shared" ref="B986:J986" si="10380">B984</f>
        <v>4.4327139751237139</v>
      </c>
      <c r="C986">
        <f t="shared" si="10380"/>
        <v>0.89355925706026373</v>
      </c>
      <c r="D986">
        <f t="shared" si="10380"/>
        <v>11.606386991282454</v>
      </c>
      <c r="E986">
        <f t="shared" si="10380"/>
        <v>-5.7880691913108366</v>
      </c>
      <c r="F986">
        <f t="shared" si="10380"/>
        <v>1.0541267412308744</v>
      </c>
      <c r="G986">
        <f t="shared" si="10380"/>
        <v>4.0541267412308732</v>
      </c>
      <c r="H986">
        <f t="shared" si="10380"/>
        <v>-5.9229966703317984</v>
      </c>
      <c r="I986">
        <f t="shared" si="10380"/>
        <v>-7.5453058208785126</v>
      </c>
      <c r="J986">
        <f t="shared" si="10380"/>
        <v>-5.8159662806963599</v>
      </c>
      <c r="K986" s="3">
        <f t="shared" ref="K986" si="10381">D$6</f>
        <v>1</v>
      </c>
      <c r="L986" s="3">
        <f t="shared" ref="L986" si="10382">E$6</f>
        <v>0</v>
      </c>
      <c r="M986" s="3">
        <f t="shared" ref="M986" si="10383">F$6</f>
        <v>1</v>
      </c>
      <c r="N986">
        <f t="shared" si="10348"/>
        <v>5.486840716354588</v>
      </c>
      <c r="O986">
        <f t="shared" si="10349"/>
        <v>15.660513732513326</v>
      </c>
      <c r="P986" s="13">
        <f t="shared" si="10350"/>
        <v>0.99587617056263122</v>
      </c>
      <c r="Q986" s="13">
        <f t="shared" si="10351"/>
        <v>0.99999984197520575</v>
      </c>
      <c r="R986" s="13">
        <f t="shared" si="10352"/>
        <v>-4.5510326402443901E-2</v>
      </c>
      <c r="S986" s="38">
        <f t="shared" si="9775"/>
        <v>0.48862438175366413</v>
      </c>
      <c r="T986" s="30">
        <f t="shared" si="10353"/>
        <v>0.1307525114684111</v>
      </c>
      <c r="U986" s="13">
        <f t="shared" si="10354"/>
        <v>-0.51137561824633582</v>
      </c>
      <c r="V986" s="13">
        <f t="shared" si="10355"/>
        <v>0.24987059530951361</v>
      </c>
      <c r="W986" s="13">
        <f t="shared" si="10356"/>
        <v>-0.12777773015798249</v>
      </c>
      <c r="X986" s="13">
        <f t="shared" si="10357"/>
        <v>-0.12725079659291685</v>
      </c>
      <c r="Y986" s="13">
        <f t="shared" si="10358"/>
        <v>-0.12777770996593299</v>
      </c>
      <c r="Z986" s="13">
        <f t="shared" si="10359"/>
        <v>-0.12777773015798249</v>
      </c>
      <c r="AA986" s="13">
        <f t="shared" si="10360"/>
        <v>-6.0905743799102643E-3</v>
      </c>
      <c r="AB986" s="13">
        <f t="shared" si="10361"/>
        <v>1.5235516468742261E-7</v>
      </c>
      <c r="AC986">
        <f t="shared" si="10362"/>
        <v>-6.0905743799102643E-3</v>
      </c>
      <c r="AD986">
        <f t="shared" si="10363"/>
        <v>1.5235516468742261E-7</v>
      </c>
      <c r="AE986">
        <f t="shared" si="10364"/>
        <v>0</v>
      </c>
      <c r="AF986">
        <f t="shared" si="10365"/>
        <v>0</v>
      </c>
      <c r="AG986">
        <f t="shared" si="10366"/>
        <v>-6.0905743799102643E-3</v>
      </c>
      <c r="AH986">
        <f t="shared" si="10367"/>
        <v>1.5235516468742261E-7</v>
      </c>
    </row>
    <row r="987" spans="1:34" x14ac:dyDescent="0.25">
      <c r="A987" s="4">
        <f t="shared" si="9791"/>
        <v>163</v>
      </c>
      <c r="B987">
        <f t="shared" ref="B987:J987" si="10384">B984</f>
        <v>4.4327139751237139</v>
      </c>
      <c r="C987">
        <f t="shared" si="10384"/>
        <v>0.89355925706026373</v>
      </c>
      <c r="D987">
        <f t="shared" si="10384"/>
        <v>11.606386991282454</v>
      </c>
      <c r="E987">
        <f t="shared" si="10384"/>
        <v>-5.7880691913108366</v>
      </c>
      <c r="F987">
        <f t="shared" si="10384"/>
        <v>1.0541267412308744</v>
      </c>
      <c r="G987">
        <f t="shared" si="10384"/>
        <v>4.0541267412308732</v>
      </c>
      <c r="H987">
        <f t="shared" si="10384"/>
        <v>-5.9229966703317984</v>
      </c>
      <c r="I987">
        <f t="shared" si="10384"/>
        <v>-7.5453058208785126</v>
      </c>
      <c r="J987">
        <f t="shared" si="10384"/>
        <v>-5.8159662806963599</v>
      </c>
      <c r="K987" s="3">
        <f t="shared" ref="K987:K1050" si="10385">D$7</f>
        <v>1</v>
      </c>
      <c r="L987" s="3">
        <f t="shared" ref="L987:L1050" si="10386">E$7</f>
        <v>1</v>
      </c>
      <c r="M987" s="3">
        <f t="shared" ref="M987:M1050" si="10387">F$7</f>
        <v>0</v>
      </c>
      <c r="N987">
        <f t="shared" si="10348"/>
        <v>6.3803999734148515</v>
      </c>
      <c r="O987">
        <f t="shared" si="10349"/>
        <v>9.8724445412024906</v>
      </c>
      <c r="P987" s="13">
        <f t="shared" si="10350"/>
        <v>0.99830842119931051</v>
      </c>
      <c r="Q987" s="13">
        <f t="shared" si="10351"/>
        <v>0.99994842616647694</v>
      </c>
      <c r="R987" s="13">
        <f t="shared" si="10352"/>
        <v>-1.6983085994901614E-2</v>
      </c>
      <c r="S987" s="38">
        <f t="shared" si="9775"/>
        <v>0.49575433054729262</v>
      </c>
      <c r="T987" s="30">
        <f t="shared" si="10353"/>
        <v>0.12288617812819713</v>
      </c>
      <c r="U987" s="13">
        <f t="shared" si="10354"/>
        <v>0.49575433054729262</v>
      </c>
      <c r="V987" s="13">
        <f t="shared" si="10355"/>
        <v>0.24998197429089833</v>
      </c>
      <c r="W987" s="13">
        <f t="shared" si="10356"/>
        <v>0.12392964631347482</v>
      </c>
      <c r="X987" s="13">
        <f t="shared" si="10357"/>
        <v>0.12372000955099401</v>
      </c>
      <c r="Y987" s="13">
        <f t="shared" si="10358"/>
        <v>0.12392325478652728</v>
      </c>
      <c r="Z987" s="13">
        <f t="shared" si="10359"/>
        <v>0.12392964631347482</v>
      </c>
      <c r="AA987" s="13">
        <f t="shared" si="10360"/>
        <v>2.4290095696178214E-3</v>
      </c>
      <c r="AB987" s="13">
        <f t="shared" si="10361"/>
        <v>-4.8223538280582958E-5</v>
      </c>
      <c r="AC987">
        <f t="shared" si="10362"/>
        <v>2.4290095696178214E-3</v>
      </c>
      <c r="AD987">
        <f t="shared" si="10363"/>
        <v>-4.8223538280582958E-5</v>
      </c>
      <c r="AE987">
        <f t="shared" si="10364"/>
        <v>2.4290095696178214E-3</v>
      </c>
      <c r="AF987">
        <f t="shared" si="10365"/>
        <v>-4.8223538280582958E-5</v>
      </c>
      <c r="AG987">
        <f t="shared" si="10366"/>
        <v>2.4290095696178214E-3</v>
      </c>
      <c r="AH987">
        <f t="shared" si="10367"/>
        <v>-4.8223538280582958E-5</v>
      </c>
    </row>
    <row r="988" spans="1:34" x14ac:dyDescent="0.25">
      <c r="A988" s="4"/>
      <c r="T988" s="32">
        <f t="shared" ref="T988" si="10388">SUM(T984:T987)</f>
        <v>0.25545534011830884</v>
      </c>
      <c r="X988" s="16">
        <f t="shared" ref="X988" si="10389">SUM(X984:X987)</f>
        <v>-2.3816435143036024E-3</v>
      </c>
      <c r="Y988" s="16">
        <f t="shared" ref="Y988" si="10390">SUM(Y984:Y987)</f>
        <v>-1.4446199324257142E-3</v>
      </c>
      <c r="Z988" s="17">
        <f t="shared" ref="Z988" si="10391">SUM(Z984:Z987)</f>
        <v>-2.1402765561574083E-3</v>
      </c>
      <c r="AA988" s="16">
        <f t="shared" ref="AA988" si="10392">SUM(AA984:AA987)</f>
        <v>9.7687525606497119E-4</v>
      </c>
      <c r="AB988" s="16">
        <f t="shared" ref="AB988" si="10393">SUM(AB984:AB987)</f>
        <v>4.6980447199900644E-4</v>
      </c>
      <c r="AC988" s="1">
        <f t="shared" ref="AC988" si="10394">SUM(AC984:AC987)</f>
        <v>-3.6615648102924429E-3</v>
      </c>
      <c r="AD988" s="1">
        <f t="shared" ref="AD988" si="10395">SUM(AD984:AD987)</f>
        <v>-4.8071183115895535E-5</v>
      </c>
      <c r="AE988" s="1">
        <f t="shared" ref="AE988" si="10396">SUM(AE984:AE987)</f>
        <v>1.3160669133451951E-3</v>
      </c>
      <c r="AF988" s="1">
        <f t="shared" ref="AF988" si="10397">SUM(AF984:AF987)</f>
        <v>7.9671181821500538E-4</v>
      </c>
      <c r="AG988" s="1">
        <f t="shared" ref="AG988" si="10398">SUM(AG984:AG987)</f>
        <v>9.7687525606497119E-4</v>
      </c>
      <c r="AH988" s="1">
        <f t="shared" ref="AH988" si="10399">SUM(AH984:AH987)</f>
        <v>4.6980447199900644E-4</v>
      </c>
    </row>
    <row r="989" spans="1:34" x14ac:dyDescent="0.25">
      <c r="A989" s="4" t="s">
        <v>4</v>
      </c>
      <c r="K989" s="2" t="s">
        <v>16</v>
      </c>
      <c r="L989" s="2" t="s">
        <v>17</v>
      </c>
      <c r="M989" s="2" t="s">
        <v>18</v>
      </c>
    </row>
    <row r="990" spans="1:34" x14ac:dyDescent="0.25">
      <c r="A990" s="4">
        <v>164</v>
      </c>
      <c r="B990">
        <f t="shared" ref="B990" si="10400">B984-B$2*AC988</f>
        <v>4.4436986695545908</v>
      </c>
      <c r="C990">
        <f t="shared" ref="C990" si="10401">C984-B$2*AD988</f>
        <v>0.89370347060961142</v>
      </c>
      <c r="D990">
        <f t="shared" ref="D990" si="10402">D984-B$2*AE988</f>
        <v>11.602438790542418</v>
      </c>
      <c r="E990">
        <f t="shared" ref="E990" si="10403">E984-B$2*AF988</f>
        <v>-5.7904593267654816</v>
      </c>
      <c r="F990">
        <f t="shared" ref="F990" si="10404">F984-B$2*AG988</f>
        <v>1.0511961154626794</v>
      </c>
      <c r="G990">
        <f t="shared" ref="G990" si="10405">G984-B$2*AG988</f>
        <v>4.0511961154626785</v>
      </c>
      <c r="H990">
        <f t="shared" ref="H990" si="10406">H984-B$2*X988</f>
        <v>-5.9158517397888879</v>
      </c>
      <c r="I990">
        <f t="shared" ref="I990" si="10407">I984-B$2*Y988</f>
        <v>-7.5409719610812358</v>
      </c>
      <c r="J990">
        <f t="shared" ref="J990" si="10408">J984-B$2*Z988</f>
        <v>-5.8095454510278879</v>
      </c>
      <c r="K990" s="3">
        <f t="shared" ref="K990" si="10409">D$4</f>
        <v>0</v>
      </c>
      <c r="L990" s="3">
        <f t="shared" ref="L990" si="10410">E$4</f>
        <v>0</v>
      </c>
      <c r="M990" s="3">
        <f t="shared" ref="M990" si="10411">F$4</f>
        <v>0</v>
      </c>
      <c r="N990">
        <f t="shared" ref="N990:N993" si="10412">B990*K990+C990*L990+F990</f>
        <v>1.0511961154626794</v>
      </c>
      <c r="O990">
        <f t="shared" ref="O990:O993" si="10413">K990*D990+L990*E990+G990</f>
        <v>4.0511961154626785</v>
      </c>
      <c r="P990" s="13">
        <f t="shared" ref="P990:P993" si="10414">1/(1+EXP(-N990))</f>
        <v>0.74100452002494011</v>
      </c>
      <c r="Q990" s="13">
        <f t="shared" ref="Q990:Q993" si="10415">1/(1+EXP(-O990))</f>
        <v>0.98289608664216532</v>
      </c>
      <c r="R990" s="13">
        <f t="shared" ref="R990:R993" si="10416">P990*D990+Q990*E990+J990</f>
        <v>-2.9035056760616751</v>
      </c>
      <c r="S990" s="38">
        <f t="shared" si="9775"/>
        <v>5.1980536828354636E-2</v>
      </c>
      <c r="T990" s="30">
        <f t="shared" ref="T990:T993" si="10417">(1/2)*(M990-S990)^2</f>
        <v>1.3509881044819663E-3</v>
      </c>
      <c r="U990" s="13">
        <f t="shared" ref="U990:U993" si="10418">-1*(M990-S990)</f>
        <v>5.1980536828354636E-2</v>
      </c>
      <c r="V990" s="13">
        <f t="shared" ref="V990:V993" si="10419">S990*(1-S990)</f>
        <v>4.9278560619390697E-2</v>
      </c>
      <c r="W990" s="13">
        <f t="shared" ref="W990:W993" si="10420">U990*V990</f>
        <v>2.5615260351245445E-3</v>
      </c>
      <c r="X990" s="13">
        <f t="shared" ref="X990:X993" si="10421">W990*P990</f>
        <v>1.898102370188851E-3</v>
      </c>
      <c r="Y990" s="13">
        <f t="shared" ref="Y990:Y993" si="10422">W990*Q990</f>
        <v>2.5177139157559363E-3</v>
      </c>
      <c r="Z990" s="13">
        <f t="shared" ref="Z990:Z993" si="10423">W990*1</f>
        <v>2.5615260351245445E-3</v>
      </c>
      <c r="AA990" s="13">
        <f t="shared" ref="AA990:AA993" si="10424">W990*D990*(P990*(1-P990))</f>
        <v>5.7037581484134696E-3</v>
      </c>
      <c r="AB990" s="13">
        <f t="shared" ref="AB990:AB993" si="10425">(W990*I990)*Q990*(1-Q990)</f>
        <v>-3.2473507081620434E-4</v>
      </c>
      <c r="AC990">
        <f t="shared" ref="AC990:AC993" si="10426">AA990*K990</f>
        <v>0</v>
      </c>
      <c r="AD990">
        <f t="shared" ref="AD990:AD993" si="10427">K990*AB990</f>
        <v>0</v>
      </c>
      <c r="AE990">
        <f t="shared" ref="AE990:AE993" si="10428">L990*AA990</f>
        <v>0</v>
      </c>
      <c r="AF990">
        <f t="shared" ref="AF990:AF993" si="10429">L990*AB990</f>
        <v>0</v>
      </c>
      <c r="AG990">
        <f t="shared" ref="AG990:AG993" si="10430">AA990*1</f>
        <v>5.7037581484134696E-3</v>
      </c>
      <c r="AH990">
        <f t="shared" ref="AH990:AH993" si="10431">AB990*1</f>
        <v>-3.2473507081620434E-4</v>
      </c>
    </row>
    <row r="991" spans="1:34" x14ac:dyDescent="0.25">
      <c r="A991" s="4">
        <f t="shared" si="9791"/>
        <v>164</v>
      </c>
      <c r="B991">
        <f t="shared" ref="B991" si="10432">B990</f>
        <v>4.4436986695545908</v>
      </c>
      <c r="C991">
        <f t="shared" ref="C991" si="10433">C990</f>
        <v>0.89370347060961142</v>
      </c>
      <c r="D991">
        <f t="shared" ref="D991" si="10434">D990</f>
        <v>11.602438790542418</v>
      </c>
      <c r="E991">
        <f t="shared" ref="E991" si="10435">E990</f>
        <v>-5.7904593267654816</v>
      </c>
      <c r="F991">
        <f t="shared" ref="F991" si="10436">F990</f>
        <v>1.0511961154626794</v>
      </c>
      <c r="G991">
        <f t="shared" ref="G991" si="10437">G990</f>
        <v>4.0511961154626785</v>
      </c>
      <c r="H991">
        <f t="shared" ref="H991" si="10438">H990</f>
        <v>-5.9158517397888879</v>
      </c>
      <c r="I991">
        <f t="shared" ref="I991" si="10439">I990</f>
        <v>-7.5409719610812358</v>
      </c>
      <c r="J991">
        <f t="shared" ref="J991" si="10440">J990</f>
        <v>-5.8095454510278879</v>
      </c>
      <c r="K991" s="3">
        <f t="shared" ref="K991" si="10441">D$5</f>
        <v>0</v>
      </c>
      <c r="L991" s="3">
        <f t="shared" ref="L991" si="10442">E$5</f>
        <v>1</v>
      </c>
      <c r="M991" s="3">
        <f t="shared" ref="M991" si="10443">F$5</f>
        <v>1</v>
      </c>
      <c r="N991">
        <f t="shared" si="10412"/>
        <v>1.9448995860722909</v>
      </c>
      <c r="O991">
        <f t="shared" si="10413"/>
        <v>-1.739263211302803</v>
      </c>
      <c r="P991" s="13">
        <f t="shared" si="10414"/>
        <v>0.87488942778056988</v>
      </c>
      <c r="Q991" s="13">
        <f t="shared" si="10415"/>
        <v>0.14940654456941746</v>
      </c>
      <c r="R991" s="13">
        <f t="shared" si="10416"/>
        <v>3.47617306380707</v>
      </c>
      <c r="S991" s="38">
        <f t="shared" si="9775"/>
        <v>0.97000216420692686</v>
      </c>
      <c r="T991" s="30">
        <f t="shared" si="10417"/>
        <v>4.4993507613408986E-4</v>
      </c>
      <c r="U991" s="13">
        <f t="shared" si="10418"/>
        <v>-2.9997835793073135E-2</v>
      </c>
      <c r="V991" s="13">
        <f t="shared" si="10419"/>
        <v>2.9097965640804954E-2</v>
      </c>
      <c r="W991" s="13">
        <f t="shared" si="10420"/>
        <v>-8.7287599520535113E-4</v>
      </c>
      <c r="X991" s="13">
        <f t="shared" si="10421"/>
        <v>-7.6366997996860509E-4</v>
      </c>
      <c r="Y991" s="13">
        <f t="shared" si="10422"/>
        <v>-1.3041338628122292E-4</v>
      </c>
      <c r="Z991" s="13">
        <f t="shared" si="10423"/>
        <v>-8.7287599520535113E-4</v>
      </c>
      <c r="AA991" s="13">
        <f t="shared" si="10424"/>
        <v>-1.1085339927195336E-3</v>
      </c>
      <c r="AB991" s="13">
        <f t="shared" si="10425"/>
        <v>8.3651076589998964E-4</v>
      </c>
      <c r="AC991">
        <f t="shared" si="10426"/>
        <v>0</v>
      </c>
      <c r="AD991">
        <f t="shared" si="10427"/>
        <v>0</v>
      </c>
      <c r="AE991">
        <f t="shared" si="10428"/>
        <v>-1.1085339927195336E-3</v>
      </c>
      <c r="AF991">
        <f t="shared" si="10429"/>
        <v>8.3651076589998964E-4</v>
      </c>
      <c r="AG991">
        <f t="shared" si="10430"/>
        <v>-1.1085339927195336E-3</v>
      </c>
      <c r="AH991">
        <f t="shared" si="10431"/>
        <v>8.3651076589998964E-4</v>
      </c>
    </row>
    <row r="992" spans="1:34" x14ac:dyDescent="0.25">
      <c r="A992" s="4">
        <f t="shared" si="9791"/>
        <v>164</v>
      </c>
      <c r="B992">
        <f t="shared" ref="B992:J992" si="10444">B990</f>
        <v>4.4436986695545908</v>
      </c>
      <c r="C992">
        <f t="shared" si="10444"/>
        <v>0.89370347060961142</v>
      </c>
      <c r="D992">
        <f t="shared" si="10444"/>
        <v>11.602438790542418</v>
      </c>
      <c r="E992">
        <f t="shared" si="10444"/>
        <v>-5.7904593267654816</v>
      </c>
      <c r="F992">
        <f t="shared" si="10444"/>
        <v>1.0511961154626794</v>
      </c>
      <c r="G992">
        <f t="shared" si="10444"/>
        <v>4.0511961154626785</v>
      </c>
      <c r="H992">
        <f t="shared" si="10444"/>
        <v>-5.9158517397888879</v>
      </c>
      <c r="I992">
        <f t="shared" si="10444"/>
        <v>-7.5409719610812358</v>
      </c>
      <c r="J992">
        <f t="shared" si="10444"/>
        <v>-5.8095454510278879</v>
      </c>
      <c r="K992" s="3">
        <f t="shared" ref="K992" si="10445">D$6</f>
        <v>1</v>
      </c>
      <c r="L992" s="3">
        <f t="shared" ref="L992" si="10446">E$6</f>
        <v>0</v>
      </c>
      <c r="M992" s="3">
        <f t="shared" ref="M992" si="10447">F$6</f>
        <v>1</v>
      </c>
      <c r="N992">
        <f t="shared" si="10412"/>
        <v>5.4948947850172702</v>
      </c>
      <c r="O992">
        <f t="shared" si="10413"/>
        <v>15.653634906005097</v>
      </c>
      <c r="P992" s="13">
        <f t="shared" si="10414"/>
        <v>0.99590911544677907</v>
      </c>
      <c r="Q992" s="13">
        <f t="shared" si="10415"/>
        <v>0.9999998408844335</v>
      </c>
      <c r="R992" s="13">
        <f t="shared" si="10416"/>
        <v>-4.5029303526655795E-2</v>
      </c>
      <c r="S992" s="38">
        <f t="shared" si="9775"/>
        <v>0.48874457588137149</v>
      </c>
      <c r="T992" s="30">
        <f t="shared" si="10417"/>
        <v>0.13069105434535933</v>
      </c>
      <c r="U992" s="13">
        <f t="shared" si="10418"/>
        <v>-0.51125542411862845</v>
      </c>
      <c r="V992" s="13">
        <f t="shared" si="10419"/>
        <v>0.24987331542790978</v>
      </c>
      <c r="W992" s="13">
        <f t="shared" si="10420"/>
        <v>-0.12774908785502384</v>
      </c>
      <c r="X992" s="13">
        <f t="shared" si="10421"/>
        <v>-0.12722648108482967</v>
      </c>
      <c r="Y992" s="13">
        <f t="shared" si="10422"/>
        <v>-0.12774906752815535</v>
      </c>
      <c r="Z992" s="13">
        <f t="shared" si="10423"/>
        <v>-0.12774908785502384</v>
      </c>
      <c r="AA992" s="13">
        <f t="shared" si="10424"/>
        <v>-6.038707930774591E-3</v>
      </c>
      <c r="AB992" s="13">
        <f t="shared" si="10425"/>
        <v>1.5328432090420397E-7</v>
      </c>
      <c r="AC992">
        <f t="shared" si="10426"/>
        <v>-6.038707930774591E-3</v>
      </c>
      <c r="AD992">
        <f t="shared" si="10427"/>
        <v>1.5328432090420397E-7</v>
      </c>
      <c r="AE992">
        <f t="shared" si="10428"/>
        <v>0</v>
      </c>
      <c r="AF992">
        <f t="shared" si="10429"/>
        <v>0</v>
      </c>
      <c r="AG992">
        <f t="shared" si="10430"/>
        <v>-6.038707930774591E-3</v>
      </c>
      <c r="AH992">
        <f t="shared" si="10431"/>
        <v>1.5328432090420397E-7</v>
      </c>
    </row>
    <row r="993" spans="1:34" x14ac:dyDescent="0.25">
      <c r="A993" s="4">
        <f t="shared" si="9791"/>
        <v>164</v>
      </c>
      <c r="B993">
        <f t="shared" ref="B993:J993" si="10448">B990</f>
        <v>4.4436986695545908</v>
      </c>
      <c r="C993">
        <f t="shared" si="10448"/>
        <v>0.89370347060961142</v>
      </c>
      <c r="D993">
        <f t="shared" si="10448"/>
        <v>11.602438790542418</v>
      </c>
      <c r="E993">
        <f t="shared" si="10448"/>
        <v>-5.7904593267654816</v>
      </c>
      <c r="F993">
        <f t="shared" si="10448"/>
        <v>1.0511961154626794</v>
      </c>
      <c r="G993">
        <f t="shared" si="10448"/>
        <v>4.0511961154626785</v>
      </c>
      <c r="H993">
        <f t="shared" si="10448"/>
        <v>-5.9158517397888879</v>
      </c>
      <c r="I993">
        <f t="shared" si="10448"/>
        <v>-7.5409719610812358</v>
      </c>
      <c r="J993">
        <f t="shared" si="10448"/>
        <v>-5.8095454510278879</v>
      </c>
      <c r="K993" s="3">
        <f t="shared" ref="K993:K1056" si="10449">D$7</f>
        <v>1</v>
      </c>
      <c r="L993" s="3">
        <f t="shared" ref="L993:L1056" si="10450">E$7</f>
        <v>1</v>
      </c>
      <c r="M993" s="3">
        <f t="shared" ref="M993:M1056" si="10451">F$7</f>
        <v>0</v>
      </c>
      <c r="N993">
        <f t="shared" si="10412"/>
        <v>6.3885982556268814</v>
      </c>
      <c r="O993">
        <f t="shared" si="10413"/>
        <v>9.8631755792396163</v>
      </c>
      <c r="P993" s="13">
        <f t="shared" si="10414"/>
        <v>0.99832220937512872</v>
      </c>
      <c r="Q993" s="13">
        <f t="shared" si="10415"/>
        <v>0.99994794593326619</v>
      </c>
      <c r="R993" s="13">
        <f t="shared" si="10416"/>
        <v>-1.6731033323151401E-2</v>
      </c>
      <c r="S993" s="38">
        <f t="shared" si="9775"/>
        <v>0.49581733923889609</v>
      </c>
      <c r="T993" s="30">
        <f t="shared" si="10417"/>
        <v>0.12291741694496928</v>
      </c>
      <c r="U993" s="13">
        <f t="shared" si="10418"/>
        <v>0.49581733923889609</v>
      </c>
      <c r="V993" s="13">
        <f t="shared" si="10419"/>
        <v>0.24998250534895755</v>
      </c>
      <c r="W993" s="13">
        <f t="shared" si="10420"/>
        <v>0.12394566065839324</v>
      </c>
      <c r="X993" s="13">
        <f t="shared" si="10421"/>
        <v>0.12373770579094712</v>
      </c>
      <c r="Y993" s="13">
        <f t="shared" si="10422"/>
        <v>0.12393920878270197</v>
      </c>
      <c r="Z993" s="13">
        <f t="shared" si="10423"/>
        <v>0.12394566065839324</v>
      </c>
      <c r="AA993" s="13">
        <f t="shared" si="10424"/>
        <v>2.408735475000355E-3</v>
      </c>
      <c r="AB993" s="13">
        <f t="shared" si="10425"/>
        <v>-4.8650881076266372E-5</v>
      </c>
      <c r="AC993">
        <f t="shared" si="10426"/>
        <v>2.408735475000355E-3</v>
      </c>
      <c r="AD993">
        <f t="shared" si="10427"/>
        <v>-4.8650881076266372E-5</v>
      </c>
      <c r="AE993">
        <f t="shared" si="10428"/>
        <v>2.408735475000355E-3</v>
      </c>
      <c r="AF993">
        <f t="shared" si="10429"/>
        <v>-4.8650881076266372E-5</v>
      </c>
      <c r="AG993">
        <f t="shared" si="10430"/>
        <v>2.408735475000355E-3</v>
      </c>
      <c r="AH993">
        <f t="shared" si="10431"/>
        <v>-4.8650881076266372E-5</v>
      </c>
    </row>
    <row r="994" spans="1:34" x14ac:dyDescent="0.25">
      <c r="A994" s="4"/>
      <c r="T994" s="32">
        <f t="shared" ref="T994" si="10452">SUM(T990:T993)</f>
        <v>0.25540939447094468</v>
      </c>
      <c r="X994" s="16">
        <f t="shared" ref="X994" si="10453">SUM(X990:X993)</f>
        <v>-2.3543429036623209E-3</v>
      </c>
      <c r="Y994" s="16">
        <f t="shared" ref="Y994" si="10454">SUM(Y990:Y993)</f>
        <v>-1.4225582159786559E-3</v>
      </c>
      <c r="Z994" s="17">
        <f t="shared" ref="Z994" si="10455">SUM(Z990:Z993)</f>
        <v>-2.114777156711406E-3</v>
      </c>
      <c r="AA994" s="16">
        <f t="shared" ref="AA994" si="10456">SUM(AA990:AA993)</f>
        <v>9.6525169991970019E-4</v>
      </c>
      <c r="AB994" s="16">
        <f t="shared" ref="AB994" si="10457">SUM(AB990:AB993)</f>
        <v>4.6327809832842317E-4</v>
      </c>
      <c r="AC994" s="1">
        <f t="shared" ref="AC994" si="10458">SUM(AC990:AC993)</f>
        <v>-3.629972455774236E-3</v>
      </c>
      <c r="AD994" s="1">
        <f t="shared" ref="AD994" si="10459">SUM(AD990:AD993)</f>
        <v>-4.8497596755362167E-5</v>
      </c>
      <c r="AE994" s="1">
        <f t="shared" ref="AE994" si="10460">SUM(AE990:AE993)</f>
        <v>1.3002014822808214E-3</v>
      </c>
      <c r="AF994" s="1">
        <f t="shared" ref="AF994" si="10461">SUM(AF990:AF993)</f>
        <v>7.8785988482372332E-4</v>
      </c>
      <c r="AG994" s="1">
        <f t="shared" ref="AG994" si="10462">SUM(AG990:AG993)</f>
        <v>9.6525169991970019E-4</v>
      </c>
      <c r="AH994" s="1">
        <f t="shared" ref="AH994" si="10463">SUM(AH990:AH993)</f>
        <v>4.6327809832842317E-4</v>
      </c>
    </row>
    <row r="995" spans="1:34" x14ac:dyDescent="0.25">
      <c r="A995" s="4" t="s">
        <v>4</v>
      </c>
      <c r="K995" s="2" t="s">
        <v>16</v>
      </c>
      <c r="L995" s="2" t="s">
        <v>17</v>
      </c>
      <c r="M995" s="2" t="s">
        <v>18</v>
      </c>
    </row>
    <row r="996" spans="1:34" x14ac:dyDescent="0.25">
      <c r="A996" s="4">
        <v>165</v>
      </c>
      <c r="B996">
        <f t="shared" ref="B996" si="10464">B990-B$2*AC994</f>
        <v>4.454588586921914</v>
      </c>
      <c r="C996">
        <f t="shared" ref="C996" si="10465">C990-B$2*AD994</f>
        <v>0.89384896339987752</v>
      </c>
      <c r="D996">
        <f t="shared" ref="D996" si="10466">D990-B$2*AE994</f>
        <v>11.598538186095576</v>
      </c>
      <c r="E996">
        <f t="shared" ref="E996" si="10467">E990-B$2*AF994</f>
        <v>-5.7928229064199526</v>
      </c>
      <c r="F996">
        <f t="shared" ref="F996" si="10468">F990-B$2*AG994</f>
        <v>1.0483003603629204</v>
      </c>
      <c r="G996">
        <f t="shared" ref="G996" si="10469">G990-B$2*AG994</f>
        <v>4.0483003603629193</v>
      </c>
      <c r="H996">
        <f t="shared" ref="H996" si="10470">H990-B$2*X994</f>
        <v>-5.9087887110779009</v>
      </c>
      <c r="I996">
        <f t="shared" ref="I996" si="10471">I990-B$2*Y994</f>
        <v>-7.5367042864332996</v>
      </c>
      <c r="J996">
        <f t="shared" ref="J996" si="10472">J990-B$2*Z994</f>
        <v>-5.8032011195577535</v>
      </c>
      <c r="K996" s="3">
        <f t="shared" ref="K996" si="10473">D$4</f>
        <v>0</v>
      </c>
      <c r="L996" s="3">
        <f t="shared" ref="L996" si="10474">E$4</f>
        <v>0</v>
      </c>
      <c r="M996" s="3">
        <f t="shared" ref="M996" si="10475">F$4</f>
        <v>0</v>
      </c>
      <c r="N996">
        <f t="shared" ref="N996:N999" si="10476">B996*K996+C996*L996+F996</f>
        <v>1.0483003603629204</v>
      </c>
      <c r="O996">
        <f t="shared" ref="O996:O999" si="10477">K996*D996+L996*E996+G996</f>
        <v>4.0483003603629193</v>
      </c>
      <c r="P996" s="13">
        <f t="shared" ref="P996:P999" si="10478">1/(1+EXP(-N996))</f>
        <v>0.74044838818057612</v>
      </c>
      <c r="Q996" s="13">
        <f t="shared" ref="Q996:Q999" si="10479">1/(1+EXP(-O996))</f>
        <v>0.98284733689810422</v>
      </c>
      <c r="R996" s="13">
        <f t="shared" ref="R996:R999" si="10480">P996*D996+Q996*E996+J996</f>
        <v>-2.908542781109607</v>
      </c>
      <c r="S996" s="38">
        <f t="shared" ref="S996:S1059" si="10481">1/(1+EXP(-R996))</f>
        <v>5.1732874969295087E-2</v>
      </c>
      <c r="T996" s="30">
        <f t="shared" ref="T996:T999" si="10482">(1/2)*(M996-S996)^2</f>
        <v>1.3381451762943591E-3</v>
      </c>
      <c r="U996" s="13">
        <f t="shared" ref="U996:U999" si="10483">-1*(M996-S996)</f>
        <v>5.1732874969295087E-2</v>
      </c>
      <c r="V996" s="13">
        <f t="shared" ref="V996:V999" si="10484">S996*(1-S996)</f>
        <v>4.9056584616706367E-2</v>
      </c>
      <c r="W996" s="13">
        <f t="shared" ref="W996:W999" si="10485">U996*V996</f>
        <v>2.5378381583967152E-3</v>
      </c>
      <c r="X996" s="13">
        <f t="shared" ref="X996:X999" si="10486">W996*P996</f>
        <v>1.8791381738480094E-3</v>
      </c>
      <c r="Y996" s="13">
        <f t="shared" ref="Y996:Y999" si="10487">W996*Q996</f>
        <v>2.4943074754586007E-3</v>
      </c>
      <c r="Z996" s="13">
        <f t="shared" ref="Z996:Z999" si="10488">W996*1</f>
        <v>2.5378381583967152E-3</v>
      </c>
      <c r="AA996" s="13">
        <f t="shared" ref="AA996:AA999" si="10489">W996*D996*(P996*(1-P996))</f>
        <v>5.6569937901216781E-3</v>
      </c>
      <c r="AB996" s="13">
        <f t="shared" ref="AB996:AB999" si="10490">(W996*I996)*Q996*(1-Q996)</f>
        <v>-3.2245047526376802E-4</v>
      </c>
      <c r="AC996">
        <f t="shared" ref="AC996:AC999" si="10491">AA996*K996</f>
        <v>0</v>
      </c>
      <c r="AD996">
        <f t="shared" ref="AD996:AD999" si="10492">K996*AB996</f>
        <v>0</v>
      </c>
      <c r="AE996">
        <f t="shared" ref="AE996:AE999" si="10493">L996*AA996</f>
        <v>0</v>
      </c>
      <c r="AF996">
        <f t="shared" ref="AF996:AF999" si="10494">L996*AB996</f>
        <v>0</v>
      </c>
      <c r="AG996">
        <f t="shared" ref="AG996:AG999" si="10495">AA996*1</f>
        <v>5.6569937901216781E-3</v>
      </c>
      <c r="AH996">
        <f t="shared" ref="AH996:AH999" si="10496">AB996*1</f>
        <v>-3.2245047526376802E-4</v>
      </c>
    </row>
    <row r="997" spans="1:34" x14ac:dyDescent="0.25">
      <c r="A997" s="4">
        <f t="shared" ref="A997:A1059" si="10497">A990+1</f>
        <v>165</v>
      </c>
      <c r="B997">
        <f t="shared" ref="B997" si="10498">B996</f>
        <v>4.454588586921914</v>
      </c>
      <c r="C997">
        <f t="shared" ref="C997" si="10499">C996</f>
        <v>0.89384896339987752</v>
      </c>
      <c r="D997">
        <f t="shared" ref="D997" si="10500">D996</f>
        <v>11.598538186095576</v>
      </c>
      <c r="E997">
        <f t="shared" ref="E997" si="10501">E996</f>
        <v>-5.7928229064199526</v>
      </c>
      <c r="F997">
        <f t="shared" ref="F997" si="10502">F996</f>
        <v>1.0483003603629204</v>
      </c>
      <c r="G997">
        <f t="shared" ref="G997" si="10503">G996</f>
        <v>4.0483003603629193</v>
      </c>
      <c r="H997">
        <f t="shared" ref="H997" si="10504">H996</f>
        <v>-5.9087887110779009</v>
      </c>
      <c r="I997">
        <f t="shared" ref="I997" si="10505">I996</f>
        <v>-7.5367042864332996</v>
      </c>
      <c r="J997">
        <f t="shared" ref="J997" si="10506">J996</f>
        <v>-5.8032011195577535</v>
      </c>
      <c r="K997" s="3">
        <f t="shared" ref="K997" si="10507">D$5</f>
        <v>0</v>
      </c>
      <c r="L997" s="3">
        <f t="shared" ref="L997" si="10508">E$5</f>
        <v>1</v>
      </c>
      <c r="M997" s="3">
        <f t="shared" ref="M997" si="10509">F$5</f>
        <v>1</v>
      </c>
      <c r="N997">
        <f t="shared" si="10476"/>
        <v>1.942149323762798</v>
      </c>
      <c r="O997">
        <f t="shared" si="10477"/>
        <v>-1.7445225460570333</v>
      </c>
      <c r="P997" s="13">
        <f t="shared" si="10478"/>
        <v>0.87458807928344806</v>
      </c>
      <c r="Q997" s="13">
        <f t="shared" si="10479"/>
        <v>0.14873939774912695</v>
      </c>
      <c r="R997" s="13">
        <f t="shared" si="10480"/>
        <v>3.4791211247470528</v>
      </c>
      <c r="S997" s="38">
        <f t="shared" si="10481"/>
        <v>0.97008782802546234</v>
      </c>
      <c r="T997" s="30">
        <f t="shared" si="10482"/>
        <v>4.473690161171581E-4</v>
      </c>
      <c r="U997" s="13">
        <f t="shared" si="10483"/>
        <v>-2.991217197453766E-2</v>
      </c>
      <c r="V997" s="13">
        <f t="shared" si="10484"/>
        <v>2.9017433942303345E-2</v>
      </c>
      <c r="W997" s="13">
        <f t="shared" si="10485"/>
        <v>-8.6797447434196402E-4</v>
      </c>
      <c r="X997" s="13">
        <f t="shared" si="10486"/>
        <v>-7.5912012838179875E-4</v>
      </c>
      <c r="Y997" s="13">
        <f t="shared" si="10487"/>
        <v>-1.2910200057523878E-4</v>
      </c>
      <c r="Z997" s="13">
        <f t="shared" si="10488"/>
        <v>-8.6797447434196402E-4</v>
      </c>
      <c r="AA997" s="13">
        <f t="shared" si="10489"/>
        <v>-1.1042123062673785E-3</v>
      </c>
      <c r="AB997" s="13">
        <f t="shared" si="10490"/>
        <v>8.2827963148382163E-4</v>
      </c>
      <c r="AC997">
        <f t="shared" si="10491"/>
        <v>0</v>
      </c>
      <c r="AD997">
        <f t="shared" si="10492"/>
        <v>0</v>
      </c>
      <c r="AE997">
        <f t="shared" si="10493"/>
        <v>-1.1042123062673785E-3</v>
      </c>
      <c r="AF997">
        <f t="shared" si="10494"/>
        <v>8.2827963148382163E-4</v>
      </c>
      <c r="AG997">
        <f t="shared" si="10495"/>
        <v>-1.1042123062673785E-3</v>
      </c>
      <c r="AH997">
        <f t="shared" si="10496"/>
        <v>8.2827963148382163E-4</v>
      </c>
    </row>
    <row r="998" spans="1:34" x14ac:dyDescent="0.25">
      <c r="A998" s="4">
        <f t="shared" si="10497"/>
        <v>165</v>
      </c>
      <c r="B998">
        <f t="shared" ref="B998:J998" si="10510">B996</f>
        <v>4.454588586921914</v>
      </c>
      <c r="C998">
        <f t="shared" si="10510"/>
        <v>0.89384896339987752</v>
      </c>
      <c r="D998">
        <f t="shared" si="10510"/>
        <v>11.598538186095576</v>
      </c>
      <c r="E998">
        <f t="shared" si="10510"/>
        <v>-5.7928229064199526</v>
      </c>
      <c r="F998">
        <f t="shared" si="10510"/>
        <v>1.0483003603629204</v>
      </c>
      <c r="G998">
        <f t="shared" si="10510"/>
        <v>4.0483003603629193</v>
      </c>
      <c r="H998">
        <f t="shared" si="10510"/>
        <v>-5.9087887110779009</v>
      </c>
      <c r="I998">
        <f t="shared" si="10510"/>
        <v>-7.5367042864332996</v>
      </c>
      <c r="J998">
        <f t="shared" si="10510"/>
        <v>-5.8032011195577535</v>
      </c>
      <c r="K998" s="3">
        <f t="shared" ref="K998" si="10511">D$6</f>
        <v>1</v>
      </c>
      <c r="L998" s="3">
        <f t="shared" ref="L998" si="10512">E$6</f>
        <v>0</v>
      </c>
      <c r="M998" s="3">
        <f t="shared" ref="M998" si="10513">F$6</f>
        <v>1</v>
      </c>
      <c r="N998">
        <f t="shared" si="10476"/>
        <v>5.5028889472848341</v>
      </c>
      <c r="O998">
        <f t="shared" si="10477"/>
        <v>15.646838546458495</v>
      </c>
      <c r="P998" s="13">
        <f t="shared" si="10478"/>
        <v>0.99594155607703738</v>
      </c>
      <c r="Q998" s="13">
        <f t="shared" si="10479"/>
        <v>0.99999983979934381</v>
      </c>
      <c r="R998" s="13">
        <f t="shared" si="10480"/>
        <v>-4.4556928684709618E-2</v>
      </c>
      <c r="S998" s="38">
        <f t="shared" si="10481"/>
        <v>0.48886261037462186</v>
      </c>
      <c r="T998" s="30">
        <f t="shared" si="10482"/>
        <v>0.13063071553652281</v>
      </c>
      <c r="U998" s="13">
        <f t="shared" si="10483"/>
        <v>-0.51113738962537814</v>
      </c>
      <c r="V998" s="13">
        <f t="shared" si="10484"/>
        <v>0.24987595855233252</v>
      </c>
      <c r="W998" s="13">
        <f t="shared" si="10485"/>
        <v>-0.12772094518457844</v>
      </c>
      <c r="X998" s="13">
        <f t="shared" si="10486"/>
        <v>-0.12720259689075905</v>
      </c>
      <c r="Y998" s="13">
        <f t="shared" si="10487"/>
        <v>-0.12772092472359922</v>
      </c>
      <c r="Z998" s="13">
        <f t="shared" si="10488"/>
        <v>-0.12772094518457844</v>
      </c>
      <c r="AA998" s="13">
        <f t="shared" si="10489"/>
        <v>-5.9876827799582033E-3</v>
      </c>
      <c r="AB998" s="13">
        <f t="shared" si="10490"/>
        <v>1.5420832514166892E-7</v>
      </c>
      <c r="AC998">
        <f t="shared" si="10491"/>
        <v>-5.9876827799582033E-3</v>
      </c>
      <c r="AD998">
        <f t="shared" si="10492"/>
        <v>1.5420832514166892E-7</v>
      </c>
      <c r="AE998">
        <f t="shared" si="10493"/>
        <v>0</v>
      </c>
      <c r="AF998">
        <f t="shared" si="10494"/>
        <v>0</v>
      </c>
      <c r="AG998">
        <f t="shared" si="10495"/>
        <v>-5.9876827799582033E-3</v>
      </c>
      <c r="AH998">
        <f t="shared" si="10496"/>
        <v>1.5420832514166892E-7</v>
      </c>
    </row>
    <row r="999" spans="1:34" x14ac:dyDescent="0.25">
      <c r="A999" s="4">
        <f t="shared" si="10497"/>
        <v>165</v>
      </c>
      <c r="B999">
        <f t="shared" ref="B999:J999" si="10514">B996</f>
        <v>4.454588586921914</v>
      </c>
      <c r="C999">
        <f t="shared" si="10514"/>
        <v>0.89384896339987752</v>
      </c>
      <c r="D999">
        <f t="shared" si="10514"/>
        <v>11.598538186095576</v>
      </c>
      <c r="E999">
        <f t="shared" si="10514"/>
        <v>-5.7928229064199526</v>
      </c>
      <c r="F999">
        <f t="shared" si="10514"/>
        <v>1.0483003603629204</v>
      </c>
      <c r="G999">
        <f t="shared" si="10514"/>
        <v>4.0483003603629193</v>
      </c>
      <c r="H999">
        <f t="shared" si="10514"/>
        <v>-5.9087887110779009</v>
      </c>
      <c r="I999">
        <f t="shared" si="10514"/>
        <v>-7.5367042864332996</v>
      </c>
      <c r="J999">
        <f t="shared" si="10514"/>
        <v>-5.8032011195577535</v>
      </c>
      <c r="K999" s="3">
        <f t="shared" ref="K999:K1062" si="10515">D$7</f>
        <v>1</v>
      </c>
      <c r="L999" s="3">
        <f t="shared" ref="L999:L1062" si="10516">E$7</f>
        <v>1</v>
      </c>
      <c r="M999" s="3">
        <f t="shared" ref="M999:M1062" si="10517">F$7</f>
        <v>0</v>
      </c>
      <c r="N999">
        <f t="shared" si="10476"/>
        <v>6.3967379106847115</v>
      </c>
      <c r="O999">
        <f t="shared" si="10477"/>
        <v>9.8540156400385435</v>
      </c>
      <c r="P999" s="13">
        <f t="shared" si="10478"/>
        <v>0.99833578794711908</v>
      </c>
      <c r="Q999" s="13">
        <f t="shared" si="10479"/>
        <v>0.99994746695587522</v>
      </c>
      <c r="R999" s="13">
        <f t="shared" si="10480"/>
        <v>-1.6483952305879512E-2</v>
      </c>
      <c r="S999" s="38">
        <f t="shared" si="10481"/>
        <v>0.49587910523413609</v>
      </c>
      <c r="T999" s="30">
        <f t="shared" si="10482"/>
        <v>0.1229480435039037</v>
      </c>
      <c r="U999" s="13">
        <f t="shared" si="10483"/>
        <v>0.49587910523413609</v>
      </c>
      <c r="V999" s="13">
        <f t="shared" si="10484"/>
        <v>0.24998301822632871</v>
      </c>
      <c r="W999" s="13">
        <f t="shared" si="10485"/>
        <v>0.12396135540180062</v>
      </c>
      <c r="X999" s="13">
        <f t="shared" si="10486"/>
        <v>0.12375505742004948</v>
      </c>
      <c r="Y999" s="13">
        <f t="shared" si="10487"/>
        <v>0.12395484333444752</v>
      </c>
      <c r="Z999" s="13">
        <f t="shared" si="10488"/>
        <v>0.12396135540180062</v>
      </c>
      <c r="AA999" s="13">
        <f t="shared" si="10489"/>
        <v>2.3887729673126496E-3</v>
      </c>
      <c r="AB999" s="13">
        <f t="shared" si="10490"/>
        <v>-4.9076947636677342E-5</v>
      </c>
      <c r="AC999">
        <f t="shared" si="10491"/>
        <v>2.3887729673126496E-3</v>
      </c>
      <c r="AD999">
        <f t="shared" si="10492"/>
        <v>-4.9076947636677342E-5</v>
      </c>
      <c r="AE999">
        <f t="shared" si="10493"/>
        <v>2.3887729673126496E-3</v>
      </c>
      <c r="AF999">
        <f t="shared" si="10494"/>
        <v>-4.9076947636677342E-5</v>
      </c>
      <c r="AG999">
        <f t="shared" si="10495"/>
        <v>2.3887729673126496E-3</v>
      </c>
      <c r="AH999">
        <f t="shared" si="10496"/>
        <v>-4.9076947636677342E-5</v>
      </c>
    </row>
    <row r="1000" spans="1:34" x14ac:dyDescent="0.25">
      <c r="A1000" s="4"/>
      <c r="T1000" s="32">
        <f t="shared" ref="T1000" si="10518">SUM(T996:T999)</f>
        <v>0.25536427323283806</v>
      </c>
      <c r="X1000" s="16">
        <f t="shared" ref="X1000" si="10519">SUM(X996:X999)</f>
        <v>-2.3275214252433535E-3</v>
      </c>
      <c r="Y1000" s="16">
        <f t="shared" ref="Y1000" si="10520">SUM(Y996:Y999)</f>
        <v>-1.4008759142683375E-3</v>
      </c>
      <c r="Z1000" s="17">
        <f t="shared" ref="Z1000" si="10521">SUM(Z996:Z999)</f>
        <v>-2.0897260987230715E-3</v>
      </c>
      <c r="AA1000" s="16">
        <f t="shared" ref="AA1000" si="10522">SUM(AA996:AA999)</f>
        <v>9.538716712087455E-4</v>
      </c>
      <c r="AB1000" s="16">
        <f t="shared" ref="AB1000" si="10523">SUM(AB996:AB999)</f>
        <v>4.5690641690851789E-4</v>
      </c>
      <c r="AC1000" s="1">
        <f t="shared" ref="AC1000" si="10524">SUM(AC996:AC999)</f>
        <v>-3.5989098126455537E-3</v>
      </c>
      <c r="AD1000" s="1">
        <f t="shared" ref="AD1000" si="10525">SUM(AD996:AD999)</f>
        <v>-4.8922739311535674E-5</v>
      </c>
      <c r="AE1000" s="1">
        <f t="shared" ref="AE1000" si="10526">SUM(AE996:AE999)</f>
        <v>1.2845606610452712E-3</v>
      </c>
      <c r="AF1000" s="1">
        <f t="shared" ref="AF1000" si="10527">SUM(AF996:AF999)</f>
        <v>7.7920268384714427E-4</v>
      </c>
      <c r="AG1000" s="1">
        <f t="shared" ref="AG1000" si="10528">SUM(AG996:AG999)</f>
        <v>9.538716712087455E-4</v>
      </c>
      <c r="AH1000" s="1">
        <f t="shared" ref="AH1000" si="10529">SUM(AH996:AH999)</f>
        <v>4.5690641690851789E-4</v>
      </c>
    </row>
    <row r="1001" spans="1:34" x14ac:dyDescent="0.25">
      <c r="A1001" s="4" t="s">
        <v>4</v>
      </c>
      <c r="K1001" s="2" t="s">
        <v>16</v>
      </c>
      <c r="L1001" s="2" t="s">
        <v>17</v>
      </c>
      <c r="M1001" s="2" t="s">
        <v>18</v>
      </c>
    </row>
    <row r="1002" spans="1:34" x14ac:dyDescent="0.25">
      <c r="A1002" s="4">
        <v>166</v>
      </c>
      <c r="B1002">
        <f t="shared" ref="B1002" si="10530">B996-B$2*AC1000</f>
        <v>4.4653853163598507</v>
      </c>
      <c r="C1002">
        <f t="shared" ref="C1002" si="10531">C996-B$2*AD1000</f>
        <v>0.89399573161781209</v>
      </c>
      <c r="D1002">
        <f t="shared" ref="D1002" si="10532">D996-B$2*AE1000</f>
        <v>11.59468450411244</v>
      </c>
      <c r="E1002">
        <f t="shared" ref="E1002" si="10533">E996-B$2*AF1000</f>
        <v>-5.7951605144714939</v>
      </c>
      <c r="F1002">
        <f t="shared" ref="F1002" si="10534">F996-B$2*AG1000</f>
        <v>1.0454387453492942</v>
      </c>
      <c r="G1002">
        <f t="shared" ref="G1002" si="10535">G996-B$2*AG1000</f>
        <v>4.0454387453492933</v>
      </c>
      <c r="H1002">
        <f t="shared" ref="H1002" si="10536">H996-B$2*X1000</f>
        <v>-5.901806146802171</v>
      </c>
      <c r="I1002">
        <f t="shared" ref="I1002" si="10537">I996-B$2*Y1000</f>
        <v>-7.5325016586904949</v>
      </c>
      <c r="J1002">
        <f t="shared" ref="J1002" si="10538">J996-B$2*Z1000</f>
        <v>-5.7969319412615841</v>
      </c>
      <c r="K1002" s="3">
        <f t="shared" ref="K1002" si="10539">D$4</f>
        <v>0</v>
      </c>
      <c r="L1002" s="3">
        <f t="shared" ref="L1002" si="10540">E$4</f>
        <v>0</v>
      </c>
      <c r="M1002" s="3">
        <f t="shared" ref="M1002" si="10541">F$4</f>
        <v>0</v>
      </c>
      <c r="N1002">
        <f t="shared" ref="N1002:N1005" si="10542">B1002*K1002+C1002*L1002+F1002</f>
        <v>1.0454387453492942</v>
      </c>
      <c r="O1002">
        <f t="shared" ref="O1002:O1005" si="10543">K1002*D1002+L1002*E1002+G1002</f>
        <v>4.0454387453492933</v>
      </c>
      <c r="P1002" s="13">
        <f t="shared" ref="P1002:P1005" si="10544">1/(1+EXP(-N1002))</f>
        <v>0.73989805162725975</v>
      </c>
      <c r="Q1002" s="13">
        <f t="shared" ref="Q1002:Q1005" si="10545">1/(1+EXP(-O1002))</f>
        <v>0.98279902778977402</v>
      </c>
      <c r="R1002" s="13">
        <f t="shared" ref="R1002:R1005" si="10546">P1002*D1002+Q1002*E1002+J1002</f>
        <v>-2.9135255869442798</v>
      </c>
      <c r="S1002" s="38">
        <f t="shared" si="10481"/>
        <v>5.1488980806703701E-2</v>
      </c>
      <c r="T1002" s="30">
        <f t="shared" ref="T1002:T1005" si="10547">(1/2)*(M1002-S1002)^2</f>
        <v>1.325557572256551E-3</v>
      </c>
      <c r="U1002" s="13">
        <f t="shared" ref="U1002:U1005" si="10548">-1*(M1002-S1002)</f>
        <v>5.1488980806703701E-2</v>
      </c>
      <c r="V1002" s="13">
        <f t="shared" ref="V1002:V1005" si="10549">S1002*(1-S1002)</f>
        <v>4.8837865662190595E-2</v>
      </c>
      <c r="W1002" s="13">
        <f t="shared" ref="W1002:W1005" si="10550">U1002*V1002</f>
        <v>2.5146119277209052E-3</v>
      </c>
      <c r="X1002" s="13">
        <f t="shared" ref="X1002:X1005" si="10551">W1002*P1002</f>
        <v>1.8605564659193656E-3</v>
      </c>
      <c r="Y1002" s="13">
        <f t="shared" ref="Y1002:Y1005" si="10552">W1002*Q1002</f>
        <v>2.4713581578326752E-3</v>
      </c>
      <c r="Z1002" s="13">
        <f t="shared" ref="Z1002:Z1005" si="10553">W1002*1</f>
        <v>2.5146119277209052E-3</v>
      </c>
      <c r="AA1002" s="13">
        <f t="shared" ref="AA1002:AA1005" si="10554">W1002*D1002*(P1002*(1-P1002))</f>
        <v>5.6110662462700456E-3</v>
      </c>
      <c r="AB1002" s="13">
        <f t="shared" ref="AB1002:AB1005" si="10555">(W1002*I1002)*Q1002*(1-Q1002)</f>
        <v>-3.2020486026582108E-4</v>
      </c>
      <c r="AC1002">
        <f t="shared" ref="AC1002:AC1005" si="10556">AA1002*K1002</f>
        <v>0</v>
      </c>
      <c r="AD1002">
        <f t="shared" ref="AD1002:AD1005" si="10557">K1002*AB1002</f>
        <v>0</v>
      </c>
      <c r="AE1002">
        <f t="shared" ref="AE1002:AE1005" si="10558">L1002*AA1002</f>
        <v>0</v>
      </c>
      <c r="AF1002">
        <f t="shared" ref="AF1002:AF1005" si="10559">L1002*AB1002</f>
        <v>0</v>
      </c>
      <c r="AG1002">
        <f t="shared" ref="AG1002:AG1005" si="10560">AA1002*1</f>
        <v>5.6110662462700456E-3</v>
      </c>
      <c r="AH1002">
        <f t="shared" ref="AH1002:AH1005" si="10561">AB1002*1</f>
        <v>-3.2020486026582108E-4</v>
      </c>
    </row>
    <row r="1003" spans="1:34" x14ac:dyDescent="0.25">
      <c r="A1003" s="4">
        <f t="shared" si="10497"/>
        <v>166</v>
      </c>
      <c r="B1003">
        <f t="shared" ref="B1003" si="10562">B1002</f>
        <v>4.4653853163598507</v>
      </c>
      <c r="C1003">
        <f t="shared" ref="C1003" si="10563">C1002</f>
        <v>0.89399573161781209</v>
      </c>
      <c r="D1003">
        <f t="shared" ref="D1003" si="10564">D1002</f>
        <v>11.59468450411244</v>
      </c>
      <c r="E1003">
        <f t="shared" ref="E1003" si="10565">E1002</f>
        <v>-5.7951605144714939</v>
      </c>
      <c r="F1003">
        <f t="shared" ref="F1003" si="10566">F1002</f>
        <v>1.0454387453492942</v>
      </c>
      <c r="G1003">
        <f t="shared" ref="G1003" si="10567">G1002</f>
        <v>4.0454387453492933</v>
      </c>
      <c r="H1003">
        <f t="shared" ref="H1003" si="10568">H1002</f>
        <v>-5.901806146802171</v>
      </c>
      <c r="I1003">
        <f t="shared" ref="I1003" si="10569">I1002</f>
        <v>-7.5325016586904949</v>
      </c>
      <c r="J1003">
        <f t="shared" ref="J1003" si="10570">J1002</f>
        <v>-5.7969319412615841</v>
      </c>
      <c r="K1003" s="3">
        <f t="shared" ref="K1003" si="10571">D$5</f>
        <v>0</v>
      </c>
      <c r="L1003" s="3">
        <f t="shared" ref="L1003" si="10572">E$5</f>
        <v>1</v>
      </c>
      <c r="M1003" s="3">
        <f t="shared" ref="M1003" si="10573">F$5</f>
        <v>1</v>
      </c>
      <c r="N1003">
        <f t="shared" si="10542"/>
        <v>1.9394344769671061</v>
      </c>
      <c r="O1003">
        <f t="shared" si="10543"/>
        <v>-1.7497217691222007</v>
      </c>
      <c r="P1003" s="13">
        <f t="shared" si="10544"/>
        <v>0.87429000170290083</v>
      </c>
      <c r="Q1003" s="13">
        <f t="shared" si="10545"/>
        <v>0.14808229451329558</v>
      </c>
      <c r="R1003" s="13">
        <f t="shared" si="10546"/>
        <v>3.4820241275276897</v>
      </c>
      <c r="S1003" s="38">
        <f t="shared" si="10481"/>
        <v>0.97017195085821306</v>
      </c>
      <c r="T1003" s="30">
        <f t="shared" si="10547"/>
        <v>4.4485625780242826E-4</v>
      </c>
      <c r="U1003" s="13">
        <f t="shared" si="10548"/>
        <v>-2.9828049141786939E-2</v>
      </c>
      <c r="V1003" s="13">
        <f t="shared" si="10549"/>
        <v>2.893833662618208E-2</v>
      </c>
      <c r="W1003" s="13">
        <f t="shared" si="10550"/>
        <v>-8.6317412696733191E-4</v>
      </c>
      <c r="X1003" s="13">
        <f t="shared" si="10551"/>
        <v>-7.5466450893616854E-4</v>
      </c>
      <c r="Y1003" s="13">
        <f t="shared" si="10552"/>
        <v>-1.2782080528583322E-4</v>
      </c>
      <c r="Z1003" s="13">
        <f t="shared" si="10553"/>
        <v>-8.6317412696733191E-4</v>
      </c>
      <c r="AA1003" s="13">
        <f t="shared" si="10554"/>
        <v>-1.0999746648353518E-3</v>
      </c>
      <c r="AB1003" s="13">
        <f t="shared" si="10555"/>
        <v>8.2023525049619681E-4</v>
      </c>
      <c r="AC1003">
        <f t="shared" si="10556"/>
        <v>0</v>
      </c>
      <c r="AD1003">
        <f t="shared" si="10557"/>
        <v>0</v>
      </c>
      <c r="AE1003">
        <f t="shared" si="10558"/>
        <v>-1.0999746648353518E-3</v>
      </c>
      <c r="AF1003">
        <f t="shared" si="10559"/>
        <v>8.2023525049619681E-4</v>
      </c>
      <c r="AG1003">
        <f t="shared" si="10560"/>
        <v>-1.0999746648353518E-3</v>
      </c>
      <c r="AH1003">
        <f t="shared" si="10561"/>
        <v>8.2023525049619681E-4</v>
      </c>
    </row>
    <row r="1004" spans="1:34" x14ac:dyDescent="0.25">
      <c r="A1004" s="4">
        <f t="shared" si="10497"/>
        <v>166</v>
      </c>
      <c r="B1004">
        <f t="shared" ref="B1004:J1004" si="10574">B1002</f>
        <v>4.4653853163598507</v>
      </c>
      <c r="C1004">
        <f t="shared" si="10574"/>
        <v>0.89399573161781209</v>
      </c>
      <c r="D1004">
        <f t="shared" si="10574"/>
        <v>11.59468450411244</v>
      </c>
      <c r="E1004">
        <f t="shared" si="10574"/>
        <v>-5.7951605144714939</v>
      </c>
      <c r="F1004">
        <f t="shared" si="10574"/>
        <v>1.0454387453492942</v>
      </c>
      <c r="G1004">
        <f t="shared" si="10574"/>
        <v>4.0454387453492933</v>
      </c>
      <c r="H1004">
        <f t="shared" si="10574"/>
        <v>-5.901806146802171</v>
      </c>
      <c r="I1004">
        <f t="shared" si="10574"/>
        <v>-7.5325016586904949</v>
      </c>
      <c r="J1004">
        <f t="shared" si="10574"/>
        <v>-5.7969319412615841</v>
      </c>
      <c r="K1004" s="3">
        <f t="shared" ref="K1004" si="10575">D$6</f>
        <v>1</v>
      </c>
      <c r="L1004" s="3">
        <f t="shared" ref="L1004" si="10576">E$6</f>
        <v>0</v>
      </c>
      <c r="M1004" s="3">
        <f t="shared" ref="M1004" si="10577">F$6</f>
        <v>1</v>
      </c>
      <c r="N1004">
        <f t="shared" si="10542"/>
        <v>5.5108240617091448</v>
      </c>
      <c r="O1004">
        <f t="shared" si="10543"/>
        <v>15.640123249461734</v>
      </c>
      <c r="P1004" s="13">
        <f t="shared" si="10544"/>
        <v>0.99597350370212578</v>
      </c>
      <c r="Q1004" s="13">
        <f t="shared" si="10545"/>
        <v>0.9999998387199287</v>
      </c>
      <c r="R1004" s="13">
        <f t="shared" si="10546"/>
        <v>-4.4092971207565057E-2</v>
      </c>
      <c r="S1004" s="38">
        <f t="shared" si="10481"/>
        <v>0.48897854279092584</v>
      </c>
      <c r="T1004" s="30">
        <f t="shared" si="10547"/>
        <v>0.13057146486404278</v>
      </c>
      <c r="U1004" s="13">
        <f t="shared" si="10548"/>
        <v>-0.5110214572090741</v>
      </c>
      <c r="V1004" s="13">
        <f t="shared" si="10549"/>
        <v>0.24987852748098852</v>
      </c>
      <c r="W1004" s="13">
        <f t="shared" si="10550"/>
        <v>-0.12769328923859241</v>
      </c>
      <c r="X1004" s="13">
        <f t="shared" si="10551"/>
        <v>-0.12717913268220984</v>
      </c>
      <c r="Y1004" s="13">
        <f t="shared" si="10552"/>
        <v>-0.12769326864420963</v>
      </c>
      <c r="Z1004" s="13">
        <f t="shared" si="10553"/>
        <v>-0.12769328923859241</v>
      </c>
      <c r="AA1004" s="13">
        <f t="shared" si="10554"/>
        <v>-5.9374791675180852E-3</v>
      </c>
      <c r="AB1004" s="13">
        <f t="shared" si="10555"/>
        <v>1.5512719752662043E-7</v>
      </c>
      <c r="AC1004">
        <f t="shared" si="10556"/>
        <v>-5.9374791675180852E-3</v>
      </c>
      <c r="AD1004">
        <f t="shared" si="10557"/>
        <v>1.5512719752662043E-7</v>
      </c>
      <c r="AE1004">
        <f t="shared" si="10558"/>
        <v>0</v>
      </c>
      <c r="AF1004">
        <f t="shared" si="10559"/>
        <v>0</v>
      </c>
      <c r="AG1004">
        <f t="shared" si="10560"/>
        <v>-5.9374791675180852E-3</v>
      </c>
      <c r="AH1004">
        <f t="shared" si="10561"/>
        <v>1.5512719752662043E-7</v>
      </c>
    </row>
    <row r="1005" spans="1:34" x14ac:dyDescent="0.25">
      <c r="A1005" s="4">
        <f t="shared" si="10497"/>
        <v>166</v>
      </c>
      <c r="B1005">
        <f t="shared" ref="B1005:J1005" si="10578">B1002</f>
        <v>4.4653853163598507</v>
      </c>
      <c r="C1005">
        <f t="shared" si="10578"/>
        <v>0.89399573161781209</v>
      </c>
      <c r="D1005">
        <f t="shared" si="10578"/>
        <v>11.59468450411244</v>
      </c>
      <c r="E1005">
        <f t="shared" si="10578"/>
        <v>-5.7951605144714939</v>
      </c>
      <c r="F1005">
        <f t="shared" si="10578"/>
        <v>1.0454387453492942</v>
      </c>
      <c r="G1005">
        <f t="shared" si="10578"/>
        <v>4.0454387453492933</v>
      </c>
      <c r="H1005">
        <f t="shared" si="10578"/>
        <v>-5.901806146802171</v>
      </c>
      <c r="I1005">
        <f t="shared" si="10578"/>
        <v>-7.5325016586904949</v>
      </c>
      <c r="J1005">
        <f t="shared" si="10578"/>
        <v>-5.7969319412615841</v>
      </c>
      <c r="K1005" s="3">
        <f t="shared" ref="K1005:K1068" si="10579">D$7</f>
        <v>1</v>
      </c>
      <c r="L1005" s="3">
        <f t="shared" ref="L1005:L1068" si="10580">E$7</f>
        <v>1</v>
      </c>
      <c r="M1005" s="3">
        <f t="shared" ref="M1005:M1068" si="10581">F$7</f>
        <v>0</v>
      </c>
      <c r="N1005">
        <f t="shared" si="10542"/>
        <v>6.4048197933269568</v>
      </c>
      <c r="O1005">
        <f t="shared" si="10543"/>
        <v>9.84496273499024</v>
      </c>
      <c r="P1005" s="13">
        <f t="shared" si="10544"/>
        <v>0.9983491615949811</v>
      </c>
      <c r="Q1005" s="13">
        <f t="shared" si="10545"/>
        <v>0.99994698924535408</v>
      </c>
      <c r="R1005" s="13">
        <f t="shared" si="10546"/>
        <v>-1.6241696261936944E-2</v>
      </c>
      <c r="S1005" s="38">
        <f t="shared" si="10481"/>
        <v>0.49593966519134591</v>
      </c>
      <c r="T1005" s="30">
        <f t="shared" si="10547"/>
        <v>0.12297807575505214</v>
      </c>
      <c r="U1005" s="13">
        <f t="shared" si="10548"/>
        <v>0.49593966519134591</v>
      </c>
      <c r="V1005" s="13">
        <f t="shared" si="10549"/>
        <v>0.24998351368124164</v>
      </c>
      <c r="W1005" s="13">
        <f t="shared" si="10550"/>
        <v>0.12397674007843122</v>
      </c>
      <c r="X1005" s="13">
        <f t="shared" si="10551"/>
        <v>0.12377207451458071</v>
      </c>
      <c r="Y1005" s="13">
        <f t="shared" si="10552"/>
        <v>0.12397016797788113</v>
      </c>
      <c r="Z1005" s="13">
        <f t="shared" si="10553"/>
        <v>0.12397674007843122</v>
      </c>
      <c r="AA1005" s="13">
        <f t="shared" si="10554"/>
        <v>2.3691151482817668E-3</v>
      </c>
      <c r="AB1005" s="13">
        <f t="shared" si="10555"/>
        <v>-4.9501734031309035E-5</v>
      </c>
      <c r="AC1005">
        <f t="shared" si="10556"/>
        <v>2.3691151482817668E-3</v>
      </c>
      <c r="AD1005">
        <f t="shared" si="10557"/>
        <v>-4.9501734031309035E-5</v>
      </c>
      <c r="AE1005">
        <f t="shared" si="10558"/>
        <v>2.3691151482817668E-3</v>
      </c>
      <c r="AF1005">
        <f t="shared" si="10559"/>
        <v>-4.9501734031309035E-5</v>
      </c>
      <c r="AG1005">
        <f t="shared" si="10560"/>
        <v>2.3691151482817668E-3</v>
      </c>
      <c r="AH1005">
        <f t="shared" si="10561"/>
        <v>-4.9501734031309035E-5</v>
      </c>
    </row>
    <row r="1006" spans="1:34" x14ac:dyDescent="0.25">
      <c r="A1006" s="4"/>
      <c r="T1006" s="32">
        <f t="shared" ref="T1006" si="10582">SUM(T1002:T1005)</f>
        <v>0.2553199544491539</v>
      </c>
      <c r="X1006" s="16">
        <f t="shared" ref="X1006" si="10583">SUM(X1002:X1005)</f>
        <v>-2.3011662106459524E-3</v>
      </c>
      <c r="Y1006" s="16">
        <f t="shared" ref="Y1006" si="10584">SUM(Y1002:Y1005)</f>
        <v>-1.3795633137816676E-3</v>
      </c>
      <c r="Z1006" s="17">
        <f t="shared" ref="Z1006" si="10585">SUM(Z1002:Z1005)</f>
        <v>-2.0651113594076093E-3</v>
      </c>
      <c r="AA1006" s="16">
        <f t="shared" ref="AA1006" si="10586">SUM(AA1002:AA1005)</f>
        <v>9.427275621983755E-4</v>
      </c>
      <c r="AB1006" s="16">
        <f t="shared" ref="AB1006" si="10587">SUM(AB1002:AB1005)</f>
        <v>4.5068378339659337E-4</v>
      </c>
      <c r="AC1006" s="1">
        <f t="shared" ref="AC1006" si="10588">SUM(AC1002:AC1005)</f>
        <v>-3.5683640192363184E-3</v>
      </c>
      <c r="AD1006" s="1">
        <f t="shared" ref="AD1006" si="10589">SUM(AD1002:AD1005)</f>
        <v>-4.9346606833782414E-5</v>
      </c>
      <c r="AE1006" s="1">
        <f t="shared" ref="AE1006" si="10590">SUM(AE1002:AE1005)</f>
        <v>1.269140483446415E-3</v>
      </c>
      <c r="AF1006" s="1">
        <f t="shared" ref="AF1006" si="10591">SUM(AF1002:AF1005)</f>
        <v>7.7073351646488779E-4</v>
      </c>
      <c r="AG1006" s="1">
        <f t="shared" ref="AG1006" si="10592">SUM(AG1002:AG1005)</f>
        <v>9.427275621983755E-4</v>
      </c>
      <c r="AH1006" s="1">
        <f t="shared" ref="AH1006" si="10593">SUM(AH1002:AH1005)</f>
        <v>4.5068378339659337E-4</v>
      </c>
    </row>
    <row r="1007" spans="1:34" x14ac:dyDescent="0.25">
      <c r="A1007" s="4" t="s">
        <v>4</v>
      </c>
      <c r="K1007" s="2" t="s">
        <v>16</v>
      </c>
      <c r="L1007" s="2" t="s">
        <v>17</v>
      </c>
      <c r="M1007" s="2" t="s">
        <v>18</v>
      </c>
    </row>
    <row r="1008" spans="1:34" x14ac:dyDescent="0.25">
      <c r="A1008" s="4">
        <v>167</v>
      </c>
      <c r="B1008">
        <f t="shared" ref="B1008" si="10594">B1002-B$2*AC1006</f>
        <v>4.4760904084175595</v>
      </c>
      <c r="C1008">
        <f t="shared" ref="C1008" si="10595">C1002-B$2*AD1006</f>
        <v>0.89414377143831347</v>
      </c>
      <c r="D1008">
        <f t="shared" ref="D1008" si="10596">D1002-B$2*AE1006</f>
        <v>11.5908770826621</v>
      </c>
      <c r="E1008">
        <f t="shared" ref="E1008" si="10597">E1002-B$2*AF1006</f>
        <v>-5.7974727150208887</v>
      </c>
      <c r="F1008">
        <f t="shared" ref="F1008" si="10598">F1002-B$2*AG1006</f>
        <v>1.0426105626626989</v>
      </c>
      <c r="G1008">
        <f t="shared" ref="G1008" si="10599">G1002-B$2*AG1006</f>
        <v>4.0426105626626985</v>
      </c>
      <c r="H1008">
        <f t="shared" ref="H1008" si="10600">H1002-B$2*X1006</f>
        <v>-5.8949026481702331</v>
      </c>
      <c r="I1008">
        <f t="shared" ref="I1008" si="10601">I1002-B$2*Y1006</f>
        <v>-7.5283629687491498</v>
      </c>
      <c r="J1008">
        <f t="shared" ref="J1008" si="10602">J1002-B$2*Z1006</f>
        <v>-5.7907366071833613</v>
      </c>
      <c r="K1008" s="3">
        <f t="shared" ref="K1008" si="10603">D$4</f>
        <v>0</v>
      </c>
      <c r="L1008" s="3">
        <f t="shared" ref="L1008" si="10604">E$4</f>
        <v>0</v>
      </c>
      <c r="M1008" s="3">
        <f t="shared" ref="M1008" si="10605">F$4</f>
        <v>0</v>
      </c>
      <c r="N1008">
        <f t="shared" ref="N1008:N1011" si="10606">B1008*K1008+C1008*L1008+F1008</f>
        <v>1.0426105626626989</v>
      </c>
      <c r="O1008">
        <f t="shared" ref="O1008:O1011" si="10607">K1008*D1008+L1008*E1008+G1008</f>
        <v>4.0426105626626985</v>
      </c>
      <c r="P1008" s="13">
        <f t="shared" ref="P1008:P1011" si="10608">1/(1+EXP(-N1008))</f>
        <v>0.73935340174143915</v>
      </c>
      <c r="Q1008" s="13">
        <f t="shared" ref="Q1008:Q1011" si="10609">1/(1+EXP(-O1008))</f>
        <v>0.98275115174198768</v>
      </c>
      <c r="R1008" s="13">
        <f t="shared" ref="R1008:R1011" si="10610">P1008*D1008+Q1008*E1008+J1008</f>
        <v>-2.9184551948297761</v>
      </c>
      <c r="S1008" s="38">
        <f t="shared" si="10481"/>
        <v>5.1248760887757205E-2</v>
      </c>
      <c r="T1008" s="30">
        <f t="shared" ref="T1008:T1011" si="10611">(1/2)*(M1008-S1008)^2</f>
        <v>1.3132177462652564E-3</v>
      </c>
      <c r="U1008" s="13">
        <f t="shared" ref="U1008:U1011" si="10612">-1*(M1008-S1008)</f>
        <v>5.1248760887757205E-2</v>
      </c>
      <c r="V1008" s="13">
        <f t="shared" ref="V1008:V1011" si="10613">S1008*(1-S1008)</f>
        <v>4.8622325395226693E-2</v>
      </c>
      <c r="W1008" s="13">
        <f t="shared" ref="W1008:W1011" si="10614">U1008*V1008</f>
        <v>2.4918339279866976E-3</v>
      </c>
      <c r="X1008" s="13">
        <f t="shared" ref="X1008:X1011" si="10615">W1008*P1008</f>
        <v>1.8423458912316972E-3</v>
      </c>
      <c r="Y1008" s="13">
        <f t="shared" ref="Y1008:Y1011" si="10616">W1008*Q1008</f>
        <v>2.4488526626786885E-3</v>
      </c>
      <c r="Z1008" s="13">
        <f t="shared" ref="Z1008:Z1011" si="10617">W1008*1</f>
        <v>2.4918339279866976E-3</v>
      </c>
      <c r="AA1008" s="13">
        <f t="shared" ref="AA1008:AA1011" si="10618">W1008*D1008*(P1008*(1-P1008))</f>
        <v>5.5659529608799302E-3</v>
      </c>
      <c r="AB1008" s="13">
        <f t="shared" ref="AB1008:AB1011" si="10619">(W1008*I1008)*Q1008*(1-Q1008)</f>
        <v>-3.1799720850868556E-4</v>
      </c>
      <c r="AC1008">
        <f t="shared" ref="AC1008:AC1011" si="10620">AA1008*K1008</f>
        <v>0</v>
      </c>
      <c r="AD1008">
        <f t="shared" ref="AD1008:AD1011" si="10621">K1008*AB1008</f>
        <v>0</v>
      </c>
      <c r="AE1008">
        <f t="shared" ref="AE1008:AE1011" si="10622">L1008*AA1008</f>
        <v>0</v>
      </c>
      <c r="AF1008">
        <f t="shared" ref="AF1008:AF1011" si="10623">L1008*AB1008</f>
        <v>0</v>
      </c>
      <c r="AG1008">
        <f t="shared" ref="AG1008:AG1011" si="10624">AA1008*1</f>
        <v>5.5659529608799302E-3</v>
      </c>
      <c r="AH1008">
        <f t="shared" ref="AH1008:AH1011" si="10625">AB1008*1</f>
        <v>-3.1799720850868556E-4</v>
      </c>
    </row>
    <row r="1009" spans="1:34" x14ac:dyDescent="0.25">
      <c r="A1009" s="4">
        <f t="shared" si="10497"/>
        <v>167</v>
      </c>
      <c r="B1009">
        <f t="shared" ref="B1009" si="10626">B1008</f>
        <v>4.4760904084175595</v>
      </c>
      <c r="C1009">
        <f t="shared" ref="C1009" si="10627">C1008</f>
        <v>0.89414377143831347</v>
      </c>
      <c r="D1009">
        <f t="shared" ref="D1009" si="10628">D1008</f>
        <v>11.5908770826621</v>
      </c>
      <c r="E1009">
        <f t="shared" ref="E1009" si="10629">E1008</f>
        <v>-5.7974727150208887</v>
      </c>
      <c r="F1009">
        <f t="shared" ref="F1009" si="10630">F1008</f>
        <v>1.0426105626626989</v>
      </c>
      <c r="G1009">
        <f t="shared" ref="G1009" si="10631">G1008</f>
        <v>4.0426105626626985</v>
      </c>
      <c r="H1009">
        <f t="shared" ref="H1009" si="10632">H1008</f>
        <v>-5.8949026481702331</v>
      </c>
      <c r="I1009">
        <f t="shared" ref="I1009" si="10633">I1008</f>
        <v>-7.5283629687491498</v>
      </c>
      <c r="J1009">
        <f t="shared" ref="J1009" si="10634">J1008</f>
        <v>-5.7907366071833613</v>
      </c>
      <c r="K1009" s="3">
        <f t="shared" ref="K1009" si="10635">D$5</f>
        <v>0</v>
      </c>
      <c r="L1009" s="3">
        <f t="shared" ref="L1009" si="10636">E$5</f>
        <v>1</v>
      </c>
      <c r="M1009" s="3">
        <f t="shared" ref="M1009" si="10637">F$5</f>
        <v>1</v>
      </c>
      <c r="N1009">
        <f t="shared" si="10606"/>
        <v>1.9367543341010123</v>
      </c>
      <c r="O1009">
        <f t="shared" si="10607"/>
        <v>-1.7548621523581902</v>
      </c>
      <c r="P1009" s="13">
        <f t="shared" si="10608"/>
        <v>0.87399513964074838</v>
      </c>
      <c r="Q1009" s="13">
        <f t="shared" si="10609"/>
        <v>0.14743498737244845</v>
      </c>
      <c r="R1009" s="13">
        <f t="shared" si="10610"/>
        <v>3.484883310705432</v>
      </c>
      <c r="S1009" s="38">
        <f t="shared" si="10481"/>
        <v>0.97025457972856677</v>
      </c>
      <c r="T1009" s="30">
        <f t="shared" si="10611"/>
        <v>4.4239501356209551E-4</v>
      </c>
      <c r="U1009" s="13">
        <f t="shared" si="10612"/>
        <v>-2.9745420271433232E-2</v>
      </c>
      <c r="V1009" s="13">
        <f t="shared" si="10613"/>
        <v>2.886063024430904E-2</v>
      </c>
      <c r="W1009" s="13">
        <f t="shared" si="10614"/>
        <v>-8.5847157591540909E-4</v>
      </c>
      <c r="X1009" s="13">
        <f t="shared" si="10615"/>
        <v>-7.5029998486980133E-4</v>
      </c>
      <c r="Y1009" s="13">
        <f t="shared" si="10616"/>
        <v>-1.2656874595469425E-4</v>
      </c>
      <c r="Z1009" s="13">
        <f t="shared" si="10617"/>
        <v>-8.5847157591540909E-4</v>
      </c>
      <c r="AA1009" s="13">
        <f t="shared" si="10618"/>
        <v>-1.0958182661382795E-3</v>
      </c>
      <c r="AB1009" s="13">
        <f t="shared" si="10619"/>
        <v>8.1237122732663852E-4</v>
      </c>
      <c r="AC1009">
        <f t="shared" si="10620"/>
        <v>0</v>
      </c>
      <c r="AD1009">
        <f t="shared" si="10621"/>
        <v>0</v>
      </c>
      <c r="AE1009">
        <f t="shared" si="10622"/>
        <v>-1.0958182661382795E-3</v>
      </c>
      <c r="AF1009">
        <f t="shared" si="10623"/>
        <v>8.1237122732663852E-4</v>
      </c>
      <c r="AG1009">
        <f t="shared" si="10624"/>
        <v>-1.0958182661382795E-3</v>
      </c>
      <c r="AH1009">
        <f t="shared" si="10625"/>
        <v>8.1237122732663852E-4</v>
      </c>
    </row>
    <row r="1010" spans="1:34" x14ac:dyDescent="0.25">
      <c r="A1010" s="4">
        <f t="shared" si="10497"/>
        <v>167</v>
      </c>
      <c r="B1010">
        <f t="shared" ref="B1010:J1010" si="10638">B1008</f>
        <v>4.4760904084175595</v>
      </c>
      <c r="C1010">
        <f t="shared" si="10638"/>
        <v>0.89414377143831347</v>
      </c>
      <c r="D1010">
        <f t="shared" si="10638"/>
        <v>11.5908770826621</v>
      </c>
      <c r="E1010">
        <f t="shared" si="10638"/>
        <v>-5.7974727150208887</v>
      </c>
      <c r="F1010">
        <f t="shared" si="10638"/>
        <v>1.0426105626626989</v>
      </c>
      <c r="G1010">
        <f t="shared" si="10638"/>
        <v>4.0426105626626985</v>
      </c>
      <c r="H1010">
        <f t="shared" si="10638"/>
        <v>-5.8949026481702331</v>
      </c>
      <c r="I1010">
        <f t="shared" si="10638"/>
        <v>-7.5283629687491498</v>
      </c>
      <c r="J1010">
        <f t="shared" si="10638"/>
        <v>-5.7907366071833613</v>
      </c>
      <c r="K1010" s="3">
        <f t="shared" ref="K1010" si="10639">D$6</f>
        <v>1</v>
      </c>
      <c r="L1010" s="3">
        <f t="shared" ref="L1010" si="10640">E$6</f>
        <v>0</v>
      </c>
      <c r="M1010" s="3">
        <f t="shared" ref="M1010" si="10641">F$6</f>
        <v>1</v>
      </c>
      <c r="N1010">
        <f t="shared" si="10606"/>
        <v>5.5187009710802588</v>
      </c>
      <c r="O1010">
        <f t="shared" si="10607"/>
        <v>15.633487645324799</v>
      </c>
      <c r="P1010" s="13">
        <f t="shared" si="10608"/>
        <v>0.99600496925243232</v>
      </c>
      <c r="Q1010" s="13">
        <f t="shared" si="10609"/>
        <v>0.99999983764617972</v>
      </c>
      <c r="R1010" s="13">
        <f t="shared" si="10610"/>
        <v>-4.3637208636818414E-2</v>
      </c>
      <c r="S1010" s="38">
        <f t="shared" si="10481"/>
        <v>0.48909242864108138</v>
      </c>
      <c r="T1010" s="30">
        <f t="shared" si="10611"/>
        <v>0.13051327323593426</v>
      </c>
      <c r="U1010" s="13">
        <f t="shared" si="10612"/>
        <v>-0.51090757135891862</v>
      </c>
      <c r="V1010" s="13">
        <f t="shared" si="10613"/>
        <v>0.24988102488705011</v>
      </c>
      <c r="W1010" s="13">
        <f t="shared" si="10614"/>
        <v>-0.12766610755372026</v>
      </c>
      <c r="X1010" s="13">
        <f t="shared" si="10615"/>
        <v>-0.12715607752862088</v>
      </c>
      <c r="Y1010" s="13">
        <f t="shared" si="10616"/>
        <v>-0.12766608682663999</v>
      </c>
      <c r="Z1010" s="13">
        <f t="shared" si="10617"/>
        <v>-0.12766610755372026</v>
      </c>
      <c r="AA1010" s="13">
        <f t="shared" si="10618"/>
        <v>-5.888077924782977E-3</v>
      </c>
      <c r="AB1010" s="13">
        <f t="shared" si="10619"/>
        <v>1.5604095830537734E-7</v>
      </c>
      <c r="AC1010">
        <f t="shared" si="10620"/>
        <v>-5.888077924782977E-3</v>
      </c>
      <c r="AD1010">
        <f t="shared" si="10621"/>
        <v>1.5604095830537734E-7</v>
      </c>
      <c r="AE1010">
        <f t="shared" si="10622"/>
        <v>0</v>
      </c>
      <c r="AF1010">
        <f t="shared" si="10623"/>
        <v>0</v>
      </c>
      <c r="AG1010">
        <f t="shared" si="10624"/>
        <v>-5.888077924782977E-3</v>
      </c>
      <c r="AH1010">
        <f t="shared" si="10625"/>
        <v>1.5604095830537734E-7</v>
      </c>
    </row>
    <row r="1011" spans="1:34" x14ac:dyDescent="0.25">
      <c r="A1011" s="4">
        <f t="shared" si="10497"/>
        <v>167</v>
      </c>
      <c r="B1011">
        <f t="shared" ref="B1011:J1011" si="10642">B1008</f>
        <v>4.4760904084175595</v>
      </c>
      <c r="C1011">
        <f t="shared" si="10642"/>
        <v>0.89414377143831347</v>
      </c>
      <c r="D1011">
        <f t="shared" si="10642"/>
        <v>11.5908770826621</v>
      </c>
      <c r="E1011">
        <f t="shared" si="10642"/>
        <v>-5.7974727150208887</v>
      </c>
      <c r="F1011">
        <f t="shared" si="10642"/>
        <v>1.0426105626626989</v>
      </c>
      <c r="G1011">
        <f t="shared" si="10642"/>
        <v>4.0426105626626985</v>
      </c>
      <c r="H1011">
        <f t="shared" si="10642"/>
        <v>-5.8949026481702331</v>
      </c>
      <c r="I1011">
        <f t="shared" si="10642"/>
        <v>-7.5283629687491498</v>
      </c>
      <c r="J1011">
        <f t="shared" si="10642"/>
        <v>-5.7907366071833613</v>
      </c>
      <c r="K1011" s="3">
        <f t="shared" ref="K1011:K1074" si="10643">D$7</f>
        <v>1</v>
      </c>
      <c r="L1011" s="3">
        <f t="shared" ref="L1011:L1074" si="10644">E$7</f>
        <v>1</v>
      </c>
      <c r="M1011" s="3">
        <f t="shared" ref="M1011:M1074" si="10645">F$7</f>
        <v>0</v>
      </c>
      <c r="N1011">
        <f t="shared" si="10606"/>
        <v>6.4128447425185726</v>
      </c>
      <c r="O1011">
        <f t="shared" si="10607"/>
        <v>9.8360149303039108</v>
      </c>
      <c r="P1011" s="13">
        <f t="shared" si="10608"/>
        <v>0.99836233486558057</v>
      </c>
      <c r="Q1011" s="13">
        <f t="shared" si="10609"/>
        <v>0.99994651281251068</v>
      </c>
      <c r="R1011" s="13">
        <f t="shared" si="10610"/>
        <v>-1.6004124307694489E-2</v>
      </c>
      <c r="S1011" s="38">
        <f t="shared" si="10481"/>
        <v>0.49599905432022834</v>
      </c>
      <c r="T1011" s="30">
        <f t="shared" si="10611"/>
        <v>0.12300753094328042</v>
      </c>
      <c r="U1011" s="13">
        <f t="shared" si="10612"/>
        <v>0.49599905432022834</v>
      </c>
      <c r="V1011" s="13">
        <f t="shared" si="10613"/>
        <v>0.24998399243366748</v>
      </c>
      <c r="W1011" s="13">
        <f t="shared" si="10614"/>
        <v>0.12399182384229418</v>
      </c>
      <c r="X1011" s="13">
        <f t="shared" si="10615"/>
        <v>0.12378876675543458</v>
      </c>
      <c r="Y1011" s="13">
        <f t="shared" si="10616"/>
        <v>0.12398519186836518</v>
      </c>
      <c r="Z1011" s="13">
        <f t="shared" si="10617"/>
        <v>0.12399182384229418</v>
      </c>
      <c r="AA1011" s="13">
        <f t="shared" si="10618"/>
        <v>2.3497553099507693E-3</v>
      </c>
      <c r="AB1011" s="13">
        <f t="shared" si="10619"/>
        <v>-4.9925236433440989E-5</v>
      </c>
      <c r="AC1011">
        <f t="shared" si="10620"/>
        <v>2.3497553099507693E-3</v>
      </c>
      <c r="AD1011">
        <f t="shared" si="10621"/>
        <v>-4.9925236433440989E-5</v>
      </c>
      <c r="AE1011">
        <f t="shared" si="10622"/>
        <v>2.3497553099507693E-3</v>
      </c>
      <c r="AF1011">
        <f t="shared" si="10623"/>
        <v>-4.9925236433440989E-5</v>
      </c>
      <c r="AG1011">
        <f t="shared" si="10624"/>
        <v>2.3497553099507693E-3</v>
      </c>
      <c r="AH1011">
        <f t="shared" si="10625"/>
        <v>-4.9925236433440989E-5</v>
      </c>
    </row>
    <row r="1012" spans="1:34" x14ac:dyDescent="0.25">
      <c r="A1012" s="4"/>
      <c r="T1012" s="32">
        <f t="shared" ref="T1012" si="10646">SUM(T1008:T1011)</f>
        <v>0.25527641693904202</v>
      </c>
      <c r="X1012" s="16">
        <f t="shared" ref="X1012" si="10647">SUM(X1008:X1011)</f>
        <v>-2.275264866824403E-3</v>
      </c>
      <c r="Y1012" s="16">
        <f t="shared" ref="Y1012" si="10648">SUM(Y1008:Y1011)</f>
        <v>-1.3586110415508279E-3</v>
      </c>
      <c r="Z1012" s="17">
        <f t="shared" ref="Z1012" si="10649">SUM(Z1008:Z1011)</f>
        <v>-2.040921359354797E-3</v>
      </c>
      <c r="AA1012" s="16">
        <f t="shared" ref="AA1012" si="10650">SUM(AA1008:AA1011)</f>
        <v>9.3181207990944252E-4</v>
      </c>
      <c r="AB1012" s="16">
        <f t="shared" ref="AB1012" si="10651">SUM(AB1008:AB1011)</f>
        <v>4.4460482334281735E-4</v>
      </c>
      <c r="AC1012" s="1">
        <f t="shared" ref="AC1012" si="10652">SUM(AC1008:AC1011)</f>
        <v>-3.5383226148322077E-3</v>
      </c>
      <c r="AD1012" s="1">
        <f t="shared" ref="AD1012" si="10653">SUM(AD1008:AD1011)</f>
        <v>-4.9769195475135614E-5</v>
      </c>
      <c r="AE1012" s="1">
        <f t="shared" ref="AE1012" si="10654">SUM(AE1008:AE1011)</f>
        <v>1.2539370438124898E-3</v>
      </c>
      <c r="AF1012" s="1">
        <f t="shared" ref="AF1012" si="10655">SUM(AF1008:AF1011)</f>
        <v>7.6244599089319751E-4</v>
      </c>
      <c r="AG1012" s="1">
        <f t="shared" ref="AG1012" si="10656">SUM(AG1008:AG1011)</f>
        <v>9.3181207990944252E-4</v>
      </c>
      <c r="AH1012" s="1">
        <f t="shared" ref="AH1012" si="10657">SUM(AH1008:AH1011)</f>
        <v>4.4460482334281735E-4</v>
      </c>
    </row>
    <row r="1013" spans="1:34" x14ac:dyDescent="0.25">
      <c r="A1013" s="4" t="s">
        <v>4</v>
      </c>
      <c r="K1013" s="2" t="s">
        <v>16</v>
      </c>
      <c r="L1013" s="2" t="s">
        <v>17</v>
      </c>
      <c r="M1013" s="2" t="s">
        <v>18</v>
      </c>
    </row>
    <row r="1014" spans="1:34" x14ac:dyDescent="0.25">
      <c r="A1014" s="4">
        <v>168</v>
      </c>
      <c r="B1014">
        <f t="shared" ref="B1014" si="10658">B1008-B$2*AC1012</f>
        <v>4.4867053762620559</v>
      </c>
      <c r="C1014">
        <f t="shared" ref="C1014" si="10659">C1008-B$2*AD1012</f>
        <v>0.89429307902473887</v>
      </c>
      <c r="D1014">
        <f t="shared" ref="D1014" si="10660">D1008-B$2*AE1012</f>
        <v>11.587115271530664</v>
      </c>
      <c r="E1014">
        <f t="shared" ref="E1014" si="10661">E1008-B$2*AF1012</f>
        <v>-5.7997600529935687</v>
      </c>
      <c r="F1014">
        <f t="shared" ref="F1014" si="10662">F1008-B$2*AG1012</f>
        <v>1.0398151264229707</v>
      </c>
      <c r="G1014">
        <f t="shared" ref="G1014" si="10663">G1008-B$2*AG1012</f>
        <v>4.0398151264229698</v>
      </c>
      <c r="H1014">
        <f t="shared" ref="H1014" si="10664">H1008-B$2*X1012</f>
        <v>-5.8880768535697596</v>
      </c>
      <c r="I1014">
        <f t="shared" ref="I1014" si="10665">I1008-B$2*Y1012</f>
        <v>-7.5242871356244976</v>
      </c>
      <c r="J1014">
        <f t="shared" ref="J1014" si="10666">J1008-B$2*Z1012</f>
        <v>-5.7846138431052969</v>
      </c>
      <c r="K1014" s="3">
        <f t="shared" ref="K1014" si="10667">D$4</f>
        <v>0</v>
      </c>
      <c r="L1014" s="3">
        <f t="shared" ref="L1014" si="10668">E$4</f>
        <v>0</v>
      </c>
      <c r="M1014" s="3">
        <f t="shared" ref="M1014" si="10669">F$4</f>
        <v>0</v>
      </c>
      <c r="N1014">
        <f t="shared" ref="N1014:N1017" si="10670">B1014*K1014+C1014*L1014+F1014</f>
        <v>1.0398151264229707</v>
      </c>
      <c r="O1014">
        <f t="shared" ref="O1014:O1017" si="10671">K1014*D1014+L1014*E1014+G1014</f>
        <v>4.0398151264229698</v>
      </c>
      <c r="P1014" s="13">
        <f t="shared" ref="P1014:P1017" si="10672">1/(1+EXP(-N1014))</f>
        <v>0.73881433302773114</v>
      </c>
      <c r="Q1014" s="13">
        <f t="shared" ref="Q1014:Q1017" si="10673">1/(1+EXP(-O1014))</f>
        <v>0.98270370138904206</v>
      </c>
      <c r="R1014" s="13">
        <f t="shared" ref="R1014:R1017" si="10674">P1014*D1014+Q1014*E1014+J1014</f>
        <v>-2.9233326732990195</v>
      </c>
      <c r="S1014" s="38">
        <f t="shared" si="10481"/>
        <v>5.101212495434243E-2</v>
      </c>
      <c r="T1014" s="30">
        <f t="shared" ref="T1014:T1017" si="10675">(1/2)*(M1014-S1014)^2</f>
        <v>1.3011184461787229E-3</v>
      </c>
      <c r="U1014" s="13">
        <f t="shared" ref="U1014:U1017" si="10676">-1*(M1014-S1014)</f>
        <v>5.101212495434243E-2</v>
      </c>
      <c r="V1014" s="13">
        <f t="shared" ref="V1014:V1017" si="10677">S1014*(1-S1014)</f>
        <v>4.8409888061984985E-2</v>
      </c>
      <c r="W1014" s="13">
        <f t="shared" ref="W1014:W1017" si="10678">U1014*V1014</f>
        <v>2.4694912588437081E-3</v>
      </c>
      <c r="X1014" s="13">
        <f t="shared" ref="X1014:X1017" si="10679">W1014*P1014</f>
        <v>1.8244955373204264E-3</v>
      </c>
      <c r="Y1014" s="13">
        <f t="shared" ref="Y1014:Y1017" si="10680">W1014*Q1014</f>
        <v>2.426778200613597E-3</v>
      </c>
      <c r="Z1014" s="13">
        <f t="shared" ref="Z1014:Z1017" si="10681">W1014*1</f>
        <v>2.4694912588437081E-3</v>
      </c>
      <c r="AA1014" s="13">
        <f t="shared" ref="AA1014:AA1017" si="10682">W1014*D1014*(P1014*(1-P1014))</f>
        <v>5.5216321856076493E-3</v>
      </c>
      <c r="AB1014" s="13">
        <f t="shared" ref="AB1014:AB1017" si="10683">(W1014*I1014)*Q1014*(1-Q1014)</f>
        <v>-3.1582653819413006E-4</v>
      </c>
      <c r="AC1014">
        <f t="shared" ref="AC1014:AC1017" si="10684">AA1014*K1014</f>
        <v>0</v>
      </c>
      <c r="AD1014">
        <f t="shared" ref="AD1014:AD1017" si="10685">K1014*AB1014</f>
        <v>0</v>
      </c>
      <c r="AE1014">
        <f t="shared" ref="AE1014:AE1017" si="10686">L1014*AA1014</f>
        <v>0</v>
      </c>
      <c r="AF1014">
        <f t="shared" ref="AF1014:AF1017" si="10687">L1014*AB1014</f>
        <v>0</v>
      </c>
      <c r="AG1014">
        <f t="shared" ref="AG1014:AG1017" si="10688">AA1014*1</f>
        <v>5.5216321856076493E-3</v>
      </c>
      <c r="AH1014">
        <f t="shared" ref="AH1014:AH1017" si="10689">AB1014*1</f>
        <v>-3.1582653819413006E-4</v>
      </c>
    </row>
    <row r="1015" spans="1:34" x14ac:dyDescent="0.25">
      <c r="A1015" s="4">
        <f t="shared" si="10497"/>
        <v>168</v>
      </c>
      <c r="B1015">
        <f t="shared" ref="B1015" si="10690">B1014</f>
        <v>4.4867053762620559</v>
      </c>
      <c r="C1015">
        <f t="shared" ref="C1015" si="10691">C1014</f>
        <v>0.89429307902473887</v>
      </c>
      <c r="D1015">
        <f t="shared" ref="D1015" si="10692">D1014</f>
        <v>11.587115271530664</v>
      </c>
      <c r="E1015">
        <f t="shared" ref="E1015" si="10693">E1014</f>
        <v>-5.7997600529935687</v>
      </c>
      <c r="F1015">
        <f t="shared" ref="F1015" si="10694">F1014</f>
        <v>1.0398151264229707</v>
      </c>
      <c r="G1015">
        <f t="shared" ref="G1015" si="10695">G1014</f>
        <v>4.0398151264229698</v>
      </c>
      <c r="H1015">
        <f t="shared" ref="H1015" si="10696">H1014</f>
        <v>-5.8880768535697596</v>
      </c>
      <c r="I1015">
        <f t="shared" ref="I1015" si="10697">I1014</f>
        <v>-7.5242871356244976</v>
      </c>
      <c r="J1015">
        <f t="shared" ref="J1015" si="10698">J1014</f>
        <v>-5.7846138431052969</v>
      </c>
      <c r="K1015" s="3">
        <f t="shared" ref="K1015" si="10699">D$5</f>
        <v>0</v>
      </c>
      <c r="L1015" s="3">
        <f t="shared" ref="L1015" si="10700">E$5</f>
        <v>1</v>
      </c>
      <c r="M1015" s="3">
        <f t="shared" ref="M1015" si="10701">F$5</f>
        <v>1</v>
      </c>
      <c r="N1015">
        <f t="shared" si="10670"/>
        <v>1.9341082054477097</v>
      </c>
      <c r="O1015">
        <f t="shared" si="10671"/>
        <v>-1.7599449265705989</v>
      </c>
      <c r="P1015" s="13">
        <f t="shared" si="10672"/>
        <v>0.87370343924090543</v>
      </c>
      <c r="Q1015" s="13">
        <f t="shared" si="10673"/>
        <v>0.14679723749354837</v>
      </c>
      <c r="R1015" s="13">
        <f t="shared" si="10674"/>
        <v>3.4876998666069694</v>
      </c>
      <c r="S1015" s="38">
        <f t="shared" si="10481"/>
        <v>0.9703357597305613</v>
      </c>
      <c r="T1015" s="30">
        <f t="shared" si="10675"/>
        <v>4.3998357538149437E-4</v>
      </c>
      <c r="U1015" s="13">
        <f t="shared" si="10676"/>
        <v>-2.9664240269438702E-2</v>
      </c>
      <c r="V1015" s="13">
        <f t="shared" si="10677"/>
        <v>2.8784273118675714E-2</v>
      </c>
      <c r="W1015" s="13">
        <f t="shared" si="10678"/>
        <v>-8.5386359377354201E-4</v>
      </c>
      <c r="X1015" s="13">
        <f t="shared" si="10679"/>
        <v>-7.4602355852254306E-4</v>
      </c>
      <c r="Y1015" s="13">
        <f t="shared" si="10680"/>
        <v>-1.2534481676226936E-4</v>
      </c>
      <c r="Z1015" s="13">
        <f t="shared" si="10681"/>
        <v>-8.5386359377354201E-4</v>
      </c>
      <c r="AA1015" s="13">
        <f t="shared" si="10682"/>
        <v>-1.0917404305470996E-3</v>
      </c>
      <c r="AB1015" s="13">
        <f t="shared" si="10683"/>
        <v>8.0468145609841448E-4</v>
      </c>
      <c r="AC1015">
        <f t="shared" si="10684"/>
        <v>0</v>
      </c>
      <c r="AD1015">
        <f t="shared" si="10685"/>
        <v>0</v>
      </c>
      <c r="AE1015">
        <f t="shared" si="10686"/>
        <v>-1.0917404305470996E-3</v>
      </c>
      <c r="AF1015">
        <f t="shared" si="10687"/>
        <v>8.0468145609841448E-4</v>
      </c>
      <c r="AG1015">
        <f t="shared" si="10688"/>
        <v>-1.0917404305470996E-3</v>
      </c>
      <c r="AH1015">
        <f t="shared" si="10689"/>
        <v>8.0468145609841448E-4</v>
      </c>
    </row>
    <row r="1016" spans="1:34" x14ac:dyDescent="0.25">
      <c r="A1016" s="4">
        <f t="shared" si="10497"/>
        <v>168</v>
      </c>
      <c r="B1016">
        <f t="shared" ref="B1016:J1016" si="10702">B1014</f>
        <v>4.4867053762620559</v>
      </c>
      <c r="C1016">
        <f t="shared" si="10702"/>
        <v>0.89429307902473887</v>
      </c>
      <c r="D1016">
        <f t="shared" si="10702"/>
        <v>11.587115271530664</v>
      </c>
      <c r="E1016">
        <f t="shared" si="10702"/>
        <v>-5.7997600529935687</v>
      </c>
      <c r="F1016">
        <f t="shared" si="10702"/>
        <v>1.0398151264229707</v>
      </c>
      <c r="G1016">
        <f t="shared" si="10702"/>
        <v>4.0398151264229698</v>
      </c>
      <c r="H1016">
        <f t="shared" si="10702"/>
        <v>-5.8880768535697596</v>
      </c>
      <c r="I1016">
        <f t="shared" si="10702"/>
        <v>-7.5242871356244976</v>
      </c>
      <c r="J1016">
        <f t="shared" si="10702"/>
        <v>-5.7846138431052969</v>
      </c>
      <c r="K1016" s="3">
        <f t="shared" ref="K1016" si="10703">D$6</f>
        <v>1</v>
      </c>
      <c r="L1016" s="3">
        <f t="shared" ref="L1016" si="10704">E$6</f>
        <v>0</v>
      </c>
      <c r="M1016" s="3">
        <f t="shared" ref="M1016" si="10705">F$6</f>
        <v>1</v>
      </c>
      <c r="N1016">
        <f t="shared" si="10670"/>
        <v>5.5265205026850266</v>
      </c>
      <c r="O1016">
        <f t="shared" si="10671"/>
        <v>15.626930397953632</v>
      </c>
      <c r="P1016" s="13">
        <f t="shared" si="10672"/>
        <v>0.99603596335042477</v>
      </c>
      <c r="Q1016" s="13">
        <f t="shared" si="10673"/>
        <v>0.99999983657808766</v>
      </c>
      <c r="R1016" s="13">
        <f t="shared" si="10674"/>
        <v>-4.318942635952272E-2</v>
      </c>
      <c r="S1016" s="38">
        <f t="shared" si="10481"/>
        <v>0.48920432148009751</v>
      </c>
      <c r="T1016" s="30">
        <f t="shared" si="10675"/>
        <v>0.13045611259730377</v>
      </c>
      <c r="U1016" s="13">
        <f t="shared" si="10676"/>
        <v>-0.51079567851990249</v>
      </c>
      <c r="V1016" s="13">
        <f t="shared" si="10677"/>
        <v>0.24988345332529491</v>
      </c>
      <c r="W1016" s="13">
        <f t="shared" si="10678"/>
        <v>-0.12763938809219039</v>
      </c>
      <c r="X1016" s="13">
        <f t="shared" si="10679"/>
        <v>-0.1271334208798636</v>
      </c>
      <c r="Y1016" s="13">
        <f t="shared" si="10680"/>
        <v>-0.1276393672331175</v>
      </c>
      <c r="Z1016" s="13">
        <f t="shared" si="10681"/>
        <v>-0.12763938809219039</v>
      </c>
      <c r="AA1016" s="13">
        <f t="shared" si="10682"/>
        <v>-5.8394604535436509E-3</v>
      </c>
      <c r="AB1016" s="13">
        <f t="shared" si="10683"/>
        <v>1.569496281688479E-7</v>
      </c>
      <c r="AC1016">
        <f t="shared" si="10684"/>
        <v>-5.8394604535436509E-3</v>
      </c>
      <c r="AD1016">
        <f t="shared" si="10685"/>
        <v>1.569496281688479E-7</v>
      </c>
      <c r="AE1016">
        <f t="shared" si="10686"/>
        <v>0</v>
      </c>
      <c r="AF1016">
        <f t="shared" si="10687"/>
        <v>0</v>
      </c>
      <c r="AG1016">
        <f t="shared" si="10688"/>
        <v>-5.8394604535436509E-3</v>
      </c>
      <c r="AH1016">
        <f t="shared" si="10689"/>
        <v>1.569496281688479E-7</v>
      </c>
    </row>
    <row r="1017" spans="1:34" x14ac:dyDescent="0.25">
      <c r="A1017" s="4">
        <f t="shared" si="10497"/>
        <v>168</v>
      </c>
      <c r="B1017">
        <f t="shared" ref="B1017:J1017" si="10706">B1014</f>
        <v>4.4867053762620559</v>
      </c>
      <c r="C1017">
        <f t="shared" si="10706"/>
        <v>0.89429307902473887</v>
      </c>
      <c r="D1017">
        <f t="shared" si="10706"/>
        <v>11.587115271530664</v>
      </c>
      <c r="E1017">
        <f t="shared" si="10706"/>
        <v>-5.7997600529935687</v>
      </c>
      <c r="F1017">
        <f t="shared" si="10706"/>
        <v>1.0398151264229707</v>
      </c>
      <c r="G1017">
        <f t="shared" si="10706"/>
        <v>4.0398151264229698</v>
      </c>
      <c r="H1017">
        <f t="shared" si="10706"/>
        <v>-5.8880768535697596</v>
      </c>
      <c r="I1017">
        <f t="shared" si="10706"/>
        <v>-7.5242871356244976</v>
      </c>
      <c r="J1017">
        <f t="shared" si="10706"/>
        <v>-5.7846138431052969</v>
      </c>
      <c r="K1017" s="3">
        <f t="shared" ref="K1017:K1080" si="10707">D$7</f>
        <v>1</v>
      </c>
      <c r="L1017" s="3">
        <f t="shared" ref="L1017:L1080" si="10708">E$7</f>
        <v>1</v>
      </c>
      <c r="M1017" s="3">
        <f t="shared" ref="M1017:M1080" si="10709">F$7</f>
        <v>0</v>
      </c>
      <c r="N1017">
        <f t="shared" si="10670"/>
        <v>6.4208135817097656</v>
      </c>
      <c r="O1017">
        <f t="shared" si="10671"/>
        <v>9.8271703449600647</v>
      </c>
      <c r="P1017" s="13">
        <f t="shared" si="10672"/>
        <v>0.99837531217730902</v>
      </c>
      <c r="Q1017" s="13">
        <f t="shared" si="10673"/>
        <v>0.99994603766791312</v>
      </c>
      <c r="R1017" s="13">
        <f t="shared" si="10674"/>
        <v>-1.5771101071970328E-2</v>
      </c>
      <c r="S1017" s="38">
        <f t="shared" si="10481"/>
        <v>0.49605730645307017</v>
      </c>
      <c r="T1017" s="30">
        <f t="shared" si="10675"/>
        <v>0.12303642564273759</v>
      </c>
      <c r="U1017" s="13">
        <f t="shared" si="10676"/>
        <v>0.49605730645307017</v>
      </c>
      <c r="V1017" s="13">
        <f t="shared" si="10677"/>
        <v>0.24998445516759496</v>
      </c>
      <c r="W1017" s="13">
        <f t="shared" si="10678"/>
        <v>0.12400661548557543</v>
      </c>
      <c r="X1017" s="13">
        <f t="shared" si="10679"/>
        <v>0.12380514344746289</v>
      </c>
      <c r="Y1017" s="13">
        <f t="shared" si="10680"/>
        <v>0.12399992379940962</v>
      </c>
      <c r="Z1017" s="13">
        <f t="shared" si="10681"/>
        <v>0.12400661548557543</v>
      </c>
      <c r="AA1017" s="13">
        <f t="shared" si="10682"/>
        <v>2.3306869288111922E-3</v>
      </c>
      <c r="AB1017" s="13">
        <f t="shared" si="10683"/>
        <v>-5.0347451120488673E-5</v>
      </c>
      <c r="AC1017">
        <f t="shared" si="10684"/>
        <v>2.3306869288111922E-3</v>
      </c>
      <c r="AD1017">
        <f t="shared" si="10685"/>
        <v>-5.0347451120488673E-5</v>
      </c>
      <c r="AE1017">
        <f t="shared" si="10686"/>
        <v>2.3306869288111922E-3</v>
      </c>
      <c r="AF1017">
        <f t="shared" si="10687"/>
        <v>-5.0347451120488673E-5</v>
      </c>
      <c r="AG1017">
        <f t="shared" si="10688"/>
        <v>2.3306869288111922E-3</v>
      </c>
      <c r="AH1017">
        <f t="shared" si="10689"/>
        <v>-5.0347451120488673E-5</v>
      </c>
    </row>
    <row r="1018" spans="1:34" x14ac:dyDescent="0.25">
      <c r="A1018" s="4"/>
      <c r="T1018" s="32">
        <f t="shared" ref="T1018" si="10710">SUM(T1014:T1017)</f>
        <v>0.25523364026160156</v>
      </c>
      <c r="X1018" s="16">
        <f t="shared" ref="X1018" si="10711">SUM(X1014:X1017)</f>
        <v>-2.2498054536028295E-3</v>
      </c>
      <c r="Y1018" s="16">
        <f t="shared" ref="Y1018" si="10712">SUM(Y1014:Y1017)</f>
        <v>-1.33801004985655E-3</v>
      </c>
      <c r="Z1018" s="17">
        <f t="shared" ref="Z1018" si="10713">SUM(Z1014:Z1017)</f>
        <v>-2.0171449415447851E-3</v>
      </c>
      <c r="AA1018" s="16">
        <f t="shared" ref="AA1018" si="10714">SUM(AA1014:AA1017)</f>
        <v>9.2111823032809109E-4</v>
      </c>
      <c r="AB1018" s="16">
        <f t="shared" ref="AB1018" si="10715">SUM(AB1014:AB1017)</f>
        <v>4.3866441641196455E-4</v>
      </c>
      <c r="AC1018" s="1">
        <f t="shared" ref="AC1018" si="10716">SUM(AC1014:AC1017)</f>
        <v>-3.5087735247324586E-3</v>
      </c>
      <c r="AD1018" s="1">
        <f t="shared" ref="AD1018" si="10717">SUM(AD1014:AD1017)</f>
        <v>-5.0190501492319824E-5</v>
      </c>
      <c r="AE1018" s="1">
        <f t="shared" ref="AE1018" si="10718">SUM(AE1014:AE1017)</f>
        <v>1.2389464982640926E-3</v>
      </c>
      <c r="AF1018" s="1">
        <f t="shared" ref="AF1018" si="10719">SUM(AF1014:AF1017)</f>
        <v>7.5433400497792579E-4</v>
      </c>
      <c r="AG1018" s="1">
        <f t="shared" ref="AG1018" si="10720">SUM(AG1014:AG1017)</f>
        <v>9.2111823032809109E-4</v>
      </c>
      <c r="AH1018" s="1">
        <f t="shared" ref="AH1018" si="10721">SUM(AH1014:AH1017)</f>
        <v>4.3866441641196455E-4</v>
      </c>
    </row>
    <row r="1019" spans="1:34" x14ac:dyDescent="0.25">
      <c r="A1019" s="4" t="s">
        <v>4</v>
      </c>
      <c r="K1019" s="2" t="s">
        <v>16</v>
      </c>
      <c r="L1019" s="2" t="s">
        <v>17</v>
      </c>
      <c r="M1019" s="2" t="s">
        <v>18</v>
      </c>
    </row>
    <row r="1020" spans="1:34" x14ac:dyDescent="0.25">
      <c r="A1020" s="4">
        <v>169</v>
      </c>
      <c r="B1020">
        <f t="shared" ref="B1020" si="10722">B1014-B$2*AC1018</f>
        <v>4.4972316968362529</v>
      </c>
      <c r="C1020">
        <f t="shared" ref="C1020" si="10723">C1014-B$2*AD1018</f>
        <v>0.89444365052921582</v>
      </c>
      <c r="D1020">
        <f t="shared" ref="D1020" si="10724">D1014-B$2*AE1018</f>
        <v>11.583398432035871</v>
      </c>
      <c r="E1020">
        <f t="shared" ref="E1020" si="10725">E1014-B$2*AF1018</f>
        <v>-5.8020230550085028</v>
      </c>
      <c r="F1020">
        <f t="shared" ref="F1020" si="10726">F1014-B$2*AG1018</f>
        <v>1.0370517717319865</v>
      </c>
      <c r="G1020">
        <f t="shared" ref="G1020" si="10727">G1014-B$2*AG1018</f>
        <v>4.0370517717319858</v>
      </c>
      <c r="H1020">
        <f t="shared" ref="H1020" si="10728">H1014-B$2*X1018</f>
        <v>-5.8813274372089515</v>
      </c>
      <c r="I1020">
        <f t="shared" ref="I1020" si="10729">I1014-B$2*Y1018</f>
        <v>-7.5202731054749279</v>
      </c>
      <c r="J1020">
        <f t="shared" ref="J1020" si="10730">J1014-B$2*Z1018</f>
        <v>-5.7785624082806626</v>
      </c>
      <c r="K1020" s="3">
        <f t="shared" ref="K1020" si="10731">D$4</f>
        <v>0</v>
      </c>
      <c r="L1020" s="3">
        <f t="shared" ref="L1020" si="10732">E$4</f>
        <v>0</v>
      </c>
      <c r="M1020" s="3">
        <f t="shared" ref="M1020" si="10733">F$4</f>
        <v>0</v>
      </c>
      <c r="N1020">
        <f t="shared" ref="N1020:N1023" si="10734">B1020*K1020+C1020*L1020+F1020</f>
        <v>1.0370517717319865</v>
      </c>
      <c r="O1020">
        <f t="shared" ref="O1020:O1023" si="10735">K1020*D1020+L1020*E1020+G1020</f>
        <v>4.0370517717319858</v>
      </c>
      <c r="P1020" s="13">
        <f t="shared" ref="P1020:P1023" si="10736">1/(1+EXP(-N1020))</f>
        <v>0.73828074299726743</v>
      </c>
      <c r="Q1020" s="13">
        <f t="shared" ref="Q1020:Q1023" si="10737">1/(1+EXP(-O1020))</f>
        <v>0.98265666956675368</v>
      </c>
      <c r="R1020" s="13">
        <f t="shared" ref="R1020:R1023" si="10738">P1020*D1020+Q1020*E1020+J1020</f>
        <v>-2.9281590594280136</v>
      </c>
      <c r="S1020" s="38">
        <f t="shared" si="10481"/>
        <v>5.0778985804594258E-2</v>
      </c>
      <c r="T1020" s="30">
        <f t="shared" ref="T1020:T1023" si="10739">(1/2)*(M1020-S1020)^2</f>
        <v>1.2892526996715926E-3</v>
      </c>
      <c r="U1020" s="13">
        <f t="shared" ref="U1020:U1023" si="10740">-1*(M1020-S1020)</f>
        <v>5.0778985804594258E-2</v>
      </c>
      <c r="V1020" s="13">
        <f t="shared" ref="V1020:V1023" si="10741">S1020*(1-S1020)</f>
        <v>4.8200480405251073E-2</v>
      </c>
      <c r="W1020" s="13">
        <f t="shared" ref="W1020:W1023" si="10742">U1020*V1020</f>
        <v>2.4475715102728677E-3</v>
      </c>
      <c r="X1020" s="13">
        <f t="shared" ref="X1020:X1023" si="10743">W1020*P1020</f>
        <v>1.8069949131431968E-3</v>
      </c>
      <c r="Y1020" s="13">
        <f t="shared" ref="Y1020:Y1023" si="10744">W1020*Q1020</f>
        <v>2.4051224688112056E-3</v>
      </c>
      <c r="Z1020" s="13">
        <f t="shared" ref="Z1020:Z1023" si="10745">W1020*1</f>
        <v>2.4475715102728677E-3</v>
      </c>
      <c r="AA1020" s="13">
        <f t="shared" ref="AA1020:AA1023" si="10746">W1020*D1020*(P1020*(1-P1020))</f>
        <v>5.4780829438695715E-3</v>
      </c>
      <c r="AB1020" s="13">
        <f t="shared" ref="AB1020:AB1023" si="10747">(W1020*I1020)*Q1020*(1-Q1020)</f>
        <v>-3.1369190149507531E-4</v>
      </c>
      <c r="AC1020">
        <f t="shared" ref="AC1020:AC1023" si="10748">AA1020*K1020</f>
        <v>0</v>
      </c>
      <c r="AD1020">
        <f t="shared" ref="AD1020:AD1023" si="10749">K1020*AB1020</f>
        <v>0</v>
      </c>
      <c r="AE1020">
        <f t="shared" ref="AE1020:AE1023" si="10750">L1020*AA1020</f>
        <v>0</v>
      </c>
      <c r="AF1020">
        <f t="shared" ref="AF1020:AF1023" si="10751">L1020*AB1020</f>
        <v>0</v>
      </c>
      <c r="AG1020">
        <f t="shared" ref="AG1020:AG1023" si="10752">AA1020*1</f>
        <v>5.4780829438695715E-3</v>
      </c>
      <c r="AH1020">
        <f t="shared" ref="AH1020:AH1023" si="10753">AB1020*1</f>
        <v>-3.1369190149507531E-4</v>
      </c>
    </row>
    <row r="1021" spans="1:34" x14ac:dyDescent="0.25">
      <c r="A1021" s="4">
        <f t="shared" si="10497"/>
        <v>169</v>
      </c>
      <c r="B1021">
        <f t="shared" ref="B1021" si="10754">B1020</f>
        <v>4.4972316968362529</v>
      </c>
      <c r="C1021">
        <f t="shared" ref="C1021" si="10755">C1020</f>
        <v>0.89444365052921582</v>
      </c>
      <c r="D1021">
        <f t="shared" ref="D1021" si="10756">D1020</f>
        <v>11.583398432035871</v>
      </c>
      <c r="E1021">
        <f t="shared" ref="E1021" si="10757">E1020</f>
        <v>-5.8020230550085028</v>
      </c>
      <c r="F1021">
        <f t="shared" ref="F1021" si="10758">F1020</f>
        <v>1.0370517717319865</v>
      </c>
      <c r="G1021">
        <f t="shared" ref="G1021" si="10759">G1020</f>
        <v>4.0370517717319858</v>
      </c>
      <c r="H1021">
        <f t="shared" ref="H1021" si="10760">H1020</f>
        <v>-5.8813274372089515</v>
      </c>
      <c r="I1021">
        <f t="shared" ref="I1021" si="10761">I1020</f>
        <v>-7.5202731054749279</v>
      </c>
      <c r="J1021">
        <f t="shared" ref="J1021" si="10762">J1020</f>
        <v>-5.7785624082806626</v>
      </c>
      <c r="K1021" s="3">
        <f t="shared" ref="K1021" si="10763">D$5</f>
        <v>0</v>
      </c>
      <c r="L1021" s="3">
        <f t="shared" ref="L1021" si="10764">E$5</f>
        <v>1</v>
      </c>
      <c r="M1021" s="3">
        <f t="shared" ref="M1021" si="10765">F$5</f>
        <v>1</v>
      </c>
      <c r="N1021">
        <f t="shared" si="10734"/>
        <v>1.9314954222612024</v>
      </c>
      <c r="O1021">
        <f t="shared" si="10735"/>
        <v>-1.764971283276517</v>
      </c>
      <c r="P1021" s="13">
        <f t="shared" si="10736"/>
        <v>0.87341484813010384</v>
      </c>
      <c r="Q1021" s="13">
        <f t="shared" si="10737"/>
        <v>0.14616881430833656</v>
      </c>
      <c r="R1021" s="13">
        <f t="shared" si="10738"/>
        <v>3.4904749435262046</v>
      </c>
      <c r="S1021" s="38">
        <f t="shared" si="10481"/>
        <v>0.97041553412836146</v>
      </c>
      <c r="T1021" s="30">
        <f t="shared" si="10739"/>
        <v>4.3762031045507284E-4</v>
      </c>
      <c r="U1021" s="13">
        <f t="shared" si="10740"/>
        <v>-2.9584465871638543E-2</v>
      </c>
      <c r="V1021" s="13">
        <f t="shared" si="10741"/>
        <v>2.8709225250728398E-2</v>
      </c>
      <c r="W1021" s="13">
        <f t="shared" si="10742"/>
        <v>-8.4934709463135773E-4</v>
      </c>
      <c r="X1021" s="13">
        <f t="shared" si="10743"/>
        <v>-7.4183236366719228E-4</v>
      </c>
      <c r="Y1021" s="13">
        <f t="shared" si="10744"/>
        <v>-1.241480577584961E-4</v>
      </c>
      <c r="Z1021" s="13">
        <f t="shared" si="10745"/>
        <v>-8.4934709463135773E-4</v>
      </c>
      <c r="AA1021" s="13">
        <f t="shared" si="10746"/>
        <v>-1.0877385944193288E-3</v>
      </c>
      <c r="AB1021" s="13">
        <f t="shared" si="10747"/>
        <v>7.9716010443200416E-4</v>
      </c>
      <c r="AC1021">
        <f t="shared" si="10748"/>
        <v>0</v>
      </c>
      <c r="AD1021">
        <f t="shared" si="10749"/>
        <v>0</v>
      </c>
      <c r="AE1021">
        <f t="shared" si="10750"/>
        <v>-1.0877385944193288E-3</v>
      </c>
      <c r="AF1021">
        <f t="shared" si="10751"/>
        <v>7.9716010443200416E-4</v>
      </c>
      <c r="AG1021">
        <f t="shared" si="10752"/>
        <v>-1.0877385944193288E-3</v>
      </c>
      <c r="AH1021">
        <f t="shared" si="10753"/>
        <v>7.9716010443200416E-4</v>
      </c>
    </row>
    <row r="1022" spans="1:34" x14ac:dyDescent="0.25">
      <c r="A1022" s="4">
        <f t="shared" si="10497"/>
        <v>169</v>
      </c>
      <c r="B1022">
        <f t="shared" ref="B1022:J1022" si="10766">B1020</f>
        <v>4.4972316968362529</v>
      </c>
      <c r="C1022">
        <f t="shared" si="10766"/>
        <v>0.89444365052921582</v>
      </c>
      <c r="D1022">
        <f t="shared" si="10766"/>
        <v>11.583398432035871</v>
      </c>
      <c r="E1022">
        <f t="shared" si="10766"/>
        <v>-5.8020230550085028</v>
      </c>
      <c r="F1022">
        <f t="shared" si="10766"/>
        <v>1.0370517717319865</v>
      </c>
      <c r="G1022">
        <f t="shared" si="10766"/>
        <v>4.0370517717319858</v>
      </c>
      <c r="H1022">
        <f t="shared" si="10766"/>
        <v>-5.8813274372089515</v>
      </c>
      <c r="I1022">
        <f t="shared" si="10766"/>
        <v>-7.5202731054749279</v>
      </c>
      <c r="J1022">
        <f t="shared" si="10766"/>
        <v>-5.7785624082806626</v>
      </c>
      <c r="K1022" s="3">
        <f t="shared" ref="K1022" si="10767">D$6</f>
        <v>1</v>
      </c>
      <c r="L1022" s="3">
        <f t="shared" ref="L1022" si="10768">E$6</f>
        <v>0</v>
      </c>
      <c r="M1022" s="3">
        <f t="shared" ref="M1022" si="10769">F$6</f>
        <v>1</v>
      </c>
      <c r="N1022">
        <f t="shared" si="10734"/>
        <v>5.5342834685682396</v>
      </c>
      <c r="O1022">
        <f t="shared" si="10735"/>
        <v>15.620450203767856</v>
      </c>
      <c r="P1022" s="13">
        <f t="shared" si="10736"/>
        <v>0.99606649632070143</v>
      </c>
      <c r="Q1022" s="13">
        <f t="shared" si="10737"/>
        <v>0.99999983551564342</v>
      </c>
      <c r="R1022" s="13">
        <f t="shared" si="10738"/>
        <v>-4.2749417262458955E-2</v>
      </c>
      <c r="S1022" s="38">
        <f t="shared" si="10481"/>
        <v>0.48931427299328378</v>
      </c>
      <c r="T1022" s="30">
        <f t="shared" si="10739"/>
        <v>0.13039995588418915</v>
      </c>
      <c r="U1022" s="13">
        <f t="shared" si="10740"/>
        <v>-0.51068572700671622</v>
      </c>
      <c r="V1022" s="13">
        <f t="shared" si="10741"/>
        <v>0.24988581523833794</v>
      </c>
      <c r="W1022" s="13">
        <f t="shared" si="10742"/>
        <v>-0.12761311922365659</v>
      </c>
      <c r="X1022" s="13">
        <f t="shared" si="10743"/>
        <v>-0.12711115254966357</v>
      </c>
      <c r="Y1022" s="13">
        <f t="shared" si="10744"/>
        <v>-0.12761309823329478</v>
      </c>
      <c r="Z1022" s="13">
        <f t="shared" si="10745"/>
        <v>-0.12761311922365659</v>
      </c>
      <c r="AA1022" s="13">
        <f t="shared" si="10746"/>
        <v>-5.7916087060529064E-3</v>
      </c>
      <c r="AB1022" s="13">
        <f t="shared" si="10747"/>
        <v>1.5785322740407911E-7</v>
      </c>
      <c r="AC1022">
        <f t="shared" si="10748"/>
        <v>-5.7916087060529064E-3</v>
      </c>
      <c r="AD1022">
        <f t="shared" si="10749"/>
        <v>1.5785322740407911E-7</v>
      </c>
      <c r="AE1022">
        <f t="shared" si="10750"/>
        <v>0</v>
      </c>
      <c r="AF1022">
        <f t="shared" si="10751"/>
        <v>0</v>
      </c>
      <c r="AG1022">
        <f t="shared" si="10752"/>
        <v>-5.7916087060529064E-3</v>
      </c>
      <c r="AH1022">
        <f t="shared" si="10753"/>
        <v>1.5785322740407911E-7</v>
      </c>
    </row>
    <row r="1023" spans="1:34" x14ac:dyDescent="0.25">
      <c r="A1023" s="4">
        <f t="shared" si="10497"/>
        <v>169</v>
      </c>
      <c r="B1023">
        <f t="shared" ref="B1023:J1023" si="10770">B1020</f>
        <v>4.4972316968362529</v>
      </c>
      <c r="C1023">
        <f t="shared" si="10770"/>
        <v>0.89444365052921582</v>
      </c>
      <c r="D1023">
        <f t="shared" si="10770"/>
        <v>11.583398432035871</v>
      </c>
      <c r="E1023">
        <f t="shared" si="10770"/>
        <v>-5.8020230550085028</v>
      </c>
      <c r="F1023">
        <f t="shared" si="10770"/>
        <v>1.0370517717319865</v>
      </c>
      <c r="G1023">
        <f t="shared" si="10770"/>
        <v>4.0370517717319858</v>
      </c>
      <c r="H1023">
        <f t="shared" si="10770"/>
        <v>-5.8813274372089515</v>
      </c>
      <c r="I1023">
        <f t="shared" si="10770"/>
        <v>-7.5202731054749279</v>
      </c>
      <c r="J1023">
        <f t="shared" si="10770"/>
        <v>-5.7785624082806626</v>
      </c>
      <c r="K1023" s="3">
        <f t="shared" ref="K1023:K1086" si="10771">D$7</f>
        <v>1</v>
      </c>
      <c r="L1023" s="3">
        <f t="shared" ref="L1023:L1086" si="10772">E$7</f>
        <v>1</v>
      </c>
      <c r="M1023" s="3">
        <f t="shared" ref="M1023:M1086" si="10773">F$7</f>
        <v>0</v>
      </c>
      <c r="N1023">
        <f t="shared" si="10734"/>
        <v>6.4287271190974558</v>
      </c>
      <c r="O1023">
        <f t="shared" si="10735"/>
        <v>9.8184271487593548</v>
      </c>
      <c r="P1023" s="13">
        <f t="shared" si="10736"/>
        <v>0.99838809782429438</v>
      </c>
      <c r="Q1023" s="13">
        <f t="shared" si="10737"/>
        <v>0.99994556382189348</v>
      </c>
      <c r="R1023" s="13">
        <f t="shared" si="10738"/>
        <v>-1.5542496427557673E-2</v>
      </c>
      <c r="S1023" s="38">
        <f t="shared" si="10481"/>
        <v>0.49611445411181171</v>
      </c>
      <c r="T1023" s="30">
        <f t="shared" si="10739"/>
        <v>0.12306477578933046</v>
      </c>
      <c r="U1023" s="13">
        <f t="shared" si="10740"/>
        <v>0.49611445411181171</v>
      </c>
      <c r="V1023" s="13">
        <f t="shared" si="10741"/>
        <v>0.24998490253315081</v>
      </c>
      <c r="W1023" s="13">
        <f t="shared" si="10742"/>
        <v>0.12402112345642857</v>
      </c>
      <c r="X1023" s="13">
        <f t="shared" si="10743"/>
        <v>0.12382121353769571</v>
      </c>
      <c r="Y1023" s="13">
        <f t="shared" si="10744"/>
        <v>0.12401437222046313</v>
      </c>
      <c r="Z1023" s="13">
        <f t="shared" si="10745"/>
        <v>0.12402112345642857</v>
      </c>
      <c r="AA1023" s="13">
        <f t="shared" si="10746"/>
        <v>2.3119036601066596E-3</v>
      </c>
      <c r="AB1023" s="13">
        <f t="shared" si="10747"/>
        <v>-5.0768374472925527E-5</v>
      </c>
      <c r="AC1023">
        <f t="shared" si="10748"/>
        <v>2.3119036601066596E-3</v>
      </c>
      <c r="AD1023">
        <f t="shared" si="10749"/>
        <v>-5.0768374472925527E-5</v>
      </c>
      <c r="AE1023">
        <f t="shared" si="10750"/>
        <v>2.3119036601066596E-3</v>
      </c>
      <c r="AF1023">
        <f t="shared" si="10751"/>
        <v>-5.0768374472925527E-5</v>
      </c>
      <c r="AG1023">
        <f t="shared" si="10752"/>
        <v>2.3119036601066596E-3</v>
      </c>
      <c r="AH1023">
        <f t="shared" si="10753"/>
        <v>-5.0768374472925527E-5</v>
      </c>
    </row>
    <row r="1024" spans="1:34" x14ac:dyDescent="0.25">
      <c r="A1024" s="4"/>
      <c r="T1024" s="32">
        <f t="shared" ref="T1024" si="10774">SUM(T1020:T1023)</f>
        <v>0.25519160468364627</v>
      </c>
      <c r="X1024" s="16">
        <f t="shared" ref="X1024" si="10775">SUM(X1020:X1023)</f>
        <v>-2.224776462491862E-3</v>
      </c>
      <c r="Y1024" s="16">
        <f t="shared" ref="Y1024" si="10776">SUM(Y1020:Y1023)</f>
        <v>-1.3177516017789381E-3</v>
      </c>
      <c r="Z1024" s="17">
        <f t="shared" ref="Z1024" si="10777">SUM(Z1020:Z1023)</f>
        <v>-1.9937713515865152E-3</v>
      </c>
      <c r="AA1024" s="16">
        <f t="shared" ref="AA1024" si="10778">SUM(AA1020:AA1023)</f>
        <v>9.1063930350399535E-4</v>
      </c>
      <c r="AB1024" s="16">
        <f t="shared" ref="AB1024" si="10779">SUM(AB1020:AB1023)</f>
        <v>4.328576816914074E-4</v>
      </c>
      <c r="AC1024" s="1">
        <f t="shared" ref="AC1024" si="10780">SUM(AC1020:AC1023)</f>
        <v>-3.4797050459462468E-3</v>
      </c>
      <c r="AD1024" s="1">
        <f t="shared" ref="AD1024" si="10781">SUM(AD1020:AD1023)</f>
        <v>-5.0610521245521448E-5</v>
      </c>
      <c r="AE1024" s="1">
        <f t="shared" ref="AE1024" si="10782">SUM(AE1020:AE1023)</f>
        <v>1.2241650656873307E-3</v>
      </c>
      <c r="AF1024" s="1">
        <f t="shared" ref="AF1024" si="10783">SUM(AF1020:AF1023)</f>
        <v>7.4639172995907865E-4</v>
      </c>
      <c r="AG1024" s="1">
        <f t="shared" ref="AG1024" si="10784">SUM(AG1020:AG1023)</f>
        <v>9.1063930350399535E-4</v>
      </c>
      <c r="AH1024" s="1">
        <f t="shared" ref="AH1024" si="10785">SUM(AH1020:AH1023)</f>
        <v>4.328576816914074E-4</v>
      </c>
    </row>
    <row r="1025" spans="1:34" x14ac:dyDescent="0.25">
      <c r="A1025" s="4" t="s">
        <v>4</v>
      </c>
      <c r="K1025" s="2" t="s">
        <v>16</v>
      </c>
      <c r="L1025" s="2" t="s">
        <v>17</v>
      </c>
      <c r="M1025" s="2" t="s">
        <v>18</v>
      </c>
    </row>
    <row r="1026" spans="1:34" x14ac:dyDescent="0.25">
      <c r="A1026" s="4">
        <v>170</v>
      </c>
      <c r="B1026">
        <f t="shared" ref="B1026" si="10786">B1020-B$2*AC1024</f>
        <v>4.5076708119740916</v>
      </c>
      <c r="C1026">
        <f t="shared" ref="C1026" si="10787">C1020-B$2*AD1024</f>
        <v>0.89459548209295237</v>
      </c>
      <c r="D1026">
        <f t="shared" ref="D1026" si="10788">D1020-B$2*AE1024</f>
        <v>11.579725936838809</v>
      </c>
      <c r="E1026">
        <f t="shared" ref="E1026" si="10789">E1020-B$2*AF1024</f>
        <v>-5.8042622301983799</v>
      </c>
      <c r="F1026">
        <f t="shared" ref="F1026" si="10790">F1020-B$2*AG1024</f>
        <v>1.0343198538214744</v>
      </c>
      <c r="G1026">
        <f t="shared" ref="G1026" si="10791">G1020-B$2*AG1024</f>
        <v>4.034319853821474</v>
      </c>
      <c r="H1026">
        <f t="shared" ref="H1026" si="10792">H1020-B$2*X1024</f>
        <v>-5.8746531078214757</v>
      </c>
      <c r="I1026">
        <f t="shared" ref="I1026" si="10793">I1020-B$2*Y1024</f>
        <v>-7.516319850669591</v>
      </c>
      <c r="J1026">
        <f t="shared" ref="J1026" si="10794">J1020-B$2*Z1024</f>
        <v>-5.7725810942259033</v>
      </c>
      <c r="K1026" s="3">
        <f t="shared" ref="K1026" si="10795">D$4</f>
        <v>0</v>
      </c>
      <c r="L1026" s="3">
        <f t="shared" ref="L1026" si="10796">E$4</f>
        <v>0</v>
      </c>
      <c r="M1026" s="3">
        <f t="shared" ref="M1026" si="10797">F$4</f>
        <v>0</v>
      </c>
      <c r="N1026">
        <f t="shared" ref="N1026:N1029" si="10798">B1026*K1026+C1026*L1026+F1026</f>
        <v>1.0343198538214744</v>
      </c>
      <c r="O1026">
        <f t="shared" ref="O1026:O1029" si="10799">K1026*D1026+L1026*E1026+G1026</f>
        <v>4.034319853821474</v>
      </c>
      <c r="P1026" s="13">
        <f t="shared" ref="P1026:P1029" si="10800">1/(1+EXP(-N1026))</f>
        <v>0.73775253205180169</v>
      </c>
      <c r="Q1026" s="13">
        <f t="shared" ref="Q1026:Q1029" si="10801">1/(1+EXP(-O1026))</f>
        <v>0.9826100493048624</v>
      </c>
      <c r="R1026" s="13">
        <f t="shared" ref="R1026:R1029" si="10802">P1026*D1026+Q1026*E1026+J1026</f>
        <v>-2.9329353600507311</v>
      </c>
      <c r="S1026" s="38">
        <f t="shared" si="10481"/>
        <v>5.0549259161591108E-2</v>
      </c>
      <c r="T1026" s="30">
        <f t="shared" ref="T1026:T1029" si="10803">(1/2)*(M1026-S1026)^2</f>
        <v>1.2776138008928513E-3</v>
      </c>
      <c r="U1026" s="13">
        <f t="shared" ref="U1026:U1029" si="10804">-1*(M1026-S1026)</f>
        <v>5.0549259161591108E-2</v>
      </c>
      <c r="V1026" s="13">
        <f t="shared" ref="V1026:V1029" si="10805">S1026*(1-S1026)</f>
        <v>4.7994031559805403E-2</v>
      </c>
      <c r="W1026" s="13">
        <f t="shared" ref="W1026:W1029" si="10806">U1026*V1026</f>
        <v>2.426062739526186E-3</v>
      </c>
      <c r="X1026" s="13">
        <f t="shared" ref="X1026:X1029" si="10807">W1026*P1026</f>
        <v>1.7898339290019743E-3</v>
      </c>
      <c r="Y1026" s="13">
        <f t="shared" ref="Y1026:Y1029" si="10808">W1026*Q1026</f>
        <v>2.3838736281025152E-3</v>
      </c>
      <c r="Z1026" s="13">
        <f t="shared" ref="Z1026:Z1029" si="10809">W1026*1</f>
        <v>2.426062739526186E-3</v>
      </c>
      <c r="AA1026" s="13">
        <f t="shared" ref="AA1026:AA1029" si="10810">W1026*D1026*(P1026*(1-P1026))</f>
        <v>5.4352849968460019E-3</v>
      </c>
      <c r="AB1026" s="13">
        <f t="shared" ref="AB1026:AB1029" si="10811">(W1026*I1026)*Q1026*(1-Q1026)</f>
        <v>-3.1159238309055518E-4</v>
      </c>
      <c r="AC1026">
        <f t="shared" ref="AC1026:AC1029" si="10812">AA1026*K1026</f>
        <v>0</v>
      </c>
      <c r="AD1026">
        <f t="shared" ref="AD1026:AD1029" si="10813">K1026*AB1026</f>
        <v>0</v>
      </c>
      <c r="AE1026">
        <f t="shared" ref="AE1026:AE1029" si="10814">L1026*AA1026</f>
        <v>0</v>
      </c>
      <c r="AF1026">
        <f t="shared" ref="AF1026:AF1029" si="10815">L1026*AB1026</f>
        <v>0</v>
      </c>
      <c r="AG1026">
        <f t="shared" ref="AG1026:AG1029" si="10816">AA1026*1</f>
        <v>5.4352849968460019E-3</v>
      </c>
      <c r="AH1026">
        <f t="shared" ref="AH1026:AH1029" si="10817">AB1026*1</f>
        <v>-3.1159238309055518E-4</v>
      </c>
    </row>
    <row r="1027" spans="1:34" x14ac:dyDescent="0.25">
      <c r="A1027" s="4">
        <f t="shared" si="10497"/>
        <v>170</v>
      </c>
      <c r="B1027">
        <f t="shared" ref="B1027" si="10818">B1026</f>
        <v>4.5076708119740916</v>
      </c>
      <c r="C1027">
        <f t="shared" ref="C1027" si="10819">C1026</f>
        <v>0.89459548209295237</v>
      </c>
      <c r="D1027">
        <f t="shared" ref="D1027" si="10820">D1026</f>
        <v>11.579725936838809</v>
      </c>
      <c r="E1027">
        <f t="shared" ref="E1027" si="10821">E1026</f>
        <v>-5.8042622301983799</v>
      </c>
      <c r="F1027">
        <f t="shared" ref="F1027" si="10822">F1026</f>
        <v>1.0343198538214744</v>
      </c>
      <c r="G1027">
        <f t="shared" ref="G1027" si="10823">G1026</f>
        <v>4.034319853821474</v>
      </c>
      <c r="H1027">
        <f t="shared" ref="H1027" si="10824">H1026</f>
        <v>-5.8746531078214757</v>
      </c>
      <c r="I1027">
        <f t="shared" ref="I1027" si="10825">I1026</f>
        <v>-7.516319850669591</v>
      </c>
      <c r="J1027">
        <f t="shared" ref="J1027" si="10826">J1026</f>
        <v>-5.7725810942259033</v>
      </c>
      <c r="K1027" s="3">
        <f t="shared" ref="K1027" si="10827">D$5</f>
        <v>0</v>
      </c>
      <c r="L1027" s="3">
        <f t="shared" ref="L1027" si="10828">E$5</f>
        <v>1</v>
      </c>
      <c r="M1027" s="3">
        <f t="shared" ref="M1027" si="10829">F$5</f>
        <v>1</v>
      </c>
      <c r="N1027">
        <f t="shared" si="10798"/>
        <v>1.9289153359144269</v>
      </c>
      <c r="O1027">
        <f t="shared" si="10799"/>
        <v>-1.769942376376906</v>
      </c>
      <c r="P1027" s="13">
        <f t="shared" si="10800"/>
        <v>0.87312931536137828</v>
      </c>
      <c r="Q1027" s="13">
        <f t="shared" si="10801"/>
        <v>0.14554949514323914</v>
      </c>
      <c r="R1027" s="13">
        <f t="shared" si="10802"/>
        <v>3.4932096477942158</v>
      </c>
      <c r="S1027" s="38">
        <f t="shared" si="10481"/>
        <v>0.97049394444956771</v>
      </c>
      <c r="T1027" s="30">
        <f t="shared" si="10803"/>
        <v>4.3530365707259794E-4</v>
      </c>
      <c r="U1027" s="13">
        <f t="shared" si="10804"/>
        <v>-2.9506055550432286E-2</v>
      </c>
      <c r="V1027" s="13">
        <f t="shared" si="10805"/>
        <v>2.8635448236287091E-2</v>
      </c>
      <c r="W1027" s="13">
        <f t="shared" si="10806"/>
        <v>-8.4491912637141514E-4</v>
      </c>
      <c r="X1027" s="13">
        <f t="shared" si="10807"/>
        <v>-7.3772365834440755E-4</v>
      </c>
      <c r="Y1027" s="13">
        <f t="shared" si="10808"/>
        <v>-1.2297755228022616E-4</v>
      </c>
      <c r="Z1027" s="13">
        <f t="shared" si="10809"/>
        <v>-8.4491912637141514E-4</v>
      </c>
      <c r="AA1027" s="13">
        <f t="shared" si="10810"/>
        <v>-1.0838103038635527E-3</v>
      </c>
      <c r="AB1027" s="13">
        <f t="shared" si="10811"/>
        <v>7.898015982880167E-4</v>
      </c>
      <c r="AC1027">
        <f t="shared" si="10812"/>
        <v>0</v>
      </c>
      <c r="AD1027">
        <f t="shared" si="10813"/>
        <v>0</v>
      </c>
      <c r="AE1027">
        <f t="shared" si="10814"/>
        <v>-1.0838103038635527E-3</v>
      </c>
      <c r="AF1027">
        <f t="shared" si="10815"/>
        <v>7.898015982880167E-4</v>
      </c>
      <c r="AG1027">
        <f t="shared" si="10816"/>
        <v>-1.0838103038635527E-3</v>
      </c>
      <c r="AH1027">
        <f t="shared" si="10817"/>
        <v>7.898015982880167E-4</v>
      </c>
    </row>
    <row r="1028" spans="1:34" x14ac:dyDescent="0.25">
      <c r="A1028" s="4">
        <f t="shared" si="10497"/>
        <v>170</v>
      </c>
      <c r="B1028">
        <f t="shared" ref="B1028:J1028" si="10830">B1026</f>
        <v>4.5076708119740916</v>
      </c>
      <c r="C1028">
        <f t="shared" si="10830"/>
        <v>0.89459548209295237</v>
      </c>
      <c r="D1028">
        <f t="shared" si="10830"/>
        <v>11.579725936838809</v>
      </c>
      <c r="E1028">
        <f t="shared" si="10830"/>
        <v>-5.8042622301983799</v>
      </c>
      <c r="F1028">
        <f t="shared" si="10830"/>
        <v>1.0343198538214744</v>
      </c>
      <c r="G1028">
        <f t="shared" si="10830"/>
        <v>4.034319853821474</v>
      </c>
      <c r="H1028">
        <f t="shared" si="10830"/>
        <v>-5.8746531078214757</v>
      </c>
      <c r="I1028">
        <f t="shared" si="10830"/>
        <v>-7.516319850669591</v>
      </c>
      <c r="J1028">
        <f t="shared" si="10830"/>
        <v>-5.7725810942259033</v>
      </c>
      <c r="K1028" s="3">
        <f t="shared" ref="K1028" si="10831">D$6</f>
        <v>1</v>
      </c>
      <c r="L1028" s="3">
        <f t="shared" ref="L1028" si="10832">E$6</f>
        <v>0</v>
      </c>
      <c r="M1028" s="3">
        <f t="shared" ref="M1028" si="10833">F$6</f>
        <v>1</v>
      </c>
      <c r="N1028">
        <f t="shared" si="10798"/>
        <v>5.5419906657955664</v>
      </c>
      <c r="O1028">
        <f t="shared" si="10799"/>
        <v>15.614045790660283</v>
      </c>
      <c r="P1028" s="13">
        <f t="shared" si="10800"/>
        <v>0.99609657819969555</v>
      </c>
      <c r="Q1028" s="13">
        <f t="shared" si="10801"/>
        <v>0.99999983445883733</v>
      </c>
      <c r="R1028" s="13">
        <f t="shared" si="10802"/>
        <v>-4.2316981404564302E-2</v>
      </c>
      <c r="S1028" s="38">
        <f t="shared" si="10481"/>
        <v>0.48942233307782207</v>
      </c>
      <c r="T1028" s="30">
        <f t="shared" si="10803"/>
        <v>0.13034477697984725</v>
      </c>
      <c r="U1028" s="13">
        <f t="shared" si="10804"/>
        <v>-0.51057766692217799</v>
      </c>
      <c r="V1028" s="13">
        <f t="shared" si="10805"/>
        <v>0.24988811296248348</v>
      </c>
      <c r="W1028" s="13">
        <f t="shared" si="10806"/>
        <v>-0.12758728970797048</v>
      </c>
      <c r="X1028" s="13">
        <f t="shared" si="10807"/>
        <v>-0.12708926269988263</v>
      </c>
      <c r="Y1028" s="13">
        <f t="shared" si="10808"/>
        <v>-0.12758726858702221</v>
      </c>
      <c r="Z1028" s="13">
        <f t="shared" si="10809"/>
        <v>-0.12758728970797048</v>
      </c>
      <c r="AA1028" s="13">
        <f t="shared" si="10810"/>
        <v>-5.7445051657982003E-3</v>
      </c>
      <c r="AB1028" s="13">
        <f t="shared" si="10811"/>
        <v>1.5875177654004785E-7</v>
      </c>
      <c r="AC1028">
        <f t="shared" si="10812"/>
        <v>-5.7445051657982003E-3</v>
      </c>
      <c r="AD1028">
        <f t="shared" si="10813"/>
        <v>1.5875177654004785E-7</v>
      </c>
      <c r="AE1028">
        <f t="shared" si="10814"/>
        <v>0</v>
      </c>
      <c r="AF1028">
        <f t="shared" si="10815"/>
        <v>0</v>
      </c>
      <c r="AG1028">
        <f t="shared" si="10816"/>
        <v>-5.7445051657982003E-3</v>
      </c>
      <c r="AH1028">
        <f t="shared" si="10817"/>
        <v>1.5875177654004785E-7</v>
      </c>
    </row>
    <row r="1029" spans="1:34" x14ac:dyDescent="0.25">
      <c r="A1029" s="4">
        <f t="shared" si="10497"/>
        <v>170</v>
      </c>
      <c r="B1029">
        <f t="shared" ref="B1029:J1029" si="10834">B1026</f>
        <v>4.5076708119740916</v>
      </c>
      <c r="C1029">
        <f t="shared" si="10834"/>
        <v>0.89459548209295237</v>
      </c>
      <c r="D1029">
        <f t="shared" si="10834"/>
        <v>11.579725936838809</v>
      </c>
      <c r="E1029">
        <f t="shared" si="10834"/>
        <v>-5.8042622301983799</v>
      </c>
      <c r="F1029">
        <f t="shared" si="10834"/>
        <v>1.0343198538214744</v>
      </c>
      <c r="G1029">
        <f t="shared" si="10834"/>
        <v>4.034319853821474</v>
      </c>
      <c r="H1029">
        <f t="shared" si="10834"/>
        <v>-5.8746531078214757</v>
      </c>
      <c r="I1029">
        <f t="shared" si="10834"/>
        <v>-7.516319850669591</v>
      </c>
      <c r="J1029">
        <f t="shared" si="10834"/>
        <v>-5.7725810942259033</v>
      </c>
      <c r="K1029" s="3">
        <f t="shared" ref="K1029:K1092" si="10835">D$7</f>
        <v>1</v>
      </c>
      <c r="L1029" s="3">
        <f t="shared" ref="L1029:L1092" si="10836">E$7</f>
        <v>1</v>
      </c>
      <c r="M1029" s="3">
        <f t="shared" ref="M1029:M1092" si="10837">F$7</f>
        <v>0</v>
      </c>
      <c r="N1029">
        <f t="shared" si="10798"/>
        <v>6.4365861478885176</v>
      </c>
      <c r="O1029">
        <f t="shared" si="10799"/>
        <v>9.8097835604619021</v>
      </c>
      <c r="P1029" s="13">
        <f t="shared" si="10800"/>
        <v>0.99840069598046233</v>
      </c>
      <c r="Q1029" s="13">
        <f t="shared" si="10801"/>
        <v>0.99994509128455022</v>
      </c>
      <c r="R1029" s="13">
        <f t="shared" si="10802"/>
        <v>-1.5318185238211157E-2</v>
      </c>
      <c r="S1029" s="38">
        <f t="shared" si="10481"/>
        <v>0.49617052857125549</v>
      </c>
      <c r="T1029" s="30">
        <f t="shared" si="10803"/>
        <v>0.12309259671133953</v>
      </c>
      <c r="U1029" s="13">
        <f t="shared" si="10804"/>
        <v>0.49617052857125549</v>
      </c>
      <c r="V1029" s="13">
        <f t="shared" si="10805"/>
        <v>0.24998533514857646</v>
      </c>
      <c r="W1029" s="13">
        <f t="shared" si="10806"/>
        <v>0.12403535587573164</v>
      </c>
      <c r="X1029" s="13">
        <f t="shared" si="10807"/>
        <v>0.1238369856325148</v>
      </c>
      <c r="Y1029" s="13">
        <f t="shared" si="10808"/>
        <v>0.12402854525367014</v>
      </c>
      <c r="Z1029" s="13">
        <f t="shared" si="10809"/>
        <v>0.12403535587573164</v>
      </c>
      <c r="AA1029" s="13">
        <f t="shared" si="10810"/>
        <v>2.2933993323123072E-3</v>
      </c>
      <c r="AB1029" s="13">
        <f t="shared" si="10811"/>
        <v>-5.1188002974373282E-5</v>
      </c>
      <c r="AC1029">
        <f t="shared" si="10812"/>
        <v>2.2933993323123072E-3</v>
      </c>
      <c r="AD1029">
        <f t="shared" si="10813"/>
        <v>-5.1188002974373282E-5</v>
      </c>
      <c r="AE1029">
        <f t="shared" si="10814"/>
        <v>2.2933993323123072E-3</v>
      </c>
      <c r="AF1029">
        <f t="shared" si="10815"/>
        <v>-5.1188002974373282E-5</v>
      </c>
      <c r="AG1029">
        <f t="shared" si="10816"/>
        <v>2.2933993323123072E-3</v>
      </c>
      <c r="AH1029">
        <f t="shared" si="10817"/>
        <v>-5.1188002974373282E-5</v>
      </c>
    </row>
    <row r="1030" spans="1:34" x14ac:dyDescent="0.25">
      <c r="A1030" s="4"/>
      <c r="T1030" s="32">
        <f t="shared" ref="T1030" si="10838">SUM(T1026:T1029)</f>
        <v>0.25515029114915222</v>
      </c>
      <c r="X1030" s="16">
        <f t="shared" ref="X1030" si="10839">SUM(X1026:X1029)</f>
        <v>-2.2001667967102567E-3</v>
      </c>
      <c r="Y1030" s="16">
        <f t="shared" ref="Y1030" si="10840">SUM(Y1026:Y1029)</f>
        <v>-1.2978272575297906E-3</v>
      </c>
      <c r="Z1030" s="17">
        <f t="shared" ref="Z1030" si="10841">SUM(Z1026:Z1029)</f>
        <v>-1.9707902190840565E-3</v>
      </c>
      <c r="AA1030" s="16">
        <f t="shared" ref="AA1030" si="10842">SUM(AA1026:AA1029)</f>
        <v>9.0036885949655631E-4</v>
      </c>
      <c r="AB1030" s="16">
        <f t="shared" ref="AB1030" si="10843">SUM(AB1026:AB1029)</f>
        <v>4.271799639996283E-4</v>
      </c>
      <c r="AC1030" s="1">
        <f t="shared" ref="AC1030" si="10844">SUM(AC1026:AC1029)</f>
        <v>-3.451105833485893E-3</v>
      </c>
      <c r="AD1030" s="1">
        <f t="shared" ref="AD1030" si="10845">SUM(AD1026:AD1029)</f>
        <v>-5.1029251197833234E-5</v>
      </c>
      <c r="AE1030" s="1">
        <f t="shared" ref="AE1030" si="10846">SUM(AE1026:AE1029)</f>
        <v>1.2095890284487545E-3</v>
      </c>
      <c r="AF1030" s="1">
        <f t="shared" ref="AF1030" si="10847">SUM(AF1026:AF1029)</f>
        <v>7.3861359531364338E-4</v>
      </c>
      <c r="AG1030" s="1">
        <f t="shared" ref="AG1030" si="10848">SUM(AG1026:AG1029)</f>
        <v>9.0036885949655631E-4</v>
      </c>
      <c r="AH1030" s="1">
        <f t="shared" ref="AH1030" si="10849">SUM(AH1026:AH1029)</f>
        <v>4.271799639996283E-4</v>
      </c>
    </row>
    <row r="1031" spans="1:34" x14ac:dyDescent="0.25">
      <c r="A1031" s="4" t="s">
        <v>4</v>
      </c>
      <c r="K1031" s="2" t="s">
        <v>16</v>
      </c>
      <c r="L1031" s="2" t="s">
        <v>17</v>
      </c>
      <c r="M1031" s="2" t="s">
        <v>18</v>
      </c>
    </row>
    <row r="1032" spans="1:34" x14ac:dyDescent="0.25">
      <c r="A1032" s="4">
        <v>171</v>
      </c>
      <c r="B1032">
        <f t="shared" ref="B1032" si="10850">B1026-B$2*AC1030</f>
        <v>4.5180241294745489</v>
      </c>
      <c r="C1032">
        <f t="shared" ref="C1032" si="10851">C1026-B$2*AD1030</f>
        <v>0.89474856984654583</v>
      </c>
      <c r="D1032">
        <f t="shared" ref="D1032" si="10852">D1026-B$2*AE1030</f>
        <v>11.576097169753464</v>
      </c>
      <c r="E1032">
        <f t="shared" ref="E1032" si="10853">E1026-B$2*AF1030</f>
        <v>-5.8064780709843209</v>
      </c>
      <c r="F1032">
        <f t="shared" ref="F1032" si="10854">F1026-B$2*AG1030</f>
        <v>1.0316187472429847</v>
      </c>
      <c r="G1032">
        <f t="shared" ref="G1032" si="10855">G1026-B$2*AG1030</f>
        <v>4.0316187472429839</v>
      </c>
      <c r="H1032">
        <f t="shared" ref="H1032" si="10856">H1026-B$2*X1030</f>
        <v>-5.8680526074313448</v>
      </c>
      <c r="I1032">
        <f t="shared" ref="I1032" si="10857">I1026-B$2*Y1030</f>
        <v>-7.5124263688970014</v>
      </c>
      <c r="J1032">
        <f t="shared" ref="J1032" si="10858">J1026-B$2*Z1030</f>
        <v>-5.7666687235686513</v>
      </c>
      <c r="K1032" s="3">
        <f t="shared" ref="K1032" si="10859">D$4</f>
        <v>0</v>
      </c>
      <c r="L1032" s="3">
        <f t="shared" ref="L1032" si="10860">E$4</f>
        <v>0</v>
      </c>
      <c r="M1032" s="3">
        <f t="shared" ref="M1032" si="10861">F$4</f>
        <v>0</v>
      </c>
      <c r="N1032">
        <f t="shared" ref="N1032:N1035" si="10862">B1032*K1032+C1032*L1032+F1032</f>
        <v>1.0316187472429847</v>
      </c>
      <c r="O1032">
        <f t="shared" ref="O1032:O1035" si="10863">K1032*D1032+L1032*E1032+G1032</f>
        <v>4.0316187472429839</v>
      </c>
      <c r="P1032" s="13">
        <f t="shared" ref="P1032:P1035" si="10864">1/(1+EXP(-N1032))</f>
        <v>0.73722960337326615</v>
      </c>
      <c r="Q1032" s="13">
        <f t="shared" ref="Q1032:Q1035" si="10865">1/(1+EXP(-O1032))</f>
        <v>0.98256383381978329</v>
      </c>
      <c r="R1032" s="13">
        <f t="shared" ref="R1032:R1035" si="10866">P1032*D1032+Q1032*E1032+J1032</f>
        <v>-2.9376625529177707</v>
      </c>
      <c r="S1032" s="38">
        <f t="shared" si="10481"/>
        <v>5.0322863548784874E-2</v>
      </c>
      <c r="T1032" s="30">
        <f t="shared" ref="T1032:T1035" si="10867">(1/2)*(M1032-S1032)^2</f>
        <v>1.2661952978748107E-3</v>
      </c>
      <c r="U1032" s="13">
        <f t="shared" ref="U1032:U1035" si="10868">-1*(M1032-S1032)</f>
        <v>5.0322863548784874E-2</v>
      </c>
      <c r="V1032" s="13">
        <f t="shared" ref="V1032:V1035" si="10869">S1032*(1-S1032)</f>
        <v>4.7790472953035248E-2</v>
      </c>
      <c r="W1032" s="13">
        <f t="shared" ref="W1032:W1035" si="10870">U1032*V1032</f>
        <v>2.4049534493474868E-3</v>
      </c>
      <c r="X1032" s="13">
        <f t="shared" ref="X1032:X1035" si="10871">W1032*P1032</f>
        <v>1.7730028775936159E-3</v>
      </c>
      <c r="Y1032" s="13">
        <f t="shared" ref="Y1032:Y1035" si="10872">W1032*Q1032</f>
        <v>2.3630202813489788E-3</v>
      </c>
      <c r="Z1032" s="13">
        <f t="shared" ref="Z1032:Z1035" si="10873">W1032*1</f>
        <v>2.4049534493474868E-3</v>
      </c>
      <c r="AA1032" s="13">
        <f t="shared" ref="AA1032:AA1035" si="10874">W1032*D1032*(P1032*(1-P1032))</f>
        <v>5.3932188112521809E-3</v>
      </c>
      <c r="AB1032" s="13">
        <f t="shared" ref="AB1032:AB1035" si="10875">(W1032*I1032)*Q1032*(1-Q1032)</f>
        <v>-3.0952709877532487E-4</v>
      </c>
      <c r="AC1032">
        <f t="shared" ref="AC1032:AC1035" si="10876">AA1032*K1032</f>
        <v>0</v>
      </c>
      <c r="AD1032">
        <f t="shared" ref="AD1032:AD1035" si="10877">K1032*AB1032</f>
        <v>0</v>
      </c>
      <c r="AE1032">
        <f t="shared" ref="AE1032:AE1035" si="10878">L1032*AA1032</f>
        <v>0</v>
      </c>
      <c r="AF1032">
        <f t="shared" ref="AF1032:AF1035" si="10879">L1032*AB1032</f>
        <v>0</v>
      </c>
      <c r="AG1032">
        <f t="shared" ref="AG1032:AG1035" si="10880">AA1032*1</f>
        <v>5.3932188112521809E-3</v>
      </c>
      <c r="AH1032">
        <f t="shared" ref="AH1032:AH1035" si="10881">AB1032*1</f>
        <v>-3.0952709877532487E-4</v>
      </c>
    </row>
    <row r="1033" spans="1:34" x14ac:dyDescent="0.25">
      <c r="A1033" s="4">
        <f t="shared" si="10497"/>
        <v>171</v>
      </c>
      <c r="B1033">
        <f t="shared" ref="B1033" si="10882">B1032</f>
        <v>4.5180241294745489</v>
      </c>
      <c r="C1033">
        <f t="shared" ref="C1033" si="10883">C1032</f>
        <v>0.89474856984654583</v>
      </c>
      <c r="D1033">
        <f t="shared" ref="D1033" si="10884">D1032</f>
        <v>11.576097169753464</v>
      </c>
      <c r="E1033">
        <f t="shared" ref="E1033" si="10885">E1032</f>
        <v>-5.8064780709843209</v>
      </c>
      <c r="F1033">
        <f t="shared" ref="F1033" si="10886">F1032</f>
        <v>1.0316187472429847</v>
      </c>
      <c r="G1033">
        <f t="shared" ref="G1033" si="10887">G1032</f>
        <v>4.0316187472429839</v>
      </c>
      <c r="H1033">
        <f t="shared" ref="H1033" si="10888">H1032</f>
        <v>-5.8680526074313448</v>
      </c>
      <c r="I1033">
        <f t="shared" ref="I1033" si="10889">I1032</f>
        <v>-7.5124263688970014</v>
      </c>
      <c r="J1033">
        <f t="shared" ref="J1033" si="10890">J1032</f>
        <v>-5.7666687235686513</v>
      </c>
      <c r="K1033" s="3">
        <f t="shared" ref="K1033" si="10891">D$5</f>
        <v>0</v>
      </c>
      <c r="L1033" s="3">
        <f t="shared" ref="L1033" si="10892">E$5</f>
        <v>1</v>
      </c>
      <c r="M1033" s="3">
        <f t="shared" ref="M1033" si="10893">F$5</f>
        <v>1</v>
      </c>
      <c r="N1033">
        <f t="shared" si="10862"/>
        <v>1.9263673170895306</v>
      </c>
      <c r="O1033">
        <f t="shared" si="10863"/>
        <v>-1.774859323741337</v>
      </c>
      <c r="P1033" s="13">
        <f t="shared" si="10864"/>
        <v>0.87284679136018106</v>
      </c>
      <c r="Q1033" s="13">
        <f t="shared" si="10865"/>
        <v>0.14493906486945615</v>
      </c>
      <c r="R1033" s="13">
        <f t="shared" si="10866"/>
        <v>3.4959050457308614</v>
      </c>
      <c r="S1033" s="38">
        <f t="shared" si="10481"/>
        <v>0.97057103057280247</v>
      </c>
      <c r="T1033" s="30">
        <f t="shared" si="10867"/>
        <v>4.3303212077346336E-4</v>
      </c>
      <c r="U1033" s="13">
        <f t="shared" si="10868"/>
        <v>-2.9428969427197527E-2</v>
      </c>
      <c r="V1033" s="13">
        <f t="shared" si="10869"/>
        <v>2.8562905185650599E-2</v>
      </c>
      <c r="W1033" s="13">
        <f t="shared" si="10870"/>
        <v>-8.405768634604532E-4</v>
      </c>
      <c r="X1033" s="13">
        <f t="shared" si="10871"/>
        <v>-7.3369481816306162E-4</v>
      </c>
      <c r="Y1033" s="13">
        <f t="shared" si="10872"/>
        <v>-1.2183242454085861E-4</v>
      </c>
      <c r="Z1033" s="13">
        <f t="shared" si="10873"/>
        <v>-8.405768634604532E-4</v>
      </c>
      <c r="AA1033" s="13">
        <f t="shared" si="10874"/>
        <v>-1.0799532089050196E-3</v>
      </c>
      <c r="AB1033" s="13">
        <f t="shared" si="10875"/>
        <v>7.8260060780683692E-4</v>
      </c>
      <c r="AC1033">
        <f t="shared" si="10876"/>
        <v>0</v>
      </c>
      <c r="AD1033">
        <f t="shared" si="10877"/>
        <v>0</v>
      </c>
      <c r="AE1033">
        <f t="shared" si="10878"/>
        <v>-1.0799532089050196E-3</v>
      </c>
      <c r="AF1033">
        <f t="shared" si="10879"/>
        <v>7.8260060780683692E-4</v>
      </c>
      <c r="AG1033">
        <f t="shared" si="10880"/>
        <v>-1.0799532089050196E-3</v>
      </c>
      <c r="AH1033">
        <f t="shared" si="10881"/>
        <v>7.8260060780683692E-4</v>
      </c>
    </row>
    <row r="1034" spans="1:34" x14ac:dyDescent="0.25">
      <c r="A1034" s="4">
        <f t="shared" si="10497"/>
        <v>171</v>
      </c>
      <c r="B1034">
        <f t="shared" ref="B1034:J1034" si="10894">B1032</f>
        <v>4.5180241294745489</v>
      </c>
      <c r="C1034">
        <f t="shared" si="10894"/>
        <v>0.89474856984654583</v>
      </c>
      <c r="D1034">
        <f t="shared" si="10894"/>
        <v>11.576097169753464</v>
      </c>
      <c r="E1034">
        <f t="shared" si="10894"/>
        <v>-5.8064780709843209</v>
      </c>
      <c r="F1034">
        <f t="shared" si="10894"/>
        <v>1.0316187472429847</v>
      </c>
      <c r="G1034">
        <f t="shared" si="10894"/>
        <v>4.0316187472429839</v>
      </c>
      <c r="H1034">
        <f t="shared" si="10894"/>
        <v>-5.8680526074313448</v>
      </c>
      <c r="I1034">
        <f t="shared" si="10894"/>
        <v>-7.5124263688970014</v>
      </c>
      <c r="J1034">
        <f t="shared" si="10894"/>
        <v>-5.7666687235686513</v>
      </c>
      <c r="K1034" s="3">
        <f t="shared" ref="K1034" si="10895">D$6</f>
        <v>1</v>
      </c>
      <c r="L1034" s="3">
        <f t="shared" ref="L1034" si="10896">E$6</f>
        <v>0</v>
      </c>
      <c r="M1034" s="3">
        <f t="shared" ref="M1034" si="10897">F$6</f>
        <v>1</v>
      </c>
      <c r="N1034">
        <f t="shared" si="10862"/>
        <v>5.5496428767175336</v>
      </c>
      <c r="O1034">
        <f t="shared" si="10863"/>
        <v>15.607715916996447</v>
      </c>
      <c r="P1034" s="13">
        <f t="shared" si="10864"/>
        <v>0.9961262187450417</v>
      </c>
      <c r="Q1034" s="13">
        <f t="shared" si="10865"/>
        <v>0.99999983340765941</v>
      </c>
      <c r="R1034" s="13">
        <f t="shared" si="10866"/>
        <v>-4.189192570650313E-2</v>
      </c>
      <c r="S1034" s="38">
        <f t="shared" si="10481"/>
        <v>0.48952854992007661</v>
      </c>
      <c r="T1034" s="30">
        <f t="shared" si="10867"/>
        <v>0.13029055067334988</v>
      </c>
      <c r="U1034" s="13">
        <f t="shared" si="10868"/>
        <v>-0.51047145007992345</v>
      </c>
      <c r="V1034" s="13">
        <f t="shared" si="10869"/>
        <v>0.24989034873322369</v>
      </c>
      <c r="W1034" s="13">
        <f t="shared" si="10870"/>
        <v>-0.12756188867882645</v>
      </c>
      <c r="X1034" s="13">
        <f t="shared" si="10871"/>
        <v>-0.12706774182561534</v>
      </c>
      <c r="Y1034" s="13">
        <f t="shared" si="10872"/>
        <v>-0.12756186742799286</v>
      </c>
      <c r="Z1034" s="13">
        <f t="shared" si="10873"/>
        <v>-0.12756188867882645</v>
      </c>
      <c r="AA1034" s="13">
        <f t="shared" si="10874"/>
        <v>-5.6981328290202794E-3</v>
      </c>
      <c r="AB1034" s="13">
        <f t="shared" si="10875"/>
        <v>1.5964529613937759E-7</v>
      </c>
      <c r="AC1034">
        <f t="shared" si="10876"/>
        <v>-5.6981328290202794E-3</v>
      </c>
      <c r="AD1034">
        <f t="shared" si="10877"/>
        <v>1.5964529613937759E-7</v>
      </c>
      <c r="AE1034">
        <f t="shared" si="10878"/>
        <v>0</v>
      </c>
      <c r="AF1034">
        <f t="shared" si="10879"/>
        <v>0</v>
      </c>
      <c r="AG1034">
        <f t="shared" si="10880"/>
        <v>-5.6981328290202794E-3</v>
      </c>
      <c r="AH1034">
        <f t="shared" si="10881"/>
        <v>1.5964529613937759E-7</v>
      </c>
    </row>
    <row r="1035" spans="1:34" x14ac:dyDescent="0.25">
      <c r="A1035" s="4">
        <f t="shared" si="10497"/>
        <v>171</v>
      </c>
      <c r="B1035">
        <f t="shared" ref="B1035:J1035" si="10898">B1032</f>
        <v>4.5180241294745489</v>
      </c>
      <c r="C1035">
        <f t="shared" si="10898"/>
        <v>0.89474856984654583</v>
      </c>
      <c r="D1035">
        <f t="shared" si="10898"/>
        <v>11.576097169753464</v>
      </c>
      <c r="E1035">
        <f t="shared" si="10898"/>
        <v>-5.8064780709843209</v>
      </c>
      <c r="F1035">
        <f t="shared" si="10898"/>
        <v>1.0316187472429847</v>
      </c>
      <c r="G1035">
        <f t="shared" si="10898"/>
        <v>4.0316187472429839</v>
      </c>
      <c r="H1035">
        <f t="shared" si="10898"/>
        <v>-5.8680526074313448</v>
      </c>
      <c r="I1035">
        <f t="shared" si="10898"/>
        <v>-7.5124263688970014</v>
      </c>
      <c r="J1035">
        <f t="shared" si="10898"/>
        <v>-5.7666687235686513</v>
      </c>
      <c r="K1035" s="3">
        <f t="shared" ref="K1035:K1098" si="10899">D$7</f>
        <v>1</v>
      </c>
      <c r="L1035" s="3">
        <f t="shared" ref="L1035:L1098" si="10900">E$7</f>
        <v>1</v>
      </c>
      <c r="M1035" s="3">
        <f t="shared" ref="M1035:M1098" si="10901">F$7</f>
        <v>0</v>
      </c>
      <c r="N1035">
        <f t="shared" si="10862"/>
        <v>6.4443914465640795</v>
      </c>
      <c r="O1035">
        <f t="shared" si="10863"/>
        <v>9.8012378460121266</v>
      </c>
      <c r="P1035" s="13">
        <f t="shared" si="10864"/>
        <v>0.99841311070345773</v>
      </c>
      <c r="Q1035" s="13">
        <f t="shared" si="10865"/>
        <v>0.99994462006575047</v>
      </c>
      <c r="R1035" s="13">
        <f t="shared" si="10866"/>
        <v>-1.5098047120130964E-2</v>
      </c>
      <c r="S1035" s="38">
        <f t="shared" si="10481"/>
        <v>0.49622555991865253</v>
      </c>
      <c r="T1035" s="30">
        <f t="shared" si="10867"/>
        <v>0.12311990315829011</v>
      </c>
      <c r="U1035" s="13">
        <f t="shared" si="10868"/>
        <v>0.49622555991865253</v>
      </c>
      <c r="V1035" s="13">
        <f t="shared" si="10869"/>
        <v>0.24998575360207234</v>
      </c>
      <c r="W1035" s="13">
        <f t="shared" si="10870"/>
        <v>0.12404932055287465</v>
      </c>
      <c r="X1035" s="13">
        <f t="shared" si="10871"/>
        <v>0.12385246801384596</v>
      </c>
      <c r="Y1035" s="13">
        <f t="shared" si="10872"/>
        <v>0.12404245070965873</v>
      </c>
      <c r="Z1035" s="13">
        <f t="shared" si="10873"/>
        <v>0.12404932055287465</v>
      </c>
      <c r="AA1035" s="13">
        <f t="shared" si="10874"/>
        <v>2.2751679417798796E-3</v>
      </c>
      <c r="AB1035" s="13">
        <f t="shared" si="10875"/>
        <v>-5.1606333211824215E-5</v>
      </c>
      <c r="AC1035">
        <f t="shared" si="10876"/>
        <v>2.2751679417798796E-3</v>
      </c>
      <c r="AD1035">
        <f t="shared" si="10877"/>
        <v>-5.1606333211824215E-5</v>
      </c>
      <c r="AE1035">
        <f t="shared" si="10878"/>
        <v>2.2751679417798796E-3</v>
      </c>
      <c r="AF1035">
        <f t="shared" si="10879"/>
        <v>-5.1606333211824215E-5</v>
      </c>
      <c r="AG1035">
        <f t="shared" si="10880"/>
        <v>2.2751679417798796E-3</v>
      </c>
      <c r="AH1035">
        <f t="shared" si="10881"/>
        <v>-5.1606333211824215E-5</v>
      </c>
    </row>
    <row r="1036" spans="1:34" x14ac:dyDescent="0.25">
      <c r="A1036" s="4"/>
      <c r="T1036" s="32">
        <f t="shared" ref="T1036" si="10902">SUM(T1032:T1035)</f>
        <v>0.25510968125028827</v>
      </c>
      <c r="X1036" s="16">
        <f t="shared" ref="X1036" si="10903">SUM(X1032:X1035)</f>
        <v>-2.1759657523388182E-3</v>
      </c>
      <c r="Y1036" s="16">
        <f t="shared" ref="Y1036" si="10904">SUM(Y1032:Y1035)</f>
        <v>-1.2782288615259957E-3</v>
      </c>
      <c r="Z1036" s="17">
        <f t="shared" ref="Z1036" si="10905">SUM(Z1032:Z1035)</f>
        <v>-1.9481915400647587E-3</v>
      </c>
      <c r="AA1036" s="16">
        <f t="shared" ref="AA1036" si="10906">SUM(AA1032:AA1035)</f>
        <v>8.9030071510676125E-4</v>
      </c>
      <c r="AB1036" s="16">
        <f t="shared" ref="AB1036" si="10907">SUM(AB1032:AB1035)</f>
        <v>4.2162682111582722E-4</v>
      </c>
      <c r="AC1036" s="1">
        <f t="shared" ref="AC1036" si="10908">SUM(AC1032:AC1035)</f>
        <v>-3.4229648872403998E-3</v>
      </c>
      <c r="AD1036" s="1">
        <f t="shared" ref="AD1036" si="10909">SUM(AD1032:AD1035)</f>
        <v>-5.144668791568484E-5</v>
      </c>
      <c r="AE1036" s="1">
        <f t="shared" ref="AE1036" si="10910">SUM(AE1032:AE1035)</f>
        <v>1.19521473287486E-3</v>
      </c>
      <c r="AF1036" s="1">
        <f t="shared" ref="AF1036" si="10911">SUM(AF1032:AF1035)</f>
        <v>7.3099427459501275E-4</v>
      </c>
      <c r="AG1036" s="1">
        <f t="shared" ref="AG1036" si="10912">SUM(AG1032:AG1035)</f>
        <v>8.9030071510676125E-4</v>
      </c>
      <c r="AH1036" s="1">
        <f t="shared" ref="AH1036" si="10913">SUM(AH1032:AH1035)</f>
        <v>4.2162682111582722E-4</v>
      </c>
    </row>
    <row r="1037" spans="1:34" x14ac:dyDescent="0.25">
      <c r="A1037" s="4" t="s">
        <v>4</v>
      </c>
      <c r="K1037" s="2" t="s">
        <v>16</v>
      </c>
      <c r="L1037" s="2" t="s">
        <v>17</v>
      </c>
      <c r="M1037" s="2" t="s">
        <v>18</v>
      </c>
    </row>
    <row r="1038" spans="1:34" x14ac:dyDescent="0.25">
      <c r="A1038" s="4">
        <v>172</v>
      </c>
      <c r="B1038">
        <f t="shared" ref="B1038" si="10914">B1032-B$2*AC1036</f>
        <v>4.5282930241362704</v>
      </c>
      <c r="C1038">
        <f t="shared" ref="C1038" si="10915">C1032-B$2*AD1036</f>
        <v>0.89490290991029287</v>
      </c>
      <c r="D1038">
        <f t="shared" ref="D1038" si="10916">D1032-B$2*AE1036</f>
        <v>11.572511525554839</v>
      </c>
      <c r="E1038">
        <f t="shared" ref="E1038" si="10917">E1032-B$2*AF1036</f>
        <v>-5.8086710538081059</v>
      </c>
      <c r="F1038">
        <f t="shared" ref="F1038" si="10918">F1032-B$2*AG1036</f>
        <v>1.0289478450976646</v>
      </c>
      <c r="G1038">
        <f t="shared" ref="G1038" si="10919">G1032-B$2*AG1036</f>
        <v>4.0289478450976635</v>
      </c>
      <c r="H1038">
        <f t="shared" ref="H1038" si="10920">H1032-B$2*X1036</f>
        <v>-5.8615247101743284</v>
      </c>
      <c r="I1038">
        <f t="shared" ref="I1038" si="10921">I1032-B$2*Y1036</f>
        <v>-7.5085916823124235</v>
      </c>
      <c r="J1038">
        <f t="shared" ref="J1038" si="10922">J1032-B$2*Z1036</f>
        <v>-5.7608241489484566</v>
      </c>
      <c r="K1038" s="3">
        <f t="shared" ref="K1038" si="10923">D$4</f>
        <v>0</v>
      </c>
      <c r="L1038" s="3">
        <f t="shared" ref="L1038" si="10924">E$4</f>
        <v>0</v>
      </c>
      <c r="M1038" s="3">
        <f t="shared" ref="M1038" si="10925">F$4</f>
        <v>0</v>
      </c>
      <c r="N1038">
        <f t="shared" ref="N1038:N1041" si="10926">B1038*K1038+C1038*L1038+F1038</f>
        <v>1.0289478450976646</v>
      </c>
      <c r="O1038">
        <f t="shared" ref="O1038:O1041" si="10927">K1038*D1038+L1038*E1038+G1038</f>
        <v>4.0289478450976635</v>
      </c>
      <c r="P1038" s="13">
        <f t="shared" ref="P1038:P1041" si="10928">1/(1+EXP(-N1038))</f>
        <v>0.7367118628184981</v>
      </c>
      <c r="Q1038" s="13">
        <f t="shared" ref="Q1038:Q1041" si="10929">1/(1+EXP(-O1038))</f>
        <v>0.98251801650769011</v>
      </c>
      <c r="R1038" s="13">
        <f t="shared" ref="R1038:R1041" si="10930">P1038*D1038+Q1038*E1038+J1038</f>
        <v>-2.9423415878015859</v>
      </c>
      <c r="S1038" s="38">
        <f t="shared" si="10481"/>
        <v>5.0099720171776649E-2</v>
      </c>
      <c r="T1038" s="30">
        <f t="shared" ref="T1038:T1041" si="10931">(1/2)*(M1038-S1038)^2</f>
        <v>1.254990980645162E-3</v>
      </c>
      <c r="U1038" s="13">
        <f t="shared" ref="U1038:U1041" si="10932">-1*(M1038-S1038)</f>
        <v>5.0099720171776649E-2</v>
      </c>
      <c r="V1038" s="13">
        <f t="shared" ref="V1038:V1041" si="10933">S1038*(1-S1038)</f>
        <v>4.7589738210486322E-2</v>
      </c>
      <c r="W1038" s="13">
        <f t="shared" ref="W1038:W1041" si="10934">U1038*V1038</f>
        <v>2.3842325673934716E-3</v>
      </c>
      <c r="X1038" s="13">
        <f t="shared" ref="X1038:X1041" si="10935">W1038*P1038</f>
        <v>1.7564924161169748E-3</v>
      </c>
      <c r="Y1038" s="13">
        <f t="shared" ref="Y1038:Y1041" si="10936">W1038*Q1038</f>
        <v>2.3425514530084715E-3</v>
      </c>
      <c r="Z1038" s="13">
        <f t="shared" ref="Z1038:Z1041" si="10937">W1038*1</f>
        <v>2.3842325673934716E-3</v>
      </c>
      <c r="AA1038" s="13">
        <f t="shared" ref="AA1038:AA1041" si="10938">W1038*D1038*(P1038*(1-P1038))</f>
        <v>5.3518655287732517E-3</v>
      </c>
      <c r="AB1038" s="13">
        <f t="shared" ref="AB1038:AB1041" si="10939">(W1038*I1038)*Q1038*(1-Q1038)</f>
        <v>-3.0749519413985477E-4</v>
      </c>
      <c r="AC1038">
        <f t="shared" ref="AC1038:AC1041" si="10940">AA1038*K1038</f>
        <v>0</v>
      </c>
      <c r="AD1038">
        <f t="shared" ref="AD1038:AD1041" si="10941">K1038*AB1038</f>
        <v>0</v>
      </c>
      <c r="AE1038">
        <f t="shared" ref="AE1038:AE1041" si="10942">L1038*AA1038</f>
        <v>0</v>
      </c>
      <c r="AF1038">
        <f t="shared" ref="AF1038:AF1041" si="10943">L1038*AB1038</f>
        <v>0</v>
      </c>
      <c r="AG1038">
        <f t="shared" ref="AG1038:AG1041" si="10944">AA1038*1</f>
        <v>5.3518655287732517E-3</v>
      </c>
      <c r="AH1038">
        <f t="shared" ref="AH1038:AH1041" si="10945">AB1038*1</f>
        <v>-3.0749519413985477E-4</v>
      </c>
    </row>
    <row r="1039" spans="1:34" x14ac:dyDescent="0.25">
      <c r="A1039" s="4">
        <f t="shared" si="10497"/>
        <v>172</v>
      </c>
      <c r="B1039">
        <f t="shared" ref="B1039" si="10946">B1038</f>
        <v>4.5282930241362704</v>
      </c>
      <c r="C1039">
        <f t="shared" ref="C1039" si="10947">C1038</f>
        <v>0.89490290991029287</v>
      </c>
      <c r="D1039">
        <f t="shared" ref="D1039" si="10948">D1038</f>
        <v>11.572511525554839</v>
      </c>
      <c r="E1039">
        <f t="shared" ref="E1039" si="10949">E1038</f>
        <v>-5.8086710538081059</v>
      </c>
      <c r="F1039">
        <f t="shared" ref="F1039" si="10950">F1038</f>
        <v>1.0289478450976646</v>
      </c>
      <c r="G1039">
        <f t="shared" ref="G1039" si="10951">G1038</f>
        <v>4.0289478450976635</v>
      </c>
      <c r="H1039">
        <f t="shared" ref="H1039" si="10952">H1038</f>
        <v>-5.8615247101743284</v>
      </c>
      <c r="I1039">
        <f t="shared" ref="I1039" si="10953">I1038</f>
        <v>-7.5085916823124235</v>
      </c>
      <c r="J1039">
        <f t="shared" ref="J1039" si="10954">J1038</f>
        <v>-5.7608241489484566</v>
      </c>
      <c r="K1039" s="3">
        <f t="shared" ref="K1039" si="10955">D$5</f>
        <v>0</v>
      </c>
      <c r="L1039" s="3">
        <f t="shared" ref="L1039" si="10956">E$5</f>
        <v>1</v>
      </c>
      <c r="M1039" s="3">
        <f t="shared" ref="M1039" si="10957">F$5</f>
        <v>1</v>
      </c>
      <c r="N1039">
        <f t="shared" si="10926"/>
        <v>1.9238507550079573</v>
      </c>
      <c r="O1039">
        <f t="shared" si="10927"/>
        <v>-1.7797232087104424</v>
      </c>
      <c r="P1039" s="13">
        <f t="shared" si="10928"/>
        <v>0.8725672278729828</v>
      </c>
      <c r="Q1039" s="13">
        <f t="shared" si="10929"/>
        <v>0.14433731557195023</v>
      </c>
      <c r="R1039" s="13">
        <f t="shared" si="10930"/>
        <v>3.4985621654859198</v>
      </c>
      <c r="S1039" s="38">
        <f t="shared" si="10481"/>
        <v>0.97064683080997938</v>
      </c>
      <c r="T1039" s="30">
        <f t="shared" si="10931"/>
        <v>4.3080427074898797E-4</v>
      </c>
      <c r="U1039" s="13">
        <f t="shared" si="10932"/>
        <v>-2.9353169190020623E-2</v>
      </c>
      <c r="V1039" s="13">
        <f t="shared" si="10933"/>
        <v>2.8491560648522648E-2</v>
      </c>
      <c r="W1039" s="13">
        <f t="shared" si="10934"/>
        <v>-8.3631760020381899E-4</v>
      </c>
      <c r="X1039" s="13">
        <f t="shared" si="10935"/>
        <v>-7.2974333003123187E-4</v>
      </c>
      <c r="Y1039" s="13">
        <f t="shared" si="10936"/>
        <v>-1.2071183737899473E-4</v>
      </c>
      <c r="Z1039" s="13">
        <f t="shared" si="10937"/>
        <v>-8.3631760020381899E-4</v>
      </c>
      <c r="AA1039" s="13">
        <f t="shared" si="10938"/>
        <v>-1.076165058022646E-3</v>
      </c>
      <c r="AB1039" s="13">
        <f t="shared" si="10939"/>
        <v>7.7555203406961799E-4</v>
      </c>
      <c r="AC1039">
        <f t="shared" si="10940"/>
        <v>0</v>
      </c>
      <c r="AD1039">
        <f t="shared" si="10941"/>
        <v>0</v>
      </c>
      <c r="AE1039">
        <f t="shared" si="10942"/>
        <v>-1.076165058022646E-3</v>
      </c>
      <c r="AF1039">
        <f t="shared" si="10943"/>
        <v>7.7555203406961799E-4</v>
      </c>
      <c r="AG1039">
        <f t="shared" si="10944"/>
        <v>-1.076165058022646E-3</v>
      </c>
      <c r="AH1039">
        <f t="shared" si="10945"/>
        <v>7.7555203406961799E-4</v>
      </c>
    </row>
    <row r="1040" spans="1:34" x14ac:dyDescent="0.25">
      <c r="A1040" s="4">
        <f t="shared" si="10497"/>
        <v>172</v>
      </c>
      <c r="B1040">
        <f t="shared" ref="B1040:J1040" si="10958">B1038</f>
        <v>4.5282930241362704</v>
      </c>
      <c r="C1040">
        <f t="shared" si="10958"/>
        <v>0.89490290991029287</v>
      </c>
      <c r="D1040">
        <f t="shared" si="10958"/>
        <v>11.572511525554839</v>
      </c>
      <c r="E1040">
        <f t="shared" si="10958"/>
        <v>-5.8086710538081059</v>
      </c>
      <c r="F1040">
        <f t="shared" si="10958"/>
        <v>1.0289478450976646</v>
      </c>
      <c r="G1040">
        <f t="shared" si="10958"/>
        <v>4.0289478450976635</v>
      </c>
      <c r="H1040">
        <f t="shared" si="10958"/>
        <v>-5.8615247101743284</v>
      </c>
      <c r="I1040">
        <f t="shared" si="10958"/>
        <v>-7.5085916823124235</v>
      </c>
      <c r="J1040">
        <f t="shared" si="10958"/>
        <v>-5.7608241489484566</v>
      </c>
      <c r="K1040" s="3">
        <f t="shared" ref="K1040" si="10959">D$6</f>
        <v>1</v>
      </c>
      <c r="L1040" s="3">
        <f t="shared" ref="L1040" si="10960">E$6</f>
        <v>0</v>
      </c>
      <c r="M1040" s="3">
        <f t="shared" ref="M1040" si="10961">F$6</f>
        <v>1</v>
      </c>
      <c r="N1040">
        <f t="shared" si="10926"/>
        <v>5.5572408692339348</v>
      </c>
      <c r="O1040">
        <f t="shared" si="10927"/>
        <v>15.601459370652503</v>
      </c>
      <c r="P1040" s="13">
        <f t="shared" si="10928"/>
        <v>0.99615542744461572</v>
      </c>
      <c r="Q1040" s="13">
        <f t="shared" si="10929"/>
        <v>0.99999983236209966</v>
      </c>
      <c r="R1040" s="13">
        <f t="shared" si="10930"/>
        <v>-4.1474063656321114E-2</v>
      </c>
      <c r="S1040" s="38">
        <f t="shared" si="10481"/>
        <v>0.48963297006890261</v>
      </c>
      <c r="T1040" s="30">
        <f t="shared" si="10931"/>
        <v>0.13023725262034483</v>
      </c>
      <c r="U1040" s="13">
        <f t="shared" si="10932"/>
        <v>-0.51036702993109739</v>
      </c>
      <c r="V1040" s="13">
        <f t="shared" si="10933"/>
        <v>0.24989252469040774</v>
      </c>
      <c r="W1040" s="13">
        <f t="shared" si="10934"/>
        <v>-0.12753690562822681</v>
      </c>
      <c r="X1040" s="13">
        <f t="shared" si="10935"/>
        <v>-0.12704658074104988</v>
      </c>
      <c r="Y1040" s="13">
        <f t="shared" si="10936"/>
        <v>-0.12753688424820772</v>
      </c>
      <c r="Z1040" s="13">
        <f t="shared" si="10937"/>
        <v>-0.12753690562822681</v>
      </c>
      <c r="AA1040" s="13">
        <f t="shared" si="10938"/>
        <v>-5.6524751869468969E-3</v>
      </c>
      <c r="AB1040" s="13">
        <f t="shared" si="10939"/>
        <v>1.6053380648456464E-7</v>
      </c>
      <c r="AC1040">
        <f t="shared" si="10940"/>
        <v>-5.6524751869468969E-3</v>
      </c>
      <c r="AD1040">
        <f t="shared" si="10941"/>
        <v>1.6053380648456464E-7</v>
      </c>
      <c r="AE1040">
        <f t="shared" si="10942"/>
        <v>0</v>
      </c>
      <c r="AF1040">
        <f t="shared" si="10943"/>
        <v>0</v>
      </c>
      <c r="AG1040">
        <f t="shared" si="10944"/>
        <v>-5.6524751869468969E-3</v>
      </c>
      <c r="AH1040">
        <f t="shared" si="10945"/>
        <v>1.6053380648456464E-7</v>
      </c>
    </row>
    <row r="1041" spans="1:34" x14ac:dyDescent="0.25">
      <c r="A1041" s="4">
        <f t="shared" si="10497"/>
        <v>172</v>
      </c>
      <c r="B1041">
        <f t="shared" ref="B1041:J1041" si="10962">B1038</f>
        <v>4.5282930241362704</v>
      </c>
      <c r="C1041">
        <f t="shared" si="10962"/>
        <v>0.89490290991029287</v>
      </c>
      <c r="D1041">
        <f t="shared" si="10962"/>
        <v>11.572511525554839</v>
      </c>
      <c r="E1041">
        <f t="shared" si="10962"/>
        <v>-5.8086710538081059</v>
      </c>
      <c r="F1041">
        <f t="shared" si="10962"/>
        <v>1.0289478450976646</v>
      </c>
      <c r="G1041">
        <f t="shared" si="10962"/>
        <v>4.0289478450976635</v>
      </c>
      <c r="H1041">
        <f t="shared" si="10962"/>
        <v>-5.8615247101743284</v>
      </c>
      <c r="I1041">
        <f t="shared" si="10962"/>
        <v>-7.5085916823124235</v>
      </c>
      <c r="J1041">
        <f t="shared" si="10962"/>
        <v>-5.7608241489484566</v>
      </c>
      <c r="K1041" s="3">
        <f t="shared" ref="K1041:K1104" si="10963">D$7</f>
        <v>1</v>
      </c>
      <c r="L1041" s="3">
        <f t="shared" ref="L1041:L1104" si="10964">E$7</f>
        <v>1</v>
      </c>
      <c r="M1041" s="3">
        <f t="shared" ref="M1041:M1104" si="10965">F$7</f>
        <v>0</v>
      </c>
      <c r="N1041">
        <f t="shared" si="10926"/>
        <v>6.4521437791442278</v>
      </c>
      <c r="O1041">
        <f t="shared" si="10927"/>
        <v>9.7927883168443977</v>
      </c>
      <c r="P1041" s="13">
        <f t="shared" si="10928"/>
        <v>0.99842534593842869</v>
      </c>
      <c r="Q1041" s="13">
        <f t="shared" si="10929"/>
        <v>0.99994415017513316</v>
      </c>
      <c r="R1041" s="13">
        <f t="shared" si="10930"/>
        <v>-1.4881966216954368E-2</v>
      </c>
      <c r="S1041" s="38">
        <f t="shared" si="10481"/>
        <v>0.49627957710991766</v>
      </c>
      <c r="T1041" s="30">
        <f t="shared" si="10931"/>
        <v>0.12314670932819935</v>
      </c>
      <c r="U1041" s="13">
        <f t="shared" si="10932"/>
        <v>0.49627957710991766</v>
      </c>
      <c r="V1041" s="13">
        <f t="shared" si="10933"/>
        <v>0.24998615845351896</v>
      </c>
      <c r="W1041" s="13">
        <f t="shared" si="10934"/>
        <v>0.12406302500064526</v>
      </c>
      <c r="X1041" s="13">
        <f t="shared" si="10935"/>
        <v>0.12386766865443717</v>
      </c>
      <c r="Y1041" s="13">
        <f t="shared" si="10936"/>
        <v>0.12405609610242652</v>
      </c>
      <c r="Z1041" s="13">
        <f t="shared" si="10937"/>
        <v>0.12406302500064526</v>
      </c>
      <c r="AA1041" s="13">
        <f t="shared" si="10938"/>
        <v>2.2572036475486598E-3</v>
      </c>
      <c r="AB1041" s="13">
        <f t="shared" si="10939"/>
        <v>-5.2023361874861877E-5</v>
      </c>
      <c r="AC1041">
        <f t="shared" si="10940"/>
        <v>2.2572036475486598E-3</v>
      </c>
      <c r="AD1041">
        <f t="shared" si="10941"/>
        <v>-5.2023361874861877E-5</v>
      </c>
      <c r="AE1041">
        <f t="shared" si="10942"/>
        <v>2.2572036475486598E-3</v>
      </c>
      <c r="AF1041">
        <f t="shared" si="10943"/>
        <v>-5.2023361874861877E-5</v>
      </c>
      <c r="AG1041">
        <f t="shared" si="10944"/>
        <v>2.2572036475486598E-3</v>
      </c>
      <c r="AH1041">
        <f t="shared" si="10945"/>
        <v>-5.2023361874861877E-5</v>
      </c>
    </row>
    <row r="1042" spans="1:34" x14ac:dyDescent="0.25">
      <c r="A1042" s="4"/>
      <c r="T1042" s="32">
        <f t="shared" ref="T1042" si="10966">SUM(T1038:T1041)</f>
        <v>0.2550697571999383</v>
      </c>
      <c r="X1042" s="16">
        <f t="shared" ref="X1042" si="10967">SUM(X1038:X1041)</f>
        <v>-2.152163000526966E-3</v>
      </c>
      <c r="Y1042" s="16">
        <f t="shared" ref="Y1042" si="10968">SUM(Y1038:Y1041)</f>
        <v>-1.2589485301517378E-3</v>
      </c>
      <c r="Z1042" s="17">
        <f t="shared" ref="Z1042" si="10969">SUM(Z1038:Z1041)</f>
        <v>-1.9259656603919095E-3</v>
      </c>
      <c r="AA1042" s="16">
        <f t="shared" ref="AA1042" si="10970">SUM(AA1038:AA1041)</f>
        <v>8.8042893135236843E-4</v>
      </c>
      <c r="AB1042" s="16">
        <f t="shared" ref="AB1042" si="10971">SUM(AB1038:AB1041)</f>
        <v>4.1619401186138589E-4</v>
      </c>
      <c r="AC1042" s="1">
        <f t="shared" ref="AC1042" si="10972">SUM(AC1038:AC1041)</f>
        <v>-3.3952715393982371E-3</v>
      </c>
      <c r="AD1042" s="1">
        <f t="shared" ref="AD1042" si="10973">SUM(AD1038:AD1041)</f>
        <v>-5.1862828068377315E-5</v>
      </c>
      <c r="AE1042" s="1">
        <f t="shared" ref="AE1042" si="10974">SUM(AE1038:AE1041)</f>
        <v>1.1810385895260139E-3</v>
      </c>
      <c r="AF1042" s="1">
        <f t="shared" ref="AF1042" si="10975">SUM(AF1038:AF1041)</f>
        <v>7.235286721947561E-4</v>
      </c>
      <c r="AG1042" s="1">
        <f t="shared" ref="AG1042" si="10976">SUM(AG1038:AG1041)</f>
        <v>8.8042893135236843E-4</v>
      </c>
      <c r="AH1042" s="1">
        <f t="shared" ref="AH1042" si="10977">SUM(AH1038:AH1041)</f>
        <v>4.1619401186138589E-4</v>
      </c>
    </row>
    <row r="1043" spans="1:34" x14ac:dyDescent="0.25">
      <c r="A1043" s="4" t="s">
        <v>4</v>
      </c>
      <c r="K1043" s="2" t="s">
        <v>16</v>
      </c>
      <c r="L1043" s="2" t="s">
        <v>17</v>
      </c>
      <c r="M1043" s="2" t="s">
        <v>18</v>
      </c>
    </row>
    <row r="1044" spans="1:34" x14ac:dyDescent="0.25">
      <c r="A1044" s="4">
        <v>173</v>
      </c>
      <c r="B1044">
        <f t="shared" ref="B1044" si="10978">B1038-B$2*AC1042</f>
        <v>4.5384788387544654</v>
      </c>
      <c r="C1044">
        <f t="shared" ref="C1044" si="10979">C1038-B$2*AD1042</f>
        <v>0.89505849839449803</v>
      </c>
      <c r="D1044">
        <f t="shared" ref="D1044" si="10980">D1038-B$2*AE1042</f>
        <v>11.568968409786262</v>
      </c>
      <c r="E1044">
        <f t="shared" ref="E1044" si="10981">E1038-B$2*AF1042</f>
        <v>-5.81084163982469</v>
      </c>
      <c r="F1044">
        <f t="shared" ref="F1044" si="10982">F1038-B$2*AG1042</f>
        <v>1.0263065583036075</v>
      </c>
      <c r="G1044">
        <f t="shared" ref="G1044" si="10983">G1038-B$2*AG1042</f>
        <v>4.026306558303606</v>
      </c>
      <c r="H1044">
        <f t="shared" ref="H1044" si="10984">H1038-B$2*X1042</f>
        <v>-5.8550682211727478</v>
      </c>
      <c r="I1044">
        <f t="shared" ref="I1044" si="10985">I1038-B$2*Y1042</f>
        <v>-7.5048148367219678</v>
      </c>
      <c r="J1044">
        <f t="shared" ref="J1044" si="10986">J1038-B$2*Z1042</f>
        <v>-5.7550462519672809</v>
      </c>
      <c r="K1044" s="3">
        <f t="shared" ref="K1044" si="10987">D$4</f>
        <v>0</v>
      </c>
      <c r="L1044" s="3">
        <f t="shared" ref="L1044" si="10988">E$4</f>
        <v>0</v>
      </c>
      <c r="M1044" s="3">
        <f t="shared" ref="M1044" si="10989">F$4</f>
        <v>0</v>
      </c>
      <c r="N1044">
        <f t="shared" ref="N1044:N1047" si="10990">B1044*K1044+C1044*L1044+F1044</f>
        <v>1.0263065583036075</v>
      </c>
      <c r="O1044">
        <f t="shared" ref="O1044:O1047" si="10991">K1044*D1044+L1044*E1044+G1044</f>
        <v>4.026306558303606</v>
      </c>
      <c r="P1044" s="13">
        <f t="shared" ref="P1044:P1047" si="10992">1/(1+EXP(-N1044))</f>
        <v>0.73619921881886119</v>
      </c>
      <c r="Q1044" s="13">
        <f t="shared" ref="Q1044:Q1047" si="10993">1/(1+EXP(-O1044))</f>
        <v>0.98247259093791184</v>
      </c>
      <c r="R1044" s="13">
        <f t="shared" ref="R1044:R1047" si="10994">P1044*D1044+Q1044*E1044+J1044</f>
        <v>-2.9469733875510205</v>
      </c>
      <c r="S1044" s="38">
        <f t="shared" si="10481"/>
        <v>4.9879752806070446E-2</v>
      </c>
      <c r="T1044" s="30">
        <f t="shared" ref="T1044:T1047" si="10995">(1/2)*(M1044-S1044)^2</f>
        <v>1.2439948699973463E-3</v>
      </c>
      <c r="U1044" s="13">
        <f t="shared" ref="U1044:U1047" si="10996">-1*(M1044-S1044)</f>
        <v>4.9879752806070446E-2</v>
      </c>
      <c r="V1044" s="13">
        <f t="shared" ref="V1044:V1047" si="10997">S1044*(1-S1044)</f>
        <v>4.7391763066075752E-2</v>
      </c>
      <c r="W1044" s="13">
        <f t="shared" ref="W1044:W1047" si="10998">U1044*V1044</f>
        <v>2.3638894267797176E-3</v>
      </c>
      <c r="X1044" s="13">
        <f t="shared" ref="X1044:X1047" si="10999">W1044*P1044</f>
        <v>1.7402935493693937E-3</v>
      </c>
      <c r="Y1044" s="13">
        <f t="shared" ref="Y1044:Y1047" si="11000">W1044*Q1044</f>
        <v>2.3224565698190046E-3</v>
      </c>
      <c r="Z1044" s="13">
        <f t="shared" ref="Z1044:Z1047" si="11001">W1044*1</f>
        <v>2.3638894267797176E-3</v>
      </c>
      <c r="AA1044" s="13">
        <f t="shared" ref="AA1044:AA1047" si="11002">W1044*D1044*(P1044*(1-P1044))</f>
        <v>5.3112069370659758E-3</v>
      </c>
      <c r="AB1044" s="13">
        <f t="shared" ref="AB1044:AB1047" si="11003">(W1044*I1044)*Q1044*(1-Q1044)</f>
        <v>-3.0549584331670746E-4</v>
      </c>
      <c r="AC1044">
        <f t="shared" ref="AC1044:AC1047" si="11004">AA1044*K1044</f>
        <v>0</v>
      </c>
      <c r="AD1044">
        <f t="shared" ref="AD1044:AD1047" si="11005">K1044*AB1044</f>
        <v>0</v>
      </c>
      <c r="AE1044">
        <f t="shared" ref="AE1044:AE1047" si="11006">L1044*AA1044</f>
        <v>0</v>
      </c>
      <c r="AF1044">
        <f t="shared" ref="AF1044:AF1047" si="11007">L1044*AB1044</f>
        <v>0</v>
      </c>
      <c r="AG1044">
        <f t="shared" ref="AG1044:AG1047" si="11008">AA1044*1</f>
        <v>5.3112069370659758E-3</v>
      </c>
      <c r="AH1044">
        <f t="shared" ref="AH1044:AH1047" si="11009">AB1044*1</f>
        <v>-3.0549584331670746E-4</v>
      </c>
    </row>
    <row r="1045" spans="1:34" x14ac:dyDescent="0.25">
      <c r="A1045" s="4">
        <f t="shared" si="10497"/>
        <v>173</v>
      </c>
      <c r="B1045">
        <f t="shared" ref="B1045" si="11010">B1044</f>
        <v>4.5384788387544654</v>
      </c>
      <c r="C1045">
        <f t="shared" ref="C1045" si="11011">C1044</f>
        <v>0.89505849839449803</v>
      </c>
      <c r="D1045">
        <f t="shared" ref="D1045" si="11012">D1044</f>
        <v>11.568968409786262</v>
      </c>
      <c r="E1045">
        <f t="shared" ref="E1045" si="11013">E1044</f>
        <v>-5.81084163982469</v>
      </c>
      <c r="F1045">
        <f t="shared" ref="F1045" si="11014">F1044</f>
        <v>1.0263065583036075</v>
      </c>
      <c r="G1045">
        <f t="shared" ref="G1045" si="11015">G1044</f>
        <v>4.026306558303606</v>
      </c>
      <c r="H1045">
        <f t="shared" ref="H1045" si="11016">H1044</f>
        <v>-5.8550682211727478</v>
      </c>
      <c r="I1045">
        <f t="shared" ref="I1045" si="11017">I1044</f>
        <v>-7.5048148367219678</v>
      </c>
      <c r="J1045">
        <f t="shared" ref="J1045" si="11018">J1044</f>
        <v>-5.7550462519672809</v>
      </c>
      <c r="K1045" s="3">
        <f t="shared" ref="K1045" si="11019">D$5</f>
        <v>0</v>
      </c>
      <c r="L1045" s="3">
        <f t="shared" ref="L1045" si="11020">E$5</f>
        <v>1</v>
      </c>
      <c r="M1045" s="3">
        <f t="shared" ref="M1045" si="11021">F$5</f>
        <v>1</v>
      </c>
      <c r="N1045">
        <f t="shared" si="10990"/>
        <v>1.9213650566981055</v>
      </c>
      <c r="O1045">
        <f t="shared" si="10991"/>
        <v>-1.7845350815210841</v>
      </c>
      <c r="P1045" s="13">
        <f t="shared" si="10992"/>
        <v>0.87229057791824027</v>
      </c>
      <c r="Q1045" s="13">
        <f t="shared" si="10993"/>
        <v>0.14374404623614306</v>
      </c>
      <c r="R1045" s="13">
        <f t="shared" si="10994"/>
        <v>3.5011819987771773</v>
      </c>
      <c r="S1045" s="38">
        <f t="shared" si="10481"/>
        <v>0.97072138198363844</v>
      </c>
      <c r="T1045" s="30">
        <f t="shared" si="10995"/>
        <v>4.2861873647400577E-4</v>
      </c>
      <c r="U1045" s="13">
        <f t="shared" si="10996"/>
        <v>-2.9278618016361557E-2</v>
      </c>
      <c r="V1045" s="13">
        <f t="shared" si="10997"/>
        <v>2.8421380543413546E-2</v>
      </c>
      <c r="W1045" s="13">
        <f t="shared" si="10998"/>
        <v>-8.3213874442825565E-4</v>
      </c>
      <c r="X1045" s="13">
        <f t="shared" si="10999"/>
        <v>-7.2586678628548196E-4</v>
      </c>
      <c r="Y1045" s="13">
        <f t="shared" si="11000"/>
        <v>-1.1961499015398121E-4</v>
      </c>
      <c r="Z1045" s="13">
        <f t="shared" si="11001"/>
        <v>-8.3213874442825565E-4</v>
      </c>
      <c r="AA1045" s="13">
        <f t="shared" si="11002"/>
        <v>-1.0724436930293899E-3</v>
      </c>
      <c r="AB1045" s="13">
        <f t="shared" si="11003"/>
        <v>7.6865099671113968E-4</v>
      </c>
      <c r="AC1045">
        <f t="shared" si="11004"/>
        <v>0</v>
      </c>
      <c r="AD1045">
        <f t="shared" si="11005"/>
        <v>0</v>
      </c>
      <c r="AE1045">
        <f t="shared" si="11006"/>
        <v>-1.0724436930293899E-3</v>
      </c>
      <c r="AF1045">
        <f t="shared" si="11007"/>
        <v>7.6865099671113968E-4</v>
      </c>
      <c r="AG1045">
        <f t="shared" si="11008"/>
        <v>-1.0724436930293899E-3</v>
      </c>
      <c r="AH1045">
        <f t="shared" si="11009"/>
        <v>7.6865099671113968E-4</v>
      </c>
    </row>
    <row r="1046" spans="1:34" x14ac:dyDescent="0.25">
      <c r="A1046" s="4">
        <f t="shared" si="10497"/>
        <v>173</v>
      </c>
      <c r="B1046">
        <f t="shared" ref="B1046:J1046" si="11022">B1044</f>
        <v>4.5384788387544654</v>
      </c>
      <c r="C1046">
        <f t="shared" si="11022"/>
        <v>0.89505849839449803</v>
      </c>
      <c r="D1046">
        <f t="shared" si="11022"/>
        <v>11.568968409786262</v>
      </c>
      <c r="E1046">
        <f t="shared" si="11022"/>
        <v>-5.81084163982469</v>
      </c>
      <c r="F1046">
        <f t="shared" si="11022"/>
        <v>1.0263065583036075</v>
      </c>
      <c r="G1046">
        <f t="shared" si="11022"/>
        <v>4.026306558303606</v>
      </c>
      <c r="H1046">
        <f t="shared" si="11022"/>
        <v>-5.8550682211727478</v>
      </c>
      <c r="I1046">
        <f t="shared" si="11022"/>
        <v>-7.5048148367219678</v>
      </c>
      <c r="J1046">
        <f t="shared" si="11022"/>
        <v>-5.7550462519672809</v>
      </c>
      <c r="K1046" s="3">
        <f t="shared" ref="K1046" si="11023">D$6</f>
        <v>1</v>
      </c>
      <c r="L1046" s="3">
        <f t="shared" ref="L1046" si="11024">E$6</f>
        <v>0</v>
      </c>
      <c r="M1046" s="3">
        <f t="shared" ref="M1046" si="11025">F$6</f>
        <v>1</v>
      </c>
      <c r="N1046">
        <f t="shared" si="10990"/>
        <v>5.5647853970580732</v>
      </c>
      <c r="O1046">
        <f t="shared" si="10991"/>
        <v>15.595274968089868</v>
      </c>
      <c r="P1046" s="13">
        <f t="shared" si="10992"/>
        <v>0.9961842135252611</v>
      </c>
      <c r="Q1046" s="13">
        <f t="shared" si="10993"/>
        <v>0.99999983132214698</v>
      </c>
      <c r="R1046" s="13">
        <f t="shared" si="10994"/>
        <v>-4.106321503016197E-2</v>
      </c>
      <c r="S1046" s="38">
        <f t="shared" si="10481"/>
        <v>0.48973563850520857</v>
      </c>
      <c r="T1046" s="30">
        <f t="shared" si="10995"/>
        <v>0.13018485930584361</v>
      </c>
      <c r="U1046" s="13">
        <f t="shared" si="10996"/>
        <v>-0.51026436149479149</v>
      </c>
      <c r="V1046" s="13">
        <f t="shared" si="10997"/>
        <v>0.24989464288310426</v>
      </c>
      <c r="W1046" s="13">
        <f t="shared" si="10998"/>
        <v>-0.12751233039171614</v>
      </c>
      <c r="X1046" s="13">
        <f t="shared" si="10999"/>
        <v>-0.127025770566045</v>
      </c>
      <c r="Y1046" s="13">
        <f t="shared" si="11000"/>
        <v>-0.12751230888321002</v>
      </c>
      <c r="Z1046" s="13">
        <f t="shared" si="11001"/>
        <v>-0.12751233039171614</v>
      </c>
      <c r="AA1046" s="13">
        <f t="shared" si="11002"/>
        <v>-5.6075162087091584E-3</v>
      </c>
      <c r="AB1046" s="13">
        <f t="shared" si="11003"/>
        <v>1.6141732864658754E-7</v>
      </c>
      <c r="AC1046">
        <f t="shared" si="11004"/>
        <v>-5.6075162087091584E-3</v>
      </c>
      <c r="AD1046">
        <f t="shared" si="11005"/>
        <v>1.6141732864658754E-7</v>
      </c>
      <c r="AE1046">
        <f t="shared" si="11006"/>
        <v>0</v>
      </c>
      <c r="AF1046">
        <f t="shared" si="11007"/>
        <v>0</v>
      </c>
      <c r="AG1046">
        <f t="shared" si="11008"/>
        <v>-5.6075162087091584E-3</v>
      </c>
      <c r="AH1046">
        <f t="shared" si="11009"/>
        <v>1.6141732864658754E-7</v>
      </c>
    </row>
    <row r="1047" spans="1:34" x14ac:dyDescent="0.25">
      <c r="A1047" s="4">
        <f t="shared" si="10497"/>
        <v>173</v>
      </c>
      <c r="B1047">
        <f t="shared" ref="B1047:J1047" si="11026">B1044</f>
        <v>4.5384788387544654</v>
      </c>
      <c r="C1047">
        <f t="shared" si="11026"/>
        <v>0.89505849839449803</v>
      </c>
      <c r="D1047">
        <f t="shared" si="11026"/>
        <v>11.568968409786262</v>
      </c>
      <c r="E1047">
        <f t="shared" si="11026"/>
        <v>-5.81084163982469</v>
      </c>
      <c r="F1047">
        <f t="shared" si="11026"/>
        <v>1.0263065583036075</v>
      </c>
      <c r="G1047">
        <f t="shared" si="11026"/>
        <v>4.026306558303606</v>
      </c>
      <c r="H1047">
        <f t="shared" si="11026"/>
        <v>-5.8550682211727478</v>
      </c>
      <c r="I1047">
        <f t="shared" si="11026"/>
        <v>-7.5048148367219678</v>
      </c>
      <c r="J1047">
        <f t="shared" si="11026"/>
        <v>-5.7550462519672809</v>
      </c>
      <c r="K1047" s="3">
        <f t="shared" ref="K1047:K1110" si="11027">D$7</f>
        <v>1</v>
      </c>
      <c r="L1047" s="3">
        <f t="shared" ref="L1047:L1110" si="11028">E$7</f>
        <v>1</v>
      </c>
      <c r="M1047" s="3">
        <f t="shared" ref="M1047:M1110" si="11029">F$7</f>
        <v>0</v>
      </c>
      <c r="N1047">
        <f t="shared" si="10990"/>
        <v>6.459843895452571</v>
      </c>
      <c r="O1047">
        <f t="shared" si="10991"/>
        <v>9.7844333282651768</v>
      </c>
      <c r="P1047" s="13">
        <f t="shared" si="10992"/>
        <v>0.99843740552167692</v>
      </c>
      <c r="Q1047" s="13">
        <f t="shared" si="10993"/>
        <v>0.99994368162211178</v>
      </c>
      <c r="R1047" s="13">
        <f t="shared" si="10994"/>
        <v>-1.4669830987415367E-2</v>
      </c>
      <c r="S1047" s="38">
        <f t="shared" si="10481"/>
        <v>0.49633260802267759</v>
      </c>
      <c r="T1047" s="30">
        <f t="shared" si="10995"/>
        <v>0.12317302889329645</v>
      </c>
      <c r="U1047" s="13">
        <f t="shared" si="10996"/>
        <v>0.49633260802267759</v>
      </c>
      <c r="V1047" s="13">
        <f t="shared" si="10997"/>
        <v>0.24998655023608471</v>
      </c>
      <c r="W1047" s="13">
        <f t="shared" si="10998"/>
        <v>0.12407647644926803</v>
      </c>
      <c r="X1047" s="13">
        <f t="shared" si="10999"/>
        <v>0.12388259523227863</v>
      </c>
      <c r="Y1047" s="13">
        <f t="shared" si="11000"/>
        <v>0.12406948866338033</v>
      </c>
      <c r="Z1047" s="13">
        <f t="shared" si="11001"/>
        <v>0.12407647644926803</v>
      </c>
      <c r="AA1047" s="13">
        <f t="shared" si="11002"/>
        <v>2.2395007663194135E-3</v>
      </c>
      <c r="AB1047" s="13">
        <f t="shared" si="11003"/>
        <v>-5.2439085755331788E-5</v>
      </c>
      <c r="AC1047">
        <f t="shared" si="11004"/>
        <v>2.2395007663194135E-3</v>
      </c>
      <c r="AD1047">
        <f t="shared" si="11005"/>
        <v>-5.2439085755331788E-5</v>
      </c>
      <c r="AE1047">
        <f t="shared" si="11006"/>
        <v>2.2395007663194135E-3</v>
      </c>
      <c r="AF1047">
        <f t="shared" si="11007"/>
        <v>-5.2439085755331788E-5</v>
      </c>
      <c r="AG1047">
        <f t="shared" si="11008"/>
        <v>2.2395007663194135E-3</v>
      </c>
      <c r="AH1047">
        <f t="shared" si="11009"/>
        <v>-5.2439085755331788E-5</v>
      </c>
    </row>
    <row r="1048" spans="1:34" x14ac:dyDescent="0.25">
      <c r="A1048" s="4"/>
      <c r="T1048" s="32">
        <f t="shared" ref="T1048" si="11030">SUM(T1044:T1047)</f>
        <v>0.25503050180561143</v>
      </c>
      <c r="X1048" s="16">
        <f t="shared" ref="X1048" si="11031">SUM(X1044:X1047)</f>
        <v>-2.1287485706824594E-3</v>
      </c>
      <c r="Y1048" s="16">
        <f t="shared" ref="Y1048" si="11032">SUM(Y1044:Y1047)</f>
        <v>-1.239978640164674E-3</v>
      </c>
      <c r="Z1048" s="17">
        <f t="shared" ref="Z1048" si="11033">SUM(Z1044:Z1047)</f>
        <v>-1.9041032600966568E-3</v>
      </c>
      <c r="AA1048" s="16">
        <f t="shared" ref="AA1048" si="11034">SUM(AA1044:AA1047)</f>
        <v>8.7074780164684076E-4</v>
      </c>
      <c r="AB1048" s="16">
        <f t="shared" ref="AB1048" si="11035">SUM(AB1044:AB1047)</f>
        <v>4.1087748496774698E-4</v>
      </c>
      <c r="AC1048" s="1">
        <f t="shared" ref="AC1048" si="11036">SUM(AC1044:AC1047)</f>
        <v>-3.3680154423897449E-3</v>
      </c>
      <c r="AD1048" s="1">
        <f t="shared" ref="AD1048" si="11037">SUM(AD1044:AD1047)</f>
        <v>-5.2277668426685199E-5</v>
      </c>
      <c r="AE1048" s="1">
        <f t="shared" ref="AE1048" si="11038">SUM(AE1044:AE1047)</f>
        <v>1.1670570732900236E-3</v>
      </c>
      <c r="AF1048" s="1">
        <f t="shared" ref="AF1048" si="11039">SUM(AF1044:AF1047)</f>
        <v>7.1621191095580787E-4</v>
      </c>
      <c r="AG1048" s="1">
        <f t="shared" ref="AG1048" si="11040">SUM(AG1044:AG1047)</f>
        <v>8.7074780164684076E-4</v>
      </c>
      <c r="AH1048" s="1">
        <f t="shared" ref="AH1048" si="11041">SUM(AH1044:AH1047)</f>
        <v>4.1087748496774698E-4</v>
      </c>
    </row>
    <row r="1049" spans="1:34" x14ac:dyDescent="0.25">
      <c r="A1049" s="4" t="s">
        <v>4</v>
      </c>
      <c r="K1049" s="2" t="s">
        <v>16</v>
      </c>
      <c r="L1049" s="2" t="s">
        <v>17</v>
      </c>
      <c r="M1049" s="2" t="s">
        <v>18</v>
      </c>
    </row>
    <row r="1050" spans="1:34" x14ac:dyDescent="0.25">
      <c r="A1050" s="4">
        <v>174</v>
      </c>
      <c r="B1050">
        <f t="shared" ref="B1050" si="11042">B1044-B$2*AC1048</f>
        <v>4.5485828850816343</v>
      </c>
      <c r="C1050">
        <f t="shared" ref="C1050" si="11043">C1044-B$2*AD1048</f>
        <v>0.89521533139977805</v>
      </c>
      <c r="D1050">
        <f t="shared" ref="D1050" si="11044">D1044-B$2*AE1048</f>
        <v>11.565467238566391</v>
      </c>
      <c r="E1050">
        <f t="shared" ref="E1050" si="11045">E1044-B$2*AF1048</f>
        <v>-5.8129902755575573</v>
      </c>
      <c r="F1050">
        <f t="shared" ref="F1050" si="11046">F1044-B$2*AG1048</f>
        <v>1.023694314898667</v>
      </c>
      <c r="G1050">
        <f t="shared" ref="G1050" si="11047">G1044-B$2*AG1048</f>
        <v>4.0236943148986652</v>
      </c>
      <c r="H1050">
        <f t="shared" ref="H1050" si="11048">H1044-B$2*X1048</f>
        <v>-5.8486819754607007</v>
      </c>
      <c r="I1050">
        <f t="shared" ref="I1050" si="11049">I1044-B$2*Y1048</f>
        <v>-7.5010949008014736</v>
      </c>
      <c r="J1050">
        <f t="shared" ref="J1050" si="11050">J1044-B$2*Z1048</f>
        <v>-5.7493339421869907</v>
      </c>
      <c r="K1050" s="3">
        <f t="shared" ref="K1050" si="11051">D$4</f>
        <v>0</v>
      </c>
      <c r="L1050" s="3">
        <f t="shared" ref="L1050" si="11052">E$4</f>
        <v>0</v>
      </c>
      <c r="M1050" s="3">
        <f t="shared" ref="M1050" si="11053">F$4</f>
        <v>0</v>
      </c>
      <c r="N1050">
        <f t="shared" ref="N1050:N1053" si="11054">B1050*K1050+C1050*L1050+F1050</f>
        <v>1.023694314898667</v>
      </c>
      <c r="O1050">
        <f t="shared" ref="O1050:O1053" si="11055">K1050*D1050+L1050*E1050+G1050</f>
        <v>4.0236943148986652</v>
      </c>
      <c r="P1050" s="13">
        <f t="shared" ref="P1050:P1053" si="11056">1/(1+EXP(-N1050))</f>
        <v>0.73569158228450582</v>
      </c>
      <c r="Q1050" s="13">
        <f t="shared" ref="Q1050:Q1053" si="11057">1/(1+EXP(-O1050))</f>
        <v>0.98242755084662958</v>
      </c>
      <c r="R1050" s="13">
        <f t="shared" ref="R1050:R1053" si="11058">P1050*D1050+Q1050*E1050+J1050</f>
        <v>-2.9515588490977525</v>
      </c>
      <c r="S1050" s="38">
        <f t="shared" si="10481"/>
        <v>4.9662887690459914E-2</v>
      </c>
      <c r="T1050" s="30">
        <f t="shared" ref="T1050:T1053" si="11059">(1/2)*(M1050-S1050)^2</f>
        <v>1.2332012068776174E-3</v>
      </c>
      <c r="U1050" s="13">
        <f t="shared" ref="U1050:U1053" si="11060">-1*(M1050-S1050)</f>
        <v>4.9662887690459914E-2</v>
      </c>
      <c r="V1050" s="13">
        <f t="shared" ref="V1050:V1053" si="11061">S1050*(1-S1050)</f>
        <v>4.7196485276704683E-2</v>
      </c>
      <c r="W1050" s="13">
        <f t="shared" ref="W1050:W1053" si="11062">U1050*V1050</f>
        <v>2.3439137476814298E-3</v>
      </c>
      <c r="X1050" s="13">
        <f t="shared" ref="X1050:X1053" si="11063">W1050*P1050</f>
        <v>1.724397613770157E-3</v>
      </c>
      <c r="Y1050" s="13">
        <f t="shared" ref="Y1050:Y1053" si="11064">W1050*Q1050</f>
        <v>2.3027254425304119E-3</v>
      </c>
      <c r="Z1050" s="13">
        <f t="shared" ref="Z1050:Z1053" si="11065">W1050*1</f>
        <v>2.3439137476814298E-3</v>
      </c>
      <c r="AA1050" s="13">
        <f t="shared" ref="AA1050:AA1053" si="11066">W1050*D1050*(P1050*(1-P1050))</f>
        <v>5.271225442236023E-3</v>
      </c>
      <c r="AB1050" s="13">
        <f t="shared" ref="AB1050:AB1053" si="11067">(W1050*I1050)*Q1050*(1-Q1050)</f>
        <v>-3.0352824778946366E-4</v>
      </c>
      <c r="AC1050">
        <f t="shared" ref="AC1050:AC1053" si="11068">AA1050*K1050</f>
        <v>0</v>
      </c>
      <c r="AD1050">
        <f t="shared" ref="AD1050:AD1053" si="11069">K1050*AB1050</f>
        <v>0</v>
      </c>
      <c r="AE1050">
        <f t="shared" ref="AE1050:AE1053" si="11070">L1050*AA1050</f>
        <v>0</v>
      </c>
      <c r="AF1050">
        <f t="shared" ref="AF1050:AF1053" si="11071">L1050*AB1050</f>
        <v>0</v>
      </c>
      <c r="AG1050">
        <f t="shared" ref="AG1050:AG1053" si="11072">AA1050*1</f>
        <v>5.271225442236023E-3</v>
      </c>
      <c r="AH1050">
        <f t="shared" ref="AH1050:AH1053" si="11073">AB1050*1</f>
        <v>-3.0352824778946366E-4</v>
      </c>
    </row>
    <row r="1051" spans="1:34" x14ac:dyDescent="0.25">
      <c r="A1051" s="4">
        <f t="shared" si="10497"/>
        <v>174</v>
      </c>
      <c r="B1051">
        <f t="shared" ref="B1051" si="11074">B1050</f>
        <v>4.5485828850816343</v>
      </c>
      <c r="C1051">
        <f t="shared" ref="C1051" si="11075">C1050</f>
        <v>0.89521533139977805</v>
      </c>
      <c r="D1051">
        <f t="shared" ref="D1051" si="11076">D1050</f>
        <v>11.565467238566391</v>
      </c>
      <c r="E1051">
        <f t="shared" ref="E1051" si="11077">E1050</f>
        <v>-5.8129902755575573</v>
      </c>
      <c r="F1051">
        <f t="shared" ref="F1051" si="11078">F1050</f>
        <v>1.023694314898667</v>
      </c>
      <c r="G1051">
        <f t="shared" ref="G1051" si="11079">G1050</f>
        <v>4.0236943148986652</v>
      </c>
      <c r="H1051">
        <f t="shared" ref="H1051" si="11080">H1050</f>
        <v>-5.8486819754607007</v>
      </c>
      <c r="I1051">
        <f t="shared" ref="I1051" si="11081">I1050</f>
        <v>-7.5010949008014736</v>
      </c>
      <c r="J1051">
        <f t="shared" ref="J1051" si="11082">J1050</f>
        <v>-5.7493339421869907</v>
      </c>
      <c r="K1051" s="3">
        <f t="shared" ref="K1051" si="11083">D$5</f>
        <v>0</v>
      </c>
      <c r="L1051" s="3">
        <f t="shared" ref="L1051" si="11084">E$5</f>
        <v>1</v>
      </c>
      <c r="M1051" s="3">
        <f t="shared" ref="M1051" si="11085">F$5</f>
        <v>1</v>
      </c>
      <c r="N1051">
        <f t="shared" si="11054"/>
        <v>1.9189096462984452</v>
      </c>
      <c r="O1051">
        <f t="shared" si="11055"/>
        <v>-1.7892959606588921</v>
      </c>
      <c r="P1051" s="13">
        <f t="shared" si="11056"/>
        <v>0.87201679573960211</v>
      </c>
      <c r="Q1051" s="13">
        <f t="shared" si="11057"/>
        <v>0.14315906245121252</v>
      </c>
      <c r="R1051" s="13">
        <f t="shared" si="11058"/>
        <v>3.5037655025321834</v>
      </c>
      <c r="S1051" s="38">
        <f t="shared" si="10481"/>
        <v>0.97079471949968366</v>
      </c>
      <c r="T1051" s="30">
        <f t="shared" si="11059"/>
        <v>4.2647420455107902E-4</v>
      </c>
      <c r="U1051" s="13">
        <f t="shared" si="11060"/>
        <v>-2.9205280500316344E-2</v>
      </c>
      <c r="V1051" s="13">
        <f t="shared" si="11061"/>
        <v>2.8352332091214186E-2</v>
      </c>
      <c r="W1051" s="13">
        <f t="shared" si="11062"/>
        <v>-8.2803781156203101E-4</v>
      </c>
      <c r="X1051" s="13">
        <f t="shared" si="11063"/>
        <v>-7.220628791895547E-4</v>
      </c>
      <c r="Y1051" s="13">
        <f t="shared" si="11064"/>
        <v>-1.1854111677737414E-4</v>
      </c>
      <c r="Z1051" s="13">
        <f t="shared" si="11065"/>
        <v>-8.2803781156203101E-4</v>
      </c>
      <c r="AA1051" s="13">
        <f t="shared" si="11066"/>
        <v>-1.0687870442715455E-3</v>
      </c>
      <c r="AB1051" s="13">
        <f t="shared" si="11067"/>
        <v>7.6189282232175313E-4</v>
      </c>
      <c r="AC1051">
        <f t="shared" si="11068"/>
        <v>0</v>
      </c>
      <c r="AD1051">
        <f t="shared" si="11069"/>
        <v>0</v>
      </c>
      <c r="AE1051">
        <f t="shared" si="11070"/>
        <v>-1.0687870442715455E-3</v>
      </c>
      <c r="AF1051">
        <f t="shared" si="11071"/>
        <v>7.6189282232175313E-4</v>
      </c>
      <c r="AG1051">
        <f t="shared" si="11072"/>
        <v>-1.0687870442715455E-3</v>
      </c>
      <c r="AH1051">
        <f t="shared" si="11073"/>
        <v>7.6189282232175313E-4</v>
      </c>
    </row>
    <row r="1052" spans="1:34" x14ac:dyDescent="0.25">
      <c r="A1052" s="4">
        <f t="shared" si="10497"/>
        <v>174</v>
      </c>
      <c r="B1052">
        <f t="shared" ref="B1052:J1052" si="11086">B1050</f>
        <v>4.5485828850816343</v>
      </c>
      <c r="C1052">
        <f t="shared" si="11086"/>
        <v>0.89521533139977805</v>
      </c>
      <c r="D1052">
        <f t="shared" si="11086"/>
        <v>11.565467238566391</v>
      </c>
      <c r="E1052">
        <f t="shared" si="11086"/>
        <v>-5.8129902755575573</v>
      </c>
      <c r="F1052">
        <f t="shared" si="11086"/>
        <v>1.023694314898667</v>
      </c>
      <c r="G1052">
        <f t="shared" si="11086"/>
        <v>4.0236943148986652</v>
      </c>
      <c r="H1052">
        <f t="shared" si="11086"/>
        <v>-5.8486819754607007</v>
      </c>
      <c r="I1052">
        <f t="shared" si="11086"/>
        <v>-7.5010949008014736</v>
      </c>
      <c r="J1052">
        <f t="shared" si="11086"/>
        <v>-5.7493339421869907</v>
      </c>
      <c r="K1052" s="3">
        <f t="shared" ref="K1052" si="11087">D$6</f>
        <v>1</v>
      </c>
      <c r="L1052" s="3">
        <f t="shared" ref="L1052" si="11088">E$6</f>
        <v>0</v>
      </c>
      <c r="M1052" s="3">
        <f t="shared" ref="M1052" si="11089">F$6</f>
        <v>1</v>
      </c>
      <c r="N1052">
        <f t="shared" si="11054"/>
        <v>5.5722771999803014</v>
      </c>
      <c r="O1052">
        <f t="shared" si="11055"/>
        <v>15.589161553465058</v>
      </c>
      <c r="P1052" s="13">
        <f t="shared" si="11056"/>
        <v>0.9962125859612081</v>
      </c>
      <c r="Q1052" s="13">
        <f t="shared" si="11057"/>
        <v>0.99999983028779094</v>
      </c>
      <c r="R1052" s="13">
        <f t="shared" si="11058"/>
        <v>-4.0659205627268769E-2</v>
      </c>
      <c r="S1052" s="38">
        <f t="shared" si="10481"/>
        <v>0.48983659870796453</v>
      </c>
      <c r="T1052" s="30">
        <f t="shared" si="11059"/>
        <v>0.13013334800892923</v>
      </c>
      <c r="U1052" s="13">
        <f t="shared" si="11060"/>
        <v>-0.51016340129203552</v>
      </c>
      <c r="V1052" s="13">
        <f t="shared" si="11061"/>
        <v>0.24989670527417707</v>
      </c>
      <c r="W1052" s="13">
        <f t="shared" si="11062"/>
        <v>-0.12748815313434753</v>
      </c>
      <c r="X1052" s="13">
        <f t="shared" si="11063"/>
        <v>-0.12700530271338684</v>
      </c>
      <c r="Y1052" s="13">
        <f t="shared" si="11064"/>
        <v>-0.12748813149805144</v>
      </c>
      <c r="Z1052" s="13">
        <f t="shared" si="11065"/>
        <v>-0.12748815313434753</v>
      </c>
      <c r="AA1052" s="13">
        <f t="shared" si="11066"/>
        <v>-5.5632403249197201E-3</v>
      </c>
      <c r="AB1052" s="13">
        <f t="shared" si="11067"/>
        <v>1.6229588278855695E-7</v>
      </c>
      <c r="AC1052">
        <f t="shared" si="11068"/>
        <v>-5.5632403249197201E-3</v>
      </c>
      <c r="AD1052">
        <f t="shared" si="11069"/>
        <v>1.6229588278855695E-7</v>
      </c>
      <c r="AE1052">
        <f t="shared" si="11070"/>
        <v>0</v>
      </c>
      <c r="AF1052">
        <f t="shared" si="11071"/>
        <v>0</v>
      </c>
      <c r="AG1052">
        <f t="shared" si="11072"/>
        <v>-5.5632403249197201E-3</v>
      </c>
      <c r="AH1052">
        <f t="shared" si="11073"/>
        <v>1.6229588278855695E-7</v>
      </c>
    </row>
    <row r="1053" spans="1:34" x14ac:dyDescent="0.25">
      <c r="A1053" s="4">
        <f t="shared" si="10497"/>
        <v>174</v>
      </c>
      <c r="B1053">
        <f t="shared" ref="B1053:J1053" si="11090">B1050</f>
        <v>4.5485828850816343</v>
      </c>
      <c r="C1053">
        <f t="shared" si="11090"/>
        <v>0.89521533139977805</v>
      </c>
      <c r="D1053">
        <f t="shared" si="11090"/>
        <v>11.565467238566391</v>
      </c>
      <c r="E1053">
        <f t="shared" si="11090"/>
        <v>-5.8129902755575573</v>
      </c>
      <c r="F1053">
        <f t="shared" si="11090"/>
        <v>1.023694314898667</v>
      </c>
      <c r="G1053">
        <f t="shared" si="11090"/>
        <v>4.0236943148986652</v>
      </c>
      <c r="H1053">
        <f t="shared" si="11090"/>
        <v>-5.8486819754607007</v>
      </c>
      <c r="I1053">
        <f t="shared" si="11090"/>
        <v>-7.5010949008014736</v>
      </c>
      <c r="J1053">
        <f t="shared" si="11090"/>
        <v>-5.7493339421869907</v>
      </c>
      <c r="K1053" s="3">
        <f t="shared" ref="K1053:K1116" si="11091">D$7</f>
        <v>1</v>
      </c>
      <c r="L1053" s="3">
        <f t="shared" ref="L1053:L1116" si="11092">E$7</f>
        <v>1</v>
      </c>
      <c r="M1053" s="3">
        <f t="shared" ref="M1053:M1116" si="11093">F$7</f>
        <v>0</v>
      </c>
      <c r="N1053">
        <f t="shared" si="11054"/>
        <v>6.4674925313800795</v>
      </c>
      <c r="O1053">
        <f t="shared" si="11055"/>
        <v>9.7761712779074994</v>
      </c>
      <c r="P1053" s="13">
        <f t="shared" si="11056"/>
        <v>0.99844929318418085</v>
      </c>
      <c r="Q1053" s="13">
        <f t="shared" si="11057"/>
        <v>0.99994321441587719</v>
      </c>
      <c r="R1053" s="13">
        <f t="shared" si="11058"/>
        <v>-1.4461534004835741E-2</v>
      </c>
      <c r="S1053" s="38">
        <f t="shared" si="10481"/>
        <v>0.49638467950636672</v>
      </c>
      <c r="T1053" s="30">
        <f t="shared" si="11059"/>
        <v>0.1231988750243192</v>
      </c>
      <c r="U1053" s="13">
        <f t="shared" si="11060"/>
        <v>0.49638467950636672</v>
      </c>
      <c r="V1053" s="13">
        <f t="shared" si="11061"/>
        <v>0.24998692945772835</v>
      </c>
      <c r="W1053" s="13">
        <f t="shared" si="11062"/>
        <v>0.12408968185965519</v>
      </c>
      <c r="X1053" s="13">
        <f t="shared" si="11063"/>
        <v>0.12389725514422259</v>
      </c>
      <c r="Y1053" s="13">
        <f t="shared" si="11064"/>
        <v>0.12408263535458718</v>
      </c>
      <c r="Z1053" s="13">
        <f t="shared" si="11065"/>
        <v>0.12408968185965519</v>
      </c>
      <c r="AA1053" s="13">
        <f t="shared" si="11066"/>
        <v>2.2220537675851884E-3</v>
      </c>
      <c r="AB1053" s="13">
        <f t="shared" si="11067"/>
        <v>-5.2853501746741428E-5</v>
      </c>
      <c r="AC1053">
        <f t="shared" si="11068"/>
        <v>2.2220537675851884E-3</v>
      </c>
      <c r="AD1053">
        <f t="shared" si="11069"/>
        <v>-5.2853501746741428E-5</v>
      </c>
      <c r="AE1053">
        <f t="shared" si="11070"/>
        <v>2.2220537675851884E-3</v>
      </c>
      <c r="AF1053">
        <f t="shared" si="11071"/>
        <v>-5.2853501746741428E-5</v>
      </c>
      <c r="AG1053">
        <f t="shared" si="11072"/>
        <v>2.2220537675851884E-3</v>
      </c>
      <c r="AH1053">
        <f t="shared" si="11073"/>
        <v>-5.2853501746741428E-5</v>
      </c>
    </row>
    <row r="1054" spans="1:34" x14ac:dyDescent="0.25">
      <c r="A1054" s="4"/>
      <c r="T1054" s="32">
        <f t="shared" ref="T1054" si="11094">SUM(T1050:T1053)</f>
        <v>0.25499189844467712</v>
      </c>
      <c r="X1054" s="16">
        <f t="shared" ref="X1054" si="11095">SUM(X1050:X1053)</f>
        <v>-2.105712834583634E-3</v>
      </c>
      <c r="Y1054" s="16">
        <f t="shared" ref="Y1054" si="11096">SUM(Y1050:Y1053)</f>
        <v>-1.2213118177112209E-3</v>
      </c>
      <c r="Z1054" s="17">
        <f t="shared" ref="Z1054" si="11097">SUM(Z1050:Z1053)</f>
        <v>-1.8825953385729344E-3</v>
      </c>
      <c r="AA1054" s="16">
        <f t="shared" ref="AA1054" si="11098">SUM(AA1050:AA1053)</f>
        <v>8.6125184062994581E-4</v>
      </c>
      <c r="AB1054" s="16">
        <f t="shared" ref="AB1054" si="11099">SUM(AB1050:AB1053)</f>
        <v>4.0567336866833659E-4</v>
      </c>
      <c r="AC1054" s="1">
        <f t="shared" ref="AC1054" si="11100">SUM(AC1050:AC1053)</f>
        <v>-3.3411865573345317E-3</v>
      </c>
      <c r="AD1054" s="1">
        <f t="shared" ref="AD1054" si="11101">SUM(AD1050:AD1053)</f>
        <v>-5.2691205863952872E-5</v>
      </c>
      <c r="AE1054" s="1">
        <f t="shared" ref="AE1054" si="11102">SUM(AE1050:AE1053)</f>
        <v>1.1532667233136429E-3</v>
      </c>
      <c r="AF1054" s="1">
        <f t="shared" ref="AF1054" si="11103">SUM(AF1050:AF1053)</f>
        <v>7.090393205750117E-4</v>
      </c>
      <c r="AG1054" s="1">
        <f t="shared" ref="AG1054" si="11104">SUM(AG1050:AG1053)</f>
        <v>8.6125184062994581E-4</v>
      </c>
      <c r="AH1054" s="1">
        <f t="shared" ref="AH1054" si="11105">SUM(AH1050:AH1053)</f>
        <v>4.0567336866833659E-4</v>
      </c>
    </row>
    <row r="1055" spans="1:34" x14ac:dyDescent="0.25">
      <c r="A1055" s="4" t="s">
        <v>4</v>
      </c>
      <c r="K1055" s="2" t="s">
        <v>16</v>
      </c>
      <c r="L1055" s="2" t="s">
        <v>17</v>
      </c>
      <c r="M1055" s="2" t="s">
        <v>18</v>
      </c>
    </row>
    <row r="1056" spans="1:34" x14ac:dyDescent="0.25">
      <c r="A1056" s="4">
        <v>175</v>
      </c>
      <c r="B1056">
        <f t="shared" ref="B1056" si="11106">B1050-B$2*AC1054</f>
        <v>4.5586064447536376</v>
      </c>
      <c r="C1056">
        <f t="shared" ref="C1056" si="11107">C1050-B$2*AD1054</f>
        <v>0.89537340501736995</v>
      </c>
      <c r="D1056">
        <f t="shared" ref="D1056" si="11108">D1050-B$2*AE1054</f>
        <v>11.562007438396451</v>
      </c>
      <c r="E1056">
        <f t="shared" ref="E1056" si="11109">E1050-B$2*AF1054</f>
        <v>-5.8151173935192819</v>
      </c>
      <c r="F1056">
        <f t="shared" ref="F1056" si="11110">F1050-B$2*AG1054</f>
        <v>1.0211105593767771</v>
      </c>
      <c r="G1056">
        <f t="shared" ref="G1056" si="11111">G1050-B$2*AG1054</f>
        <v>4.0211105593767753</v>
      </c>
      <c r="H1056">
        <f t="shared" ref="H1056" si="11112">H1050-B$2*X1054</f>
        <v>-5.8423648369569499</v>
      </c>
      <c r="I1056">
        <f t="shared" ref="I1056" si="11113">I1050-B$2*Y1054</f>
        <v>-7.4974309653483395</v>
      </c>
      <c r="J1056">
        <f t="shared" ref="J1056" si="11114">J1050-B$2*Z1054</f>
        <v>-5.7436861561712718</v>
      </c>
      <c r="K1056" s="3">
        <f t="shared" ref="K1056" si="11115">D$4</f>
        <v>0</v>
      </c>
      <c r="L1056" s="3">
        <f t="shared" ref="L1056" si="11116">E$4</f>
        <v>0</v>
      </c>
      <c r="M1056" s="3">
        <f t="shared" ref="M1056" si="11117">F$4</f>
        <v>0</v>
      </c>
      <c r="N1056">
        <f t="shared" ref="N1056:N1059" si="11118">B1056*K1056+C1056*L1056+F1056</f>
        <v>1.0211105593767771</v>
      </c>
      <c r="O1056">
        <f t="shared" ref="O1056:O1059" si="11119">K1056*D1056+L1056*E1056+G1056</f>
        <v>4.0211105593767753</v>
      </c>
      <c r="P1056" s="13">
        <f t="shared" ref="P1056:P1059" si="11120">1/(1+EXP(-N1056))</f>
        <v>0.73518886651302406</v>
      </c>
      <c r="Q1056" s="13">
        <f t="shared" ref="Q1056:Q1059" si="11121">1/(1+EXP(-O1056))</f>
        <v>0.98238289013085478</v>
      </c>
      <c r="R1056" s="13">
        <f t="shared" ref="R1056:R1059" si="11122">P1056*D1056+Q1056*E1056+J1056</f>
        <v>-2.9560988444171068</v>
      </c>
      <c r="S1056" s="38">
        <f t="shared" si="10481"/>
        <v>4.9449053425724969E-2</v>
      </c>
      <c r="T1056" s="30">
        <f t="shared" ref="T1056:T1059" si="11123">(1/2)*(M1056-S1056)^2</f>
        <v>1.2226044423501012E-3</v>
      </c>
      <c r="U1056" s="13">
        <f t="shared" ref="U1056:U1059" si="11124">-1*(M1056-S1056)</f>
        <v>4.9449053425724969E-2</v>
      </c>
      <c r="V1056" s="13">
        <f t="shared" ref="V1056:V1059" si="11125">S1056*(1-S1056)</f>
        <v>4.700384454102477E-2</v>
      </c>
      <c r="W1056" s="13">
        <f t="shared" ref="W1056:W1059" si="11126">U1056*V1056</f>
        <v>2.3242956199236047E-3</v>
      </c>
      <c r="X1056" s="13">
        <f t="shared" ref="X1056:X1059" si="11127">W1056*P1056</f>
        <v>1.7087962622528215E-3</v>
      </c>
      <c r="Y1056" s="13">
        <f t="shared" ref="Y1056:Y1059" si="11128">W1056*Q1056</f>
        <v>2.2833482486190374E-3</v>
      </c>
      <c r="Z1056" s="13">
        <f t="shared" ref="Z1056:Z1059" si="11129">W1056*1</f>
        <v>2.3242956199236047E-3</v>
      </c>
      <c r="AA1056" s="13">
        <f t="shared" ref="AA1056:AA1059" si="11130">W1056*D1056*(P1056*(1-P1056))</f>
        <v>5.2319040427054779E-3</v>
      </c>
      <c r="AB1056" s="13">
        <f t="shared" ref="AB1056:AB1059" si="11131">(W1056*I1056)*Q1056*(1-Q1056)</f>
        <v>-3.0159163526071239E-4</v>
      </c>
      <c r="AC1056">
        <f t="shared" ref="AC1056:AC1059" si="11132">AA1056*K1056</f>
        <v>0</v>
      </c>
      <c r="AD1056">
        <f t="shared" ref="AD1056:AD1059" si="11133">K1056*AB1056</f>
        <v>0</v>
      </c>
      <c r="AE1056">
        <f t="shared" ref="AE1056:AE1059" si="11134">L1056*AA1056</f>
        <v>0</v>
      </c>
      <c r="AF1056">
        <f t="shared" ref="AF1056:AF1059" si="11135">L1056*AB1056</f>
        <v>0</v>
      </c>
      <c r="AG1056">
        <f t="shared" ref="AG1056:AG1059" si="11136">AA1056*1</f>
        <v>5.2319040427054779E-3</v>
      </c>
      <c r="AH1056">
        <f t="shared" ref="AH1056:AH1059" si="11137">AB1056*1</f>
        <v>-3.0159163526071239E-4</v>
      </c>
    </row>
    <row r="1057" spans="1:34" x14ac:dyDescent="0.25">
      <c r="A1057" s="4">
        <f t="shared" si="10497"/>
        <v>175</v>
      </c>
      <c r="B1057">
        <f t="shared" ref="B1057" si="11138">B1056</f>
        <v>4.5586064447536376</v>
      </c>
      <c r="C1057">
        <f t="shared" ref="C1057" si="11139">C1056</f>
        <v>0.89537340501736995</v>
      </c>
      <c r="D1057">
        <f t="shared" ref="D1057" si="11140">D1056</f>
        <v>11.562007438396451</v>
      </c>
      <c r="E1057">
        <f t="shared" ref="E1057" si="11141">E1056</f>
        <v>-5.8151173935192819</v>
      </c>
      <c r="F1057">
        <f t="shared" ref="F1057" si="11142">F1056</f>
        <v>1.0211105593767771</v>
      </c>
      <c r="G1057">
        <f t="shared" ref="G1057" si="11143">G1056</f>
        <v>4.0211105593767753</v>
      </c>
      <c r="H1057">
        <f t="shared" ref="H1057" si="11144">H1056</f>
        <v>-5.8423648369569499</v>
      </c>
      <c r="I1057">
        <f t="shared" ref="I1057" si="11145">I1056</f>
        <v>-7.4974309653483395</v>
      </c>
      <c r="J1057">
        <f t="shared" ref="J1057" si="11146">J1056</f>
        <v>-5.7436861561712718</v>
      </c>
      <c r="K1057" s="3">
        <f t="shared" ref="K1057" si="11147">D$5</f>
        <v>0</v>
      </c>
      <c r="L1057" s="3">
        <f t="shared" ref="L1057" si="11148">E$5</f>
        <v>1</v>
      </c>
      <c r="M1057" s="3">
        <f t="shared" ref="M1057" si="11149">F$5</f>
        <v>1</v>
      </c>
      <c r="N1057">
        <f t="shared" si="11118"/>
        <v>1.9164839643941471</v>
      </c>
      <c r="O1057">
        <f t="shared" si="11119"/>
        <v>-1.7940068341425066</v>
      </c>
      <c r="P1057" s="13">
        <f t="shared" si="11120"/>
        <v>0.87174583676124218</v>
      </c>
      <c r="Q1057" s="13">
        <f t="shared" si="11121"/>
        <v>0.14258217612896262</v>
      </c>
      <c r="R1057" s="13">
        <f t="shared" si="11122"/>
        <v>3.506313600439988</v>
      </c>
      <c r="S1057" s="38">
        <f t="shared" si="10481"/>
        <v>0.97086687741584843</v>
      </c>
      <c r="T1057" s="30">
        <f t="shared" si="11123"/>
        <v>4.2436941575160118E-4</v>
      </c>
      <c r="U1057" s="13">
        <f t="shared" si="11124"/>
        <v>-2.9133122584151572E-2</v>
      </c>
      <c r="V1057" s="13">
        <f t="shared" si="11125"/>
        <v>2.828438375264837E-2</v>
      </c>
      <c r="W1057" s="13">
        <f t="shared" si="11126"/>
        <v>-8.2401241908309001E-4</v>
      </c>
      <c r="X1057" s="13">
        <f t="shared" si="11127"/>
        <v>-7.1832939577524361E-4</v>
      </c>
      <c r="Y1057" s="13">
        <f t="shared" si="11128"/>
        <v>-1.174894838701577E-4</v>
      </c>
      <c r="Z1057" s="13">
        <f t="shared" si="11129"/>
        <v>-8.2401241908309001E-4</v>
      </c>
      <c r="AA1057" s="13">
        <f t="shared" si="11130"/>
        <v>-1.0651931261233254E-3</v>
      </c>
      <c r="AB1057" s="13">
        <f t="shared" si="11131"/>
        <v>7.5527303358006764E-4</v>
      </c>
      <c r="AC1057">
        <f t="shared" si="11132"/>
        <v>0</v>
      </c>
      <c r="AD1057">
        <f t="shared" si="11133"/>
        <v>0</v>
      </c>
      <c r="AE1057">
        <f t="shared" si="11134"/>
        <v>-1.0651931261233254E-3</v>
      </c>
      <c r="AF1057">
        <f t="shared" si="11135"/>
        <v>7.5527303358006764E-4</v>
      </c>
      <c r="AG1057">
        <f t="shared" si="11136"/>
        <v>-1.0651931261233254E-3</v>
      </c>
      <c r="AH1057">
        <f t="shared" si="11137"/>
        <v>7.5527303358006764E-4</v>
      </c>
    </row>
    <row r="1058" spans="1:34" x14ac:dyDescent="0.25">
      <c r="A1058" s="4">
        <f t="shared" si="10497"/>
        <v>175</v>
      </c>
      <c r="B1058">
        <f t="shared" ref="B1058:J1058" si="11150">B1056</f>
        <v>4.5586064447536376</v>
      </c>
      <c r="C1058">
        <f t="shared" si="11150"/>
        <v>0.89537340501736995</v>
      </c>
      <c r="D1058">
        <f t="shared" si="11150"/>
        <v>11.562007438396451</v>
      </c>
      <c r="E1058">
        <f t="shared" si="11150"/>
        <v>-5.8151173935192819</v>
      </c>
      <c r="F1058">
        <f t="shared" si="11150"/>
        <v>1.0211105593767771</v>
      </c>
      <c r="G1058">
        <f t="shared" si="11150"/>
        <v>4.0211105593767753</v>
      </c>
      <c r="H1058">
        <f t="shared" si="11150"/>
        <v>-5.8423648369569499</v>
      </c>
      <c r="I1058">
        <f t="shared" si="11150"/>
        <v>-7.4974309653483395</v>
      </c>
      <c r="J1058">
        <f t="shared" si="11150"/>
        <v>-5.7436861561712718</v>
      </c>
      <c r="K1058" s="3">
        <f t="shared" ref="K1058" si="11151">D$6</f>
        <v>1</v>
      </c>
      <c r="L1058" s="3">
        <f t="shared" ref="L1058" si="11152">E$6</f>
        <v>0</v>
      </c>
      <c r="M1058" s="3">
        <f t="shared" ref="M1058" si="11153">F$6</f>
        <v>1</v>
      </c>
      <c r="N1058">
        <f t="shared" si="11118"/>
        <v>5.5797170041304147</v>
      </c>
      <c r="O1058">
        <f t="shared" si="11119"/>
        <v>15.583117997773225</v>
      </c>
      <c r="P1058" s="13">
        <f t="shared" si="11120"/>
        <v>0.99624055348220064</v>
      </c>
      <c r="Q1058" s="13">
        <f t="shared" si="11121"/>
        <v>0.99999982925902053</v>
      </c>
      <c r="R1058" s="13">
        <f t="shared" si="11122"/>
        <v>-4.0261867018313247E-2</v>
      </c>
      <c r="S1058" s="38">
        <f t="shared" si="10481"/>
        <v>0.48993589271689447</v>
      </c>
      <c r="T1058" s="30">
        <f t="shared" si="11123"/>
        <v>0.13008269676925571</v>
      </c>
      <c r="U1058" s="13">
        <f t="shared" si="11124"/>
        <v>-0.51006410728310558</v>
      </c>
      <c r="V1058" s="13">
        <f t="shared" si="11125"/>
        <v>0.24989871374459416</v>
      </c>
      <c r="W1058" s="13">
        <f t="shared" si="11126"/>
        <v>-0.12746436433733277</v>
      </c>
      <c r="X1058" s="13">
        <f t="shared" si="11127"/>
        <v>-0.12698516887668126</v>
      </c>
      <c r="Y1058" s="13">
        <f t="shared" si="11128"/>
        <v>-0.12746434257394235</v>
      </c>
      <c r="Z1058" s="13">
        <f t="shared" si="11129"/>
        <v>-0.12746436433733277</v>
      </c>
      <c r="AA1058" s="13">
        <f t="shared" si="11130"/>
        <v>-5.5196324118785313E-3</v>
      </c>
      <c r="AB1058" s="13">
        <f t="shared" si="11131"/>
        <v>1.6316948934093068E-7</v>
      </c>
      <c r="AC1058">
        <f t="shared" si="11132"/>
        <v>-5.5196324118785313E-3</v>
      </c>
      <c r="AD1058">
        <f t="shared" si="11133"/>
        <v>1.6316948934093068E-7</v>
      </c>
      <c r="AE1058">
        <f t="shared" si="11134"/>
        <v>0</v>
      </c>
      <c r="AF1058">
        <f t="shared" si="11135"/>
        <v>0</v>
      </c>
      <c r="AG1058">
        <f t="shared" si="11136"/>
        <v>-5.5196324118785313E-3</v>
      </c>
      <c r="AH1058">
        <f t="shared" si="11137"/>
        <v>1.6316948934093068E-7</v>
      </c>
    </row>
    <row r="1059" spans="1:34" x14ac:dyDescent="0.25">
      <c r="A1059" s="4">
        <f t="shared" si="10497"/>
        <v>175</v>
      </c>
      <c r="B1059">
        <f t="shared" ref="B1059:J1059" si="11154">B1056</f>
        <v>4.5586064447536376</v>
      </c>
      <c r="C1059">
        <f t="shared" si="11154"/>
        <v>0.89537340501736995</v>
      </c>
      <c r="D1059">
        <f t="shared" si="11154"/>
        <v>11.562007438396451</v>
      </c>
      <c r="E1059">
        <f t="shared" si="11154"/>
        <v>-5.8151173935192819</v>
      </c>
      <c r="F1059">
        <f t="shared" si="11154"/>
        <v>1.0211105593767771</v>
      </c>
      <c r="G1059">
        <f t="shared" si="11154"/>
        <v>4.0211105593767753</v>
      </c>
      <c r="H1059">
        <f t="shared" si="11154"/>
        <v>-5.8423648369569499</v>
      </c>
      <c r="I1059">
        <f t="shared" si="11154"/>
        <v>-7.4974309653483395</v>
      </c>
      <c r="J1059">
        <f t="shared" si="11154"/>
        <v>-5.7436861561712718</v>
      </c>
      <c r="K1059" s="3">
        <f t="shared" ref="K1059:K1122" si="11155">D$7</f>
        <v>1</v>
      </c>
      <c r="L1059" s="3">
        <f t="shared" ref="L1059:L1122" si="11156">E$7</f>
        <v>1</v>
      </c>
      <c r="M1059" s="3">
        <f t="shared" ref="M1059:M1122" si="11157">F$7</f>
        <v>0</v>
      </c>
      <c r="N1059">
        <f t="shared" si="11118"/>
        <v>6.4750904091477848</v>
      </c>
      <c r="O1059">
        <f t="shared" si="11119"/>
        <v>9.7680006042539453</v>
      </c>
      <c r="P1059" s="13">
        <f t="shared" si="11120"/>
        <v>0.99846101255499531</v>
      </c>
      <c r="Q1059" s="13">
        <f t="shared" si="11121"/>
        <v>0.9999427485654</v>
      </c>
      <c r="R1059" s="13">
        <f t="shared" si="11122"/>
        <v>-1.4256971767699689E-2</v>
      </c>
      <c r="S1059" s="38">
        <f t="shared" si="10481"/>
        <v>0.49643581742955251</v>
      </c>
      <c r="T1059" s="30">
        <f t="shared" si="11123"/>
        <v>0.12322426041347399</v>
      </c>
      <c r="U1059" s="13">
        <f t="shared" si="11124"/>
        <v>0.49643581742955251</v>
      </c>
      <c r="V1059" s="13">
        <f t="shared" si="11125"/>
        <v>0.24998729660260455</v>
      </c>
      <c r="W1059" s="13">
        <f t="shared" si="11126"/>
        <v>0.12410264793591798</v>
      </c>
      <c r="X1059" s="13">
        <f t="shared" si="11127"/>
        <v>0.12391165551885276</v>
      </c>
      <c r="Y1059" s="13">
        <f t="shared" si="11128"/>
        <v>0.12409554288128599</v>
      </c>
      <c r="Z1059" s="13">
        <f t="shared" si="11129"/>
        <v>0.12410264793591798</v>
      </c>
      <c r="AA1059" s="13">
        <f t="shared" si="11130"/>
        <v>2.2048572689156729E-3</v>
      </c>
      <c r="AB1059" s="13">
        <f t="shared" si="11131"/>
        <v>-5.3266606844115074E-5</v>
      </c>
      <c r="AC1059">
        <f t="shared" si="11132"/>
        <v>2.2048572689156729E-3</v>
      </c>
      <c r="AD1059">
        <f t="shared" si="11133"/>
        <v>-5.3266606844115074E-5</v>
      </c>
      <c r="AE1059">
        <f t="shared" si="11134"/>
        <v>2.2048572689156729E-3</v>
      </c>
      <c r="AF1059">
        <f t="shared" si="11135"/>
        <v>-5.3266606844115074E-5</v>
      </c>
      <c r="AG1059">
        <f t="shared" si="11136"/>
        <v>2.2048572689156729E-3</v>
      </c>
      <c r="AH1059">
        <f t="shared" si="11137"/>
        <v>-5.3266606844115074E-5</v>
      </c>
    </row>
    <row r="1060" spans="1:34" x14ac:dyDescent="0.25">
      <c r="A1060" s="4"/>
      <c r="T1060" s="32">
        <f t="shared" ref="T1060" si="11158">SUM(T1056:T1059)</f>
        <v>0.25495393104083142</v>
      </c>
      <c r="X1060" s="16">
        <f t="shared" ref="X1060" si="11159">SUM(X1056:X1059)</f>
        <v>-2.0830464913509233E-3</v>
      </c>
      <c r="Y1060" s="16">
        <f t="shared" ref="Y1060" si="11160">SUM(Y1056:Y1059)</f>
        <v>-1.2029409279074865E-3</v>
      </c>
      <c r="Z1060" s="17">
        <f t="shared" ref="Z1060" si="11161">SUM(Z1056:Z1059)</f>
        <v>-1.861433200574289E-3</v>
      </c>
      <c r="AA1060" s="16">
        <f t="shared" ref="AA1060" si="11162">SUM(AA1056:AA1059)</f>
        <v>8.5193577361929434E-4</v>
      </c>
      <c r="AB1060" s="16">
        <f t="shared" ref="AB1060" si="11163">SUM(AB1056:AB1059)</f>
        <v>4.0057796096458113E-4</v>
      </c>
      <c r="AC1060" s="1">
        <f t="shared" ref="AC1060" si="11164">SUM(AC1056:AC1059)</f>
        <v>-3.3147751429628584E-3</v>
      </c>
      <c r="AD1060" s="1">
        <f t="shared" ref="AD1060" si="11165">SUM(AD1056:AD1059)</f>
        <v>-5.3103437354774144E-5</v>
      </c>
      <c r="AE1060" s="1">
        <f t="shared" ref="AE1060" si="11166">SUM(AE1056:AE1059)</f>
        <v>1.1396641427923475E-3</v>
      </c>
      <c r="AF1060" s="1">
        <f t="shared" ref="AF1060" si="11167">SUM(AF1056:AF1059)</f>
        <v>7.0200642673595259E-4</v>
      </c>
      <c r="AG1060" s="1">
        <f t="shared" ref="AG1060" si="11168">SUM(AG1056:AG1059)</f>
        <v>8.5193577361929434E-4</v>
      </c>
      <c r="AH1060" s="1">
        <f t="shared" ref="AH1060" si="11169">SUM(AH1056:AH1059)</f>
        <v>4.0057796096458113E-4</v>
      </c>
    </row>
    <row r="1061" spans="1:34" x14ac:dyDescent="0.25">
      <c r="A1061" s="4" t="s">
        <v>4</v>
      </c>
      <c r="K1061" s="2" t="s">
        <v>16</v>
      </c>
      <c r="L1061" s="2" t="s">
        <v>17</v>
      </c>
      <c r="M1061" s="2" t="s">
        <v>18</v>
      </c>
    </row>
    <row r="1062" spans="1:34" x14ac:dyDescent="0.25">
      <c r="A1062" s="4">
        <v>176</v>
      </c>
      <c r="B1062">
        <f t="shared" ref="B1062" si="11170">B1056-B$2*AC1060</f>
        <v>4.5685507701825259</v>
      </c>
      <c r="C1062">
        <f t="shared" ref="C1062" si="11171">C1056-B$2*AD1060</f>
        <v>0.89553271532943424</v>
      </c>
      <c r="D1062">
        <f t="shared" ref="D1062" si="11172">D1056-B$2*AE1060</f>
        <v>11.558588445968073</v>
      </c>
      <c r="E1062">
        <f t="shared" ref="E1062" si="11173">E1056-B$2*AF1060</f>
        <v>-5.81722341279949</v>
      </c>
      <c r="F1062">
        <f t="shared" ref="F1062" si="11174">F1056-B$2*AG1060</f>
        <v>1.0185547520559193</v>
      </c>
      <c r="G1062">
        <f t="shared" ref="G1062" si="11175">G1056-B$2*AG1060</f>
        <v>4.0185547520559171</v>
      </c>
      <c r="H1062">
        <f t="shared" ref="H1062" si="11176">H1056-B$2*X1060</f>
        <v>-5.8361156974828967</v>
      </c>
      <c r="I1062">
        <f t="shared" ref="I1062" si="11177">I1056-B$2*Y1060</f>
        <v>-7.4938221425646168</v>
      </c>
      <c r="J1062">
        <f t="shared" ref="J1062" si="11178">J1056-B$2*Z1060</f>
        <v>-5.738101856569549</v>
      </c>
      <c r="K1062" s="3">
        <f t="shared" ref="K1062" si="11179">D$4</f>
        <v>0</v>
      </c>
      <c r="L1062" s="3">
        <f t="shared" ref="L1062" si="11180">E$4</f>
        <v>0</v>
      </c>
      <c r="M1062" s="3">
        <f t="shared" ref="M1062" si="11181">F$4</f>
        <v>0</v>
      </c>
      <c r="N1062">
        <f t="shared" ref="N1062:N1065" si="11182">B1062*K1062+C1062*L1062+F1062</f>
        <v>1.0185547520559193</v>
      </c>
      <c r="O1062">
        <f t="shared" ref="O1062:O1065" si="11183">K1062*D1062+L1062*E1062+G1062</f>
        <v>4.0185547520559171</v>
      </c>
      <c r="P1062" s="13">
        <f t="shared" ref="P1062:P1065" si="11184">1/(1+EXP(-N1062))</f>
        <v>0.73469098710227287</v>
      </c>
      <c r="Q1062" s="13">
        <f t="shared" ref="Q1062:Q1065" si="11185">1/(1+EXP(-O1062))</f>
        <v>0.98233860284267882</v>
      </c>
      <c r="R1062" s="13">
        <f t="shared" ref="R1062:R1065" si="11186">P1062*D1062+Q1062*E1062+J1062</f>
        <v>-2.9605942214455085</v>
      </c>
      <c r="S1062" s="38">
        <f t="shared" ref="S1062:S1125" si="11187">1/(1+EXP(-R1062))</f>
        <v>4.923818087833836E-2</v>
      </c>
      <c r="T1062" s="30">
        <f t="shared" ref="T1062:T1065" si="11188">(1/2)*(M1062-S1062)^2</f>
        <v>1.2121992281039827E-3</v>
      </c>
      <c r="U1062" s="13">
        <f t="shared" ref="U1062:U1065" si="11189">-1*(M1062-S1062)</f>
        <v>4.923818087833836E-2</v>
      </c>
      <c r="V1062" s="13">
        <f t="shared" ref="V1062:V1065" si="11190">S1062*(1-S1062)</f>
        <v>4.6813782422130398E-2</v>
      </c>
      <c r="W1062" s="13">
        <f t="shared" ref="W1062:W1065" si="11191">U1062*V1062</f>
        <v>2.3050254865000334E-3</v>
      </c>
      <c r="X1062" s="13">
        <f t="shared" ref="X1062:X1065" si="11192">W1062*P1062</f>
        <v>1.6934814499726064E-3</v>
      </c>
      <c r="Y1062" s="13">
        <f t="shared" ref="Y1062:Y1065" si="11193">W1062*Q1062</f>
        <v>2.2643155159252091E-3</v>
      </c>
      <c r="Z1062" s="13">
        <f t="shared" ref="Z1062:Z1065" si="11194">W1062*1</f>
        <v>2.3050254865000334E-3</v>
      </c>
      <c r="AA1062" s="13">
        <f t="shared" ref="AA1062:AA1065" si="11195">W1062*D1062*(P1062*(1-P1062))</f>
        <v>5.1932263043912019E-3</v>
      </c>
      <c r="AB1062" s="13">
        <f t="shared" ref="AB1062:AB1065" si="11196">(W1062*I1062)*Q1062*(1-Q1062)</f>
        <v>-2.9968525857573895E-4</v>
      </c>
      <c r="AC1062">
        <f t="shared" ref="AC1062:AC1065" si="11197">AA1062*K1062</f>
        <v>0</v>
      </c>
      <c r="AD1062">
        <f t="shared" ref="AD1062:AD1065" si="11198">K1062*AB1062</f>
        <v>0</v>
      </c>
      <c r="AE1062">
        <f t="shared" ref="AE1062:AE1065" si="11199">L1062*AA1062</f>
        <v>0</v>
      </c>
      <c r="AF1062">
        <f t="shared" ref="AF1062:AF1065" si="11200">L1062*AB1062</f>
        <v>0</v>
      </c>
      <c r="AG1062">
        <f t="shared" ref="AG1062:AG1065" si="11201">AA1062*1</f>
        <v>5.1932263043912019E-3</v>
      </c>
      <c r="AH1062">
        <f t="shared" ref="AH1062:AH1065" si="11202">AB1062*1</f>
        <v>-2.9968525857573895E-4</v>
      </c>
    </row>
    <row r="1063" spans="1:34" x14ac:dyDescent="0.25">
      <c r="A1063" s="4">
        <f t="shared" ref="A1063:A1125" si="11203">A1056+1</f>
        <v>176</v>
      </c>
      <c r="B1063">
        <f t="shared" ref="B1063" si="11204">B1062</f>
        <v>4.5685507701825259</v>
      </c>
      <c r="C1063">
        <f t="shared" ref="C1063" si="11205">C1062</f>
        <v>0.89553271532943424</v>
      </c>
      <c r="D1063">
        <f t="shared" ref="D1063" si="11206">D1062</f>
        <v>11.558588445968073</v>
      </c>
      <c r="E1063">
        <f t="shared" ref="E1063" si="11207">E1062</f>
        <v>-5.81722341279949</v>
      </c>
      <c r="F1063">
        <f t="shared" ref="F1063" si="11208">F1062</f>
        <v>1.0185547520559193</v>
      </c>
      <c r="G1063">
        <f t="shared" ref="G1063" si="11209">G1062</f>
        <v>4.0185547520559171</v>
      </c>
      <c r="H1063">
        <f t="shared" ref="H1063" si="11210">H1062</f>
        <v>-5.8361156974828967</v>
      </c>
      <c r="I1063">
        <f t="shared" ref="I1063" si="11211">I1062</f>
        <v>-7.4938221425646168</v>
      </c>
      <c r="J1063">
        <f t="shared" ref="J1063" si="11212">J1062</f>
        <v>-5.738101856569549</v>
      </c>
      <c r="K1063" s="3">
        <f t="shared" ref="K1063" si="11213">D$5</f>
        <v>0</v>
      </c>
      <c r="L1063" s="3">
        <f t="shared" ref="L1063" si="11214">E$5</f>
        <v>1</v>
      </c>
      <c r="M1063" s="3">
        <f t="shared" ref="M1063" si="11215">F$5</f>
        <v>1</v>
      </c>
      <c r="N1063">
        <f t="shared" si="11182"/>
        <v>1.9140874673853534</v>
      </c>
      <c r="O1063">
        <f t="shared" si="11183"/>
        <v>-1.7986686607435729</v>
      </c>
      <c r="P1063" s="13">
        <f t="shared" si="11184"/>
        <v>0.87147765754521</v>
      </c>
      <c r="Q1063" s="13">
        <f t="shared" si="11185"/>
        <v>0.14201320523731042</v>
      </c>
      <c r="R1063" s="13">
        <f t="shared" si="11186"/>
        <v>3.5088271844186556</v>
      </c>
      <c r="S1063" s="38">
        <f t="shared" si="11187"/>
        <v>0.97093788850617724</v>
      </c>
      <c r="T1063" s="30">
        <f t="shared" si="11188"/>
        <v>4.2230316223969256E-4</v>
      </c>
      <c r="U1063" s="13">
        <f t="shared" si="11189"/>
        <v>-2.9062111493822762E-2</v>
      </c>
      <c r="V1063" s="13">
        <f t="shared" si="11190"/>
        <v>2.8217505169343376E-2</v>
      </c>
      <c r="W1063" s="13">
        <f t="shared" si="11191"/>
        <v>-8.2006028130897737E-4</v>
      </c>
      <c r="X1063" s="13">
        <f t="shared" si="11192"/>
        <v>-7.1466421300101358E-4</v>
      </c>
      <c r="Y1063" s="13">
        <f t="shared" si="11193"/>
        <v>-1.1645938903649832E-4</v>
      </c>
      <c r="Z1063" s="13">
        <f t="shared" si="11194"/>
        <v>-8.2006028130897737E-4</v>
      </c>
      <c r="AA1063" s="13">
        <f t="shared" si="11195"/>
        <v>-1.0616600327559233E-3</v>
      </c>
      <c r="AB1063" s="13">
        <f t="shared" si="11196"/>
        <v>7.4878733906348562E-4</v>
      </c>
      <c r="AC1063">
        <f t="shared" si="11197"/>
        <v>0</v>
      </c>
      <c r="AD1063">
        <f t="shared" si="11198"/>
        <v>0</v>
      </c>
      <c r="AE1063">
        <f t="shared" si="11199"/>
        <v>-1.0616600327559233E-3</v>
      </c>
      <c r="AF1063">
        <f t="shared" si="11200"/>
        <v>7.4878733906348562E-4</v>
      </c>
      <c r="AG1063">
        <f t="shared" si="11201"/>
        <v>-1.0616600327559233E-3</v>
      </c>
      <c r="AH1063">
        <f t="shared" si="11202"/>
        <v>7.4878733906348562E-4</v>
      </c>
    </row>
    <row r="1064" spans="1:34" x14ac:dyDescent="0.25">
      <c r="A1064" s="4">
        <f t="shared" si="11203"/>
        <v>176</v>
      </c>
      <c r="B1064">
        <f t="shared" ref="B1064:J1064" si="11216">B1062</f>
        <v>4.5685507701825259</v>
      </c>
      <c r="C1064">
        <f t="shared" si="11216"/>
        <v>0.89553271532943424</v>
      </c>
      <c r="D1064">
        <f t="shared" si="11216"/>
        <v>11.558588445968073</v>
      </c>
      <c r="E1064">
        <f t="shared" si="11216"/>
        <v>-5.81722341279949</v>
      </c>
      <c r="F1064">
        <f t="shared" si="11216"/>
        <v>1.0185547520559193</v>
      </c>
      <c r="G1064">
        <f t="shared" si="11216"/>
        <v>4.0185547520559171</v>
      </c>
      <c r="H1064">
        <f t="shared" si="11216"/>
        <v>-5.8361156974828967</v>
      </c>
      <c r="I1064">
        <f t="shared" si="11216"/>
        <v>-7.4938221425646168</v>
      </c>
      <c r="J1064">
        <f t="shared" si="11216"/>
        <v>-5.738101856569549</v>
      </c>
      <c r="K1064" s="3">
        <f t="shared" ref="K1064" si="11217">D$6</f>
        <v>1</v>
      </c>
      <c r="L1064" s="3">
        <f t="shared" ref="L1064" si="11218">E$6</f>
        <v>0</v>
      </c>
      <c r="M1064" s="3">
        <f t="shared" ref="M1064" si="11219">F$6</f>
        <v>1</v>
      </c>
      <c r="N1064">
        <f t="shared" si="11182"/>
        <v>5.5871055222384456</v>
      </c>
      <c r="O1064">
        <f t="shared" si="11183"/>
        <v>15.57714319802399</v>
      </c>
      <c r="P1064" s="13">
        <f t="shared" si="11184"/>
        <v>0.99626812458133684</v>
      </c>
      <c r="Q1064" s="13">
        <f t="shared" si="11185"/>
        <v>0.99999982823582378</v>
      </c>
      <c r="R1064" s="13">
        <f t="shared" si="11186"/>
        <v>-3.9871036306331042E-2</v>
      </c>
      <c r="S1064" s="38">
        <f t="shared" si="11187"/>
        <v>0.49003356119203301</v>
      </c>
      <c r="T1064" s="30">
        <f t="shared" si="11188"/>
        <v>0.13003288435523996</v>
      </c>
      <c r="U1064" s="13">
        <f t="shared" si="11189"/>
        <v>-0.50996643880796699</v>
      </c>
      <c r="V1064" s="13">
        <f t="shared" si="11190"/>
        <v>0.24990067009748704</v>
      </c>
      <c r="W1064" s="13">
        <f t="shared" si="11191"/>
        <v>-0.12744095478534007</v>
      </c>
      <c r="X1064" s="13">
        <f t="shared" si="11192"/>
        <v>-0.1269653610188457</v>
      </c>
      <c r="Y1064" s="13">
        <f t="shared" si="11193"/>
        <v>-0.12744093289554945</v>
      </c>
      <c r="Z1064" s="13">
        <f t="shared" si="11194"/>
        <v>-0.12744095478534007</v>
      </c>
      <c r="AA1064" s="13">
        <f t="shared" si="11195"/>
        <v>-5.476677776387052E-3</v>
      </c>
      <c r="AB1064" s="13">
        <f t="shared" si="11196"/>
        <v>1.6403816942961885E-7</v>
      </c>
      <c r="AC1064">
        <f t="shared" si="11197"/>
        <v>-5.476677776387052E-3</v>
      </c>
      <c r="AD1064">
        <f t="shared" si="11198"/>
        <v>1.6403816942961885E-7</v>
      </c>
      <c r="AE1064">
        <f t="shared" si="11199"/>
        <v>0</v>
      </c>
      <c r="AF1064">
        <f t="shared" si="11200"/>
        <v>0</v>
      </c>
      <c r="AG1064">
        <f t="shared" si="11201"/>
        <v>-5.476677776387052E-3</v>
      </c>
      <c r="AH1064">
        <f t="shared" si="11202"/>
        <v>1.6403816942961885E-7</v>
      </c>
    </row>
    <row r="1065" spans="1:34" x14ac:dyDescent="0.25">
      <c r="A1065" s="4">
        <f t="shared" si="11203"/>
        <v>176</v>
      </c>
      <c r="B1065">
        <f t="shared" ref="B1065:J1065" si="11220">B1062</f>
        <v>4.5685507701825259</v>
      </c>
      <c r="C1065">
        <f t="shared" si="11220"/>
        <v>0.89553271532943424</v>
      </c>
      <c r="D1065">
        <f t="shared" si="11220"/>
        <v>11.558588445968073</v>
      </c>
      <c r="E1065">
        <f t="shared" si="11220"/>
        <v>-5.81722341279949</v>
      </c>
      <c r="F1065">
        <f t="shared" si="11220"/>
        <v>1.0185547520559193</v>
      </c>
      <c r="G1065">
        <f t="shared" si="11220"/>
        <v>4.0185547520559171</v>
      </c>
      <c r="H1065">
        <f t="shared" si="11220"/>
        <v>-5.8361156974828967</v>
      </c>
      <c r="I1065">
        <f t="shared" si="11220"/>
        <v>-7.4938221425646168</v>
      </c>
      <c r="J1065">
        <f t="shared" si="11220"/>
        <v>-5.738101856569549</v>
      </c>
      <c r="K1065" s="3">
        <f t="shared" ref="K1065:K1128" si="11221">D$7</f>
        <v>1</v>
      </c>
      <c r="L1065" s="3">
        <f t="shared" ref="L1065:L1128" si="11222">E$7</f>
        <v>1</v>
      </c>
      <c r="M1065" s="3">
        <f t="shared" ref="M1065:M1128" si="11223">F$7</f>
        <v>0</v>
      </c>
      <c r="N1065">
        <f t="shared" si="11182"/>
        <v>6.4826382375678797</v>
      </c>
      <c r="O1065">
        <f t="shared" si="11183"/>
        <v>9.7599197852245005</v>
      </c>
      <c r="P1065" s="13">
        <f t="shared" si="11184"/>
        <v>0.99847256716453059</v>
      </c>
      <c r="Q1065" s="13">
        <f t="shared" si="11185"/>
        <v>0.99994228407943353</v>
      </c>
      <c r="R1065" s="13">
        <f t="shared" si="11186"/>
        <v>-1.4056044520603272E-2</v>
      </c>
      <c r="S1065" s="38">
        <f t="shared" si="11187"/>
        <v>0.49648604672467017</v>
      </c>
      <c r="T1065" s="30">
        <f t="shared" si="11188"/>
        <v>0.12324919729614568</v>
      </c>
      <c r="U1065" s="13">
        <f t="shared" si="11189"/>
        <v>0.49648604672467017</v>
      </c>
      <c r="V1065" s="13">
        <f t="shared" si="11190"/>
        <v>0.24998765213237883</v>
      </c>
      <c r="W1065" s="13">
        <f t="shared" si="11191"/>
        <v>0.12411538113718683</v>
      </c>
      <c r="X1065" s="13">
        <f t="shared" si="11192"/>
        <v>0.12392580322865109</v>
      </c>
      <c r="Y1065" s="13">
        <f t="shared" si="11193"/>
        <v>0.12410821770370804</v>
      </c>
      <c r="Z1065" s="13">
        <f t="shared" si="11194"/>
        <v>0.12411538113718683</v>
      </c>
      <c r="AA1065" s="13">
        <f t="shared" si="11195"/>
        <v>2.1879060313935205E-3</v>
      </c>
      <c r="AB1065" s="13">
        <f t="shared" si="11196"/>
        <v>-5.3678398143169702E-5</v>
      </c>
      <c r="AC1065">
        <f t="shared" si="11197"/>
        <v>2.1879060313935205E-3</v>
      </c>
      <c r="AD1065">
        <f t="shared" si="11198"/>
        <v>-5.3678398143169702E-5</v>
      </c>
      <c r="AE1065">
        <f t="shared" si="11199"/>
        <v>2.1879060313935205E-3</v>
      </c>
      <c r="AF1065">
        <f t="shared" si="11200"/>
        <v>-5.3678398143169702E-5</v>
      </c>
      <c r="AG1065">
        <f t="shared" si="11201"/>
        <v>2.1879060313935205E-3</v>
      </c>
      <c r="AH1065">
        <f t="shared" si="11202"/>
        <v>-5.3678398143169702E-5</v>
      </c>
    </row>
    <row r="1066" spans="1:34" x14ac:dyDescent="0.25">
      <c r="A1066" s="4"/>
      <c r="T1066" s="32">
        <f t="shared" ref="T1066" si="11224">SUM(T1062:T1065)</f>
        <v>0.25491658404172934</v>
      </c>
      <c r="X1066" s="16">
        <f t="shared" ref="X1066" si="11225">SUM(X1062:X1065)</f>
        <v>-2.0607405532230144E-3</v>
      </c>
      <c r="Y1066" s="16">
        <f t="shared" ref="Y1066" si="11226">SUM(Y1062:Y1065)</f>
        <v>-1.1848590649527063E-3</v>
      </c>
      <c r="Z1066" s="17">
        <f t="shared" ref="Z1066" si="11227">SUM(Z1062:Z1065)</f>
        <v>-1.8406084429621744E-3</v>
      </c>
      <c r="AA1066" s="16">
        <f t="shared" ref="AA1066" si="11228">SUM(AA1062:AA1065)</f>
        <v>8.4279452664174671E-4</v>
      </c>
      <c r="AB1066" s="16">
        <f t="shared" ref="AB1066" si="11229">SUM(AB1062:AB1065)</f>
        <v>3.9558772051400662E-4</v>
      </c>
      <c r="AC1066" s="1">
        <f t="shared" ref="AC1066" si="11230">SUM(AC1062:AC1065)</f>
        <v>-3.2887717449935315E-3</v>
      </c>
      <c r="AD1066" s="1">
        <f t="shared" ref="AD1066" si="11231">SUM(AD1062:AD1065)</f>
        <v>-5.3514359973740082E-5</v>
      </c>
      <c r="AE1066" s="1">
        <f t="shared" ref="AE1066" si="11232">SUM(AE1062:AE1065)</f>
        <v>1.1262459986375972E-3</v>
      </c>
      <c r="AF1066" s="1">
        <f t="shared" ref="AF1066" si="11233">SUM(AF1062:AF1065)</f>
        <v>6.9510894092031589E-4</v>
      </c>
      <c r="AG1066" s="1">
        <f t="shared" ref="AG1066" si="11234">SUM(AG1062:AG1065)</f>
        <v>8.4279452664174671E-4</v>
      </c>
      <c r="AH1066" s="1">
        <f t="shared" ref="AH1066" si="11235">SUM(AH1062:AH1065)</f>
        <v>3.9558772051400662E-4</v>
      </c>
    </row>
    <row r="1067" spans="1:34" x14ac:dyDescent="0.25">
      <c r="A1067" s="4" t="s">
        <v>4</v>
      </c>
      <c r="K1067" s="2" t="s">
        <v>16</v>
      </c>
      <c r="L1067" s="2" t="s">
        <v>17</v>
      </c>
      <c r="M1067" s="2" t="s">
        <v>18</v>
      </c>
    </row>
    <row r="1068" spans="1:34" x14ac:dyDescent="0.25">
      <c r="A1068" s="4">
        <v>177</v>
      </c>
      <c r="B1068">
        <f t="shared" ref="B1068" si="11236">B1062-B$2*AC1066</f>
        <v>4.5784170854175068</v>
      </c>
      <c r="C1068">
        <f t="shared" ref="C1068" si="11237">C1062-B$2*AD1066</f>
        <v>0.89569325840935543</v>
      </c>
      <c r="D1068">
        <f t="shared" ref="D1068" si="11238">D1062-B$2*AE1066</f>
        <v>11.555209707972161</v>
      </c>
      <c r="E1068">
        <f t="shared" ref="E1068" si="11239">E1062-B$2*AF1066</f>
        <v>-5.8193087396222509</v>
      </c>
      <c r="F1068">
        <f t="shared" ref="F1068" si="11240">F1062-B$2*AG1066</f>
        <v>1.016026368475994</v>
      </c>
      <c r="G1068">
        <f t="shared" ref="G1068" si="11241">G1062-B$2*AG1066</f>
        <v>4.016026368475992</v>
      </c>
      <c r="H1068">
        <f t="shared" ref="H1068" si="11242">H1062-B$2*X1066</f>
        <v>-5.8299334758232275</v>
      </c>
      <c r="I1068">
        <f t="shared" ref="I1068" si="11243">I1062-B$2*Y1066</f>
        <v>-7.4902675653697584</v>
      </c>
      <c r="J1068">
        <f t="shared" ref="J1068" si="11244">J1062-B$2*Z1066</f>
        <v>-5.7325800312406621</v>
      </c>
      <c r="K1068" s="3">
        <f t="shared" ref="K1068" si="11245">D$4</f>
        <v>0</v>
      </c>
      <c r="L1068" s="3">
        <f t="shared" ref="L1068" si="11246">E$4</f>
        <v>0</v>
      </c>
      <c r="M1068" s="3">
        <f t="shared" ref="M1068" si="11247">F$4</f>
        <v>0</v>
      </c>
      <c r="N1068">
        <f t="shared" ref="N1068:N1071" si="11248">B1068*K1068+C1068*L1068+F1068</f>
        <v>1.016026368475994</v>
      </c>
      <c r="O1068">
        <f t="shared" ref="O1068:O1071" si="11249">K1068*D1068+L1068*E1068+G1068</f>
        <v>4.016026368475992</v>
      </c>
      <c r="P1068" s="13">
        <f t="shared" ref="P1068:P1071" si="11250">1/(1+EXP(-N1068))</f>
        <v>0.7341978618671422</v>
      </c>
      <c r="Q1068" s="13">
        <f t="shared" ref="Q1068:Q1071" si="11251">1/(1+EXP(-O1068))</f>
        <v>0.98229468318377633</v>
      </c>
      <c r="R1068" s="13">
        <f t="shared" ref="R1068:R1071" si="11252">P1068*D1068+Q1068*E1068+J1068</f>
        <v>-2.965045804956878</v>
      </c>
      <c r="S1068" s="38">
        <f t="shared" si="11187"/>
        <v>4.9030203088893609E-2</v>
      </c>
      <c r="T1068" s="30">
        <f t="shared" ref="T1068:T1071" si="11253">(1/2)*(M1068-S1068)^2</f>
        <v>1.2019804074690761E-3</v>
      </c>
      <c r="U1068" s="13">
        <f t="shared" ref="U1068:U1071" si="11254">-1*(M1068-S1068)</f>
        <v>4.9030203088893609E-2</v>
      </c>
      <c r="V1068" s="13">
        <f t="shared" ref="V1068:V1071" si="11255">S1068*(1-S1068)</f>
        <v>4.6626242273955454E-2</v>
      </c>
      <c r="W1068" s="13">
        <f t="shared" ref="W1068:W1071" si="11256">U1068*V1068</f>
        <v>2.2860941279639925E-3</v>
      </c>
      <c r="X1068" s="13">
        <f t="shared" ref="X1068:X1071" si="11257">W1068*P1068</f>
        <v>1.6784454207781922E-3</v>
      </c>
      <c r="Y1068" s="13">
        <f t="shared" ref="Y1068:Y1071" si="11258">W1068*Q1068</f>
        <v>2.2456181071566815E-3</v>
      </c>
      <c r="Z1068" s="13">
        <f t="shared" ref="Z1068:Z1071" si="11259">W1068*1</f>
        <v>2.2860941279639925E-3</v>
      </c>
      <c r="AA1068" s="13">
        <f t="shared" ref="AA1068:AA1071" si="11260">W1068*D1068*(P1068*(1-P1068))</f>
        <v>5.1551763371181893E-3</v>
      </c>
      <c r="AB1068" s="13">
        <f t="shared" ref="AB1068:AB1071" si="11261">(W1068*I1068)*Q1068*(1-Q1068)</f>
        <v>-2.9780839469879767E-4</v>
      </c>
      <c r="AC1068">
        <f t="shared" ref="AC1068:AC1071" si="11262">AA1068*K1068</f>
        <v>0</v>
      </c>
      <c r="AD1068">
        <f t="shared" ref="AD1068:AD1071" si="11263">K1068*AB1068</f>
        <v>0</v>
      </c>
      <c r="AE1068">
        <f t="shared" ref="AE1068:AE1071" si="11264">L1068*AA1068</f>
        <v>0</v>
      </c>
      <c r="AF1068">
        <f t="shared" ref="AF1068:AF1071" si="11265">L1068*AB1068</f>
        <v>0</v>
      </c>
      <c r="AG1068">
        <f t="shared" ref="AG1068:AG1071" si="11266">AA1068*1</f>
        <v>5.1551763371181893E-3</v>
      </c>
      <c r="AH1068">
        <f t="shared" ref="AH1068:AH1071" si="11267">AB1068*1</f>
        <v>-2.9780839469879767E-4</v>
      </c>
    </row>
    <row r="1069" spans="1:34" x14ac:dyDescent="0.25">
      <c r="A1069" s="4">
        <f t="shared" si="11203"/>
        <v>177</v>
      </c>
      <c r="B1069">
        <f t="shared" ref="B1069" si="11268">B1068</f>
        <v>4.5784170854175068</v>
      </c>
      <c r="C1069">
        <f t="shared" ref="C1069" si="11269">C1068</f>
        <v>0.89569325840935543</v>
      </c>
      <c r="D1069">
        <f t="shared" ref="D1069" si="11270">D1068</f>
        <v>11.555209707972161</v>
      </c>
      <c r="E1069">
        <f t="shared" ref="E1069" si="11271">E1068</f>
        <v>-5.8193087396222509</v>
      </c>
      <c r="F1069">
        <f t="shared" ref="F1069" si="11272">F1068</f>
        <v>1.016026368475994</v>
      </c>
      <c r="G1069">
        <f t="shared" ref="G1069" si="11273">G1068</f>
        <v>4.016026368475992</v>
      </c>
      <c r="H1069">
        <f t="shared" ref="H1069" si="11274">H1068</f>
        <v>-5.8299334758232275</v>
      </c>
      <c r="I1069">
        <f t="shared" ref="I1069" si="11275">I1068</f>
        <v>-7.4902675653697584</v>
      </c>
      <c r="J1069">
        <f t="shared" ref="J1069" si="11276">J1068</f>
        <v>-5.7325800312406621</v>
      </c>
      <c r="K1069" s="3">
        <f t="shared" ref="K1069" si="11277">D$5</f>
        <v>0</v>
      </c>
      <c r="L1069" s="3">
        <f t="shared" ref="L1069" si="11278">E$5</f>
        <v>1</v>
      </c>
      <c r="M1069" s="3">
        <f t="shared" ref="M1069" si="11279">F$5</f>
        <v>1</v>
      </c>
      <c r="N1069">
        <f t="shared" si="11248"/>
        <v>1.9117196268853496</v>
      </c>
      <c r="O1069">
        <f t="shared" si="11249"/>
        <v>-1.8032823711462589</v>
      </c>
      <c r="P1069" s="13">
        <f t="shared" si="11250"/>
        <v>0.87121221575069407</v>
      </c>
      <c r="Q1069" s="13">
        <f t="shared" si="11251"/>
        <v>0.14145197354749953</v>
      </c>
      <c r="R1069" s="13">
        <f t="shared" si="11252"/>
        <v>3.5113071160039144</v>
      </c>
      <c r="S1069" s="38">
        <f t="shared" si="11187"/>
        <v>0.97100778432179624</v>
      </c>
      <c r="T1069" s="30">
        <f t="shared" si="11253"/>
        <v>4.2027428496574192E-4</v>
      </c>
      <c r="U1069" s="13">
        <f t="shared" si="11254"/>
        <v>-2.8992215678203759E-2</v>
      </c>
      <c r="V1069" s="13">
        <f t="shared" si="11255"/>
        <v>2.8151667108272275E-2</v>
      </c>
      <c r="W1069" s="13">
        <f t="shared" si="11256"/>
        <v>-8.1617920450402449E-4</v>
      </c>
      <c r="X1069" s="13">
        <f t="shared" si="11257"/>
        <v>-7.1106529320559E-4</v>
      </c>
      <c r="Y1069" s="13">
        <f t="shared" si="11258"/>
        <v>-1.1545015924552248E-4</v>
      </c>
      <c r="Z1069" s="13">
        <f t="shared" si="11259"/>
        <v>-8.1617920450402449E-4</v>
      </c>
      <c r="AA1069" s="13">
        <f t="shared" si="11260"/>
        <v>-1.0581859341614306E-3</v>
      </c>
      <c r="AB1069" s="13">
        <f t="shared" si="11261"/>
        <v>7.4243162368766119E-4</v>
      </c>
      <c r="AC1069">
        <f t="shared" si="11262"/>
        <v>0</v>
      </c>
      <c r="AD1069">
        <f t="shared" si="11263"/>
        <v>0</v>
      </c>
      <c r="AE1069">
        <f t="shared" si="11264"/>
        <v>-1.0581859341614306E-3</v>
      </c>
      <c r="AF1069">
        <f t="shared" si="11265"/>
        <v>7.4243162368766119E-4</v>
      </c>
      <c r="AG1069">
        <f t="shared" si="11266"/>
        <v>-1.0581859341614306E-3</v>
      </c>
      <c r="AH1069">
        <f t="shared" si="11267"/>
        <v>7.4243162368766119E-4</v>
      </c>
    </row>
    <row r="1070" spans="1:34" x14ac:dyDescent="0.25">
      <c r="A1070" s="4">
        <f t="shared" si="11203"/>
        <v>177</v>
      </c>
      <c r="B1070">
        <f t="shared" ref="B1070:J1070" si="11280">B1068</f>
        <v>4.5784170854175068</v>
      </c>
      <c r="C1070">
        <f t="shared" si="11280"/>
        <v>0.89569325840935543</v>
      </c>
      <c r="D1070">
        <f t="shared" si="11280"/>
        <v>11.555209707972161</v>
      </c>
      <c r="E1070">
        <f t="shared" si="11280"/>
        <v>-5.8193087396222509</v>
      </c>
      <c r="F1070">
        <f t="shared" si="11280"/>
        <v>1.016026368475994</v>
      </c>
      <c r="G1070">
        <f t="shared" si="11280"/>
        <v>4.016026368475992</v>
      </c>
      <c r="H1070">
        <f t="shared" si="11280"/>
        <v>-5.8299334758232275</v>
      </c>
      <c r="I1070">
        <f t="shared" si="11280"/>
        <v>-7.4902675653697584</v>
      </c>
      <c r="J1070">
        <f t="shared" si="11280"/>
        <v>-5.7325800312406621</v>
      </c>
      <c r="K1070" s="3">
        <f t="shared" ref="K1070" si="11281">D$6</f>
        <v>1</v>
      </c>
      <c r="L1070" s="3">
        <f t="shared" ref="L1070" si="11282">E$6</f>
        <v>0</v>
      </c>
      <c r="M1070" s="3">
        <f t="shared" ref="M1070" si="11283">F$6</f>
        <v>1</v>
      </c>
      <c r="N1070">
        <f t="shared" si="11248"/>
        <v>5.5944434538935006</v>
      </c>
      <c r="O1070">
        <f t="shared" si="11249"/>
        <v>15.571236076448152</v>
      </c>
      <c r="P1070" s="13">
        <f t="shared" si="11250"/>
        <v>0.99629530752263584</v>
      </c>
      <c r="Q1070" s="13">
        <f t="shared" si="11251"/>
        <v>0.99999982721818947</v>
      </c>
      <c r="R1070" s="13">
        <f t="shared" si="11252"/>
        <v>-3.9486555899541642E-2</v>
      </c>
      <c r="S1070" s="38">
        <f t="shared" si="11187"/>
        <v>0.49012964347032317</v>
      </c>
      <c r="T1070" s="30">
        <f t="shared" si="11253"/>
        <v>0.12998389023384987</v>
      </c>
      <c r="U1070" s="13">
        <f t="shared" si="11254"/>
        <v>-0.50987035652967683</v>
      </c>
      <c r="V1070" s="13">
        <f t="shared" si="11255"/>
        <v>0.24990257606197708</v>
      </c>
      <c r="W1070" s="13">
        <f t="shared" si="11256"/>
        <v>-0.12741791555440493</v>
      </c>
      <c r="X1070" s="13">
        <f t="shared" si="11257"/>
        <v>-0.12694587136116911</v>
      </c>
      <c r="Y1070" s="13">
        <f t="shared" si="11258"/>
        <v>-0.12741789353890678</v>
      </c>
      <c r="Z1070" s="13">
        <f t="shared" si="11259"/>
        <v>-0.12741791555440493</v>
      </c>
      <c r="AA1070" s="13">
        <f t="shared" si="11260"/>
        <v>-5.4343621411421092E-3</v>
      </c>
      <c r="AB1070" s="13">
        <f t="shared" si="11261"/>
        <v>1.649019431831793E-7</v>
      </c>
      <c r="AC1070">
        <f t="shared" si="11262"/>
        <v>-5.4343621411421092E-3</v>
      </c>
      <c r="AD1070">
        <f t="shared" si="11263"/>
        <v>1.649019431831793E-7</v>
      </c>
      <c r="AE1070">
        <f t="shared" si="11264"/>
        <v>0</v>
      </c>
      <c r="AF1070">
        <f t="shared" si="11265"/>
        <v>0</v>
      </c>
      <c r="AG1070">
        <f t="shared" si="11266"/>
        <v>-5.4343621411421092E-3</v>
      </c>
      <c r="AH1070">
        <f t="shared" si="11267"/>
        <v>1.649019431831793E-7</v>
      </c>
    </row>
    <row r="1071" spans="1:34" x14ac:dyDescent="0.25">
      <c r="A1071" s="4">
        <f t="shared" si="11203"/>
        <v>177</v>
      </c>
      <c r="B1071">
        <f t="shared" ref="B1071:J1071" si="11284">B1068</f>
        <v>4.5784170854175068</v>
      </c>
      <c r="C1071">
        <f t="shared" si="11284"/>
        <v>0.89569325840935543</v>
      </c>
      <c r="D1071">
        <f t="shared" si="11284"/>
        <v>11.555209707972161</v>
      </c>
      <c r="E1071">
        <f t="shared" si="11284"/>
        <v>-5.8193087396222509</v>
      </c>
      <c r="F1071">
        <f t="shared" si="11284"/>
        <v>1.016026368475994</v>
      </c>
      <c r="G1071">
        <f t="shared" si="11284"/>
        <v>4.016026368475992</v>
      </c>
      <c r="H1071">
        <f t="shared" si="11284"/>
        <v>-5.8299334758232275</v>
      </c>
      <c r="I1071">
        <f t="shared" si="11284"/>
        <v>-7.4902675653697584</v>
      </c>
      <c r="J1071">
        <f t="shared" si="11284"/>
        <v>-5.7325800312406621</v>
      </c>
      <c r="K1071" s="3">
        <f t="shared" ref="K1071:K1134" si="11285">D$7</f>
        <v>1</v>
      </c>
      <c r="L1071" s="3">
        <f t="shared" ref="L1071:L1134" si="11286">E$7</f>
        <v>1</v>
      </c>
      <c r="M1071" s="3">
        <f t="shared" ref="M1071:M1134" si="11287">F$7</f>
        <v>0</v>
      </c>
      <c r="N1071">
        <f t="shared" si="11248"/>
        <v>6.4901367123028564</v>
      </c>
      <c r="O1071">
        <f t="shared" si="11249"/>
        <v>9.7519273368259007</v>
      </c>
      <c r="P1071" s="13">
        <f t="shared" si="11250"/>
        <v>0.99848396044771714</v>
      </c>
      <c r="Q1071" s="13">
        <f t="shared" si="11251"/>
        <v>0.99994182096651618</v>
      </c>
      <c r="R1071" s="13">
        <f t="shared" si="11252"/>
        <v>-1.3858656084945409E-2</v>
      </c>
      <c r="S1071" s="38">
        <f t="shared" si="11187"/>
        <v>0.49653539143032432</v>
      </c>
      <c r="T1071" s="30">
        <f t="shared" si="11253"/>
        <v>0.1232736974714327</v>
      </c>
      <c r="U1071" s="13">
        <f t="shared" si="11254"/>
        <v>0.49653539143032432</v>
      </c>
      <c r="V1071" s="13">
        <f t="shared" si="11255"/>
        <v>0.24998799648745892</v>
      </c>
      <c r="W1071" s="13">
        <f t="shared" si="11256"/>
        <v>0.12412788768878295</v>
      </c>
      <c r="X1071" s="13">
        <f t="shared" si="11257"/>
        <v>0.12393970490150544</v>
      </c>
      <c r="Y1071" s="13">
        <f t="shared" si="11258"/>
        <v>0.12412066604824883</v>
      </c>
      <c r="Z1071" s="13">
        <f t="shared" si="11259"/>
        <v>0.12412788768878295</v>
      </c>
      <c r="AA1071" s="13">
        <f t="shared" si="11260"/>
        <v>2.1711949551955819E-3</v>
      </c>
      <c r="AB1071" s="13">
        <f t="shared" si="11261"/>
        <v>-5.4088872840053951E-5</v>
      </c>
      <c r="AC1071">
        <f t="shared" si="11262"/>
        <v>2.1711949551955819E-3</v>
      </c>
      <c r="AD1071">
        <f t="shared" si="11263"/>
        <v>-5.4088872840053951E-5</v>
      </c>
      <c r="AE1071">
        <f t="shared" si="11264"/>
        <v>2.1711949551955819E-3</v>
      </c>
      <c r="AF1071">
        <f t="shared" si="11265"/>
        <v>-5.4088872840053951E-5</v>
      </c>
      <c r="AG1071">
        <f t="shared" si="11266"/>
        <v>2.1711949551955819E-3</v>
      </c>
      <c r="AH1071">
        <f t="shared" si="11267"/>
        <v>-5.4088872840053951E-5</v>
      </c>
    </row>
    <row r="1072" spans="1:34" x14ac:dyDescent="0.25">
      <c r="A1072" s="4"/>
      <c r="T1072" s="32">
        <f t="shared" ref="T1072" si="11288">SUM(T1068:T1071)</f>
        <v>0.25487984239771738</v>
      </c>
      <c r="X1072" s="16">
        <f t="shared" ref="X1072" si="11289">SUM(X1068:X1071)</f>
        <v>-2.0387863320910637E-3</v>
      </c>
      <c r="Y1072" s="16">
        <f t="shared" ref="Y1072" si="11290">SUM(Y1068:Y1071)</f>
        <v>-1.1670595427468039E-3</v>
      </c>
      <c r="Z1072" s="17">
        <f t="shared" ref="Z1072" si="11291">SUM(Z1068:Z1071)</f>
        <v>-1.8201129421620138E-3</v>
      </c>
      <c r="AA1072" s="16">
        <f t="shared" ref="AA1072" si="11292">SUM(AA1068:AA1071)</f>
        <v>8.33823217010231E-4</v>
      </c>
      <c r="AB1072" s="16">
        <f t="shared" ref="AB1072" si="11293">SUM(AB1068:AB1071)</f>
        <v>3.9069925809199276E-4</v>
      </c>
      <c r="AC1072" s="1">
        <f t="shared" ref="AC1072" si="11294">SUM(AC1068:AC1071)</f>
        <v>-3.2631671859465273E-3</v>
      </c>
      <c r="AD1072" s="1">
        <f t="shared" ref="AD1072" si="11295">SUM(AD1068:AD1071)</f>
        <v>-5.3923970896870772E-5</v>
      </c>
      <c r="AE1072" s="1">
        <f t="shared" ref="AE1072" si="11296">SUM(AE1068:AE1071)</f>
        <v>1.1130090210341513E-3</v>
      </c>
      <c r="AF1072" s="1">
        <f t="shared" ref="AF1072" si="11297">SUM(AF1068:AF1071)</f>
        <v>6.8834275084760728E-4</v>
      </c>
      <c r="AG1072" s="1">
        <f t="shared" ref="AG1072" si="11298">SUM(AG1068:AG1071)</f>
        <v>8.33823217010231E-4</v>
      </c>
      <c r="AH1072" s="1">
        <f t="shared" ref="AH1072" si="11299">SUM(AH1068:AH1071)</f>
        <v>3.9069925809199276E-4</v>
      </c>
    </row>
    <row r="1073" spans="1:34" x14ac:dyDescent="0.25">
      <c r="A1073" s="4" t="s">
        <v>4</v>
      </c>
      <c r="K1073" s="2" t="s">
        <v>16</v>
      </c>
      <c r="L1073" s="2" t="s">
        <v>17</v>
      </c>
      <c r="M1073" s="2" t="s">
        <v>18</v>
      </c>
    </row>
    <row r="1074" spans="1:34" x14ac:dyDescent="0.25">
      <c r="A1074" s="4">
        <v>178</v>
      </c>
      <c r="B1074">
        <f t="shared" ref="B1074" si="11300">B1068-B$2*AC1072</f>
        <v>4.5882065869753461</v>
      </c>
      <c r="C1074">
        <f t="shared" ref="C1074" si="11301">C1068-B$2*AD1072</f>
        <v>0.89585503032204605</v>
      </c>
      <c r="D1074">
        <f t="shared" ref="D1074" si="11302">D1068-B$2*AE1072</f>
        <v>11.551870680909058</v>
      </c>
      <c r="E1074">
        <f t="shared" ref="E1074" si="11303">E1068-B$2*AF1072</f>
        <v>-5.8213737678747934</v>
      </c>
      <c r="F1074">
        <f t="shared" ref="F1074" si="11304">F1068-B$2*AG1072</f>
        <v>1.0135248988249634</v>
      </c>
      <c r="G1074">
        <f t="shared" ref="G1074" si="11305">G1068-B$2*AG1072</f>
        <v>4.0135248988249614</v>
      </c>
      <c r="H1074">
        <f t="shared" ref="H1074" si="11306">H1068-B$2*X1072</f>
        <v>-5.8238171168269544</v>
      </c>
      <c r="I1074">
        <f t="shared" ref="I1074" si="11307">I1068-B$2*Y1072</f>
        <v>-7.4867663867415182</v>
      </c>
      <c r="J1074">
        <f t="shared" ref="J1074" si="11308">J1068-B$2*Z1072</f>
        <v>-5.7271196924141758</v>
      </c>
      <c r="K1074" s="3">
        <f t="shared" ref="K1074" si="11309">D$4</f>
        <v>0</v>
      </c>
      <c r="L1074" s="3">
        <f t="shared" ref="L1074" si="11310">E$4</f>
        <v>0</v>
      </c>
      <c r="M1074" s="3">
        <f t="shared" ref="M1074" si="11311">F$4</f>
        <v>0</v>
      </c>
      <c r="N1074">
        <f t="shared" ref="N1074:N1077" si="11312">B1074*K1074+C1074*L1074+F1074</f>
        <v>1.0135248988249634</v>
      </c>
      <c r="O1074">
        <f t="shared" ref="O1074:O1077" si="11313">K1074*D1074+L1074*E1074+G1074</f>
        <v>4.0135248988249614</v>
      </c>
      <c r="P1074" s="13">
        <f t="shared" ref="P1074:P1077" si="11314">1/(1+EXP(-N1074))</f>
        <v>0.73370941076006946</v>
      </c>
      <c r="Q1074" s="13">
        <f t="shared" ref="Q1074:Q1077" si="11315">1/(1+EXP(-O1074))</f>
        <v>0.98225112550015214</v>
      </c>
      <c r="R1074" s="13">
        <f t="shared" ref="R1074:R1077" si="11316">P1074*D1074+Q1074*E1074+J1074</f>
        <v>-2.9694543973999457</v>
      </c>
      <c r="S1074" s="38">
        <f t="shared" si="11187"/>
        <v>4.8825055184993679E-2</v>
      </c>
      <c r="T1074" s="30">
        <f t="shared" ref="T1074:T1077" si="11317">(1/2)*(M1074-S1074)^2</f>
        <v>1.1919430069088392E-3</v>
      </c>
      <c r="U1074" s="13">
        <f t="shared" ref="U1074:U1077" si="11318">-1*(M1074-S1074)</f>
        <v>4.8825055184993679E-2</v>
      </c>
      <c r="V1074" s="13">
        <f t="shared" ref="V1074:V1077" si="11319">S1074*(1-S1074)</f>
        <v>4.6441169171176001E-2</v>
      </c>
      <c r="W1074" s="13">
        <f t="shared" ref="W1074:W1077" si="11320">U1074*V1074</f>
        <v>2.2674926476382953E-3</v>
      </c>
      <c r="X1074" s="13">
        <f t="shared" ref="X1074:X1077" si="11321">W1074*P1074</f>
        <v>1.6636806944014834E-3</v>
      </c>
      <c r="Y1074" s="13">
        <f t="shared" ref="Y1074:Y1077" si="11322">W1074*Q1074</f>
        <v>2.2272472052060352E-3</v>
      </c>
      <c r="Z1074" s="13">
        <f t="shared" ref="Z1074:Z1077" si="11323">W1074*1</f>
        <v>2.2674926476382953E-3</v>
      </c>
      <c r="AA1074" s="13">
        <f t="shared" ref="AA1074:AA1077" si="11324">W1074*D1074*(P1074*(1-P1074))</f>
        <v>5.1177387721988094E-3</v>
      </c>
      <c r="AB1074" s="13">
        <f t="shared" ref="AB1074:AB1077" si="11325">(W1074*I1074)*Q1074*(1-Q1074)</f>
        <v>-2.95960343739058E-4</v>
      </c>
      <c r="AC1074">
        <f t="shared" ref="AC1074:AC1077" si="11326">AA1074*K1074</f>
        <v>0</v>
      </c>
      <c r="AD1074">
        <f t="shared" ref="AD1074:AD1077" si="11327">K1074*AB1074</f>
        <v>0</v>
      </c>
      <c r="AE1074">
        <f t="shared" ref="AE1074:AE1077" si="11328">L1074*AA1074</f>
        <v>0</v>
      </c>
      <c r="AF1074">
        <f t="shared" ref="AF1074:AF1077" si="11329">L1074*AB1074</f>
        <v>0</v>
      </c>
      <c r="AG1074">
        <f t="shared" ref="AG1074:AG1077" si="11330">AA1074*1</f>
        <v>5.1177387721988094E-3</v>
      </c>
      <c r="AH1074">
        <f t="shared" ref="AH1074:AH1077" si="11331">AB1074*1</f>
        <v>-2.95960343739058E-4</v>
      </c>
    </row>
    <row r="1075" spans="1:34" x14ac:dyDescent="0.25">
      <c r="A1075" s="4">
        <f t="shared" si="11203"/>
        <v>178</v>
      </c>
      <c r="B1075">
        <f t="shared" ref="B1075" si="11332">B1074</f>
        <v>4.5882065869753461</v>
      </c>
      <c r="C1075">
        <f t="shared" ref="C1075" si="11333">C1074</f>
        <v>0.89585503032204605</v>
      </c>
      <c r="D1075">
        <f t="shared" ref="D1075" si="11334">D1074</f>
        <v>11.551870680909058</v>
      </c>
      <c r="E1075">
        <f t="shared" ref="E1075" si="11335">E1074</f>
        <v>-5.8213737678747934</v>
      </c>
      <c r="F1075">
        <f t="shared" ref="F1075" si="11336">F1074</f>
        <v>1.0135248988249634</v>
      </c>
      <c r="G1075">
        <f t="shared" ref="G1075" si="11337">G1074</f>
        <v>4.0135248988249614</v>
      </c>
      <c r="H1075">
        <f t="shared" ref="H1075" si="11338">H1074</f>
        <v>-5.8238171168269544</v>
      </c>
      <c r="I1075">
        <f t="shared" ref="I1075" si="11339">I1074</f>
        <v>-7.4867663867415182</v>
      </c>
      <c r="J1075">
        <f t="shared" ref="J1075" si="11340">J1074</f>
        <v>-5.7271196924141758</v>
      </c>
      <c r="K1075" s="3">
        <f t="shared" ref="K1075" si="11341">D$5</f>
        <v>0</v>
      </c>
      <c r="L1075" s="3">
        <f t="shared" ref="L1075" si="11342">E$5</f>
        <v>1</v>
      </c>
      <c r="M1075" s="3">
        <f t="shared" ref="M1075" si="11343">F$5</f>
        <v>1</v>
      </c>
      <c r="N1075">
        <f t="shared" si="11312"/>
        <v>1.9093799291470095</v>
      </c>
      <c r="O1075">
        <f t="shared" si="11313"/>
        <v>-1.807848869049832</v>
      </c>
      <c r="P1075" s="13">
        <f t="shared" si="11314"/>
        <v>0.87094947009510149</v>
      </c>
      <c r="Q1075" s="13">
        <f t="shared" si="11315"/>
        <v>0.14089831039421125</v>
      </c>
      <c r="R1075" s="13">
        <f t="shared" si="11316"/>
        <v>3.5137542276639664</v>
      </c>
      <c r="S1075" s="38">
        <f t="shared" si="11187"/>
        <v>0.97107659524821965</v>
      </c>
      <c r="T1075" s="30">
        <f t="shared" si="11317"/>
        <v>4.1828167121765497E-4</v>
      </c>
      <c r="U1075" s="13">
        <f t="shared" si="11318"/>
        <v>-2.8923404751780346E-2</v>
      </c>
      <c r="V1075" s="13">
        <f t="shared" si="11319"/>
        <v>2.8086841409345035E-2</v>
      </c>
      <c r="W1075" s="13">
        <f t="shared" si="11320"/>
        <v>-8.1236708228155118E-4</v>
      </c>
      <c r="X1075" s="13">
        <f t="shared" si="11321"/>
        <v>-7.0753067983582072E-4</v>
      </c>
      <c r="Y1075" s="13">
        <f t="shared" si="11322"/>
        <v>-1.1446114931334575E-4</v>
      </c>
      <c r="Z1075" s="13">
        <f t="shared" si="11323"/>
        <v>-8.1236708228155118E-4</v>
      </c>
      <c r="AA1075" s="13">
        <f t="shared" si="11324"/>
        <v>-1.0547690724139044E-3</v>
      </c>
      <c r="AB1075" s="13">
        <f t="shared" si="11325"/>
        <v>7.3620193973019364E-4</v>
      </c>
      <c r="AC1075">
        <f t="shared" si="11326"/>
        <v>0</v>
      </c>
      <c r="AD1075">
        <f t="shared" si="11327"/>
        <v>0</v>
      </c>
      <c r="AE1075">
        <f t="shared" si="11328"/>
        <v>-1.0547690724139044E-3</v>
      </c>
      <c r="AF1075">
        <f t="shared" si="11329"/>
        <v>7.3620193973019364E-4</v>
      </c>
      <c r="AG1075">
        <f t="shared" si="11330"/>
        <v>-1.0547690724139044E-3</v>
      </c>
      <c r="AH1075">
        <f t="shared" si="11331"/>
        <v>7.3620193973019364E-4</v>
      </c>
    </row>
    <row r="1076" spans="1:34" x14ac:dyDescent="0.25">
      <c r="A1076" s="4">
        <f t="shared" si="11203"/>
        <v>178</v>
      </c>
      <c r="B1076">
        <f t="shared" ref="B1076:J1076" si="11344">B1074</f>
        <v>4.5882065869753461</v>
      </c>
      <c r="C1076">
        <f t="shared" si="11344"/>
        <v>0.89585503032204605</v>
      </c>
      <c r="D1076">
        <f t="shared" si="11344"/>
        <v>11.551870680909058</v>
      </c>
      <c r="E1076">
        <f t="shared" si="11344"/>
        <v>-5.8213737678747934</v>
      </c>
      <c r="F1076">
        <f t="shared" si="11344"/>
        <v>1.0135248988249634</v>
      </c>
      <c r="G1076">
        <f t="shared" si="11344"/>
        <v>4.0135248988249614</v>
      </c>
      <c r="H1076">
        <f t="shared" si="11344"/>
        <v>-5.8238171168269544</v>
      </c>
      <c r="I1076">
        <f t="shared" si="11344"/>
        <v>-7.4867663867415182</v>
      </c>
      <c r="J1076">
        <f t="shared" si="11344"/>
        <v>-5.7271196924141758</v>
      </c>
      <c r="K1076" s="3">
        <f t="shared" ref="K1076" si="11345">D$6</f>
        <v>1</v>
      </c>
      <c r="L1076" s="3">
        <f t="shared" ref="L1076" si="11346">E$6</f>
        <v>0</v>
      </c>
      <c r="M1076" s="3">
        <f t="shared" ref="M1076" si="11347">F$6</f>
        <v>1</v>
      </c>
      <c r="N1076">
        <f t="shared" si="11312"/>
        <v>5.6017314858003093</v>
      </c>
      <c r="O1076">
        <f t="shared" si="11313"/>
        <v>15.56539557973402</v>
      </c>
      <c r="P1076" s="13">
        <f t="shared" si="11314"/>
        <v>0.9963221103483394</v>
      </c>
      <c r="Q1076" s="13">
        <f t="shared" si="11315"/>
        <v>0.99999982620610539</v>
      </c>
      <c r="R1076" s="13">
        <f t="shared" si="11316"/>
        <v>-3.9108273295328289E-2</v>
      </c>
      <c r="S1076" s="38">
        <f t="shared" si="11187"/>
        <v>0.49022417761943826</v>
      </c>
      <c r="T1076" s="30">
        <f t="shared" si="11317"/>
        <v>0.12993569454188902</v>
      </c>
      <c r="U1076" s="13">
        <f t="shared" si="11318"/>
        <v>-0.50977582238056174</v>
      </c>
      <c r="V1076" s="13">
        <f t="shared" si="11319"/>
        <v>0.24990443329678372</v>
      </c>
      <c r="W1076" s="13">
        <f t="shared" si="11320"/>
        <v>-0.12739523800041616</v>
      </c>
      <c r="X1076" s="13">
        <f t="shared" si="11321"/>
        <v>-0.1269266923729036</v>
      </c>
      <c r="Y1076" s="13">
        <f t="shared" si="11322"/>
        <v>-0.1273952158599016</v>
      </c>
      <c r="Z1076" s="13">
        <f t="shared" si="11323"/>
        <v>-0.12739523800041616</v>
      </c>
      <c r="AA1076" s="13">
        <f t="shared" si="11324"/>
        <v>-5.3926716306872012E-3</v>
      </c>
      <c r="AB1076" s="13">
        <f t="shared" si="11325"/>
        <v>1.6576083143507442E-7</v>
      </c>
      <c r="AC1076">
        <f t="shared" si="11326"/>
        <v>-5.3926716306872012E-3</v>
      </c>
      <c r="AD1076">
        <f t="shared" si="11327"/>
        <v>1.6576083143507442E-7</v>
      </c>
      <c r="AE1076">
        <f t="shared" si="11328"/>
        <v>0</v>
      </c>
      <c r="AF1076">
        <f t="shared" si="11329"/>
        <v>0</v>
      </c>
      <c r="AG1076">
        <f t="shared" si="11330"/>
        <v>-5.3926716306872012E-3</v>
      </c>
      <c r="AH1076">
        <f t="shared" si="11331"/>
        <v>1.6576083143507442E-7</v>
      </c>
    </row>
    <row r="1077" spans="1:34" x14ac:dyDescent="0.25">
      <c r="A1077" s="4">
        <f t="shared" si="11203"/>
        <v>178</v>
      </c>
      <c r="B1077">
        <f t="shared" ref="B1077:J1077" si="11348">B1074</f>
        <v>4.5882065869753461</v>
      </c>
      <c r="C1077">
        <f t="shared" si="11348"/>
        <v>0.89585503032204605</v>
      </c>
      <c r="D1077">
        <f t="shared" si="11348"/>
        <v>11.551870680909058</v>
      </c>
      <c r="E1077">
        <f t="shared" si="11348"/>
        <v>-5.8213737678747934</v>
      </c>
      <c r="F1077">
        <f t="shared" si="11348"/>
        <v>1.0135248988249634</v>
      </c>
      <c r="G1077">
        <f t="shared" si="11348"/>
        <v>4.0135248988249614</v>
      </c>
      <c r="H1077">
        <f t="shared" si="11348"/>
        <v>-5.8238171168269544</v>
      </c>
      <c r="I1077">
        <f t="shared" si="11348"/>
        <v>-7.4867663867415182</v>
      </c>
      <c r="J1077">
        <f t="shared" si="11348"/>
        <v>-5.7271196924141758</v>
      </c>
      <c r="K1077" s="3">
        <f t="shared" ref="K1077:K1140" si="11349">D$7</f>
        <v>1</v>
      </c>
      <c r="L1077" s="3">
        <f t="shared" ref="L1077:L1140" si="11350">E$7</f>
        <v>1</v>
      </c>
      <c r="M1077" s="3">
        <f t="shared" ref="M1077:M1140" si="11351">F$7</f>
        <v>0</v>
      </c>
      <c r="N1077">
        <f t="shared" si="11312"/>
        <v>6.4975865161223556</v>
      </c>
      <c r="O1077">
        <f t="shared" si="11313"/>
        <v>9.744021811859227</v>
      </c>
      <c r="P1077" s="13">
        <f t="shared" si="11314"/>
        <v>0.99849519574705725</v>
      </c>
      <c r="Q1077" s="13">
        <f t="shared" si="11315"/>
        <v>0.99994135923497518</v>
      </c>
      <c r="R1077" s="13">
        <f t="shared" si="11316"/>
        <v>-1.3664713698744002E-2</v>
      </c>
      <c r="S1077" s="38">
        <f t="shared" si="11187"/>
        <v>0.49658387473131044</v>
      </c>
      <c r="T1077" s="30">
        <f t="shared" si="11317"/>
        <v>0.12329777232158091</v>
      </c>
      <c r="U1077" s="13">
        <f t="shared" si="11318"/>
        <v>0.49658387473131044</v>
      </c>
      <c r="V1077" s="13">
        <f t="shared" si="11319"/>
        <v>0.24998833008814858</v>
      </c>
      <c r="W1077" s="13">
        <f t="shared" si="11320"/>
        <v>0.12414017359278266</v>
      </c>
      <c r="X1077" s="13">
        <f t="shared" si="11321"/>
        <v>0.1239533669315992</v>
      </c>
      <c r="Y1077" s="13">
        <f t="shared" si="11322"/>
        <v>0.12413289391803287</v>
      </c>
      <c r="Z1077" s="13">
        <f t="shared" si="11323"/>
        <v>0.12414017359278266</v>
      </c>
      <c r="AA1077" s="13">
        <f t="shared" si="11324"/>
        <v>2.1547190753189679E-3</v>
      </c>
      <c r="AB1077" s="13">
        <f t="shared" si="11325"/>
        <v>-5.4498028229690909E-5</v>
      </c>
      <c r="AC1077">
        <f t="shared" si="11326"/>
        <v>2.1547190753189679E-3</v>
      </c>
      <c r="AD1077">
        <f t="shared" si="11327"/>
        <v>-5.4498028229690909E-5</v>
      </c>
      <c r="AE1077">
        <f t="shared" si="11328"/>
        <v>2.1547190753189679E-3</v>
      </c>
      <c r="AF1077">
        <f t="shared" si="11329"/>
        <v>-5.4498028229690909E-5</v>
      </c>
      <c r="AG1077">
        <f t="shared" si="11330"/>
        <v>2.1547190753189679E-3</v>
      </c>
      <c r="AH1077">
        <f t="shared" si="11331"/>
        <v>-5.4498028229690909E-5</v>
      </c>
    </row>
    <row r="1078" spans="1:34" x14ac:dyDescent="0.25">
      <c r="A1078" s="4"/>
      <c r="T1078" s="32">
        <f t="shared" ref="T1078" si="11352">SUM(T1074:T1077)</f>
        <v>0.25484369154159642</v>
      </c>
      <c r="X1078" s="16">
        <f t="shared" ref="X1078" si="11353">SUM(X1074:X1077)</f>
        <v>-2.0171754267387376E-3</v>
      </c>
      <c r="Y1078" s="16">
        <f t="shared" ref="Y1078" si="11354">SUM(Y1074:Y1077)</f>
        <v>-1.1495358859760496E-3</v>
      </c>
      <c r="Z1078" s="17">
        <f t="shared" ref="Z1078" si="11355">SUM(Z1074:Z1077)</f>
        <v>-1.7999388422767632E-3</v>
      </c>
      <c r="AA1078" s="16">
        <f t="shared" ref="AA1078" si="11356">SUM(AA1074:AA1077)</f>
        <v>8.250171444166717E-4</v>
      </c>
      <c r="AB1078" s="16">
        <f t="shared" ref="AB1078" si="11357">SUM(AB1074:AB1077)</f>
        <v>3.8590932859287977E-4</v>
      </c>
      <c r="AC1078" s="1">
        <f t="shared" ref="AC1078" si="11358">SUM(AC1074:AC1077)</f>
        <v>-3.2379525553682333E-3</v>
      </c>
      <c r="AD1078" s="1">
        <f t="shared" ref="AD1078" si="11359">SUM(AD1074:AD1077)</f>
        <v>-5.4332267398255835E-5</v>
      </c>
      <c r="AE1078" s="1">
        <f t="shared" ref="AE1078" si="11360">SUM(AE1074:AE1077)</f>
        <v>1.0999500029050635E-3</v>
      </c>
      <c r="AF1078" s="1">
        <f t="shared" ref="AF1078" si="11361">SUM(AF1074:AF1077)</f>
        <v>6.8170391150050276E-4</v>
      </c>
      <c r="AG1078" s="1">
        <f t="shared" ref="AG1078" si="11362">SUM(AG1074:AG1077)</f>
        <v>8.250171444166717E-4</v>
      </c>
      <c r="AH1078" s="1">
        <f t="shared" ref="AH1078" si="11363">SUM(AH1074:AH1077)</f>
        <v>3.8590932859287977E-4</v>
      </c>
    </row>
    <row r="1079" spans="1:34" x14ac:dyDescent="0.25">
      <c r="A1079" s="4" t="s">
        <v>4</v>
      </c>
      <c r="K1079" s="2" t="s">
        <v>16</v>
      </c>
      <c r="L1079" s="2" t="s">
        <v>17</v>
      </c>
      <c r="M1079" s="2" t="s">
        <v>18</v>
      </c>
    </row>
    <row r="1080" spans="1:34" x14ac:dyDescent="0.25">
      <c r="A1080" s="4">
        <v>179</v>
      </c>
      <c r="B1080">
        <f t="shared" ref="B1080" si="11364">B1074-B$2*AC1078</f>
        <v>4.597920444641451</v>
      </c>
      <c r="C1080">
        <f t="shared" ref="C1080" si="11365">C1074-B$2*AD1078</f>
        <v>0.89601802712424083</v>
      </c>
      <c r="D1080">
        <f t="shared" ref="D1080" si="11366">D1074-B$2*AE1078</f>
        <v>11.548570830900342</v>
      </c>
      <c r="E1080">
        <f t="shared" ref="E1080" si="11367">E1074-B$2*AF1078</f>
        <v>-5.8234188796092949</v>
      </c>
      <c r="F1080">
        <f t="shared" ref="F1080" si="11368">F1074-B$2*AG1078</f>
        <v>1.0110498473917133</v>
      </c>
      <c r="G1080">
        <f t="shared" ref="G1080" si="11369">G1074-B$2*AG1078</f>
        <v>4.0110498473917113</v>
      </c>
      <c r="H1080">
        <f t="shared" ref="H1080" si="11370">H1074-B$2*X1078</f>
        <v>-5.8177655905467383</v>
      </c>
      <c r="I1080">
        <f t="shared" ref="I1080" si="11371">I1074-B$2*Y1078</f>
        <v>-7.4833177790835901</v>
      </c>
      <c r="J1080">
        <f t="shared" ref="J1080" si="11372">J1074-B$2*Z1078</f>
        <v>-5.721719875887346</v>
      </c>
      <c r="K1080" s="3">
        <f t="shared" ref="K1080" si="11373">D$4</f>
        <v>0</v>
      </c>
      <c r="L1080" s="3">
        <f t="shared" ref="L1080" si="11374">E$4</f>
        <v>0</v>
      </c>
      <c r="M1080" s="3">
        <f t="shared" ref="M1080" si="11375">F$4</f>
        <v>0</v>
      </c>
      <c r="N1080">
        <f t="shared" ref="N1080:N1083" si="11376">B1080*K1080+C1080*L1080+F1080</f>
        <v>1.0110498473917133</v>
      </c>
      <c r="O1080">
        <f t="shared" ref="O1080:O1083" si="11377">K1080*D1080+L1080*E1080+G1080</f>
        <v>4.0110498473917113</v>
      </c>
      <c r="P1080" s="13">
        <f t="shared" ref="P1080:P1083" si="11378">1/(1+EXP(-N1080))</f>
        <v>0.73322555579509974</v>
      </c>
      <c r="Q1080" s="13">
        <f t="shared" ref="Q1080:Q1083" si="11379">1/(1+EXP(-O1080))</f>
        <v>0.98220792427711889</v>
      </c>
      <c r="R1080" s="13">
        <f t="shared" ref="R1080:R1083" si="11380">P1080*D1080+Q1080*E1080+J1080</f>
        <v>-2.9738207796985963</v>
      </c>
      <c r="S1080" s="38">
        <f t="shared" si="11187"/>
        <v>4.8622674298344194E-2</v>
      </c>
      <c r="T1080" s="30">
        <f t="shared" ref="T1080:T1083" si="11381">(1/2)*(M1080-S1080)^2</f>
        <v>1.1820822279614306E-3</v>
      </c>
      <c r="U1080" s="13">
        <f t="shared" ref="U1080:U1083" si="11382">-1*(M1080-S1080)</f>
        <v>4.8622674298344194E-2</v>
      </c>
      <c r="V1080" s="13">
        <f t="shared" ref="V1080:V1083" si="11383">S1080*(1-S1080)</f>
        <v>4.625850984242133E-2</v>
      </c>
      <c r="W1080" s="13">
        <f t="shared" ref="W1080:W1083" si="11384">U1080*V1080</f>
        <v>2.2492124575948015E-3</v>
      </c>
      <c r="X1080" s="13">
        <f t="shared" ref="X1080:X1083" si="11385">W1080*P1080</f>
        <v>1.6491800543212106E-3</v>
      </c>
      <c r="Y1080" s="13">
        <f t="shared" ref="Y1080:Y1083" si="11386">W1080*Q1080</f>
        <v>2.2091942992324273E-3</v>
      </c>
      <c r="Z1080" s="13">
        <f t="shared" ref="Z1080:Z1083" si="11387">W1080*1</f>
        <v>2.2492124575948015E-3</v>
      </c>
      <c r="AA1080" s="13">
        <f t="shared" ref="AA1080:AA1083" si="11388">W1080*D1080*(P1080*(1-P1080))</f>
        <v>5.0808987411108206E-3</v>
      </c>
      <c r="AB1080" s="13">
        <f t="shared" ref="AB1080:AB1083" si="11389">(W1080*I1080)*Q1080*(1-Q1080)</f>
        <v>-2.9414042802340424E-4</v>
      </c>
      <c r="AC1080">
        <f t="shared" ref="AC1080:AC1083" si="11390">AA1080*K1080</f>
        <v>0</v>
      </c>
      <c r="AD1080">
        <f t="shared" ref="AD1080:AD1083" si="11391">K1080*AB1080</f>
        <v>0</v>
      </c>
      <c r="AE1080">
        <f t="shared" ref="AE1080:AE1083" si="11392">L1080*AA1080</f>
        <v>0</v>
      </c>
      <c r="AF1080">
        <f t="shared" ref="AF1080:AF1083" si="11393">L1080*AB1080</f>
        <v>0</v>
      </c>
      <c r="AG1080">
        <f t="shared" ref="AG1080:AG1083" si="11394">AA1080*1</f>
        <v>5.0808987411108206E-3</v>
      </c>
      <c r="AH1080">
        <f t="shared" ref="AH1080:AH1083" si="11395">AB1080*1</f>
        <v>-2.9414042802340424E-4</v>
      </c>
    </row>
    <row r="1081" spans="1:34" x14ac:dyDescent="0.25">
      <c r="A1081" s="4">
        <f t="shared" si="11203"/>
        <v>179</v>
      </c>
      <c r="B1081">
        <f t="shared" ref="B1081" si="11396">B1080</f>
        <v>4.597920444641451</v>
      </c>
      <c r="C1081">
        <f t="shared" ref="C1081" si="11397">C1080</f>
        <v>0.89601802712424083</v>
      </c>
      <c r="D1081">
        <f t="shared" ref="D1081" si="11398">D1080</f>
        <v>11.548570830900342</v>
      </c>
      <c r="E1081">
        <f t="shared" ref="E1081" si="11399">E1080</f>
        <v>-5.8234188796092949</v>
      </c>
      <c r="F1081">
        <f t="shared" ref="F1081" si="11400">F1080</f>
        <v>1.0110498473917133</v>
      </c>
      <c r="G1081">
        <f t="shared" ref="G1081" si="11401">G1080</f>
        <v>4.0110498473917113</v>
      </c>
      <c r="H1081">
        <f t="shared" ref="H1081" si="11402">H1080</f>
        <v>-5.8177655905467383</v>
      </c>
      <c r="I1081">
        <f t="shared" ref="I1081" si="11403">I1080</f>
        <v>-7.4833177790835901</v>
      </c>
      <c r="J1081">
        <f t="shared" ref="J1081" si="11404">J1080</f>
        <v>-5.721719875887346</v>
      </c>
      <c r="K1081" s="3">
        <f t="shared" ref="K1081" si="11405">D$5</f>
        <v>0</v>
      </c>
      <c r="L1081" s="3">
        <f t="shared" ref="L1081" si="11406">E$5</f>
        <v>1</v>
      </c>
      <c r="M1081" s="3">
        <f t="shared" ref="M1081" si="11407">F$5</f>
        <v>1</v>
      </c>
      <c r="N1081">
        <f t="shared" si="11376"/>
        <v>1.9070678745159542</v>
      </c>
      <c r="O1081">
        <f t="shared" si="11377"/>
        <v>-1.8123690322175836</v>
      </c>
      <c r="P1081" s="13">
        <f t="shared" si="11378"/>
        <v>0.87068938031685972</v>
      </c>
      <c r="Q1081" s="13">
        <f t="shared" si="11379"/>
        <v>0.14035205044780194</v>
      </c>
      <c r="R1081" s="13">
        <f t="shared" si="11380"/>
        <v>3.5161693240450296</v>
      </c>
      <c r="S1081" s="38">
        <f t="shared" si="11187"/>
        <v>0.9711443505594255</v>
      </c>
      <c r="T1081" s="30">
        <f t="shared" si="11381"/>
        <v>4.1632425231866388E-4</v>
      </c>
      <c r="U1081" s="13">
        <f t="shared" si="11382"/>
        <v>-2.8855649440574505E-2</v>
      </c>
      <c r="V1081" s="13">
        <f t="shared" si="11383"/>
        <v>2.8023000935937178E-2</v>
      </c>
      <c r="W1081" s="13">
        <f t="shared" si="11384"/>
        <v>-8.086218912802944E-4</v>
      </c>
      <c r="X1081" s="13">
        <f t="shared" si="11385"/>
        <v>-7.0405849342948664E-4</v>
      </c>
      <c r="Y1081" s="13">
        <f t="shared" si="11386"/>
        <v>-1.134917404781689E-4</v>
      </c>
      <c r="Z1081" s="13">
        <f t="shared" si="11387"/>
        <v>-8.086218912802944E-4</v>
      </c>
      <c r="AA1081" s="13">
        <f t="shared" si="11388"/>
        <v>-1.0514077581509117E-3</v>
      </c>
      <c r="AB1081" s="13">
        <f t="shared" si="11389"/>
        <v>7.3009449839717567E-4</v>
      </c>
      <c r="AC1081">
        <f t="shared" si="11390"/>
        <v>0</v>
      </c>
      <c r="AD1081">
        <f t="shared" si="11391"/>
        <v>0</v>
      </c>
      <c r="AE1081">
        <f t="shared" si="11392"/>
        <v>-1.0514077581509117E-3</v>
      </c>
      <c r="AF1081">
        <f t="shared" si="11393"/>
        <v>7.3009449839717567E-4</v>
      </c>
      <c r="AG1081">
        <f t="shared" si="11394"/>
        <v>-1.0514077581509117E-3</v>
      </c>
      <c r="AH1081">
        <f t="shared" si="11395"/>
        <v>7.3009449839717567E-4</v>
      </c>
    </row>
    <row r="1082" spans="1:34" x14ac:dyDescent="0.25">
      <c r="A1082" s="4">
        <f t="shared" si="11203"/>
        <v>179</v>
      </c>
      <c r="B1082">
        <f t="shared" ref="B1082:J1082" si="11408">B1080</f>
        <v>4.597920444641451</v>
      </c>
      <c r="C1082">
        <f t="shared" si="11408"/>
        <v>0.89601802712424083</v>
      </c>
      <c r="D1082">
        <f t="shared" si="11408"/>
        <v>11.548570830900342</v>
      </c>
      <c r="E1082">
        <f t="shared" si="11408"/>
        <v>-5.8234188796092949</v>
      </c>
      <c r="F1082">
        <f t="shared" si="11408"/>
        <v>1.0110498473917133</v>
      </c>
      <c r="G1082">
        <f t="shared" si="11408"/>
        <v>4.0110498473917113</v>
      </c>
      <c r="H1082">
        <f t="shared" si="11408"/>
        <v>-5.8177655905467383</v>
      </c>
      <c r="I1082">
        <f t="shared" si="11408"/>
        <v>-7.4833177790835901</v>
      </c>
      <c r="J1082">
        <f t="shared" si="11408"/>
        <v>-5.721719875887346</v>
      </c>
      <c r="K1082" s="3">
        <f t="shared" ref="K1082" si="11409">D$6</f>
        <v>1</v>
      </c>
      <c r="L1082" s="3">
        <f t="shared" ref="L1082" si="11410">E$6</f>
        <v>0</v>
      </c>
      <c r="M1082" s="3">
        <f t="shared" ref="M1082" si="11411">F$6</f>
        <v>1</v>
      </c>
      <c r="N1082">
        <f t="shared" si="11376"/>
        <v>5.6089702920331641</v>
      </c>
      <c r="O1082">
        <f t="shared" si="11377"/>
        <v>15.559620678292053</v>
      </c>
      <c r="P1082" s="13">
        <f t="shared" si="11378"/>
        <v>0.99634854088595615</v>
      </c>
      <c r="Q1082" s="13">
        <f t="shared" si="11379"/>
        <v>0.99999982519955932</v>
      </c>
      <c r="R1082" s="13">
        <f t="shared" si="11380"/>
        <v>-3.8736040874785438E-2</v>
      </c>
      <c r="S1082" s="38">
        <f t="shared" si="11187"/>
        <v>0.49031720048897348</v>
      </c>
      <c r="T1082" s="30">
        <f t="shared" si="11381"/>
        <v>0.1298882780586986</v>
      </c>
      <c r="U1082" s="13">
        <f t="shared" si="11382"/>
        <v>-0.50968279951102646</v>
      </c>
      <c r="V1082" s="13">
        <f t="shared" si="11383"/>
        <v>0.24990624339362924</v>
      </c>
      <c r="W1082" s="13">
        <f t="shared" si="11384"/>
        <v>-0.12737291374814891</v>
      </c>
      <c r="X1082" s="13">
        <f t="shared" si="11385"/>
        <v>-0.1269078167613609</v>
      </c>
      <c r="Y1082" s="13">
        <f t="shared" si="11386"/>
        <v>-0.12737289148330747</v>
      </c>
      <c r="Z1082" s="13">
        <f t="shared" si="11387"/>
        <v>-0.12737291374814891</v>
      </c>
      <c r="AA1082" s="13">
        <f t="shared" si="11388"/>
        <v>-5.3515927579008363E-3</v>
      </c>
      <c r="AB1082" s="13">
        <f t="shared" si="11389"/>
        <v>1.6661485477362969E-7</v>
      </c>
      <c r="AC1082">
        <f t="shared" si="11390"/>
        <v>-5.3515927579008363E-3</v>
      </c>
      <c r="AD1082">
        <f t="shared" si="11391"/>
        <v>1.6661485477362969E-7</v>
      </c>
      <c r="AE1082">
        <f t="shared" si="11392"/>
        <v>0</v>
      </c>
      <c r="AF1082">
        <f t="shared" si="11393"/>
        <v>0</v>
      </c>
      <c r="AG1082">
        <f t="shared" si="11394"/>
        <v>-5.3515927579008363E-3</v>
      </c>
      <c r="AH1082">
        <f t="shared" si="11395"/>
        <v>1.6661485477362969E-7</v>
      </c>
    </row>
    <row r="1083" spans="1:34" x14ac:dyDescent="0.25">
      <c r="A1083" s="4">
        <f t="shared" si="11203"/>
        <v>179</v>
      </c>
      <c r="B1083">
        <f t="shared" ref="B1083:J1083" si="11412">B1080</f>
        <v>4.597920444641451</v>
      </c>
      <c r="C1083">
        <f t="shared" si="11412"/>
        <v>0.89601802712424083</v>
      </c>
      <c r="D1083">
        <f t="shared" si="11412"/>
        <v>11.548570830900342</v>
      </c>
      <c r="E1083">
        <f t="shared" si="11412"/>
        <v>-5.8234188796092949</v>
      </c>
      <c r="F1083">
        <f t="shared" si="11412"/>
        <v>1.0110498473917133</v>
      </c>
      <c r="G1083">
        <f t="shared" si="11412"/>
        <v>4.0110498473917113</v>
      </c>
      <c r="H1083">
        <f t="shared" si="11412"/>
        <v>-5.8177655905467383</v>
      </c>
      <c r="I1083">
        <f t="shared" si="11412"/>
        <v>-7.4833177790835901</v>
      </c>
      <c r="J1083">
        <f t="shared" si="11412"/>
        <v>-5.721719875887346</v>
      </c>
      <c r="K1083" s="3">
        <f t="shared" ref="K1083:K1146" si="11413">D$7</f>
        <v>1</v>
      </c>
      <c r="L1083" s="3">
        <f t="shared" ref="L1083:L1146" si="11414">E$7</f>
        <v>1</v>
      </c>
      <c r="M1083" s="3">
        <f t="shared" ref="M1083:M1146" si="11415">F$7</f>
        <v>0</v>
      </c>
      <c r="N1083">
        <f t="shared" si="11376"/>
        <v>6.5049883191574045</v>
      </c>
      <c r="O1083">
        <f t="shared" si="11377"/>
        <v>9.7362017986827585</v>
      </c>
      <c r="P1083" s="13">
        <f t="shared" si="11378"/>
        <v>0.99850627631557254</v>
      </c>
      <c r="Q1083" s="13">
        <f t="shared" si="11379"/>
        <v>0.99994089889292748</v>
      </c>
      <c r="R1083" s="13">
        <f t="shared" si="11380"/>
        <v>-1.3474127864970598E-2</v>
      </c>
      <c r="S1083" s="38">
        <f t="shared" si="11187"/>
        <v>0.49663151899650926</v>
      </c>
      <c r="T1083" s="30">
        <f t="shared" si="11381"/>
        <v>0.12332143283039007</v>
      </c>
      <c r="U1083" s="13">
        <f t="shared" si="11382"/>
        <v>0.49663151899650926</v>
      </c>
      <c r="V1083" s="13">
        <f t="shared" si="11383"/>
        <v>0.24998865333572912</v>
      </c>
      <c r="W1083" s="13">
        <f t="shared" si="11384"/>
        <v>0.12415224463801493</v>
      </c>
      <c r="X1083" s="13">
        <f t="shared" si="11385"/>
        <v>0.12396679548972429</v>
      </c>
      <c r="Y1083" s="13">
        <f t="shared" si="11386"/>
        <v>0.12414490710291128</v>
      </c>
      <c r="Z1083" s="13">
        <f t="shared" si="11387"/>
        <v>0.12415224463801493</v>
      </c>
      <c r="AA1083" s="13">
        <f t="shared" si="11388"/>
        <v>2.1384735574409399E-3</v>
      </c>
      <c r="AB1083" s="13">
        <f t="shared" si="11389"/>
        <v>-5.4905861706753929E-5</v>
      </c>
      <c r="AC1083">
        <f t="shared" si="11390"/>
        <v>2.1384735574409399E-3</v>
      </c>
      <c r="AD1083">
        <f t="shared" si="11391"/>
        <v>-5.4905861706753929E-5</v>
      </c>
      <c r="AE1083">
        <f t="shared" si="11392"/>
        <v>2.1384735574409399E-3</v>
      </c>
      <c r="AF1083">
        <f t="shared" si="11393"/>
        <v>-5.4905861706753929E-5</v>
      </c>
      <c r="AG1083">
        <f t="shared" si="11394"/>
        <v>2.1384735574409399E-3</v>
      </c>
      <c r="AH1083">
        <f t="shared" si="11395"/>
        <v>-5.4905861706753929E-5</v>
      </c>
    </row>
    <row r="1084" spans="1:34" x14ac:dyDescent="0.25">
      <c r="A1084" s="4"/>
      <c r="T1084" s="32">
        <f t="shared" ref="T1084" si="11416">SUM(T1080:T1083)</f>
        <v>0.25480811736936876</v>
      </c>
      <c r="X1084" s="16">
        <f t="shared" ref="X1084" si="11417">SUM(X1080:X1083)</f>
        <v>-1.9958997107448889E-3</v>
      </c>
      <c r="Y1084" s="16">
        <f t="shared" ref="Y1084" si="11418">SUM(Y1080:Y1083)</f>
        <v>-1.13228182164192E-3</v>
      </c>
      <c r="Z1084" s="17">
        <f t="shared" ref="Z1084" si="11419">SUM(Z1080:Z1083)</f>
        <v>-1.7800785438194661E-3</v>
      </c>
      <c r="AA1084" s="16">
        <f t="shared" ref="AA1084" si="11420">SUM(AA1080:AA1083)</f>
        <v>8.1637178250001247E-4</v>
      </c>
      <c r="AB1084" s="16">
        <f t="shared" ref="AB1084" si="11421">SUM(AB1080:AB1083)</f>
        <v>3.8121482352179112E-4</v>
      </c>
      <c r="AC1084" s="1">
        <f t="shared" ref="AC1084" si="11422">SUM(AC1080:AC1083)</f>
        <v>-3.2131192004598965E-3</v>
      </c>
      <c r="AD1084" s="1">
        <f t="shared" ref="AD1084" si="11423">SUM(AD1080:AD1083)</f>
        <v>-5.4739246851980303E-5</v>
      </c>
      <c r="AE1084" s="1">
        <f t="shared" ref="AE1084" si="11424">SUM(AE1080:AE1083)</f>
        <v>1.0870657992900282E-3</v>
      </c>
      <c r="AF1084" s="1">
        <f t="shared" ref="AF1084" si="11425">SUM(AF1080:AF1083)</f>
        <v>6.751886366904217E-4</v>
      </c>
      <c r="AG1084" s="1">
        <f t="shared" ref="AG1084" si="11426">SUM(AG1080:AG1083)</f>
        <v>8.1637178250001247E-4</v>
      </c>
      <c r="AH1084" s="1">
        <f t="shared" ref="AH1084" si="11427">SUM(AH1080:AH1083)</f>
        <v>3.8121482352179112E-4</v>
      </c>
    </row>
    <row r="1085" spans="1:34" x14ac:dyDescent="0.25">
      <c r="A1085" s="4" t="s">
        <v>4</v>
      </c>
      <c r="K1085" s="2" t="s">
        <v>16</v>
      </c>
      <c r="L1085" s="2" t="s">
        <v>17</v>
      </c>
      <c r="M1085" s="2" t="s">
        <v>18</v>
      </c>
    </row>
    <row r="1086" spans="1:34" x14ac:dyDescent="0.25">
      <c r="A1086" s="4">
        <v>180</v>
      </c>
      <c r="B1086">
        <f t="shared" ref="B1086" si="11428">B1080-B$2*AC1084</f>
        <v>4.6075598022428306</v>
      </c>
      <c r="C1086">
        <f t="shared" ref="C1086" si="11429">C1080-B$2*AD1084</f>
        <v>0.89618224486479681</v>
      </c>
      <c r="D1086">
        <f t="shared" ref="D1086" si="11430">D1080-B$2*AE1084</f>
        <v>11.545309633502471</v>
      </c>
      <c r="E1086">
        <f t="shared" ref="E1086" si="11431">E1080-B$2*AF1084</f>
        <v>-5.8254444455193664</v>
      </c>
      <c r="F1086">
        <f t="shared" ref="F1086" si="11432">F1080-B$2*AG1084</f>
        <v>1.0086007320442132</v>
      </c>
      <c r="G1086">
        <f t="shared" ref="G1086" si="11433">G1080-B$2*AG1084</f>
        <v>4.0086007320442114</v>
      </c>
      <c r="H1086">
        <f t="shared" ref="H1086" si="11434">H1080-B$2*X1084</f>
        <v>-5.8117778914145033</v>
      </c>
      <c r="I1086">
        <f t="shared" ref="I1086" si="11435">I1080-B$2*Y1084</f>
        <v>-7.4799209336186641</v>
      </c>
      <c r="J1086">
        <f t="shared" ref="J1086" si="11436">J1080-B$2*Z1084</f>
        <v>-5.7163796402558873</v>
      </c>
      <c r="K1086" s="3">
        <f t="shared" ref="K1086" si="11437">D$4</f>
        <v>0</v>
      </c>
      <c r="L1086" s="3">
        <f t="shared" ref="L1086" si="11438">E$4</f>
        <v>0</v>
      </c>
      <c r="M1086" s="3">
        <f t="shared" ref="M1086" si="11439">F$4</f>
        <v>0</v>
      </c>
      <c r="N1086">
        <f t="shared" ref="N1086:N1089" si="11440">B1086*K1086+C1086*L1086+F1086</f>
        <v>1.0086007320442132</v>
      </c>
      <c r="O1086">
        <f t="shared" ref="O1086:O1089" si="11441">K1086*D1086+L1086*E1086+G1086</f>
        <v>4.0086007320442114</v>
      </c>
      <c r="P1086" s="13">
        <f t="shared" ref="P1086:P1089" si="11442">1/(1+EXP(-N1086))</f>
        <v>0.7327462209753155</v>
      </c>
      <c r="Q1086" s="13">
        <f t="shared" ref="Q1086:Q1089" si="11443">1/(1+EXP(-O1086))</f>
        <v>0.98216507413449272</v>
      </c>
      <c r="R1086" s="13">
        <f t="shared" ref="R1086:R1089" si="11444">P1086*D1086+Q1086*E1086+J1086</f>
        <v>-2.9781457120169437</v>
      </c>
      <c r="S1086" s="38">
        <f t="shared" si="11187"/>
        <v>4.8422999485825208E-2</v>
      </c>
      <c r="T1086" s="30">
        <f t="shared" ref="T1086:T1089" si="11445">(1/2)*(M1086-S1086)^2</f>
        <v>1.1723934396021141E-3</v>
      </c>
      <c r="U1086" s="13">
        <f t="shared" ref="U1086:U1089" si="11446">-1*(M1086-S1086)</f>
        <v>4.8422999485825208E-2</v>
      </c>
      <c r="V1086" s="13">
        <f t="shared" ref="V1086:V1089" si="11447">S1086*(1-S1086)</f>
        <v>4.6078212606620983E-2</v>
      </c>
      <c r="W1086" s="13">
        <f t="shared" ref="W1086:W1089" si="11448">U1086*V1086</f>
        <v>2.2312452653581523E-3</v>
      </c>
      <c r="X1086" s="13">
        <f t="shared" ref="X1086:X1089" si="11449">W1086*P1086</f>
        <v>1.6349365362602511E-3</v>
      </c>
      <c r="Y1086" s="13">
        <f t="shared" ref="Y1086:Y1089" si="11450">W1086*Q1086</f>
        <v>2.1914511714627256E-3</v>
      </c>
      <c r="Z1086" s="13">
        <f t="shared" ref="Z1086:Z1089" si="11451">W1086*1</f>
        <v>2.2312452653581523E-3</v>
      </c>
      <c r="AA1086" s="13">
        <f t="shared" ref="AA1086:AA1089" si="11452">W1086*D1086*(P1086*(1-P1086))</f>
        <v>5.0446418552140652E-3</v>
      </c>
      <c r="AB1086" s="13">
        <f t="shared" ref="AB1086:AB1089" si="11453">(W1086*I1086)*Q1086*(1-Q1086)</f>
        <v>-2.9234799121361969E-4</v>
      </c>
      <c r="AC1086">
        <f t="shared" ref="AC1086:AC1089" si="11454">AA1086*K1086</f>
        <v>0</v>
      </c>
      <c r="AD1086">
        <f t="shared" ref="AD1086:AD1089" si="11455">K1086*AB1086</f>
        <v>0</v>
      </c>
      <c r="AE1086">
        <f t="shared" ref="AE1086:AE1089" si="11456">L1086*AA1086</f>
        <v>0</v>
      </c>
      <c r="AF1086">
        <f t="shared" ref="AF1086:AF1089" si="11457">L1086*AB1086</f>
        <v>0</v>
      </c>
      <c r="AG1086">
        <f t="shared" ref="AG1086:AG1089" si="11458">AA1086*1</f>
        <v>5.0446418552140652E-3</v>
      </c>
      <c r="AH1086">
        <f t="shared" ref="AH1086:AH1089" si="11459">AB1086*1</f>
        <v>-2.9234799121361969E-4</v>
      </c>
    </row>
    <row r="1087" spans="1:34" x14ac:dyDescent="0.25">
      <c r="A1087" s="4">
        <f t="shared" si="11203"/>
        <v>180</v>
      </c>
      <c r="B1087">
        <f t="shared" ref="B1087" si="11460">B1086</f>
        <v>4.6075598022428306</v>
      </c>
      <c r="C1087">
        <f t="shared" ref="C1087" si="11461">C1086</f>
        <v>0.89618224486479681</v>
      </c>
      <c r="D1087">
        <f t="shared" ref="D1087" si="11462">D1086</f>
        <v>11.545309633502471</v>
      </c>
      <c r="E1087">
        <f t="shared" ref="E1087" si="11463">E1086</f>
        <v>-5.8254444455193664</v>
      </c>
      <c r="F1087">
        <f t="shared" ref="F1087" si="11464">F1086</f>
        <v>1.0086007320442132</v>
      </c>
      <c r="G1087">
        <f t="shared" ref="G1087" si="11465">G1086</f>
        <v>4.0086007320442114</v>
      </c>
      <c r="H1087">
        <f t="shared" ref="H1087" si="11466">H1086</f>
        <v>-5.8117778914145033</v>
      </c>
      <c r="I1087">
        <f t="shared" ref="I1087" si="11467">I1086</f>
        <v>-7.4799209336186641</v>
      </c>
      <c r="J1087">
        <f t="shared" ref="J1087" si="11468">J1086</f>
        <v>-5.7163796402558873</v>
      </c>
      <c r="K1087" s="3">
        <f t="shared" ref="K1087" si="11469">D$5</f>
        <v>0</v>
      </c>
      <c r="L1087" s="3">
        <f t="shared" ref="L1087" si="11470">E$5</f>
        <v>1</v>
      </c>
      <c r="M1087" s="3">
        <f t="shared" ref="M1087" si="11471">F$5</f>
        <v>1</v>
      </c>
      <c r="N1087">
        <f t="shared" si="11440"/>
        <v>1.9047829769090101</v>
      </c>
      <c r="O1087">
        <f t="shared" si="11441"/>
        <v>-1.8168437134751549</v>
      </c>
      <c r="P1087" s="13">
        <f t="shared" si="11442"/>
        <v>0.87043190713985552</v>
      </c>
      <c r="Q1087" s="13">
        <f t="shared" si="11443"/>
        <v>0.13981303349794999</v>
      </c>
      <c r="R1087" s="13">
        <f t="shared" si="11444"/>
        <v>3.518553183151969</v>
      </c>
      <c r="S1087" s="38">
        <f t="shared" si="11187"/>
        <v>0.97121107846890919</v>
      </c>
      <c r="T1087" s="30">
        <f t="shared" si="11445"/>
        <v>4.1440100146165188E-4</v>
      </c>
      <c r="U1087" s="13">
        <f t="shared" si="11446"/>
        <v>-2.8788921531090805E-2</v>
      </c>
      <c r="V1087" s="13">
        <f t="shared" si="11447"/>
        <v>2.7960119528167501E-2</v>
      </c>
      <c r="W1087" s="13">
        <f t="shared" si="11448"/>
        <v>-8.0494168709633392E-4</v>
      </c>
      <c r="X1087" s="13">
        <f t="shared" si="11449"/>
        <v>-7.0064692783563479E-4</v>
      </c>
      <c r="Y1087" s="13">
        <f t="shared" si="11450"/>
        <v>-1.1254133906189612E-4</v>
      </c>
      <c r="Z1087" s="13">
        <f t="shared" si="11451"/>
        <v>-8.0494168709633392E-4</v>
      </c>
      <c r="AA1087" s="13">
        <f t="shared" si="11452"/>
        <v>-1.0481003672606916E-3</v>
      </c>
      <c r="AB1087" s="13">
        <f t="shared" si="11453"/>
        <v>7.2410566189490635E-4</v>
      </c>
      <c r="AC1087">
        <f t="shared" si="11454"/>
        <v>0</v>
      </c>
      <c r="AD1087">
        <f t="shared" si="11455"/>
        <v>0</v>
      </c>
      <c r="AE1087">
        <f t="shared" si="11456"/>
        <v>-1.0481003672606916E-3</v>
      </c>
      <c r="AF1087">
        <f t="shared" si="11457"/>
        <v>7.2410566189490635E-4</v>
      </c>
      <c r="AG1087">
        <f t="shared" si="11458"/>
        <v>-1.0481003672606916E-3</v>
      </c>
      <c r="AH1087">
        <f t="shared" si="11459"/>
        <v>7.2410566189490635E-4</v>
      </c>
    </row>
    <row r="1088" spans="1:34" x14ac:dyDescent="0.25">
      <c r="A1088" s="4">
        <f t="shared" si="11203"/>
        <v>180</v>
      </c>
      <c r="B1088">
        <f t="shared" ref="B1088:J1088" si="11472">B1086</f>
        <v>4.6075598022428306</v>
      </c>
      <c r="C1088">
        <f t="shared" si="11472"/>
        <v>0.89618224486479681</v>
      </c>
      <c r="D1088">
        <f t="shared" si="11472"/>
        <v>11.545309633502471</v>
      </c>
      <c r="E1088">
        <f t="shared" si="11472"/>
        <v>-5.8254444455193664</v>
      </c>
      <c r="F1088">
        <f t="shared" si="11472"/>
        <v>1.0086007320442132</v>
      </c>
      <c r="G1088">
        <f t="shared" si="11472"/>
        <v>4.0086007320442114</v>
      </c>
      <c r="H1088">
        <f t="shared" si="11472"/>
        <v>-5.8117778914145033</v>
      </c>
      <c r="I1088">
        <f t="shared" si="11472"/>
        <v>-7.4799209336186641</v>
      </c>
      <c r="J1088">
        <f t="shared" si="11472"/>
        <v>-5.7163796402558873</v>
      </c>
      <c r="K1088" s="3">
        <f t="shared" ref="K1088" si="11473">D$6</f>
        <v>1</v>
      </c>
      <c r="L1088" s="3">
        <f t="shared" ref="L1088" si="11474">E$6</f>
        <v>0</v>
      </c>
      <c r="M1088" s="3">
        <f t="shared" ref="M1088" si="11475">F$6</f>
        <v>1</v>
      </c>
      <c r="N1088">
        <f t="shared" si="11440"/>
        <v>5.6161605342870438</v>
      </c>
      <c r="O1088">
        <f t="shared" si="11441"/>
        <v>15.553910365546683</v>
      </c>
      <c r="P1088" s="13">
        <f t="shared" si="11442"/>
        <v>0.9963746067550614</v>
      </c>
      <c r="Q1088" s="13">
        <f t="shared" si="11443"/>
        <v>0.99999982419853906</v>
      </c>
      <c r="R1088" s="13">
        <f t="shared" si="11444"/>
        <v>-3.83697157071623E-2</v>
      </c>
      <c r="S1088" s="38">
        <f t="shared" si="11187"/>
        <v>0.49040874775917404</v>
      </c>
      <c r="T1088" s="30">
        <f t="shared" si="11445"/>
        <v>0.12984162218018652</v>
      </c>
      <c r="U1088" s="13">
        <f t="shared" si="11446"/>
        <v>-0.50959125224082591</v>
      </c>
      <c r="V1088" s="13">
        <f t="shared" si="11447"/>
        <v>0.24990800788045284</v>
      </c>
      <c r="W1088" s="13">
        <f t="shared" si="11448"/>
        <v>-0.12735093468081016</v>
      </c>
      <c r="X1088" s="13">
        <f t="shared" si="11449"/>
        <v>-0.12688923746248174</v>
      </c>
      <c r="Y1088" s="13">
        <f t="shared" si="11450"/>
        <v>-0.12735091229232978</v>
      </c>
      <c r="Z1088" s="13">
        <f t="shared" si="11451"/>
        <v>-0.12735093468081016</v>
      </c>
      <c r="AA1088" s="13">
        <f t="shared" si="11452"/>
        <v>-5.3111124109943026E-3</v>
      </c>
      <c r="AB1088" s="13">
        <f t="shared" si="11453"/>
        <v>1.6746403354738364E-7</v>
      </c>
      <c r="AC1088">
        <f t="shared" si="11454"/>
        <v>-5.3111124109943026E-3</v>
      </c>
      <c r="AD1088">
        <f t="shared" si="11455"/>
        <v>1.6746403354738364E-7</v>
      </c>
      <c r="AE1088">
        <f t="shared" si="11456"/>
        <v>0</v>
      </c>
      <c r="AF1088">
        <f t="shared" si="11457"/>
        <v>0</v>
      </c>
      <c r="AG1088">
        <f t="shared" si="11458"/>
        <v>-5.3111124109943026E-3</v>
      </c>
      <c r="AH1088">
        <f t="shared" si="11459"/>
        <v>1.6746403354738364E-7</v>
      </c>
    </row>
    <row r="1089" spans="1:34" x14ac:dyDescent="0.25">
      <c r="A1089" s="4">
        <f t="shared" si="11203"/>
        <v>180</v>
      </c>
      <c r="B1089">
        <f t="shared" ref="B1089:J1089" si="11476">B1086</f>
        <v>4.6075598022428306</v>
      </c>
      <c r="C1089">
        <f t="shared" si="11476"/>
        <v>0.89618224486479681</v>
      </c>
      <c r="D1089">
        <f t="shared" si="11476"/>
        <v>11.545309633502471</v>
      </c>
      <c r="E1089">
        <f t="shared" si="11476"/>
        <v>-5.8254444455193664</v>
      </c>
      <c r="F1089">
        <f t="shared" si="11476"/>
        <v>1.0086007320442132</v>
      </c>
      <c r="G1089">
        <f t="shared" si="11476"/>
        <v>4.0086007320442114</v>
      </c>
      <c r="H1089">
        <f t="shared" si="11476"/>
        <v>-5.8117778914145033</v>
      </c>
      <c r="I1089">
        <f t="shared" si="11476"/>
        <v>-7.4799209336186641</v>
      </c>
      <c r="J1089">
        <f t="shared" si="11476"/>
        <v>-5.7163796402558873</v>
      </c>
      <c r="K1089" s="3">
        <f t="shared" ref="K1089:K1152" si="11477">D$7</f>
        <v>1</v>
      </c>
      <c r="L1089" s="3">
        <f t="shared" ref="L1089:L1152" si="11478">E$7</f>
        <v>1</v>
      </c>
      <c r="M1089" s="3">
        <f t="shared" ref="M1089:M1152" si="11479">F$7</f>
        <v>0</v>
      </c>
      <c r="N1089">
        <f t="shared" si="11440"/>
        <v>6.5123427791518402</v>
      </c>
      <c r="O1089">
        <f t="shared" si="11441"/>
        <v>9.7284659200273165</v>
      </c>
      <c r="P1089" s="13">
        <f t="shared" si="11442"/>
        <v>0.99851720531964283</v>
      </c>
      <c r="Q1089" s="13">
        <f t="shared" si="11443"/>
        <v>0.9999404399482843</v>
      </c>
      <c r="R1089" s="13">
        <f t="shared" si="11444"/>
        <v>-1.3286812207974563E-2</v>
      </c>
      <c r="S1089" s="38">
        <f t="shared" si="11187"/>
        <v>0.49667834581475973</v>
      </c>
      <c r="T1089" s="30">
        <f t="shared" si="11445"/>
        <v>0.12334468960064303</v>
      </c>
      <c r="U1089" s="13">
        <f t="shared" si="11446"/>
        <v>0.49667834581475973</v>
      </c>
      <c r="V1089" s="13">
        <f t="shared" si="11447"/>
        <v>0.2499889666134737</v>
      </c>
      <c r="W1089" s="13">
        <f t="shared" si="11448"/>
        <v>0.12416410640952132</v>
      </c>
      <c r="X1089" s="13">
        <f t="shared" si="11449"/>
        <v>0.12397999653304598</v>
      </c>
      <c r="Y1089" s="13">
        <f t="shared" si="11450"/>
        <v>0.12415671118892233</v>
      </c>
      <c r="Z1089" s="13">
        <f t="shared" si="11451"/>
        <v>0.12416410640952132</v>
      </c>
      <c r="AA1089" s="13">
        <f t="shared" si="11452"/>
        <v>2.1224536939205355E-3</v>
      </c>
      <c r="AB1089" s="13">
        <f t="shared" si="11453"/>
        <v>-5.53123707631854E-5</v>
      </c>
      <c r="AC1089">
        <f t="shared" si="11454"/>
        <v>2.1224536939205355E-3</v>
      </c>
      <c r="AD1089">
        <f t="shared" si="11455"/>
        <v>-5.53123707631854E-5</v>
      </c>
      <c r="AE1089">
        <f t="shared" si="11456"/>
        <v>2.1224536939205355E-3</v>
      </c>
      <c r="AF1089">
        <f t="shared" si="11457"/>
        <v>-5.53123707631854E-5</v>
      </c>
      <c r="AG1089">
        <f t="shared" si="11458"/>
        <v>2.1224536939205355E-3</v>
      </c>
      <c r="AH1089">
        <f t="shared" si="11459"/>
        <v>-5.53123707631854E-5</v>
      </c>
    </row>
    <row r="1090" spans="1:34" x14ac:dyDescent="0.25">
      <c r="A1090" s="4"/>
      <c r="T1090" s="32">
        <f t="shared" ref="T1090" si="11480">SUM(T1086:T1089)</f>
        <v>0.25477310622189331</v>
      </c>
      <c r="X1090" s="16">
        <f t="shared" ref="X1090" si="11481">SUM(X1086:X1089)</f>
        <v>-1.9749513210111369E-3</v>
      </c>
      <c r="Y1090" s="16">
        <f t="shared" ref="Y1090" si="11482">SUM(Y1086:Y1089)</f>
        <v>-1.1152912710066243E-3</v>
      </c>
      <c r="Z1090" s="17">
        <f t="shared" ref="Z1090" si="11483">SUM(Z1086:Z1089)</f>
        <v>-1.7605246930270241E-3</v>
      </c>
      <c r="AA1090" s="16">
        <f t="shared" ref="AA1090" si="11484">SUM(AA1086:AA1089)</f>
        <v>8.0788277087960603E-4</v>
      </c>
      <c r="AB1090" s="16">
        <f t="shared" ref="AB1090" si="11485">SUM(AB1086:AB1089)</f>
        <v>3.7661276395164865E-4</v>
      </c>
      <c r="AC1090" s="1">
        <f t="shared" ref="AC1090" si="11486">SUM(AC1086:AC1089)</f>
        <v>-3.1886587170737671E-3</v>
      </c>
      <c r="AD1090" s="1">
        <f t="shared" ref="AD1090" si="11487">SUM(AD1086:AD1089)</f>
        <v>-5.5144906729638014E-5</v>
      </c>
      <c r="AE1090" s="1">
        <f t="shared" ref="AE1090" si="11488">SUM(AE1086:AE1089)</f>
        <v>1.0743533266598438E-3</v>
      </c>
      <c r="AF1090" s="1">
        <f t="shared" ref="AF1090" si="11489">SUM(AF1086:AF1089)</f>
        <v>6.6879329113172094E-4</v>
      </c>
      <c r="AG1090" s="1">
        <f t="shared" ref="AG1090" si="11490">SUM(AG1086:AG1089)</f>
        <v>8.0788277087960603E-4</v>
      </c>
      <c r="AH1090" s="1">
        <f t="shared" ref="AH1090" si="11491">SUM(AH1086:AH1089)</f>
        <v>3.7661276395164865E-4</v>
      </c>
    </row>
    <row r="1091" spans="1:34" x14ac:dyDescent="0.25">
      <c r="A1091" s="4" t="s">
        <v>4</v>
      </c>
      <c r="K1091" s="2" t="s">
        <v>16</v>
      </c>
      <c r="L1091" s="2" t="s">
        <v>17</v>
      </c>
      <c r="M1091" s="2" t="s">
        <v>18</v>
      </c>
    </row>
    <row r="1092" spans="1:34" x14ac:dyDescent="0.25">
      <c r="A1092" s="4">
        <v>181</v>
      </c>
      <c r="B1092">
        <f t="shared" ref="B1092" si="11492">B1086-B$2*AC1090</f>
        <v>4.617125778394052</v>
      </c>
      <c r="C1092">
        <f t="shared" ref="C1092" si="11493">C1086-B$2*AD1090</f>
        <v>0.89634767958498573</v>
      </c>
      <c r="D1092">
        <f t="shared" ref="D1092" si="11494">D1086-B$2*AE1090</f>
        <v>11.542086573522491</v>
      </c>
      <c r="E1092">
        <f t="shared" ref="E1092" si="11495">E1086-B$2*AF1090</f>
        <v>-5.8274508253927619</v>
      </c>
      <c r="F1092">
        <f t="shared" ref="F1092" si="11496">F1086-B$2*AG1090</f>
        <v>1.0061770837315744</v>
      </c>
      <c r="G1092">
        <f t="shared" ref="G1092" si="11497">G1086-B$2*AG1090</f>
        <v>4.0061770837315729</v>
      </c>
      <c r="H1092">
        <f t="shared" ref="H1092" si="11498">H1086-B$2*X1090</f>
        <v>-5.8058530374514703</v>
      </c>
      <c r="I1092">
        <f t="shared" ref="I1092" si="11499">I1086-B$2*Y1090</f>
        <v>-7.4765750598056444</v>
      </c>
      <c r="J1092">
        <f t="shared" ref="J1092" si="11500">J1086-B$2*Z1090</f>
        <v>-5.711098066176806</v>
      </c>
      <c r="K1092" s="3">
        <f t="shared" ref="K1092" si="11501">D$4</f>
        <v>0</v>
      </c>
      <c r="L1092" s="3">
        <f t="shared" ref="L1092" si="11502">E$4</f>
        <v>0</v>
      </c>
      <c r="M1092" s="3">
        <f t="shared" ref="M1092" si="11503">F$4</f>
        <v>0</v>
      </c>
      <c r="N1092">
        <f t="shared" ref="N1092:N1095" si="11504">B1092*K1092+C1092*L1092+F1092</f>
        <v>1.0061770837315744</v>
      </c>
      <c r="O1092">
        <f t="shared" ref="O1092:O1095" si="11505">K1092*D1092+L1092*E1092+G1092</f>
        <v>4.0061770837315729</v>
      </c>
      <c r="P1092" s="13">
        <f t="shared" ref="P1092:P1095" si="11506">1/(1+EXP(-N1092))</f>
        <v>0.73227133222345508</v>
      </c>
      <c r="Q1092" s="13">
        <f t="shared" ref="Q1092:Q1095" si="11507">1/(1+EXP(-O1092))</f>
        <v>0.98212256982199719</v>
      </c>
      <c r="R1092" s="13">
        <f t="shared" ref="R1092:R1095" si="11508">P1092*D1092+Q1092*E1092+J1092</f>
        <v>-2.9824299344910958</v>
      </c>
      <c r="S1092" s="38">
        <f t="shared" si="11187"/>
        <v>4.8225971654312659E-2</v>
      </c>
      <c r="T1092" s="30">
        <f t="shared" ref="T1092:T1095" si="11509">(1/2)*(M1092-S1092)^2</f>
        <v>1.162872171001284E-3</v>
      </c>
      <c r="U1092" s="13">
        <f t="shared" ref="U1092:U1095" si="11510">-1*(M1092-S1092)</f>
        <v>4.8225971654312659E-2</v>
      </c>
      <c r="V1092" s="13">
        <f t="shared" ref="V1092:V1095" si="11511">S1092*(1-S1092)</f>
        <v>4.5900227312310089E-2</v>
      </c>
      <c r="W1092" s="13">
        <f t="shared" ref="W1092:W1095" si="11512">U1092*V1092</f>
        <v>2.2135830612899743E-3</v>
      </c>
      <c r="X1092" s="13">
        <f t="shared" ref="X1092:X1095" si="11513">W1092*P1092</f>
        <v>1.6209434172780835E-3</v>
      </c>
      <c r="Y1092" s="13">
        <f t="shared" ref="Y1092:Y1095" si="11514">W1092*Q1092</f>
        <v>2.174009884668553E-3</v>
      </c>
      <c r="Z1092" s="13">
        <f t="shared" ref="Z1092:Z1095" si="11515">W1092*1</f>
        <v>2.2135830612899743E-3</v>
      </c>
      <c r="AA1092" s="13">
        <f t="shared" ref="AA1092:AA1095" si="11516">W1092*D1092*(P1092*(1-P1092))</f>
        <v>5.0089541864461549E-3</v>
      </c>
      <c r="AB1092" s="13">
        <f t="shared" ref="AB1092:AB1095" si="11517">(W1092*I1092)*Q1092*(1-Q1092)</f>
        <v>-2.905823974654006E-4</v>
      </c>
      <c r="AC1092">
        <f t="shared" ref="AC1092:AC1095" si="11518">AA1092*K1092</f>
        <v>0</v>
      </c>
      <c r="AD1092">
        <f t="shared" ref="AD1092:AD1095" si="11519">K1092*AB1092</f>
        <v>0</v>
      </c>
      <c r="AE1092">
        <f t="shared" ref="AE1092:AE1095" si="11520">L1092*AA1092</f>
        <v>0</v>
      </c>
      <c r="AF1092">
        <f t="shared" ref="AF1092:AF1095" si="11521">L1092*AB1092</f>
        <v>0</v>
      </c>
      <c r="AG1092">
        <f t="shared" ref="AG1092:AG1095" si="11522">AA1092*1</f>
        <v>5.0089541864461549E-3</v>
      </c>
      <c r="AH1092">
        <f t="shared" ref="AH1092:AH1095" si="11523">AB1092*1</f>
        <v>-2.905823974654006E-4</v>
      </c>
    </row>
    <row r="1093" spans="1:34" x14ac:dyDescent="0.25">
      <c r="A1093" s="4">
        <f t="shared" si="11203"/>
        <v>181</v>
      </c>
      <c r="B1093">
        <f t="shared" ref="B1093" si="11524">B1092</f>
        <v>4.617125778394052</v>
      </c>
      <c r="C1093">
        <f t="shared" ref="C1093" si="11525">C1092</f>
        <v>0.89634767958498573</v>
      </c>
      <c r="D1093">
        <f t="shared" ref="D1093" si="11526">D1092</f>
        <v>11.542086573522491</v>
      </c>
      <c r="E1093">
        <f t="shared" ref="E1093" si="11527">E1092</f>
        <v>-5.8274508253927619</v>
      </c>
      <c r="F1093">
        <f t="shared" ref="F1093" si="11528">F1092</f>
        <v>1.0061770837315744</v>
      </c>
      <c r="G1093">
        <f t="shared" ref="G1093" si="11529">G1092</f>
        <v>4.0061770837315729</v>
      </c>
      <c r="H1093">
        <f t="shared" ref="H1093" si="11530">H1092</f>
        <v>-5.8058530374514703</v>
      </c>
      <c r="I1093">
        <f t="shared" ref="I1093" si="11531">I1092</f>
        <v>-7.4765750598056444</v>
      </c>
      <c r="J1093">
        <f t="shared" ref="J1093" si="11532">J1092</f>
        <v>-5.711098066176806</v>
      </c>
      <c r="K1093" s="3">
        <f t="shared" ref="K1093" si="11533">D$5</f>
        <v>0</v>
      </c>
      <c r="L1093" s="3">
        <f t="shared" ref="L1093" si="11534">E$5</f>
        <v>1</v>
      </c>
      <c r="M1093" s="3">
        <f t="shared" ref="M1093" si="11535">F$5</f>
        <v>1</v>
      </c>
      <c r="N1093">
        <f t="shared" si="11504"/>
        <v>1.9025247633165603</v>
      </c>
      <c r="O1093">
        <f t="shared" si="11505"/>
        <v>-1.821273741661189</v>
      </c>
      <c r="P1093" s="13">
        <f t="shared" si="11506"/>
        <v>0.87017701223942356</v>
      </c>
      <c r="Q1093" s="13">
        <f t="shared" si="11507"/>
        <v>0.1392811042480358</v>
      </c>
      <c r="R1093" s="13">
        <f t="shared" si="11508"/>
        <v>3.5209065574679297</v>
      </c>
      <c r="S1093" s="38">
        <f t="shared" si="11187"/>
        <v>0.97127680617791667</v>
      </c>
      <c r="T1093" s="30">
        <f t="shared" si="11509"/>
        <v>4.1251093167048289E-4</v>
      </c>
      <c r="U1093" s="13">
        <f t="shared" si="11510"/>
        <v>-2.8723193822083326E-2</v>
      </c>
      <c r="V1093" s="13">
        <f t="shared" si="11511"/>
        <v>2.7898171958742359E-2</v>
      </c>
      <c r="W1093" s="13">
        <f t="shared" si="11512"/>
        <v>-8.0132460045276679E-4</v>
      </c>
      <c r="X1093" s="13">
        <f t="shared" si="11513"/>
        <v>-6.972942466559384E-4</v>
      </c>
      <c r="Y1093" s="13">
        <f t="shared" si="11514"/>
        <v>-1.1160937521217744E-4</v>
      </c>
      <c r="Z1093" s="13">
        <f t="shared" si="11515"/>
        <v>-8.0132460045276679E-4</v>
      </c>
      <c r="AA1093" s="13">
        <f t="shared" si="11516"/>
        <v>-1.0448453377606599E-3</v>
      </c>
      <c r="AB1093" s="13">
        <f t="shared" si="11517"/>
        <v>7.1823193597156908E-4</v>
      </c>
      <c r="AC1093">
        <f t="shared" si="11518"/>
        <v>0</v>
      </c>
      <c r="AD1093">
        <f t="shared" si="11519"/>
        <v>0</v>
      </c>
      <c r="AE1093">
        <f t="shared" si="11520"/>
        <v>-1.0448453377606599E-3</v>
      </c>
      <c r="AF1093">
        <f t="shared" si="11521"/>
        <v>7.1823193597156908E-4</v>
      </c>
      <c r="AG1093">
        <f t="shared" si="11522"/>
        <v>-1.0448453377606599E-3</v>
      </c>
      <c r="AH1093">
        <f t="shared" si="11523"/>
        <v>7.1823193597156908E-4</v>
      </c>
    </row>
    <row r="1094" spans="1:34" x14ac:dyDescent="0.25">
      <c r="A1094" s="4">
        <f t="shared" si="11203"/>
        <v>181</v>
      </c>
      <c r="B1094">
        <f t="shared" ref="B1094:J1094" si="11536">B1092</f>
        <v>4.617125778394052</v>
      </c>
      <c r="C1094">
        <f t="shared" si="11536"/>
        <v>0.89634767958498573</v>
      </c>
      <c r="D1094">
        <f t="shared" si="11536"/>
        <v>11.542086573522491</v>
      </c>
      <c r="E1094">
        <f t="shared" si="11536"/>
        <v>-5.8274508253927619</v>
      </c>
      <c r="F1094">
        <f t="shared" si="11536"/>
        <v>1.0061770837315744</v>
      </c>
      <c r="G1094">
        <f t="shared" si="11536"/>
        <v>4.0061770837315729</v>
      </c>
      <c r="H1094">
        <f t="shared" si="11536"/>
        <v>-5.8058530374514703</v>
      </c>
      <c r="I1094">
        <f t="shared" si="11536"/>
        <v>-7.4765750598056444</v>
      </c>
      <c r="J1094">
        <f t="shared" si="11536"/>
        <v>-5.711098066176806</v>
      </c>
      <c r="K1094" s="3">
        <f t="shared" ref="K1094" si="11537">D$6</f>
        <v>1</v>
      </c>
      <c r="L1094" s="3">
        <f t="shared" ref="L1094" si="11538">E$6</f>
        <v>0</v>
      </c>
      <c r="M1094" s="3">
        <f t="shared" ref="M1094" si="11539">F$6</f>
        <v>1</v>
      </c>
      <c r="N1094">
        <f t="shared" si="11504"/>
        <v>5.6233028621256267</v>
      </c>
      <c r="O1094">
        <f t="shared" si="11505"/>
        <v>15.548263657254065</v>
      </c>
      <c r="P1094" s="13">
        <f t="shared" si="11506"/>
        <v>0.9964003153738562</v>
      </c>
      <c r="Q1094" s="13">
        <f t="shared" si="11507"/>
        <v>0.9999998232030316</v>
      </c>
      <c r="R1094" s="13">
        <f t="shared" si="11508"/>
        <v>-3.8009159363768141E-2</v>
      </c>
      <c r="S1094" s="38">
        <f t="shared" si="11187"/>
        <v>0.4904988539873083</v>
      </c>
      <c r="T1094" s="30">
        <f t="shared" si="11509"/>
        <v>0.12979570889412309</v>
      </c>
      <c r="U1094" s="13">
        <f t="shared" si="11510"/>
        <v>-0.5095011460126917</v>
      </c>
      <c r="V1094" s="13">
        <f t="shared" si="11511"/>
        <v>0.24990972822444552</v>
      </c>
      <c r="W1094" s="13">
        <f t="shared" si="11512"/>
        <v>-0.12732929293007531</v>
      </c>
      <c r="X1094" s="13">
        <f t="shared" si="11513"/>
        <v>-0.12687094763185716</v>
      </c>
      <c r="Y1094" s="13">
        <f t="shared" si="11514"/>
        <v>-0.12732927041864234</v>
      </c>
      <c r="Z1094" s="13">
        <f t="shared" si="11515"/>
        <v>-0.12732929293007531</v>
      </c>
      <c r="AA1094" s="13">
        <f t="shared" si="11516"/>
        <v>-5.2712178410055776E-3</v>
      </c>
      <c r="AB1094" s="13">
        <f t="shared" si="11517"/>
        <v>1.6830838861014817E-7</v>
      </c>
      <c r="AC1094">
        <f t="shared" si="11518"/>
        <v>-5.2712178410055776E-3</v>
      </c>
      <c r="AD1094">
        <f t="shared" si="11519"/>
        <v>1.6830838861014817E-7</v>
      </c>
      <c r="AE1094">
        <f t="shared" si="11520"/>
        <v>0</v>
      </c>
      <c r="AF1094">
        <f t="shared" si="11521"/>
        <v>0</v>
      </c>
      <c r="AG1094">
        <f t="shared" si="11522"/>
        <v>-5.2712178410055776E-3</v>
      </c>
      <c r="AH1094">
        <f t="shared" si="11523"/>
        <v>1.6830838861014817E-7</v>
      </c>
    </row>
    <row r="1095" spans="1:34" x14ac:dyDescent="0.25">
      <c r="A1095" s="4">
        <f t="shared" si="11203"/>
        <v>181</v>
      </c>
      <c r="B1095">
        <f t="shared" ref="B1095:J1095" si="11540">B1092</f>
        <v>4.617125778394052</v>
      </c>
      <c r="C1095">
        <f t="shared" si="11540"/>
        <v>0.89634767958498573</v>
      </c>
      <c r="D1095">
        <f t="shared" si="11540"/>
        <v>11.542086573522491</v>
      </c>
      <c r="E1095">
        <f t="shared" si="11540"/>
        <v>-5.8274508253927619</v>
      </c>
      <c r="F1095">
        <f t="shared" si="11540"/>
        <v>1.0061770837315744</v>
      </c>
      <c r="G1095">
        <f t="shared" si="11540"/>
        <v>4.0061770837315729</v>
      </c>
      <c r="H1095">
        <f t="shared" si="11540"/>
        <v>-5.8058530374514703</v>
      </c>
      <c r="I1095">
        <f t="shared" si="11540"/>
        <v>-7.4765750598056444</v>
      </c>
      <c r="J1095">
        <f t="shared" si="11540"/>
        <v>-5.711098066176806</v>
      </c>
      <c r="K1095" s="3">
        <f t="shared" ref="K1095:K1158" si="11541">D$7</f>
        <v>1</v>
      </c>
      <c r="L1095" s="3">
        <f t="shared" ref="L1095:L1158" si="11542">E$7</f>
        <v>1</v>
      </c>
      <c r="M1095" s="3">
        <f t="shared" ref="M1095:M1158" si="11543">F$7</f>
        <v>0</v>
      </c>
      <c r="N1095">
        <f t="shared" si="11504"/>
        <v>6.5196505417106128</v>
      </c>
      <c r="O1095">
        <f t="shared" si="11505"/>
        <v>9.7208128318613021</v>
      </c>
      <c r="P1095" s="13">
        <f t="shared" si="11506"/>
        <v>0.99852798584175118</v>
      </c>
      <c r="Q1095" s="13">
        <f t="shared" si="11507"/>
        <v>0.99993998240875237</v>
      </c>
      <c r="R1095" s="13">
        <f t="shared" si="11508"/>
        <v>-1.3102683337381293E-2</v>
      </c>
      <c r="S1095" s="38">
        <f t="shared" si="11187"/>
        <v>0.49672437602886566</v>
      </c>
      <c r="T1095" s="30">
        <f t="shared" si="11509"/>
        <v>0.12336755287063296</v>
      </c>
      <c r="U1095" s="13">
        <f t="shared" si="11510"/>
        <v>0.49672437602886566</v>
      </c>
      <c r="V1095" s="13">
        <f t="shared" si="11511"/>
        <v>0.24998927028759974</v>
      </c>
      <c r="W1095" s="13">
        <f t="shared" si="11512"/>
        <v>0.12417576429751942</v>
      </c>
      <c r="X1095" s="13">
        <f t="shared" si="11513"/>
        <v>0.1239929758143621</v>
      </c>
      <c r="Y1095" s="13">
        <f t="shared" si="11514"/>
        <v>0.12416831156725495</v>
      </c>
      <c r="Z1095" s="13">
        <f t="shared" si="11515"/>
        <v>0.12417576429751942</v>
      </c>
      <c r="AA1095" s="13">
        <f t="shared" si="11516"/>
        <v>2.106654899922158E-3</v>
      </c>
      <c r="AB1095" s="13">
        <f t="shared" si="11517"/>
        <v>-5.5717552988765648E-5</v>
      </c>
      <c r="AC1095">
        <f t="shared" si="11518"/>
        <v>2.106654899922158E-3</v>
      </c>
      <c r="AD1095">
        <f t="shared" si="11519"/>
        <v>-5.5717552988765648E-5</v>
      </c>
      <c r="AE1095">
        <f t="shared" si="11520"/>
        <v>2.106654899922158E-3</v>
      </c>
      <c r="AF1095">
        <f t="shared" si="11521"/>
        <v>-5.5717552988765648E-5</v>
      </c>
      <c r="AG1095">
        <f t="shared" si="11522"/>
        <v>2.106654899922158E-3</v>
      </c>
      <c r="AH1095">
        <f t="shared" si="11523"/>
        <v>-5.5717552988765648E-5</v>
      </c>
    </row>
    <row r="1096" spans="1:34" x14ac:dyDescent="0.25">
      <c r="A1096" s="4"/>
      <c r="T1096" s="32">
        <f t="shared" ref="T1096" si="11544">SUM(T1092:T1095)</f>
        <v>0.25473864486742781</v>
      </c>
      <c r="X1096" s="16">
        <f t="shared" ref="X1096" si="11545">SUM(X1092:X1095)</f>
        <v>-1.9543226468729108E-3</v>
      </c>
      <c r="Y1096" s="16">
        <f t="shared" ref="Y1096" si="11546">SUM(Y1092:Y1095)</f>
        <v>-1.0985583419309969E-3</v>
      </c>
      <c r="Z1096" s="17">
        <f t="shared" ref="Z1096" si="11547">SUM(Z1092:Z1095)</f>
        <v>-1.741270171718684E-3</v>
      </c>
      <c r="AA1096" s="16">
        <f t="shared" ref="AA1096" si="11548">SUM(AA1092:AA1095)</f>
        <v>7.9954590760207556E-4</v>
      </c>
      <c r="AB1096" s="16">
        <f t="shared" ref="AB1096" si="11549">SUM(AB1092:AB1095)</f>
        <v>3.7210029390601296E-4</v>
      </c>
      <c r="AC1096" s="1">
        <f t="shared" ref="AC1096" si="11550">SUM(AC1092:AC1095)</f>
        <v>-3.1645629410834196E-3</v>
      </c>
      <c r="AD1096" s="1">
        <f t="shared" ref="AD1096" si="11551">SUM(AD1092:AD1095)</f>
        <v>-5.5549244600155498E-5</v>
      </c>
      <c r="AE1096" s="1">
        <f t="shared" ref="AE1096" si="11552">SUM(AE1092:AE1095)</f>
        <v>1.0618095621614981E-3</v>
      </c>
      <c r="AF1096" s="1">
        <f t="shared" ref="AF1096" si="11553">SUM(AF1092:AF1095)</f>
        <v>6.6251438298280346E-4</v>
      </c>
      <c r="AG1096" s="1">
        <f t="shared" ref="AG1096" si="11554">SUM(AG1092:AG1095)</f>
        <v>7.9954590760207556E-4</v>
      </c>
      <c r="AH1096" s="1">
        <f t="shared" ref="AH1096" si="11555">SUM(AH1092:AH1095)</f>
        <v>3.7210029390601296E-4</v>
      </c>
    </row>
    <row r="1097" spans="1:34" x14ac:dyDescent="0.25">
      <c r="A1097" s="4" t="s">
        <v>4</v>
      </c>
      <c r="K1097" s="2" t="s">
        <v>16</v>
      </c>
      <c r="L1097" s="2" t="s">
        <v>17</v>
      </c>
      <c r="M1097" s="2" t="s">
        <v>18</v>
      </c>
    </row>
    <row r="1098" spans="1:34" x14ac:dyDescent="0.25">
      <c r="A1098" s="4">
        <v>182</v>
      </c>
      <c r="B1098">
        <f t="shared" ref="B1098" si="11556">B1092-B$2*AC1096</f>
        <v>4.626619467217302</v>
      </c>
      <c r="C1098">
        <f t="shared" ref="C1098" si="11557">C1092-B$2*AD1096</f>
        <v>0.89651432731878622</v>
      </c>
      <c r="D1098">
        <f t="shared" ref="D1098" si="11558">D1092-B$2*AE1096</f>
        <v>11.538901144836007</v>
      </c>
      <c r="E1098">
        <f t="shared" ref="E1098" si="11559">E1092-B$2*AF1096</f>
        <v>-5.8294383685417106</v>
      </c>
      <c r="F1098">
        <f t="shared" ref="F1098" si="11560">F1092-B$2*AG1096</f>
        <v>1.0037784460087682</v>
      </c>
      <c r="G1098">
        <f t="shared" ref="G1098" si="11561">G1092-B$2*AG1096</f>
        <v>4.0037784460087664</v>
      </c>
      <c r="H1098">
        <f t="shared" ref="H1098" si="11562">H1092-B$2*X1096</f>
        <v>-5.7999900695108515</v>
      </c>
      <c r="I1098">
        <f t="shared" ref="I1098" si="11563">I1092-B$2*Y1096</f>
        <v>-7.4732793847798513</v>
      </c>
      <c r="J1098">
        <f t="shared" ref="J1098" si="11564">J1092-B$2*Z1096</f>
        <v>-5.7058742556616497</v>
      </c>
      <c r="K1098" s="3">
        <f t="shared" ref="K1098" si="11565">D$4</f>
        <v>0</v>
      </c>
      <c r="L1098" s="3">
        <f t="shared" ref="L1098" si="11566">E$4</f>
        <v>0</v>
      </c>
      <c r="M1098" s="3">
        <f t="shared" ref="M1098" si="11567">F$4</f>
        <v>0</v>
      </c>
      <c r="N1098">
        <f t="shared" ref="N1098:N1101" si="11568">B1098*K1098+C1098*L1098+F1098</f>
        <v>1.0037784460087682</v>
      </c>
      <c r="O1098">
        <f t="shared" ref="O1098:O1101" si="11569">K1098*D1098+L1098*E1098+G1098</f>
        <v>4.0037784460087664</v>
      </c>
      <c r="P1098" s="13">
        <f t="shared" ref="P1098:P1101" si="11570">1/(1+EXP(-N1098))</f>
        <v>0.73180081731556368</v>
      </c>
      <c r="Q1098" s="13">
        <f t="shared" ref="Q1098:Q1101" si="11571">1/(1+EXP(-O1098))</f>
        <v>0.9820804062148657</v>
      </c>
      <c r="R1098" s="13">
        <f t="shared" ref="R1098:R1101" si="11572">P1098*D1098+Q1098*E1098+J1098</f>
        <v>-2.9866741679291335</v>
      </c>
      <c r="S1098" s="38">
        <f t="shared" si="11187"/>
        <v>4.8031533489050454E-2</v>
      </c>
      <c r="T1098" s="30">
        <f t="shared" ref="T1098:T1101" si="11573">(1/2)*(M1098-S1098)^2</f>
        <v>1.1535141046548876E-3</v>
      </c>
      <c r="U1098" s="13">
        <f t="shared" ref="U1098:U1101" si="11574">-1*(M1098-S1098)</f>
        <v>4.8031533489050454E-2</v>
      </c>
      <c r="V1098" s="13">
        <f t="shared" ref="V1098:V1101" si="11575">S1098*(1-S1098)</f>
        <v>4.5724505279740681E-2</v>
      </c>
      <c r="W1098" s="13">
        <f t="shared" ref="W1098:W1101" si="11576">U1098*V1098</f>
        <v>2.1962181066141288E-3</v>
      </c>
      <c r="X1098" s="13">
        <f t="shared" ref="X1098:X1101" si="11577">W1098*P1098</f>
        <v>1.6071942054234592E-3</v>
      </c>
      <c r="Y1098" s="13">
        <f t="shared" ref="Y1098:Y1101" si="11578">W1098*Q1098</f>
        <v>2.1568627702800466E-3</v>
      </c>
      <c r="Z1098" s="13">
        <f t="shared" ref="Z1098:Z1101" si="11579">W1098*1</f>
        <v>2.1962181066141288E-3</v>
      </c>
      <c r="AA1098" s="13">
        <f t="shared" ref="AA1098:AA1101" si="11580">W1098*D1098*(P1098*(1-P1098))</f>
        <v>4.973822248944256E-3</v>
      </c>
      <c r="AB1098" s="13">
        <f t="shared" ref="AB1098:AB1101" si="11581">(W1098*I1098)*Q1098*(1-Q1098)</f>
        <v>-2.8884303062699535E-4</v>
      </c>
      <c r="AC1098">
        <f t="shared" ref="AC1098:AC1101" si="11582">AA1098*K1098</f>
        <v>0</v>
      </c>
      <c r="AD1098">
        <f t="shared" ref="AD1098:AD1101" si="11583">K1098*AB1098</f>
        <v>0</v>
      </c>
      <c r="AE1098">
        <f t="shared" ref="AE1098:AE1101" si="11584">L1098*AA1098</f>
        <v>0</v>
      </c>
      <c r="AF1098">
        <f t="shared" ref="AF1098:AF1101" si="11585">L1098*AB1098</f>
        <v>0</v>
      </c>
      <c r="AG1098">
        <f t="shared" ref="AG1098:AG1101" si="11586">AA1098*1</f>
        <v>4.973822248944256E-3</v>
      </c>
      <c r="AH1098">
        <f t="shared" ref="AH1098:AH1101" si="11587">AB1098*1</f>
        <v>-2.8884303062699535E-4</v>
      </c>
    </row>
    <row r="1099" spans="1:34" x14ac:dyDescent="0.25">
      <c r="A1099" s="4">
        <f t="shared" si="11203"/>
        <v>182</v>
      </c>
      <c r="B1099">
        <f t="shared" ref="B1099" si="11588">B1098</f>
        <v>4.626619467217302</v>
      </c>
      <c r="C1099">
        <f t="shared" ref="C1099" si="11589">C1098</f>
        <v>0.89651432731878622</v>
      </c>
      <c r="D1099">
        <f t="shared" ref="D1099" si="11590">D1098</f>
        <v>11.538901144836007</v>
      </c>
      <c r="E1099">
        <f t="shared" ref="E1099" si="11591">E1098</f>
        <v>-5.8294383685417106</v>
      </c>
      <c r="F1099">
        <f t="shared" ref="F1099" si="11592">F1098</f>
        <v>1.0037784460087682</v>
      </c>
      <c r="G1099">
        <f t="shared" ref="G1099" si="11593">G1098</f>
        <v>4.0037784460087664</v>
      </c>
      <c r="H1099">
        <f t="shared" ref="H1099" si="11594">H1098</f>
        <v>-5.7999900695108515</v>
      </c>
      <c r="I1099">
        <f t="shared" ref="I1099" si="11595">I1098</f>
        <v>-7.4732793847798513</v>
      </c>
      <c r="J1099">
        <f t="shared" ref="J1099" si="11596">J1098</f>
        <v>-5.7058742556616497</v>
      </c>
      <c r="K1099" s="3">
        <f t="shared" ref="K1099" si="11597">D$5</f>
        <v>0</v>
      </c>
      <c r="L1099" s="3">
        <f t="shared" ref="L1099" si="11598">E$5</f>
        <v>1</v>
      </c>
      <c r="M1099" s="3">
        <f t="shared" ref="M1099" si="11599">F$5</f>
        <v>1</v>
      </c>
      <c r="N1099">
        <f t="shared" si="11568"/>
        <v>1.9002927733275543</v>
      </c>
      <c r="O1099">
        <f t="shared" si="11569"/>
        <v>-1.8256599225329442</v>
      </c>
      <c r="P1099" s="13">
        <f t="shared" si="11570"/>
        <v>0.86992465820981191</v>
      </c>
      <c r="Q1099" s="13">
        <f t="shared" si="11571"/>
        <v>0.13875611211963579</v>
      </c>
      <c r="R1099" s="13">
        <f t="shared" si="11572"/>
        <v>3.5232301750167405</v>
      </c>
      <c r="S1099" s="38">
        <f t="shared" si="11187"/>
        <v>0.97134155992103399</v>
      </c>
      <c r="T1099" s="30">
        <f t="shared" si="11573"/>
        <v>4.1065309387984262E-4</v>
      </c>
      <c r="U1099" s="13">
        <f t="shared" si="11574"/>
        <v>-2.8658440078966008E-2</v>
      </c>
      <c r="V1099" s="13">
        <f t="shared" si="11575"/>
        <v>2.7837133891206324E-2</v>
      </c>
      <c r="W1099" s="13">
        <f t="shared" si="11576"/>
        <v>-7.9776883359129031E-4</v>
      </c>
      <c r="X1099" s="13">
        <f t="shared" si="11577"/>
        <v>-6.9399877989234355E-4</v>
      </c>
      <c r="Y1099" s="13">
        <f t="shared" si="11578"/>
        <v>-1.1069530171934414E-4</v>
      </c>
      <c r="Z1099" s="13">
        <f t="shared" si="11579"/>
        <v>-7.9776883359129031E-4</v>
      </c>
      <c r="AA1099" s="13">
        <f t="shared" si="11580"/>
        <v>-1.041641166854702E-3</v>
      </c>
      <c r="AB1099" s="13">
        <f t="shared" si="11581"/>
        <v>7.124699628969696E-4</v>
      </c>
      <c r="AC1099">
        <f t="shared" si="11582"/>
        <v>0</v>
      </c>
      <c r="AD1099">
        <f t="shared" si="11583"/>
        <v>0</v>
      </c>
      <c r="AE1099">
        <f t="shared" si="11584"/>
        <v>-1.041641166854702E-3</v>
      </c>
      <c r="AF1099">
        <f t="shared" si="11585"/>
        <v>7.124699628969696E-4</v>
      </c>
      <c r="AG1099">
        <f t="shared" si="11586"/>
        <v>-1.041641166854702E-3</v>
      </c>
      <c r="AH1099">
        <f t="shared" si="11587"/>
        <v>7.124699628969696E-4</v>
      </c>
    </row>
    <row r="1100" spans="1:34" x14ac:dyDescent="0.25">
      <c r="A1100" s="4">
        <f t="shared" si="11203"/>
        <v>182</v>
      </c>
      <c r="B1100">
        <f t="shared" ref="B1100:J1100" si="11600">B1098</f>
        <v>4.626619467217302</v>
      </c>
      <c r="C1100">
        <f t="shared" si="11600"/>
        <v>0.89651432731878622</v>
      </c>
      <c r="D1100">
        <f t="shared" si="11600"/>
        <v>11.538901144836007</v>
      </c>
      <c r="E1100">
        <f t="shared" si="11600"/>
        <v>-5.8294383685417106</v>
      </c>
      <c r="F1100">
        <f t="shared" si="11600"/>
        <v>1.0037784460087682</v>
      </c>
      <c r="G1100">
        <f t="shared" si="11600"/>
        <v>4.0037784460087664</v>
      </c>
      <c r="H1100">
        <f t="shared" si="11600"/>
        <v>-5.7999900695108515</v>
      </c>
      <c r="I1100">
        <f t="shared" si="11600"/>
        <v>-7.4732793847798513</v>
      </c>
      <c r="J1100">
        <f t="shared" si="11600"/>
        <v>-5.7058742556616497</v>
      </c>
      <c r="K1100" s="3">
        <f t="shared" ref="K1100" si="11601">D$6</f>
        <v>1</v>
      </c>
      <c r="L1100" s="3">
        <f t="shared" ref="L1100" si="11602">E$6</f>
        <v>0</v>
      </c>
      <c r="M1100" s="3">
        <f t="shared" ref="M1100" si="11603">F$6</f>
        <v>1</v>
      </c>
      <c r="N1100">
        <f t="shared" si="11568"/>
        <v>5.6303979132260702</v>
      </c>
      <c r="O1100">
        <f t="shared" si="11569"/>
        <v>15.542679590844774</v>
      </c>
      <c r="P1100" s="13">
        <f t="shared" si="11570"/>
        <v>0.99642567396549853</v>
      </c>
      <c r="Q1100" s="13">
        <f t="shared" si="11571"/>
        <v>0.9999998222130243</v>
      </c>
      <c r="R1100" s="13">
        <f t="shared" si="11572"/>
        <v>-3.7654237740661678E-2</v>
      </c>
      <c r="S1100" s="38">
        <f t="shared" si="11187"/>
        <v>0.490587552651855</v>
      </c>
      <c r="T1100" s="30">
        <f t="shared" si="11573"/>
        <v>0.12975052075661328</v>
      </c>
      <c r="U1100" s="13">
        <f t="shared" si="11574"/>
        <v>-0.50941244734814495</v>
      </c>
      <c r="V1100" s="13">
        <f t="shared" si="11575"/>
        <v>0.24991140583491836</v>
      </c>
      <c r="W1100" s="13">
        <f t="shared" si="11576"/>
        <v>-0.12730798086658124</v>
      </c>
      <c r="X1100" s="13">
        <f t="shared" si="11577"/>
        <v>-0.12685294063617</v>
      </c>
      <c r="Y1100" s="13">
        <f t="shared" si="11578"/>
        <v>-0.12730795823288032</v>
      </c>
      <c r="Z1100" s="13">
        <f t="shared" si="11579"/>
        <v>-0.12730798086658124</v>
      </c>
      <c r="AA1100" s="13">
        <f t="shared" si="11580"/>
        <v>-5.231896649762792E-3</v>
      </c>
      <c r="AB1100" s="13">
        <f t="shared" si="11581"/>
        <v>1.6914794026756396E-7</v>
      </c>
      <c r="AC1100">
        <f t="shared" si="11582"/>
        <v>-5.231896649762792E-3</v>
      </c>
      <c r="AD1100">
        <f t="shared" si="11583"/>
        <v>1.6914794026756396E-7</v>
      </c>
      <c r="AE1100">
        <f t="shared" si="11584"/>
        <v>0</v>
      </c>
      <c r="AF1100">
        <f t="shared" si="11585"/>
        <v>0</v>
      </c>
      <c r="AG1100">
        <f t="shared" si="11586"/>
        <v>-5.231896649762792E-3</v>
      </c>
      <c r="AH1100">
        <f t="shared" si="11587"/>
        <v>1.6914794026756396E-7</v>
      </c>
    </row>
    <row r="1101" spans="1:34" x14ac:dyDescent="0.25">
      <c r="A1101" s="4">
        <f t="shared" si="11203"/>
        <v>182</v>
      </c>
      <c r="B1101">
        <f t="shared" ref="B1101:J1101" si="11604">B1098</f>
        <v>4.626619467217302</v>
      </c>
      <c r="C1101">
        <f t="shared" si="11604"/>
        <v>0.89651432731878622</v>
      </c>
      <c r="D1101">
        <f t="shared" si="11604"/>
        <v>11.538901144836007</v>
      </c>
      <c r="E1101">
        <f t="shared" si="11604"/>
        <v>-5.8294383685417106</v>
      </c>
      <c r="F1101">
        <f t="shared" si="11604"/>
        <v>1.0037784460087682</v>
      </c>
      <c r="G1101">
        <f t="shared" si="11604"/>
        <v>4.0037784460087664</v>
      </c>
      <c r="H1101">
        <f t="shared" si="11604"/>
        <v>-5.7999900695108515</v>
      </c>
      <c r="I1101">
        <f t="shared" si="11604"/>
        <v>-7.4732793847798513</v>
      </c>
      <c r="J1101">
        <f t="shared" si="11604"/>
        <v>-5.7058742556616497</v>
      </c>
      <c r="K1101" s="3">
        <f t="shared" ref="K1101:K1164" si="11605">D$7</f>
        <v>1</v>
      </c>
      <c r="L1101" s="3">
        <f t="shared" ref="L1101:L1164" si="11606">E$7</f>
        <v>1</v>
      </c>
      <c r="M1101" s="3">
        <f t="shared" ref="M1101:M1164" si="11607">F$7</f>
        <v>0</v>
      </c>
      <c r="N1101">
        <f t="shared" si="11568"/>
        <v>6.5269122405448563</v>
      </c>
      <c r="O1101">
        <f t="shared" si="11569"/>
        <v>9.7132412223030631</v>
      </c>
      <c r="P1101" s="13">
        <f t="shared" si="11570"/>
        <v>0.99853862088312606</v>
      </c>
      <c r="Q1101" s="13">
        <f t="shared" si="11571"/>
        <v>0.99993952628183758</v>
      </c>
      <c r="R1101" s="13">
        <f t="shared" si="11572"/>
        <v>-1.2921660719143802E-2</v>
      </c>
      <c r="S1101" s="38">
        <f t="shared" si="11187"/>
        <v>0.49676962976781452</v>
      </c>
      <c r="T1101" s="30">
        <f t="shared" si="11573"/>
        <v>0.12339003252982576</v>
      </c>
      <c r="U1101" s="13">
        <f t="shared" si="11574"/>
        <v>0.49676962976781452</v>
      </c>
      <c r="V1101" s="13">
        <f t="shared" si="11575"/>
        <v>0.24998956470816297</v>
      </c>
      <c r="W1101" s="13">
        <f t="shared" si="11576"/>
        <v>0.12418722350589123</v>
      </c>
      <c r="X1101" s="13">
        <f t="shared" si="11577"/>
        <v>0.12400573889087717</v>
      </c>
      <c r="Y1101" s="13">
        <f t="shared" si="11578"/>
        <v>0.12417971344273757</v>
      </c>
      <c r="Z1101" s="13">
        <f t="shared" si="11579"/>
        <v>0.12418722350589123</v>
      </c>
      <c r="AA1101" s="13">
        <f t="shared" si="11580"/>
        <v>2.0910727096750711E-3</v>
      </c>
      <c r="AB1101" s="13">
        <f t="shared" si="11581"/>
        <v>-5.6121406069364854E-5</v>
      </c>
      <c r="AC1101">
        <f t="shared" si="11582"/>
        <v>2.0910727096750711E-3</v>
      </c>
      <c r="AD1101">
        <f t="shared" si="11583"/>
        <v>-5.6121406069364854E-5</v>
      </c>
      <c r="AE1101">
        <f t="shared" si="11584"/>
        <v>2.0910727096750711E-3</v>
      </c>
      <c r="AF1101">
        <f t="shared" si="11585"/>
        <v>-5.6121406069364854E-5</v>
      </c>
      <c r="AG1101">
        <f t="shared" si="11586"/>
        <v>2.0910727096750711E-3</v>
      </c>
      <c r="AH1101">
        <f t="shared" si="11587"/>
        <v>-5.6121406069364854E-5</v>
      </c>
    </row>
    <row r="1102" spans="1:34" x14ac:dyDescent="0.25">
      <c r="A1102" s="4"/>
      <c r="T1102" s="32">
        <f t="shared" ref="T1102" si="11608">SUM(T1098:T1101)</f>
        <v>0.25470472048497378</v>
      </c>
      <c r="X1102" s="16">
        <f t="shared" ref="X1102" si="11609">SUM(X1098:X1101)</f>
        <v>-1.9340063197617191E-3</v>
      </c>
      <c r="Y1102" s="16">
        <f t="shared" ref="Y1102" si="11610">SUM(Y1098:Y1101)</f>
        <v>-1.0820773215820534E-3</v>
      </c>
      <c r="Z1102" s="17">
        <f t="shared" ref="Z1102" si="11611">SUM(Z1098:Z1101)</f>
        <v>-1.722308087667157E-3</v>
      </c>
      <c r="AA1102" s="16">
        <f t="shared" ref="AA1102" si="11612">SUM(AA1098:AA1101)</f>
        <v>7.9135714200183295E-4</v>
      </c>
      <c r="AB1102" s="16">
        <f t="shared" ref="AB1102" si="11613">SUM(AB1098:AB1101)</f>
        <v>3.6767467414087698E-4</v>
      </c>
      <c r="AC1102" s="1">
        <f t="shared" ref="AC1102" si="11614">SUM(AC1098:AC1101)</f>
        <v>-3.1408239400877208E-3</v>
      </c>
      <c r="AD1102" s="1">
        <f t="shared" ref="AD1102" si="11615">SUM(AD1098:AD1101)</f>
        <v>-5.5952258129097289E-5</v>
      </c>
      <c r="AE1102" s="1">
        <f t="shared" ref="AE1102" si="11616">SUM(AE1098:AE1101)</f>
        <v>1.0494315428203691E-3</v>
      </c>
      <c r="AF1102" s="1">
        <f t="shared" ref="AF1102" si="11617">SUM(AF1098:AF1101)</f>
        <v>6.5634855682760471E-4</v>
      </c>
      <c r="AG1102" s="1">
        <f t="shared" ref="AG1102" si="11618">SUM(AG1098:AG1101)</f>
        <v>7.9135714200183295E-4</v>
      </c>
      <c r="AH1102" s="1">
        <f t="shared" ref="AH1102" si="11619">SUM(AH1098:AH1101)</f>
        <v>3.6767467414087698E-4</v>
      </c>
    </row>
    <row r="1103" spans="1:34" x14ac:dyDescent="0.25">
      <c r="A1103" s="4" t="s">
        <v>4</v>
      </c>
      <c r="K1103" s="2" t="s">
        <v>16</v>
      </c>
      <c r="L1103" s="2" t="s">
        <v>17</v>
      </c>
      <c r="M1103" s="2" t="s">
        <v>18</v>
      </c>
    </row>
    <row r="1104" spans="1:34" x14ac:dyDescent="0.25">
      <c r="A1104" s="4">
        <v>183</v>
      </c>
      <c r="B1104">
        <f t="shared" ref="B1104" si="11620">B1098-B$2*AC1102</f>
        <v>4.6360419390375656</v>
      </c>
      <c r="C1104">
        <f t="shared" ref="C1104" si="11621">C1098-B$2*AD1102</f>
        <v>0.89668218409317346</v>
      </c>
      <c r="D1104">
        <f t="shared" ref="D1104" si="11622">D1098-B$2*AE1102</f>
        <v>11.535752850207546</v>
      </c>
      <c r="E1104">
        <f t="shared" ref="E1104" si="11623">E1098-B$2*AF1102</f>
        <v>-5.831407414212193</v>
      </c>
      <c r="F1104">
        <f t="shared" ref="F1104" si="11624">F1098-B$2*AG1102</f>
        <v>1.0014043745827628</v>
      </c>
      <c r="G1104">
        <f t="shared" ref="G1104" si="11625">G1098-B$2*AG1102</f>
        <v>4.0014043745827612</v>
      </c>
      <c r="H1104">
        <f t="shared" ref="H1104" si="11626">H1098-B$2*X1102</f>
        <v>-5.7941880505515666</v>
      </c>
      <c r="I1104">
        <f t="shared" ref="I1104" si="11627">I1098-B$2*Y1102</f>
        <v>-7.4700331528151054</v>
      </c>
      <c r="J1104">
        <f t="shared" ref="J1104" si="11628">J1098-B$2*Z1102</f>
        <v>-5.7007073313986485</v>
      </c>
      <c r="K1104" s="3">
        <f t="shared" ref="K1104" si="11629">D$4</f>
        <v>0</v>
      </c>
      <c r="L1104" s="3">
        <f t="shared" ref="L1104" si="11630">E$4</f>
        <v>0</v>
      </c>
      <c r="M1104" s="3">
        <f t="shared" ref="M1104" si="11631">F$4</f>
        <v>0</v>
      </c>
      <c r="N1104">
        <f t="shared" ref="N1104:N1107" si="11632">B1104*K1104+C1104*L1104+F1104</f>
        <v>1.0014043745827628</v>
      </c>
      <c r="O1104">
        <f t="shared" ref="O1104:O1107" si="11633">K1104*D1104+L1104*E1104+G1104</f>
        <v>4.0014043745827612</v>
      </c>
      <c r="P1104" s="13">
        <f t="shared" ref="P1104:P1107" si="11634">1/(1+EXP(-N1104))</f>
        <v>0.73133460581751686</v>
      </c>
      <c r="Q1104" s="13">
        <f t="shared" ref="Q1104:Q1107" si="11635">1/(1+EXP(-O1104))</f>
        <v>0.98203857830963004</v>
      </c>
      <c r="R1104" s="13">
        <f t="shared" ref="R1104:R1107" si="11636">P1104*D1104+Q1104*E1104+J1104</f>
        <v>-2.9908791144809941</v>
      </c>
      <c r="S1104" s="38">
        <f t="shared" si="11187"/>
        <v>4.7839629385374428E-2</v>
      </c>
      <c r="T1104" s="30">
        <f t="shared" ref="T1104:T1107" si="11637">(1/2)*(M1104-S1104)^2</f>
        <v>1.1443150698649902E-3</v>
      </c>
      <c r="U1104" s="13">
        <f t="shared" ref="U1104:U1107" si="11638">-1*(M1104-S1104)</f>
        <v>4.7839629385374428E-2</v>
      </c>
      <c r="V1104" s="13">
        <f t="shared" ref="V1104:V1107" si="11639">S1104*(1-S1104)</f>
        <v>4.5550999245644444E-2</v>
      </c>
      <c r="W1104" s="13">
        <f t="shared" ref="W1104:W1107" si="11640">U1104*V1104</f>
        <v>2.1791429220451002E-3</v>
      </c>
      <c r="X1104" s="13">
        <f t="shared" ref="X1104:X1107" si="11641">W1104*P1104</f>
        <v>1.5936826299138853E-3</v>
      </c>
      <c r="Y1104" s="13">
        <f t="shared" ref="Y1104:Y1107" si="11642">W1104*Q1104</f>
        <v>2.1400024170986631E-3</v>
      </c>
      <c r="Z1104" s="13">
        <f t="shared" ref="Z1104:Z1107" si="11643">W1104*1</f>
        <v>2.1791429220451002E-3</v>
      </c>
      <c r="AA1104" s="13">
        <f t="shared" ref="AA1104:AA1107" si="11644">W1104*D1104*(P1104*(1-P1104))</f>
        <v>4.9392329815410047E-3</v>
      </c>
      <c r="AB1104" s="13">
        <f t="shared" ref="AB1104:AB1107" si="11645">(W1104*I1104)*Q1104*(1-Q1104)</f>
        <v>-2.8712929347530385E-4</v>
      </c>
      <c r="AC1104">
        <f t="shared" ref="AC1104:AC1107" si="11646">AA1104*K1104</f>
        <v>0</v>
      </c>
      <c r="AD1104">
        <f t="shared" ref="AD1104:AD1107" si="11647">K1104*AB1104</f>
        <v>0</v>
      </c>
      <c r="AE1104">
        <f t="shared" ref="AE1104:AE1107" si="11648">L1104*AA1104</f>
        <v>0</v>
      </c>
      <c r="AF1104">
        <f t="shared" ref="AF1104:AF1107" si="11649">L1104*AB1104</f>
        <v>0</v>
      </c>
      <c r="AG1104">
        <f t="shared" ref="AG1104:AG1107" si="11650">AA1104*1</f>
        <v>4.9392329815410047E-3</v>
      </c>
      <c r="AH1104">
        <f t="shared" ref="AH1104:AH1107" si="11651">AB1104*1</f>
        <v>-2.8712929347530385E-4</v>
      </c>
    </row>
    <row r="1105" spans="1:34" x14ac:dyDescent="0.25">
      <c r="A1105" s="4">
        <f t="shared" si="11203"/>
        <v>183</v>
      </c>
      <c r="B1105">
        <f t="shared" ref="B1105" si="11652">B1104</f>
        <v>4.6360419390375656</v>
      </c>
      <c r="C1105">
        <f t="shared" ref="C1105" si="11653">C1104</f>
        <v>0.89668218409317346</v>
      </c>
      <c r="D1105">
        <f t="shared" ref="D1105" si="11654">D1104</f>
        <v>11.535752850207546</v>
      </c>
      <c r="E1105">
        <f t="shared" ref="E1105" si="11655">E1104</f>
        <v>-5.831407414212193</v>
      </c>
      <c r="F1105">
        <f t="shared" ref="F1105" si="11656">F1104</f>
        <v>1.0014043745827628</v>
      </c>
      <c r="G1105">
        <f t="shared" ref="G1105" si="11657">G1104</f>
        <v>4.0014043745827612</v>
      </c>
      <c r="H1105">
        <f t="shared" ref="H1105" si="11658">H1104</f>
        <v>-5.7941880505515666</v>
      </c>
      <c r="I1105">
        <f t="shared" ref="I1105" si="11659">I1104</f>
        <v>-7.4700331528151054</v>
      </c>
      <c r="J1105">
        <f t="shared" ref="J1105" si="11660">J1104</f>
        <v>-5.7007073313986485</v>
      </c>
      <c r="K1105" s="3">
        <f t="shared" ref="K1105" si="11661">D$5</f>
        <v>0</v>
      </c>
      <c r="L1105" s="3">
        <f t="shared" ref="L1105" si="11662">E$5</f>
        <v>1</v>
      </c>
      <c r="M1105" s="3">
        <f t="shared" ref="M1105" si="11663">F$5</f>
        <v>1</v>
      </c>
      <c r="N1105">
        <f t="shared" si="11632"/>
        <v>1.8980865586759363</v>
      </c>
      <c r="O1105">
        <f t="shared" si="11633"/>
        <v>-1.8300030396294318</v>
      </c>
      <c r="P1105" s="13">
        <f t="shared" si="11634"/>
        <v>0.86967480853304413</v>
      </c>
      <c r="Q1105" s="13">
        <f t="shared" si="11635"/>
        <v>0.13823791106654029</v>
      </c>
      <c r="R1105" s="13">
        <f t="shared" si="11636"/>
        <v>3.5255247403714876</v>
      </c>
      <c r="S1105" s="38">
        <f t="shared" si="11187"/>
        <v>0.97140536500930641</v>
      </c>
      <c r="T1105" s="30">
        <f t="shared" si="11637"/>
        <v>4.0882657512549914E-4</v>
      </c>
      <c r="U1105" s="13">
        <f t="shared" si="11638"/>
        <v>-2.859463499069359E-2</v>
      </c>
      <c r="V1105" s="13">
        <f t="shared" si="11639"/>
        <v>2.7776981840442593E-2</v>
      </c>
      <c r="W1105" s="13">
        <f t="shared" si="11640"/>
        <v>-7.9427265687058023E-4</v>
      </c>
      <c r="X1105" s="13">
        <f t="shared" si="11641"/>
        <v>-6.9075892078695415E-4</v>
      </c>
      <c r="Y1105" s="13">
        <f t="shared" si="11642"/>
        <v>-1.0979859290305995E-4</v>
      </c>
      <c r="Z1105" s="13">
        <f t="shared" si="11643"/>
        <v>-7.9427265687058023E-4</v>
      </c>
      <c r="AA1105" s="13">
        <f t="shared" si="11644"/>
        <v>-1.0384864081571081E-3</v>
      </c>
      <c r="AB1105" s="13">
        <f t="shared" si="11645"/>
        <v>7.0681651485039688E-4</v>
      </c>
      <c r="AC1105">
        <f t="shared" si="11646"/>
        <v>0</v>
      </c>
      <c r="AD1105">
        <f t="shared" si="11647"/>
        <v>0</v>
      </c>
      <c r="AE1105">
        <f t="shared" si="11648"/>
        <v>-1.0384864081571081E-3</v>
      </c>
      <c r="AF1105">
        <f t="shared" si="11649"/>
        <v>7.0681651485039688E-4</v>
      </c>
      <c r="AG1105">
        <f t="shared" si="11650"/>
        <v>-1.0384864081571081E-3</v>
      </c>
      <c r="AH1105">
        <f t="shared" si="11651"/>
        <v>7.0681651485039688E-4</v>
      </c>
    </row>
    <row r="1106" spans="1:34" x14ac:dyDescent="0.25">
      <c r="A1106" s="4">
        <f t="shared" si="11203"/>
        <v>183</v>
      </c>
      <c r="B1106">
        <f t="shared" ref="B1106:J1106" si="11664">B1104</f>
        <v>4.6360419390375656</v>
      </c>
      <c r="C1106">
        <f t="shared" si="11664"/>
        <v>0.89668218409317346</v>
      </c>
      <c r="D1106">
        <f t="shared" si="11664"/>
        <v>11.535752850207546</v>
      </c>
      <c r="E1106">
        <f t="shared" si="11664"/>
        <v>-5.831407414212193</v>
      </c>
      <c r="F1106">
        <f t="shared" si="11664"/>
        <v>1.0014043745827628</v>
      </c>
      <c r="G1106">
        <f t="shared" si="11664"/>
        <v>4.0014043745827612</v>
      </c>
      <c r="H1106">
        <f t="shared" si="11664"/>
        <v>-5.7941880505515666</v>
      </c>
      <c r="I1106">
        <f t="shared" si="11664"/>
        <v>-7.4700331528151054</v>
      </c>
      <c r="J1106">
        <f t="shared" si="11664"/>
        <v>-5.7007073313986485</v>
      </c>
      <c r="K1106" s="3">
        <f t="shared" ref="K1106" si="11665">D$6</f>
        <v>1</v>
      </c>
      <c r="L1106" s="3">
        <f t="shared" ref="L1106" si="11666">E$6</f>
        <v>0</v>
      </c>
      <c r="M1106" s="3">
        <f t="shared" ref="M1106" si="11667">F$6</f>
        <v>1</v>
      </c>
      <c r="N1106">
        <f t="shared" si="11632"/>
        <v>5.6374463136203286</v>
      </c>
      <c r="O1106">
        <f t="shared" si="11633"/>
        <v>15.537157224790306</v>
      </c>
      <c r="P1106" s="13">
        <f t="shared" si="11634"/>
        <v>0.9964506895642119</v>
      </c>
      <c r="Q1106" s="13">
        <f t="shared" si="11635"/>
        <v>0.99999982122850373</v>
      </c>
      <c r="R1106" s="13">
        <f t="shared" si="11636"/>
        <v>-3.7304820889779933E-2</v>
      </c>
      <c r="S1106" s="38">
        <f t="shared" si="11187"/>
        <v>0.49067487619458838</v>
      </c>
      <c r="T1106" s="30">
        <f t="shared" si="11637"/>
        <v>0.12970604086969895</v>
      </c>
      <c r="U1106" s="13">
        <f t="shared" si="11638"/>
        <v>-0.50932512380541162</v>
      </c>
      <c r="V1106" s="13">
        <f t="shared" si="11639"/>
        <v>0.24991304206601375</v>
      </c>
      <c r="W1106" s="13">
        <f t="shared" si="11640"/>
        <v>-0.1272869910908595</v>
      </c>
      <c r="X1106" s="13">
        <f t="shared" si="11641"/>
        <v>-0.12683521004504064</v>
      </c>
      <c r="Y1106" s="13">
        <f t="shared" si="11642"/>
        <v>-0.12728696833557365</v>
      </c>
      <c r="Z1106" s="13">
        <f t="shared" si="11643"/>
        <v>-0.1272869910908595</v>
      </c>
      <c r="AA1106" s="13">
        <f t="shared" si="11644"/>
        <v>-5.1931367783024651E-3</v>
      </c>
      <c r="AB1106" s="13">
        <f t="shared" si="11645"/>
        <v>1.6998270933871638E-7</v>
      </c>
      <c r="AC1106">
        <f t="shared" si="11646"/>
        <v>-5.1931367783024651E-3</v>
      </c>
      <c r="AD1106">
        <f t="shared" si="11647"/>
        <v>1.6998270933871638E-7</v>
      </c>
      <c r="AE1106">
        <f t="shared" si="11648"/>
        <v>0</v>
      </c>
      <c r="AF1106">
        <f t="shared" si="11649"/>
        <v>0</v>
      </c>
      <c r="AG1106">
        <f t="shared" si="11650"/>
        <v>-5.1931367783024651E-3</v>
      </c>
      <c r="AH1106">
        <f t="shared" si="11651"/>
        <v>1.6998270933871638E-7</v>
      </c>
    </row>
    <row r="1107" spans="1:34" x14ac:dyDescent="0.25">
      <c r="A1107" s="4">
        <f t="shared" si="11203"/>
        <v>183</v>
      </c>
      <c r="B1107">
        <f t="shared" ref="B1107:J1107" si="11668">B1104</f>
        <v>4.6360419390375656</v>
      </c>
      <c r="C1107">
        <f t="shared" si="11668"/>
        <v>0.89668218409317346</v>
      </c>
      <c r="D1107">
        <f t="shared" si="11668"/>
        <v>11.535752850207546</v>
      </c>
      <c r="E1107">
        <f t="shared" si="11668"/>
        <v>-5.831407414212193</v>
      </c>
      <c r="F1107">
        <f t="shared" si="11668"/>
        <v>1.0014043745827628</v>
      </c>
      <c r="G1107">
        <f t="shared" si="11668"/>
        <v>4.0014043745827612</v>
      </c>
      <c r="H1107">
        <f t="shared" si="11668"/>
        <v>-5.7941880505515666</v>
      </c>
      <c r="I1107">
        <f t="shared" si="11668"/>
        <v>-7.4700331528151054</v>
      </c>
      <c r="J1107">
        <f t="shared" si="11668"/>
        <v>-5.7007073313986485</v>
      </c>
      <c r="K1107" s="3">
        <f t="shared" ref="K1107:K1170" si="11669">D$7</f>
        <v>1</v>
      </c>
      <c r="L1107" s="3">
        <f t="shared" ref="L1107:L1170" si="11670">E$7</f>
        <v>1</v>
      </c>
      <c r="M1107" s="3">
        <f t="shared" ref="M1107:M1170" si="11671">F$7</f>
        <v>0</v>
      </c>
      <c r="N1107">
        <f t="shared" si="11632"/>
        <v>6.5341284977135023</v>
      </c>
      <c r="O1107">
        <f t="shared" si="11633"/>
        <v>9.7057498105781139</v>
      </c>
      <c r="P1107" s="13">
        <f t="shared" si="11634"/>
        <v>0.99854911336629626</v>
      </c>
      <c r="Q1107" s="13">
        <f t="shared" si="11635"/>
        <v>0.99993907157484685</v>
      </c>
      <c r="R1107" s="13">
        <f t="shared" si="11636"/>
        <v>-1.2743666553197031E-2</v>
      </c>
      <c r="S1107" s="38">
        <f t="shared" si="11187"/>
        <v>0.49681412647734774</v>
      </c>
      <c r="T1107" s="30">
        <f t="shared" si="11637"/>
        <v>0.12341213813372504</v>
      </c>
      <c r="U1107" s="13">
        <f t="shared" si="11638"/>
        <v>0.49681412647734774</v>
      </c>
      <c r="V1107" s="13">
        <f t="shared" si="11639"/>
        <v>0.24998985020989764</v>
      </c>
      <c r="W1107" s="13">
        <f t="shared" si="11640"/>
        <v>0.1241984890602333</v>
      </c>
      <c r="X1107" s="13">
        <f t="shared" si="11641"/>
        <v>0.1240182911325296</v>
      </c>
      <c r="Y1107" s="13">
        <f t="shared" si="11642"/>
        <v>0.12419092184188846</v>
      </c>
      <c r="Z1107" s="13">
        <f t="shared" si="11643"/>
        <v>0.1241984890602333</v>
      </c>
      <c r="AA1107" s="13">
        <f t="shared" si="11644"/>
        <v>2.075702772847997E-3</v>
      </c>
      <c r="AB1107" s="13">
        <f t="shared" si="11645"/>
        <v>-5.6523927786802965E-5</v>
      </c>
      <c r="AC1107">
        <f t="shared" si="11646"/>
        <v>2.075702772847997E-3</v>
      </c>
      <c r="AD1107">
        <f t="shared" si="11647"/>
        <v>-5.6523927786802965E-5</v>
      </c>
      <c r="AE1107">
        <f t="shared" si="11648"/>
        <v>2.075702772847997E-3</v>
      </c>
      <c r="AF1107">
        <f t="shared" si="11649"/>
        <v>-5.6523927786802965E-5</v>
      </c>
      <c r="AG1107">
        <f t="shared" si="11650"/>
        <v>2.075702772847997E-3</v>
      </c>
      <c r="AH1107">
        <f t="shared" si="11651"/>
        <v>-5.6523927786802965E-5</v>
      </c>
    </row>
    <row r="1108" spans="1:34" x14ac:dyDescent="0.25">
      <c r="A1108" s="4"/>
      <c r="T1108" s="32">
        <f t="shared" ref="T1108" si="11672">SUM(T1104:T1107)</f>
        <v>0.25467132064841447</v>
      </c>
      <c r="X1108" s="16">
        <f t="shared" ref="X1108" si="11673">SUM(X1104:X1107)</f>
        <v>-1.9139952033841168E-3</v>
      </c>
      <c r="Y1108" s="16">
        <f t="shared" ref="Y1108" si="11674">SUM(Y1104:Y1107)</f>
        <v>-1.0658426694895862E-3</v>
      </c>
      <c r="Z1108" s="17">
        <f t="shared" ref="Z1108" si="11675">SUM(Z1104:Z1107)</f>
        <v>-1.7036317654516714E-3</v>
      </c>
      <c r="AA1108" s="16">
        <f t="shared" ref="AA1108" si="11676">SUM(AA1104:AA1107)</f>
        <v>7.8331256792942873E-4</v>
      </c>
      <c r="AB1108" s="16">
        <f t="shared" ref="AB1108" si="11677">SUM(AB1104:AB1107)</f>
        <v>3.6333327629762879E-4</v>
      </c>
      <c r="AC1108" s="1">
        <f t="shared" ref="AC1108" si="11678">SUM(AC1104:AC1107)</f>
        <v>-3.1174340054544681E-3</v>
      </c>
      <c r="AD1108" s="1">
        <f t="shared" ref="AD1108" si="11679">SUM(AD1104:AD1107)</f>
        <v>-5.6353945077464252E-5</v>
      </c>
      <c r="AE1108" s="1">
        <f t="shared" ref="AE1108" si="11680">SUM(AE1104:AE1107)</f>
        <v>1.0372163646908889E-3</v>
      </c>
      <c r="AF1108" s="1">
        <f t="shared" ref="AF1108" si="11681">SUM(AF1104:AF1107)</f>
        <v>6.5029258706359393E-4</v>
      </c>
      <c r="AG1108" s="1">
        <f t="shared" ref="AG1108" si="11682">SUM(AG1104:AG1107)</f>
        <v>7.8331256792942873E-4</v>
      </c>
      <c r="AH1108" s="1">
        <f t="shared" ref="AH1108" si="11683">SUM(AH1104:AH1107)</f>
        <v>3.6333327629762879E-4</v>
      </c>
    </row>
    <row r="1109" spans="1:34" x14ac:dyDescent="0.25">
      <c r="A1109" s="4" t="s">
        <v>4</v>
      </c>
      <c r="K1109" s="2" t="s">
        <v>16</v>
      </c>
      <c r="L1109" s="2" t="s">
        <v>17</v>
      </c>
      <c r="M1109" s="2" t="s">
        <v>18</v>
      </c>
    </row>
    <row r="1110" spans="1:34" x14ac:dyDescent="0.25">
      <c r="A1110" s="4">
        <v>184</v>
      </c>
      <c r="B1110">
        <f t="shared" ref="B1110" si="11684">B1104-B$2*AC1108</f>
        <v>4.6453942410539293</v>
      </c>
      <c r="C1110">
        <f t="shared" ref="C1110" si="11685">C1104-B$2*AD1108</f>
        <v>0.89685124592840582</v>
      </c>
      <c r="D1110">
        <f t="shared" ref="D1110" si="11686">D1104-B$2*AE1108</f>
        <v>11.532641201113472</v>
      </c>
      <c r="E1110">
        <f t="shared" ref="E1110" si="11687">E1104-B$2*AF1108</f>
        <v>-5.8333582919733837</v>
      </c>
      <c r="F1110">
        <f t="shared" ref="F1110" si="11688">F1104-B$2*AG1108</f>
        <v>0.99905443687897444</v>
      </c>
      <c r="G1110">
        <f t="shared" ref="G1110" si="11689">G1104-B$2*AG1108</f>
        <v>3.9990544368789731</v>
      </c>
      <c r="H1110">
        <f t="shared" ref="H1110" si="11690">H1104-B$2*X1108</f>
        <v>-5.7884460649414144</v>
      </c>
      <c r="I1110">
        <f t="shared" ref="I1110" si="11691">I1104-B$2*Y1108</f>
        <v>-7.4668356248066363</v>
      </c>
      <c r="J1110">
        <f t="shared" ref="J1110" si="11692">J1104-B$2*Z1108</f>
        <v>-5.695596436102293</v>
      </c>
      <c r="K1110" s="3">
        <f t="shared" ref="K1110" si="11693">D$4</f>
        <v>0</v>
      </c>
      <c r="L1110" s="3">
        <f t="shared" ref="L1110" si="11694">E$4</f>
        <v>0</v>
      </c>
      <c r="M1110" s="3">
        <f t="shared" ref="M1110" si="11695">F$4</f>
        <v>0</v>
      </c>
      <c r="N1110">
        <f t="shared" ref="N1110:N1113" si="11696">B1110*K1110+C1110*L1110+F1110</f>
        <v>0.99905443687897444</v>
      </c>
      <c r="O1110">
        <f t="shared" ref="O1110:O1113" si="11697">K1110*D1110+L1110*E1110+G1110</f>
        <v>3.9990544368789731</v>
      </c>
      <c r="P1110" s="13">
        <f t="shared" ref="P1110:P1113" si="11698">1/(1+EXP(-N1110))</f>
        <v>0.73087262902427541</v>
      </c>
      <c r="Q1110" s="13">
        <f t="shared" ref="Q1110:Q1113" si="11699">1/(1+EXP(-O1110))</f>
        <v>0.98199708122008811</v>
      </c>
      <c r="R1110" s="13">
        <f t="shared" ref="R1110:R1113" si="11700">P1110*D1110+Q1110*E1110+J1110</f>
        <v>-2.9950454582796739</v>
      </c>
      <c r="S1110" s="38">
        <f t="shared" si="11187"/>
        <v>4.7650205383610235E-2</v>
      </c>
      <c r="T1110" s="30">
        <f t="shared" ref="T1110:T1113" si="11701">(1/2)*(M1110-S1110)^2</f>
        <v>1.1352710365501188E-3</v>
      </c>
      <c r="U1110" s="13">
        <f t="shared" ref="U1110:U1113" si="11702">-1*(M1110-S1110)</f>
        <v>4.7650205383610235E-2</v>
      </c>
      <c r="V1110" s="13">
        <f t="shared" ref="V1110:V1113" si="11703">S1110*(1-S1110)</f>
        <v>4.537966331051E-2</v>
      </c>
      <c r="W1110" s="13">
        <f t="shared" ref="W1110:W1113" si="11704">U1110*V1110</f>
        <v>2.1623502769848833E-3</v>
      </c>
      <c r="X1110" s="13">
        <f t="shared" ref="X1110:X1113" si="11705">W1110*P1110</f>
        <v>1.5804026318113119E-3</v>
      </c>
      <c r="Y1110" s="13">
        <f t="shared" ref="Y1110:Y1113" si="11706">W1110*Q1110</f>
        <v>2.1234216605746045E-3</v>
      </c>
      <c r="Z1110" s="13">
        <f t="shared" ref="Z1110:Z1113" si="11707">W1110*1</f>
        <v>2.1623502769848833E-3</v>
      </c>
      <c r="AA1110" s="13">
        <f t="shared" ref="AA1110:AA1113" si="11708">W1110*D1110*(P1110*(1-P1110))</f>
        <v>4.9051737310874888E-3</v>
      </c>
      <c r="AB1110" s="13">
        <f t="shared" ref="AB1110:AB1113" si="11709">(W1110*I1110)*Q1110*(1-Q1110)</f>
        <v>-2.8544060698743588E-4</v>
      </c>
      <c r="AC1110">
        <f t="shared" ref="AC1110:AC1113" si="11710">AA1110*K1110</f>
        <v>0</v>
      </c>
      <c r="AD1110">
        <f t="shared" ref="AD1110:AD1113" si="11711">K1110*AB1110</f>
        <v>0</v>
      </c>
      <c r="AE1110">
        <f t="shared" ref="AE1110:AE1113" si="11712">L1110*AA1110</f>
        <v>0</v>
      </c>
      <c r="AF1110">
        <f t="shared" ref="AF1110:AF1113" si="11713">L1110*AB1110</f>
        <v>0</v>
      </c>
      <c r="AG1110">
        <f t="shared" ref="AG1110:AG1113" si="11714">AA1110*1</f>
        <v>4.9051737310874888E-3</v>
      </c>
      <c r="AH1110">
        <f t="shared" ref="AH1110:AH1113" si="11715">AB1110*1</f>
        <v>-2.8544060698743588E-4</v>
      </c>
    </row>
    <row r="1111" spans="1:34" x14ac:dyDescent="0.25">
      <c r="A1111" s="4">
        <f t="shared" si="11203"/>
        <v>184</v>
      </c>
      <c r="B1111">
        <f t="shared" ref="B1111" si="11716">B1110</f>
        <v>4.6453942410539293</v>
      </c>
      <c r="C1111">
        <f t="shared" ref="C1111" si="11717">C1110</f>
        <v>0.89685124592840582</v>
      </c>
      <c r="D1111">
        <f t="shared" ref="D1111" si="11718">D1110</f>
        <v>11.532641201113472</v>
      </c>
      <c r="E1111">
        <f t="shared" ref="E1111" si="11719">E1110</f>
        <v>-5.8333582919733837</v>
      </c>
      <c r="F1111">
        <f t="shared" ref="F1111" si="11720">F1110</f>
        <v>0.99905443687897444</v>
      </c>
      <c r="G1111">
        <f t="shared" ref="G1111" si="11721">G1110</f>
        <v>3.9990544368789731</v>
      </c>
      <c r="H1111">
        <f t="shared" ref="H1111" si="11722">H1110</f>
        <v>-5.7884460649414144</v>
      </c>
      <c r="I1111">
        <f t="shared" ref="I1111" si="11723">I1110</f>
        <v>-7.4668356248066363</v>
      </c>
      <c r="J1111">
        <f t="shared" ref="J1111" si="11724">J1110</f>
        <v>-5.695596436102293</v>
      </c>
      <c r="K1111" s="3">
        <f t="shared" ref="K1111" si="11725">D$5</f>
        <v>0</v>
      </c>
      <c r="L1111" s="3">
        <f t="shared" ref="L1111" si="11726">E$5</f>
        <v>1</v>
      </c>
      <c r="M1111" s="3">
        <f t="shared" ref="M1111" si="11727">F$5</f>
        <v>1</v>
      </c>
      <c r="N1111">
        <f t="shared" si="11696"/>
        <v>1.8959056828073804</v>
      </c>
      <c r="O1111">
        <f t="shared" si="11697"/>
        <v>-1.8343038550944106</v>
      </c>
      <c r="P1111" s="13">
        <f t="shared" si="11698"/>
        <v>0.86942742754911428</v>
      </c>
      <c r="Q1111" s="13">
        <f t="shared" si="11699"/>
        <v>0.13772635939775324</v>
      </c>
      <c r="R1111" s="13">
        <f t="shared" si="11700"/>
        <v>3.5277909356125301</v>
      </c>
      <c r="S1111" s="38">
        <f t="shared" si="11187"/>
        <v>0.97146824587104219</v>
      </c>
      <c r="T1111" s="30">
        <f t="shared" si="11701"/>
        <v>4.0703049683765051E-4</v>
      </c>
      <c r="U1111" s="13">
        <f t="shared" si="11702"/>
        <v>-2.8531754128957809E-2</v>
      </c>
      <c r="V1111" s="13">
        <f t="shared" si="11703"/>
        <v>2.7717693135282509E-2</v>
      </c>
      <c r="W1111" s="13">
        <f t="shared" si="11704"/>
        <v>-7.9083440555778226E-4</v>
      </c>
      <c r="X1111" s="13">
        <f t="shared" si="11705"/>
        <v>-6.8757312284143562E-4</v>
      </c>
      <c r="Y1111" s="13">
        <f t="shared" si="11706"/>
        <v>-1.0891874356395966E-4</v>
      </c>
      <c r="Z1111" s="13">
        <f t="shared" si="11707"/>
        <v>-7.9083440555778226E-4</v>
      </c>
      <c r="AA1111" s="13">
        <f t="shared" si="11708"/>
        <v>-1.0353796690722029E-3</v>
      </c>
      <c r="AB1111" s="13">
        <f t="shared" si="11709"/>
        <v>7.012684876892617E-4</v>
      </c>
      <c r="AC1111">
        <f t="shared" si="11710"/>
        <v>0</v>
      </c>
      <c r="AD1111">
        <f t="shared" si="11711"/>
        <v>0</v>
      </c>
      <c r="AE1111">
        <f t="shared" si="11712"/>
        <v>-1.0353796690722029E-3</v>
      </c>
      <c r="AF1111">
        <f t="shared" si="11713"/>
        <v>7.012684876892617E-4</v>
      </c>
      <c r="AG1111">
        <f t="shared" si="11714"/>
        <v>-1.0353796690722029E-3</v>
      </c>
      <c r="AH1111">
        <f t="shared" si="11715"/>
        <v>7.012684876892617E-4</v>
      </c>
    </row>
    <row r="1112" spans="1:34" x14ac:dyDescent="0.25">
      <c r="A1112" s="4">
        <f t="shared" si="11203"/>
        <v>184</v>
      </c>
      <c r="B1112">
        <f t="shared" ref="B1112:J1112" si="11728">B1110</f>
        <v>4.6453942410539293</v>
      </c>
      <c r="C1112">
        <f t="shared" si="11728"/>
        <v>0.89685124592840582</v>
      </c>
      <c r="D1112">
        <f t="shared" si="11728"/>
        <v>11.532641201113472</v>
      </c>
      <c r="E1112">
        <f t="shared" si="11728"/>
        <v>-5.8333582919733837</v>
      </c>
      <c r="F1112">
        <f t="shared" si="11728"/>
        <v>0.99905443687897444</v>
      </c>
      <c r="G1112">
        <f t="shared" si="11728"/>
        <v>3.9990544368789731</v>
      </c>
      <c r="H1112">
        <f t="shared" si="11728"/>
        <v>-5.7884460649414144</v>
      </c>
      <c r="I1112">
        <f t="shared" si="11728"/>
        <v>-7.4668356248066363</v>
      </c>
      <c r="J1112">
        <f t="shared" si="11728"/>
        <v>-5.695596436102293</v>
      </c>
      <c r="K1112" s="3">
        <f t="shared" ref="K1112" si="11729">D$6</f>
        <v>1</v>
      </c>
      <c r="L1112" s="3">
        <f t="shared" ref="L1112" si="11730">E$6</f>
        <v>0</v>
      </c>
      <c r="M1112" s="3">
        <f t="shared" ref="M1112" si="11731">F$6</f>
        <v>1</v>
      </c>
      <c r="N1112">
        <f t="shared" si="11696"/>
        <v>5.6444486779329033</v>
      </c>
      <c r="O1112">
        <f t="shared" si="11697"/>
        <v>15.531695637992446</v>
      </c>
      <c r="P1112" s="13">
        <f t="shared" si="11698"/>
        <v>0.99647536902118072</v>
      </c>
      <c r="Q1112" s="13">
        <f t="shared" si="11699"/>
        <v>0.99999982024945677</v>
      </c>
      <c r="R1112" s="13">
        <f t="shared" si="11700"/>
        <v>-3.6960782857933694E-2</v>
      </c>
      <c r="S1112" s="38">
        <f t="shared" si="11187"/>
        <v>0.4907608560607058</v>
      </c>
      <c r="T1112" s="30">
        <f t="shared" si="11701"/>
        <v>0.12966225286001262</v>
      </c>
      <c r="U1112" s="13">
        <f t="shared" si="11702"/>
        <v>-0.50923914393929426</v>
      </c>
      <c r="V1112" s="13">
        <f t="shared" si="11703"/>
        <v>0.24991463821926904</v>
      </c>
      <c r="W1112" s="13">
        <f t="shared" si="11704"/>
        <v>-0.127266316424679</v>
      </c>
      <c r="X1112" s="13">
        <f t="shared" si="11705"/>
        <v>-0.12681774962324838</v>
      </c>
      <c r="Y1112" s="13">
        <f t="shared" si="11706"/>
        <v>-0.12726629354848951</v>
      </c>
      <c r="Z1112" s="13">
        <f t="shared" si="11707"/>
        <v>-0.127266316424679</v>
      </c>
      <c r="AA1112" s="13">
        <f t="shared" si="11708"/>
        <v>-5.1549264957221905E-3</v>
      </c>
      <c r="AB1112" s="13">
        <f t="shared" si="11709"/>
        <v>1.7081271610379924E-7</v>
      </c>
      <c r="AC1112">
        <f t="shared" si="11710"/>
        <v>-5.1549264957221905E-3</v>
      </c>
      <c r="AD1112">
        <f t="shared" si="11711"/>
        <v>1.7081271610379924E-7</v>
      </c>
      <c r="AE1112">
        <f t="shared" si="11712"/>
        <v>0</v>
      </c>
      <c r="AF1112">
        <f t="shared" si="11713"/>
        <v>0</v>
      </c>
      <c r="AG1112">
        <f t="shared" si="11714"/>
        <v>-5.1549264957221905E-3</v>
      </c>
      <c r="AH1112">
        <f t="shared" si="11715"/>
        <v>1.7081271610379924E-7</v>
      </c>
    </row>
    <row r="1113" spans="1:34" x14ac:dyDescent="0.25">
      <c r="A1113" s="4">
        <f t="shared" si="11203"/>
        <v>184</v>
      </c>
      <c r="B1113">
        <f t="shared" ref="B1113:J1113" si="11732">B1110</f>
        <v>4.6453942410539293</v>
      </c>
      <c r="C1113">
        <f t="shared" si="11732"/>
        <v>0.89685124592840582</v>
      </c>
      <c r="D1113">
        <f t="shared" si="11732"/>
        <v>11.532641201113472</v>
      </c>
      <c r="E1113">
        <f t="shared" si="11732"/>
        <v>-5.8333582919733837</v>
      </c>
      <c r="F1113">
        <f t="shared" si="11732"/>
        <v>0.99905443687897444</v>
      </c>
      <c r="G1113">
        <f t="shared" si="11732"/>
        <v>3.9990544368789731</v>
      </c>
      <c r="H1113">
        <f t="shared" si="11732"/>
        <v>-5.7884460649414144</v>
      </c>
      <c r="I1113">
        <f t="shared" si="11732"/>
        <v>-7.4668356248066363</v>
      </c>
      <c r="J1113">
        <f t="shared" si="11732"/>
        <v>-5.695596436102293</v>
      </c>
      <c r="K1113" s="3">
        <f t="shared" ref="K1113:K1176" si="11733">D$7</f>
        <v>1</v>
      </c>
      <c r="L1113" s="3">
        <f t="shared" ref="L1113:L1176" si="11734">E$7</f>
        <v>1</v>
      </c>
      <c r="M1113" s="3">
        <f t="shared" ref="M1113:M1176" si="11735">F$7</f>
        <v>0</v>
      </c>
      <c r="N1113">
        <f t="shared" si="11696"/>
        <v>6.5412999238613097</v>
      </c>
      <c r="O1113">
        <f t="shared" si="11697"/>
        <v>9.6983373460190627</v>
      </c>
      <c r="P1113" s="13">
        <f t="shared" si="11698"/>
        <v>0.99855946613755309</v>
      </c>
      <c r="Q1113" s="13">
        <f t="shared" si="11699"/>
        <v>0.99993861829489117</v>
      </c>
      <c r="R1113" s="13">
        <f t="shared" si="11700"/>
        <v>-1.2568625657387145E-2</v>
      </c>
      <c r="S1113" s="38">
        <f t="shared" si="11187"/>
        <v>0.49685788494896244</v>
      </c>
      <c r="T1113" s="30">
        <f t="shared" si="11701"/>
        <v>0.12343387891797819</v>
      </c>
      <c r="U1113" s="13">
        <f t="shared" si="11702"/>
        <v>0.49685788494896244</v>
      </c>
      <c r="V1113" s="13">
        <f t="shared" si="11703"/>
        <v>0.24999012711300606</v>
      </c>
      <c r="W1113" s="13">
        <f t="shared" si="11704"/>
        <v>0.12420956581549046</v>
      </c>
      <c r="X1113" s="13">
        <f t="shared" si="11705"/>
        <v>0.12403063772989342</v>
      </c>
      <c r="Y1113" s="13">
        <f t="shared" si="11706"/>
        <v>0.12420194162054987</v>
      </c>
      <c r="Z1113" s="13">
        <f t="shared" si="11707"/>
        <v>0.12420956581549046</v>
      </c>
      <c r="AA1113" s="13">
        <f t="shared" si="11708"/>
        <v>2.0605408510472223E-3</v>
      </c>
      <c r="AB1113" s="13">
        <f t="shared" si="11709"/>
        <v>-5.69251160176362E-5</v>
      </c>
      <c r="AC1113">
        <f t="shared" si="11710"/>
        <v>2.0605408510472223E-3</v>
      </c>
      <c r="AD1113">
        <f t="shared" si="11711"/>
        <v>-5.69251160176362E-5</v>
      </c>
      <c r="AE1113">
        <f t="shared" si="11712"/>
        <v>2.0605408510472223E-3</v>
      </c>
      <c r="AF1113">
        <f t="shared" si="11713"/>
        <v>-5.69251160176362E-5</v>
      </c>
      <c r="AG1113">
        <f t="shared" si="11714"/>
        <v>2.0605408510472223E-3</v>
      </c>
      <c r="AH1113">
        <f t="shared" si="11715"/>
        <v>-5.69251160176362E-5</v>
      </c>
    </row>
    <row r="1114" spans="1:34" x14ac:dyDescent="0.25">
      <c r="A1114" s="4"/>
      <c r="T1114" s="32">
        <f t="shared" ref="T1114" si="11736">SUM(T1110:T1113)</f>
        <v>0.25463843331137859</v>
      </c>
      <c r="X1114" s="16">
        <f t="shared" ref="X1114" si="11737">SUM(X1110:X1113)</f>
        <v>-1.8942823843850765E-3</v>
      </c>
      <c r="Y1114" s="16">
        <f t="shared" ref="Y1114" si="11738">SUM(Y1110:Y1113)</f>
        <v>-1.0498490109289993E-3</v>
      </c>
      <c r="Z1114" s="17">
        <f t="shared" ref="Z1114" si="11739">SUM(Z1110:Z1113)</f>
        <v>-1.6852347377614291E-3</v>
      </c>
      <c r="AA1114" s="16">
        <f t="shared" ref="AA1114" si="11740">SUM(AA1110:AA1113)</f>
        <v>7.7540841734031769E-4</v>
      </c>
      <c r="AB1114" s="16">
        <f t="shared" ref="AB1114" si="11741">SUM(AB1110:AB1113)</f>
        <v>3.5907357740029344E-4</v>
      </c>
      <c r="AC1114" s="1">
        <f t="shared" ref="AC1114" si="11742">SUM(AC1110:AC1113)</f>
        <v>-3.0943856446749682E-3</v>
      </c>
      <c r="AD1114" s="1">
        <f t="shared" ref="AD1114" si="11743">SUM(AD1110:AD1113)</f>
        <v>-5.6754303301532401E-5</v>
      </c>
      <c r="AE1114" s="1">
        <f t="shared" ref="AE1114" si="11744">SUM(AE1110:AE1113)</f>
        <v>1.0251611819750194E-3</v>
      </c>
      <c r="AF1114" s="1">
        <f t="shared" ref="AF1114" si="11745">SUM(AF1110:AF1113)</f>
        <v>6.4434337167162546E-4</v>
      </c>
      <c r="AG1114" s="1">
        <f t="shared" ref="AG1114" si="11746">SUM(AG1110:AG1113)</f>
        <v>7.7540841734031769E-4</v>
      </c>
      <c r="AH1114" s="1">
        <f t="shared" ref="AH1114" si="11747">SUM(AH1110:AH1113)</f>
        <v>3.5907357740029344E-4</v>
      </c>
    </row>
    <row r="1115" spans="1:34" x14ac:dyDescent="0.25">
      <c r="A1115" s="4" t="s">
        <v>4</v>
      </c>
      <c r="K1115" s="2" t="s">
        <v>16</v>
      </c>
      <c r="L1115" s="2" t="s">
        <v>17</v>
      </c>
      <c r="M1115" s="2" t="s">
        <v>18</v>
      </c>
    </row>
    <row r="1116" spans="1:34" x14ac:dyDescent="0.25">
      <c r="A1116" s="4">
        <v>185</v>
      </c>
      <c r="B1116">
        <f t="shared" ref="B1116" si="11748">B1110-B$2*AC1114</f>
        <v>4.6546773979879541</v>
      </c>
      <c r="C1116">
        <f t="shared" ref="C1116" si="11749">C1110-B$2*AD1114</f>
        <v>0.89702150883831044</v>
      </c>
      <c r="D1116">
        <f t="shared" ref="D1116" si="11750">D1110-B$2*AE1114</f>
        <v>11.529565717567547</v>
      </c>
      <c r="E1116">
        <f t="shared" ref="E1116" si="11751">E1110-B$2*AF1114</f>
        <v>-5.8352913220883984</v>
      </c>
      <c r="F1116">
        <f t="shared" ref="F1116" si="11752">F1110-B$2*AG1114</f>
        <v>0.99672821162695346</v>
      </c>
      <c r="G1116">
        <f t="shared" ref="G1116" si="11753">G1110-B$2*AG1114</f>
        <v>3.996728211626952</v>
      </c>
      <c r="H1116">
        <f t="shared" ref="H1116" si="11754">H1110-B$2*X1114</f>
        <v>-5.7827632177882595</v>
      </c>
      <c r="I1116">
        <f t="shared" ref="I1116" si="11755">I1110-B$2*Y1114</f>
        <v>-7.4636860777738496</v>
      </c>
      <c r="J1116">
        <f t="shared" ref="J1116" si="11756">J1110-B$2*Z1114</f>
        <v>-5.6905407318890084</v>
      </c>
      <c r="K1116" s="3">
        <f t="shared" ref="K1116" si="11757">D$4</f>
        <v>0</v>
      </c>
      <c r="L1116" s="3">
        <f t="shared" ref="L1116" si="11758">E$4</f>
        <v>0</v>
      </c>
      <c r="M1116" s="3">
        <f t="shared" ref="M1116" si="11759">F$4</f>
        <v>0</v>
      </c>
      <c r="N1116">
        <f t="shared" ref="N1116:N1119" si="11760">B1116*K1116+C1116*L1116+F1116</f>
        <v>0.99672821162695346</v>
      </c>
      <c r="O1116">
        <f t="shared" ref="O1116:O1119" si="11761">K1116*D1116+L1116*E1116+G1116</f>
        <v>3.996728211626952</v>
      </c>
      <c r="P1116" s="13">
        <f t="shared" ref="P1116:P1119" si="11762">1/(1+EXP(-N1116))</f>
        <v>0.73041481990173085</v>
      </c>
      <c r="Q1116" s="13">
        <f t="shared" ref="Q1116:Q1119" si="11763">1/(1+EXP(-O1116))</f>
        <v>0.98195591017344186</v>
      </c>
      <c r="R1116" s="13">
        <f t="shared" ref="R1116:R1119" si="11764">P1116*D1116+Q1116*E1116+J1116</f>
        <v>-2.9991738660552381</v>
      </c>
      <c r="S1116" s="38">
        <f t="shared" si="11187"/>
        <v>4.7463209106970966E-2</v>
      </c>
      <c r="T1116" s="30">
        <f t="shared" ref="T1116:T1119" si="11765">(1/2)*(M1116-S1116)^2</f>
        <v>1.1263781093660259E-3</v>
      </c>
      <c r="U1116" s="13">
        <f t="shared" ref="U1116:U1119" si="11766">-1*(M1116-S1116)</f>
        <v>4.7463209106970966E-2</v>
      </c>
      <c r="V1116" s="13">
        <f t="shared" ref="V1116:V1119" si="11767">S1116*(1-S1116)</f>
        <v>4.5210452888238911E-2</v>
      </c>
      <c r="W1116" s="13">
        <f t="shared" ref="W1116:W1119" si="11768">U1116*V1116</f>
        <v>2.145833179255343E-3</v>
      </c>
      <c r="X1116" s="13">
        <f t="shared" ref="X1116:X1119" si="11769">W1116*P1116</f>
        <v>1.5673483551649498E-3</v>
      </c>
      <c r="Y1116" s="13">
        <f t="shared" ref="Y1116:Y1119" si="11770">W1116*Q1116</f>
        <v>2.1071135726160508E-3</v>
      </c>
      <c r="Z1116" s="13">
        <f t="shared" ref="Z1116:Z1119" si="11771">W1116*1</f>
        <v>2.145833179255343E-3</v>
      </c>
      <c r="AA1116" s="13">
        <f t="shared" ref="AA1116:AA1119" si="11772">W1116*D1116*(P1116*(1-P1116))</f>
        <v>4.8716322365576718E-3</v>
      </c>
      <c r="AB1116" s="13">
        <f t="shared" ref="AB1116:AB1119" si="11773">(W1116*I1116)*Q1116*(1-Q1116)</f>
        <v>-2.83776409645793E-4</v>
      </c>
      <c r="AC1116">
        <f t="shared" ref="AC1116:AC1119" si="11774">AA1116*K1116</f>
        <v>0</v>
      </c>
      <c r="AD1116">
        <f t="shared" ref="AD1116:AD1119" si="11775">K1116*AB1116</f>
        <v>0</v>
      </c>
      <c r="AE1116">
        <f t="shared" ref="AE1116:AE1119" si="11776">L1116*AA1116</f>
        <v>0</v>
      </c>
      <c r="AF1116">
        <f t="shared" ref="AF1116:AF1119" si="11777">L1116*AB1116</f>
        <v>0</v>
      </c>
      <c r="AG1116">
        <f t="shared" ref="AG1116:AG1119" si="11778">AA1116*1</f>
        <v>4.8716322365576718E-3</v>
      </c>
      <c r="AH1116">
        <f t="shared" ref="AH1116:AH1119" si="11779">AB1116*1</f>
        <v>-2.83776409645793E-4</v>
      </c>
    </row>
    <row r="1117" spans="1:34" x14ac:dyDescent="0.25">
      <c r="A1117" s="4">
        <f t="shared" si="11203"/>
        <v>185</v>
      </c>
      <c r="B1117">
        <f t="shared" ref="B1117" si="11780">B1116</f>
        <v>4.6546773979879541</v>
      </c>
      <c r="C1117">
        <f t="shared" ref="C1117" si="11781">C1116</f>
        <v>0.89702150883831044</v>
      </c>
      <c r="D1117">
        <f t="shared" ref="D1117" si="11782">D1116</f>
        <v>11.529565717567547</v>
      </c>
      <c r="E1117">
        <f t="shared" ref="E1117" si="11783">E1116</f>
        <v>-5.8352913220883984</v>
      </c>
      <c r="F1117">
        <f t="shared" ref="F1117" si="11784">F1116</f>
        <v>0.99672821162695346</v>
      </c>
      <c r="G1117">
        <f t="shared" ref="G1117" si="11785">G1116</f>
        <v>3.996728211626952</v>
      </c>
      <c r="H1117">
        <f t="shared" ref="H1117" si="11786">H1116</f>
        <v>-5.7827632177882595</v>
      </c>
      <c r="I1117">
        <f t="shared" ref="I1117" si="11787">I1116</f>
        <v>-7.4636860777738496</v>
      </c>
      <c r="J1117">
        <f t="shared" ref="J1117" si="11788">J1116</f>
        <v>-5.6905407318890084</v>
      </c>
      <c r="K1117" s="3">
        <f t="shared" ref="K1117" si="11789">D$5</f>
        <v>0</v>
      </c>
      <c r="L1117" s="3">
        <f t="shared" ref="L1117" si="11790">E$5</f>
        <v>1</v>
      </c>
      <c r="M1117" s="3">
        <f t="shared" ref="M1117" si="11791">F$5</f>
        <v>1</v>
      </c>
      <c r="N1117">
        <f t="shared" si="11760"/>
        <v>1.893749720465264</v>
      </c>
      <c r="O1117">
        <f t="shared" si="11761"/>
        <v>-1.8385631104614464</v>
      </c>
      <c r="P1117" s="13">
        <f t="shared" si="11762"/>
        <v>0.86918248042744306</v>
      </c>
      <c r="Q1117" s="13">
        <f t="shared" si="11763"/>
        <v>0.13722131960896217</v>
      </c>
      <c r="R1117" s="13">
        <f t="shared" si="11764"/>
        <v>3.5300294212378684</v>
      </c>
      <c r="S1117" s="38">
        <f t="shared" si="11187"/>
        <v>0.97153022609044459</v>
      </c>
      <c r="T1117" s="30">
        <f t="shared" si="11765"/>
        <v>4.0526401323060087E-4</v>
      </c>
      <c r="U1117" s="13">
        <f t="shared" si="11766"/>
        <v>-2.8469773909555407E-2</v>
      </c>
      <c r="V1117" s="13">
        <f t="shared" si="11767"/>
        <v>2.7659245883094204E-2</v>
      </c>
      <c r="W1117" s="13">
        <f t="shared" si="11768"/>
        <v>-7.8745247680049319E-4</v>
      </c>
      <c r="X1117" s="13">
        <f t="shared" si="11769"/>
        <v>-6.8443989700418622E-4</v>
      </c>
      <c r="Y1117" s="13">
        <f t="shared" si="11770"/>
        <v>-1.0805526799590934E-4</v>
      </c>
      <c r="Z1117" s="13">
        <f t="shared" si="11771"/>
        <v>-7.8745247680049319E-4</v>
      </c>
      <c r="AA1117" s="13">
        <f t="shared" si="11772"/>
        <v>-1.032319608319659E-3</v>
      </c>
      <c r="AB1117" s="13">
        <f t="shared" si="11773"/>
        <v>6.9582289507325317E-4</v>
      </c>
      <c r="AC1117">
        <f t="shared" si="11774"/>
        <v>0</v>
      </c>
      <c r="AD1117">
        <f t="shared" si="11775"/>
        <v>0</v>
      </c>
      <c r="AE1117">
        <f t="shared" si="11776"/>
        <v>-1.032319608319659E-3</v>
      </c>
      <c r="AF1117">
        <f t="shared" si="11777"/>
        <v>6.9582289507325317E-4</v>
      </c>
      <c r="AG1117">
        <f t="shared" si="11778"/>
        <v>-1.032319608319659E-3</v>
      </c>
      <c r="AH1117">
        <f t="shared" si="11779"/>
        <v>6.9582289507325317E-4</v>
      </c>
    </row>
    <row r="1118" spans="1:34" x14ac:dyDescent="0.25">
      <c r="A1118" s="4">
        <f t="shared" si="11203"/>
        <v>185</v>
      </c>
      <c r="B1118">
        <f t="shared" ref="B1118:J1118" si="11792">B1116</f>
        <v>4.6546773979879541</v>
      </c>
      <c r="C1118">
        <f t="shared" si="11792"/>
        <v>0.89702150883831044</v>
      </c>
      <c r="D1118">
        <f t="shared" si="11792"/>
        <v>11.529565717567547</v>
      </c>
      <c r="E1118">
        <f t="shared" si="11792"/>
        <v>-5.8352913220883984</v>
      </c>
      <c r="F1118">
        <f t="shared" si="11792"/>
        <v>0.99672821162695346</v>
      </c>
      <c r="G1118">
        <f t="shared" si="11792"/>
        <v>3.996728211626952</v>
      </c>
      <c r="H1118">
        <f t="shared" si="11792"/>
        <v>-5.7827632177882595</v>
      </c>
      <c r="I1118">
        <f t="shared" si="11792"/>
        <v>-7.4636860777738496</v>
      </c>
      <c r="J1118">
        <f t="shared" si="11792"/>
        <v>-5.6905407318890084</v>
      </c>
      <c r="K1118" s="3">
        <f t="shared" ref="K1118" si="11793">D$6</f>
        <v>1</v>
      </c>
      <c r="L1118" s="3">
        <f t="shared" ref="L1118" si="11794">E$6</f>
        <v>0</v>
      </c>
      <c r="M1118" s="3">
        <f t="shared" ref="M1118" si="11795">F$6</f>
        <v>1</v>
      </c>
      <c r="N1118">
        <f t="shared" si="11760"/>
        <v>5.6514056096149075</v>
      </c>
      <c r="O1118">
        <f t="shared" si="11761"/>
        <v>15.526293929194498</v>
      </c>
      <c r="P1118" s="13">
        <f t="shared" si="11762"/>
        <v>0.9964997190102407</v>
      </c>
      <c r="Q1118" s="13">
        <f t="shared" si="11763"/>
        <v>0.99999981927586967</v>
      </c>
      <c r="R1118" s="13">
        <f t="shared" si="11764"/>
        <v>-3.662200153329298E-2</v>
      </c>
      <c r="S1118" s="38">
        <f t="shared" si="11187"/>
        <v>0.49084552273708998</v>
      </c>
      <c r="T1118" s="30">
        <f t="shared" si="11765"/>
        <v>0.12961914085843354</v>
      </c>
      <c r="U1118" s="13">
        <f t="shared" si="11766"/>
        <v>-0.50915447726290997</v>
      </c>
      <c r="V1118" s="13">
        <f t="shared" si="11767"/>
        <v>0.24991619554604283</v>
      </c>
      <c r="W1118" s="13">
        <f t="shared" si="11768"/>
        <v>-0.12724594990278063</v>
      </c>
      <c r="X1118" s="13">
        <f t="shared" si="11769"/>
        <v>-0.12680055332331205</v>
      </c>
      <c r="Y1118" s="13">
        <f t="shared" si="11770"/>
        <v>-0.12724592690636699</v>
      </c>
      <c r="Z1118" s="13">
        <f t="shared" si="11771"/>
        <v>-0.12724594990278063</v>
      </c>
      <c r="AA1118" s="13">
        <f t="shared" si="11772"/>
        <v>-5.1172543884490706E-3</v>
      </c>
      <c r="AB1118" s="13">
        <f t="shared" si="11773"/>
        <v>1.7163798125880862E-7</v>
      </c>
      <c r="AC1118">
        <f t="shared" si="11774"/>
        <v>-5.1172543884490706E-3</v>
      </c>
      <c r="AD1118">
        <f t="shared" si="11775"/>
        <v>1.7163798125880862E-7</v>
      </c>
      <c r="AE1118">
        <f t="shared" si="11776"/>
        <v>0</v>
      </c>
      <c r="AF1118">
        <f t="shared" si="11777"/>
        <v>0</v>
      </c>
      <c r="AG1118">
        <f t="shared" si="11778"/>
        <v>-5.1172543884490706E-3</v>
      </c>
      <c r="AH1118">
        <f t="shared" si="11779"/>
        <v>1.7163798125880862E-7</v>
      </c>
    </row>
    <row r="1119" spans="1:34" x14ac:dyDescent="0.25">
      <c r="A1119" s="4">
        <f t="shared" si="11203"/>
        <v>185</v>
      </c>
      <c r="B1119">
        <f t="shared" ref="B1119:J1119" si="11796">B1116</f>
        <v>4.6546773979879541</v>
      </c>
      <c r="C1119">
        <f t="shared" si="11796"/>
        <v>0.89702150883831044</v>
      </c>
      <c r="D1119">
        <f t="shared" si="11796"/>
        <v>11.529565717567547</v>
      </c>
      <c r="E1119">
        <f t="shared" si="11796"/>
        <v>-5.8352913220883984</v>
      </c>
      <c r="F1119">
        <f t="shared" si="11796"/>
        <v>0.99672821162695346</v>
      </c>
      <c r="G1119">
        <f t="shared" si="11796"/>
        <v>3.996728211626952</v>
      </c>
      <c r="H1119">
        <f t="shared" si="11796"/>
        <v>-5.7827632177882595</v>
      </c>
      <c r="I1119">
        <f t="shared" si="11796"/>
        <v>-7.4636860777738496</v>
      </c>
      <c r="J1119">
        <f t="shared" si="11796"/>
        <v>-5.6905407318890084</v>
      </c>
      <c r="K1119" s="3">
        <f t="shared" ref="K1119:K1182" si="11797">D$7</f>
        <v>1</v>
      </c>
      <c r="L1119" s="3">
        <f t="shared" ref="L1119:L1182" si="11798">E$7</f>
        <v>1</v>
      </c>
      <c r="M1119" s="3">
        <f t="shared" ref="M1119:M1182" si="11799">F$7</f>
        <v>0</v>
      </c>
      <c r="N1119">
        <f t="shared" si="11760"/>
        <v>6.5484271184532181</v>
      </c>
      <c r="O1119">
        <f t="shared" si="11761"/>
        <v>9.6910026071060997</v>
      </c>
      <c r="P1119" s="13">
        <f t="shared" si="11762"/>
        <v>0.99856968196932672</v>
      </c>
      <c r="Q1119" s="13">
        <f t="shared" si="11763"/>
        <v>0.99993816644888833</v>
      </c>
      <c r="R1119" s="13">
        <f t="shared" si="11764"/>
        <v>-1.2396465357314312E-2</v>
      </c>
      <c r="S1119" s="38">
        <f t="shared" si="11187"/>
        <v>0.49690092334743657</v>
      </c>
      <c r="T1119" s="30">
        <f t="shared" si="11765"/>
        <v>0.12345526381176752</v>
      </c>
      <c r="U1119" s="13">
        <f t="shared" si="11766"/>
        <v>0.49690092334743657</v>
      </c>
      <c r="V1119" s="13">
        <f t="shared" si="11767"/>
        <v>0.2499903957239015</v>
      </c>
      <c r="W1119" s="13">
        <f t="shared" si="11768"/>
        <v>0.12422045846319771</v>
      </c>
      <c r="X1119" s="13">
        <f t="shared" si="11769"/>
        <v>0.1240427837016793</v>
      </c>
      <c r="Y1119" s="13">
        <f t="shared" si="11770"/>
        <v>0.12421277747113021</v>
      </c>
      <c r="Z1119" s="13">
        <f t="shared" si="11771"/>
        <v>0.12422045846319771</v>
      </c>
      <c r="AA1119" s="13">
        <f t="shared" si="11772"/>
        <v>2.0455828144296004E-3</v>
      </c>
      <c r="AB1119" s="13">
        <f t="shared" si="11773"/>
        <v>-5.7324968732109675E-5</v>
      </c>
      <c r="AC1119">
        <f t="shared" si="11774"/>
        <v>2.0455828144296004E-3</v>
      </c>
      <c r="AD1119">
        <f t="shared" si="11775"/>
        <v>-5.7324968732109675E-5</v>
      </c>
      <c r="AE1119">
        <f t="shared" si="11776"/>
        <v>2.0455828144296004E-3</v>
      </c>
      <c r="AF1119">
        <f t="shared" si="11777"/>
        <v>-5.7324968732109675E-5</v>
      </c>
      <c r="AG1119">
        <f t="shared" si="11778"/>
        <v>2.0455828144296004E-3</v>
      </c>
      <c r="AH1119">
        <f t="shared" si="11779"/>
        <v>-5.7324968732109675E-5</v>
      </c>
    </row>
    <row r="1120" spans="1:34" x14ac:dyDescent="0.25">
      <c r="A1120" s="4"/>
      <c r="T1120" s="32">
        <f t="shared" ref="T1120" si="11800">SUM(T1116:T1119)</f>
        <v>0.25460604679279769</v>
      </c>
      <c r="X1120" s="16">
        <f t="shared" ref="X1120" si="11801">SUM(X1116:X1119)</f>
        <v>-1.8748611634719775E-3</v>
      </c>
      <c r="Y1120" s="16">
        <f t="shared" ref="Y1120" si="11802">SUM(Y1116:Y1119)</f>
        <v>-1.0340911306166434E-3</v>
      </c>
      <c r="Z1120" s="17">
        <f t="shared" ref="Z1120" si="11803">SUM(Z1116:Z1119)</f>
        <v>-1.6671107371280802E-3</v>
      </c>
      <c r="AA1120" s="16">
        <f t="shared" ref="AA1120" si="11804">SUM(AA1116:AA1119)</f>
        <v>7.6764105421854275E-4</v>
      </c>
      <c r="AB1120" s="16">
        <f t="shared" ref="AB1120" si="11805">SUM(AB1116:AB1119)</f>
        <v>3.5489315467660931E-4</v>
      </c>
      <c r="AC1120" s="1">
        <f t="shared" ref="AC1120" si="11806">SUM(AC1116:AC1119)</f>
        <v>-3.0716715740194702E-3</v>
      </c>
      <c r="AD1120" s="1">
        <f t="shared" ref="AD1120" si="11807">SUM(AD1116:AD1119)</f>
        <v>-5.7153330750850868E-5</v>
      </c>
      <c r="AE1120" s="1">
        <f t="shared" ref="AE1120" si="11808">SUM(AE1116:AE1119)</f>
        <v>1.0132632061099413E-3</v>
      </c>
      <c r="AF1120" s="1">
        <f t="shared" ref="AF1120" si="11809">SUM(AF1116:AF1119)</f>
        <v>6.3849792634114346E-4</v>
      </c>
      <c r="AG1120" s="1">
        <f t="shared" ref="AG1120" si="11810">SUM(AG1116:AG1119)</f>
        <v>7.6764105421854275E-4</v>
      </c>
      <c r="AH1120" s="1">
        <f t="shared" ref="AH1120" si="11811">SUM(AH1116:AH1119)</f>
        <v>3.5489315467660931E-4</v>
      </c>
    </row>
    <row r="1121" spans="1:34" x14ac:dyDescent="0.25">
      <c r="A1121" s="4" t="s">
        <v>4</v>
      </c>
      <c r="K1121" s="2" t="s">
        <v>16</v>
      </c>
      <c r="L1121" s="2" t="s">
        <v>17</v>
      </c>
      <c r="M1121" s="2" t="s">
        <v>18</v>
      </c>
    </row>
    <row r="1122" spans="1:34" x14ac:dyDescent="0.25">
      <c r="A1122" s="4">
        <v>186</v>
      </c>
      <c r="B1122">
        <f t="shared" ref="B1122" si="11812">B1116-B$2*AC1120</f>
        <v>4.6638924127100125</v>
      </c>
      <c r="C1122">
        <f t="shared" ref="C1122" si="11813">C1116-B$2*AD1120</f>
        <v>0.89719296883056299</v>
      </c>
      <c r="D1122">
        <f t="shared" ref="D1122" si="11814">D1116-B$2*AE1120</f>
        <v>11.526525927949217</v>
      </c>
      <c r="E1122">
        <f t="shared" ref="E1122" si="11815">E1116-B$2*AF1120</f>
        <v>-5.8372068158674217</v>
      </c>
      <c r="F1122">
        <f t="shared" ref="F1122" si="11816">F1116-B$2*AG1120</f>
        <v>0.99442528846429779</v>
      </c>
      <c r="G1122">
        <f t="shared" ref="G1122" si="11817">G1116-B$2*AG1120</f>
        <v>3.9944252884642966</v>
      </c>
      <c r="H1122">
        <f t="shared" ref="H1122" si="11818">H1116-B$2*X1120</f>
        <v>-5.7771386342978435</v>
      </c>
      <c r="I1122">
        <f t="shared" ref="I1122" si="11819">I1116-B$2*Y1120</f>
        <v>-7.4605838043819999</v>
      </c>
      <c r="J1122">
        <f t="shared" ref="J1122" si="11820">J1116-B$2*Z1120</f>
        <v>-5.6855393996776238</v>
      </c>
      <c r="K1122" s="3">
        <f t="shared" ref="K1122" si="11821">D$4</f>
        <v>0</v>
      </c>
      <c r="L1122" s="3">
        <f t="shared" ref="L1122" si="11822">E$4</f>
        <v>0</v>
      </c>
      <c r="M1122" s="3">
        <f t="shared" ref="M1122" si="11823">F$4</f>
        <v>0</v>
      </c>
      <c r="N1122">
        <f t="shared" ref="N1122:N1125" si="11824">B1122*K1122+C1122*L1122+F1122</f>
        <v>0.99442528846429779</v>
      </c>
      <c r="O1122">
        <f t="shared" ref="O1122:O1125" si="11825">K1122*D1122+L1122*E1122+G1122</f>
        <v>3.9944252884642966</v>
      </c>
      <c r="P1122" s="13">
        <f t="shared" ref="P1122:P1125" si="11826">1/(1+EXP(-N1122))</f>
        <v>0.72996111303101197</v>
      </c>
      <c r="Q1122" s="13">
        <f t="shared" ref="Q1122:Q1125" si="11827">1/(1+EXP(-O1122))</f>
        <v>0.98191506050659483</v>
      </c>
      <c r="R1122" s="13">
        <f t="shared" ref="R1122:R1125" si="11828">P1122*D1122+Q1122*E1122+J1122</f>
        <v>-3.0032649877229618</v>
      </c>
      <c r="S1122" s="38">
        <f t="shared" si="11187"/>
        <v>4.7278589702294711E-2</v>
      </c>
      <c r="T1122" s="30">
        <f t="shared" ref="T1122:T1125" si="11829">(1/2)*(M1122-S1122)^2</f>
        <v>1.1176325221189639E-3</v>
      </c>
      <c r="U1122" s="13">
        <f t="shared" ref="U1122:U1125" si="11830">-1*(M1122-S1122)</f>
        <v>4.7278589702294711E-2</v>
      </c>
      <c r="V1122" s="13">
        <f t="shared" ref="V1122:V1125" si="11831">S1122*(1-S1122)</f>
        <v>4.5043324658056785E-2</v>
      </c>
      <c r="W1122" s="13">
        <f t="shared" ref="W1122:W1125" si="11832">U1122*V1122</f>
        <v>2.129584865335521E-3</v>
      </c>
      <c r="X1122" s="13">
        <f t="shared" ref="X1122:X1125" si="11833">W1122*P1122</f>
        <v>1.5545141385943147E-3</v>
      </c>
      <c r="Y1122" s="13">
        <f t="shared" ref="Y1122:Y1125" si="11834">W1122*Q1122</f>
        <v>2.0910714518998568E-3</v>
      </c>
      <c r="Z1122" s="13">
        <f t="shared" ref="Z1122:Z1125" si="11835">W1122*1</f>
        <v>2.129584865335521E-3</v>
      </c>
      <c r="AA1122" s="13">
        <f t="shared" ref="AA1122:AA1125" si="11836">W1122*D1122*(P1122*(1-P1122))</f>
        <v>4.838596613892257E-3</v>
      </c>
      <c r="AB1122" s="13">
        <f t="shared" ref="AB1122:AB1125" si="11837">(W1122*I1122)*Q1122*(1-Q1122)</f>
        <v>-2.8213615677494171E-4</v>
      </c>
      <c r="AC1122">
        <f t="shared" ref="AC1122:AC1125" si="11838">AA1122*K1122</f>
        <v>0</v>
      </c>
      <c r="AD1122">
        <f t="shared" ref="AD1122:AD1125" si="11839">K1122*AB1122</f>
        <v>0</v>
      </c>
      <c r="AE1122">
        <f t="shared" ref="AE1122:AE1125" si="11840">L1122*AA1122</f>
        <v>0</v>
      </c>
      <c r="AF1122">
        <f t="shared" ref="AF1122:AF1125" si="11841">L1122*AB1122</f>
        <v>0</v>
      </c>
      <c r="AG1122">
        <f t="shared" ref="AG1122:AG1125" si="11842">AA1122*1</f>
        <v>4.838596613892257E-3</v>
      </c>
      <c r="AH1122">
        <f t="shared" ref="AH1122:AH1125" si="11843">AB1122*1</f>
        <v>-2.8213615677494171E-4</v>
      </c>
    </row>
    <row r="1123" spans="1:34" x14ac:dyDescent="0.25">
      <c r="A1123" s="4">
        <f t="shared" si="11203"/>
        <v>186</v>
      </c>
      <c r="B1123">
        <f t="shared" ref="B1123" si="11844">B1122</f>
        <v>4.6638924127100125</v>
      </c>
      <c r="C1123">
        <f t="shared" ref="C1123" si="11845">C1122</f>
        <v>0.89719296883056299</v>
      </c>
      <c r="D1123">
        <f t="shared" ref="D1123" si="11846">D1122</f>
        <v>11.526525927949217</v>
      </c>
      <c r="E1123">
        <f t="shared" ref="E1123" si="11847">E1122</f>
        <v>-5.8372068158674217</v>
      </c>
      <c r="F1123">
        <f t="shared" ref="F1123" si="11848">F1122</f>
        <v>0.99442528846429779</v>
      </c>
      <c r="G1123">
        <f t="shared" ref="G1123" si="11849">G1122</f>
        <v>3.9944252884642966</v>
      </c>
      <c r="H1123">
        <f t="shared" ref="H1123" si="11850">H1122</f>
        <v>-5.7771386342978435</v>
      </c>
      <c r="I1123">
        <f t="shared" ref="I1123" si="11851">I1122</f>
        <v>-7.4605838043819999</v>
      </c>
      <c r="J1123">
        <f t="shared" ref="J1123" si="11852">J1122</f>
        <v>-5.6855393996776238</v>
      </c>
      <c r="K1123" s="3">
        <f t="shared" ref="K1123" si="11853">D$5</f>
        <v>0</v>
      </c>
      <c r="L1123" s="3">
        <f t="shared" ref="L1123" si="11854">E$5</f>
        <v>1</v>
      </c>
      <c r="M1123" s="3">
        <f t="shared" ref="M1123" si="11855">F$5</f>
        <v>1</v>
      </c>
      <c r="N1123">
        <f t="shared" si="11824"/>
        <v>1.8916182572948608</v>
      </c>
      <c r="O1123">
        <f t="shared" si="11825"/>
        <v>-1.8427815274031252</v>
      </c>
      <c r="P1123" s="13">
        <f t="shared" si="11826"/>
        <v>0.8689399331395351</v>
      </c>
      <c r="Q1123" s="13">
        <f t="shared" si="11827"/>
        <v>0.13672265822200066</v>
      </c>
      <c r="R1123" s="13">
        <f t="shared" si="11828"/>
        <v>3.5322408370287137</v>
      </c>
      <c r="S1123" s="38">
        <f t="shared" si="11187"/>
        <v>0.97159132844421048</v>
      </c>
      <c r="T1123" s="30">
        <f t="shared" si="11829"/>
        <v>4.0352630978236233E-4</v>
      </c>
      <c r="U1123" s="13">
        <f t="shared" si="11830"/>
        <v>-2.8408671555789522E-2</v>
      </c>
      <c r="V1123" s="13">
        <f t="shared" si="11831"/>
        <v>2.7601618936224797E-2</v>
      </c>
      <c r="W1123" s="13">
        <f t="shared" si="11832"/>
        <v>-7.8412532676727079E-4</v>
      </c>
      <c r="X1123" s="13">
        <f t="shared" si="11833"/>
        <v>-6.8135780901416843E-4</v>
      </c>
      <c r="Y1123" s="13">
        <f t="shared" si="11834"/>
        <v>-1.0720769905481615E-4</v>
      </c>
      <c r="Z1123" s="13">
        <f t="shared" si="11835"/>
        <v>-7.8412532676727079E-4</v>
      </c>
      <c r="AA1123" s="13">
        <f t="shared" si="11836"/>
        <v>-1.029304933595805E-3</v>
      </c>
      <c r="AB1123" s="13">
        <f t="shared" si="11837"/>
        <v>6.9047686292039766E-4</v>
      </c>
      <c r="AC1123">
        <f t="shared" si="11838"/>
        <v>0</v>
      </c>
      <c r="AD1123">
        <f t="shared" si="11839"/>
        <v>0</v>
      </c>
      <c r="AE1123">
        <f t="shared" si="11840"/>
        <v>-1.029304933595805E-3</v>
      </c>
      <c r="AF1123">
        <f t="shared" si="11841"/>
        <v>6.9047686292039766E-4</v>
      </c>
      <c r="AG1123">
        <f t="shared" si="11842"/>
        <v>-1.029304933595805E-3</v>
      </c>
      <c r="AH1123">
        <f t="shared" si="11843"/>
        <v>6.9047686292039766E-4</v>
      </c>
    </row>
    <row r="1124" spans="1:34" x14ac:dyDescent="0.25">
      <c r="A1124" s="4">
        <f t="shared" si="11203"/>
        <v>186</v>
      </c>
      <c r="B1124">
        <f t="shared" ref="B1124:J1124" si="11856">B1122</f>
        <v>4.6638924127100125</v>
      </c>
      <c r="C1124">
        <f t="shared" si="11856"/>
        <v>0.89719296883056299</v>
      </c>
      <c r="D1124">
        <f t="shared" si="11856"/>
        <v>11.526525927949217</v>
      </c>
      <c r="E1124">
        <f t="shared" si="11856"/>
        <v>-5.8372068158674217</v>
      </c>
      <c r="F1124">
        <f t="shared" si="11856"/>
        <v>0.99442528846429779</v>
      </c>
      <c r="G1124">
        <f t="shared" si="11856"/>
        <v>3.9944252884642966</v>
      </c>
      <c r="H1124">
        <f t="shared" si="11856"/>
        <v>-5.7771386342978435</v>
      </c>
      <c r="I1124">
        <f t="shared" si="11856"/>
        <v>-7.4605838043819999</v>
      </c>
      <c r="J1124">
        <f t="shared" si="11856"/>
        <v>-5.6855393996776238</v>
      </c>
      <c r="K1124" s="3">
        <f t="shared" ref="K1124" si="11857">D$6</f>
        <v>1</v>
      </c>
      <c r="L1124" s="3">
        <f t="shared" ref="L1124" si="11858">E$6</f>
        <v>0</v>
      </c>
      <c r="M1124" s="3">
        <f t="shared" ref="M1124" si="11859">F$6</f>
        <v>1</v>
      </c>
      <c r="N1124">
        <f t="shared" si="11824"/>
        <v>5.65831770117431</v>
      </c>
      <c r="O1124">
        <f t="shared" si="11825"/>
        <v>15.520951216413515</v>
      </c>
      <c r="P1124" s="13">
        <f t="shared" si="11826"/>
        <v>0.99652374603337057</v>
      </c>
      <c r="Q1124" s="13">
        <f t="shared" si="11827"/>
        <v>0.99999981830772866</v>
      </c>
      <c r="R1124" s="13">
        <f t="shared" si="11828"/>
        <v>-3.6288358498954842E-2</v>
      </c>
      <c r="S1124" s="38">
        <f t="shared" si="11187"/>
        <v>0.49092890578880788</v>
      </c>
      <c r="T1124" s="30">
        <f t="shared" si="11829"/>
        <v>0.12957668948069023</v>
      </c>
      <c r="U1124" s="13">
        <f t="shared" si="11830"/>
        <v>-0.50907109421119212</v>
      </c>
      <c r="V1124" s="13">
        <f t="shared" si="11831"/>
        <v>0.24991771524981168</v>
      </c>
      <c r="W1124" s="13">
        <f t="shared" si="11832"/>
        <v>-0.12722588476498278</v>
      </c>
      <c r="X1124" s="13">
        <f t="shared" si="11833"/>
        <v>-0.12678361527841056</v>
      </c>
      <c r="Y1124" s="13">
        <f t="shared" si="11834"/>
        <v>-0.1272258616490228</v>
      </c>
      <c r="Z1124" s="13">
        <f t="shared" si="11835"/>
        <v>-0.12722588476498278</v>
      </c>
      <c r="AA1124" s="13">
        <f t="shared" si="11836"/>
        <v>-5.0801093499089787E-3</v>
      </c>
      <c r="AB1124" s="13">
        <f t="shared" si="11837"/>
        <v>1.7245852528610885E-7</v>
      </c>
      <c r="AC1124">
        <f t="shared" si="11838"/>
        <v>-5.0801093499089787E-3</v>
      </c>
      <c r="AD1124">
        <f t="shared" si="11839"/>
        <v>1.7245852528610885E-7</v>
      </c>
      <c r="AE1124">
        <f t="shared" si="11840"/>
        <v>0</v>
      </c>
      <c r="AF1124">
        <f t="shared" si="11841"/>
        <v>0</v>
      </c>
      <c r="AG1124">
        <f t="shared" si="11842"/>
        <v>-5.0801093499089787E-3</v>
      </c>
      <c r="AH1124">
        <f t="shared" si="11843"/>
        <v>1.7245852528610885E-7</v>
      </c>
    </row>
    <row r="1125" spans="1:34" x14ac:dyDescent="0.25">
      <c r="A1125" s="4">
        <f t="shared" si="11203"/>
        <v>186</v>
      </c>
      <c r="B1125">
        <f t="shared" ref="B1125:J1125" si="11860">B1122</f>
        <v>4.6638924127100125</v>
      </c>
      <c r="C1125">
        <f t="shared" si="11860"/>
        <v>0.89719296883056299</v>
      </c>
      <c r="D1125">
        <f t="shared" si="11860"/>
        <v>11.526525927949217</v>
      </c>
      <c r="E1125">
        <f t="shared" si="11860"/>
        <v>-5.8372068158674217</v>
      </c>
      <c r="F1125">
        <f t="shared" si="11860"/>
        <v>0.99442528846429779</v>
      </c>
      <c r="G1125">
        <f t="shared" si="11860"/>
        <v>3.9944252884642966</v>
      </c>
      <c r="H1125">
        <f t="shared" si="11860"/>
        <v>-5.7771386342978435</v>
      </c>
      <c r="I1125">
        <f t="shared" si="11860"/>
        <v>-7.4605838043819999</v>
      </c>
      <c r="J1125">
        <f t="shared" si="11860"/>
        <v>-5.6855393996776238</v>
      </c>
      <c r="K1125" s="3">
        <f t="shared" ref="K1125:K1188" si="11861">D$7</f>
        <v>1</v>
      </c>
      <c r="L1125" s="3">
        <f t="shared" ref="L1125:L1188" si="11862">E$7</f>
        <v>1</v>
      </c>
      <c r="M1125" s="3">
        <f t="shared" ref="M1125:M1188" si="11863">F$7</f>
        <v>0</v>
      </c>
      <c r="N1125">
        <f t="shared" si="11824"/>
        <v>6.5555106700048729</v>
      </c>
      <c r="O1125">
        <f t="shared" si="11825"/>
        <v>9.6837444005460931</v>
      </c>
      <c r="P1125" s="13">
        <f t="shared" si="11826"/>
        <v>0.99857976356248057</v>
      </c>
      <c r="Q1125" s="13">
        <f t="shared" si="11827"/>
        <v>0.99993771604356496</v>
      </c>
      <c r="R1125" s="13">
        <f t="shared" si="11828"/>
        <v>-1.2227115381691966E-2</v>
      </c>
      <c r="S1125" s="38">
        <f t="shared" si="11187"/>
        <v>0.49694325923697619</v>
      </c>
      <c r="T1125" s="30">
        <f t="shared" si="11829"/>
        <v>0.12347630145053426</v>
      </c>
      <c r="U1125" s="13">
        <f t="shared" si="11830"/>
        <v>0.49694325923697619</v>
      </c>
      <c r="V1125" s="13">
        <f t="shared" si="11831"/>
        <v>0.24999065633590764</v>
      </c>
      <c r="W1125" s="13">
        <f t="shared" si="11832"/>
        <v>0.12423117153835678</v>
      </c>
      <c r="X1125" s="13">
        <f t="shared" si="11833"/>
        <v>0.12405473390186228</v>
      </c>
      <c r="Y1125" s="13">
        <f t="shared" si="11834"/>
        <v>0.12422343392948081</v>
      </c>
      <c r="Z1125" s="13">
        <f t="shared" si="11835"/>
        <v>0.12423117153835678</v>
      </c>
      <c r="AA1125" s="13">
        <f t="shared" si="11836"/>
        <v>2.0308246384256462E-3</v>
      </c>
      <c r="AB1125" s="13">
        <f t="shared" si="11837"/>
        <v>-5.7723483993792882E-5</v>
      </c>
      <c r="AC1125">
        <f t="shared" si="11838"/>
        <v>2.0308246384256462E-3</v>
      </c>
      <c r="AD1125">
        <f t="shared" si="11839"/>
        <v>-5.7723483993792882E-5</v>
      </c>
      <c r="AE1125">
        <f t="shared" si="11840"/>
        <v>2.0308246384256462E-3</v>
      </c>
      <c r="AF1125">
        <f t="shared" si="11841"/>
        <v>-5.7723483993792882E-5</v>
      </c>
      <c r="AG1125">
        <f t="shared" si="11842"/>
        <v>2.0308246384256462E-3</v>
      </c>
      <c r="AH1125">
        <f t="shared" si="11843"/>
        <v>-5.7723483993792882E-5</v>
      </c>
    </row>
    <row r="1126" spans="1:34" x14ac:dyDescent="0.25">
      <c r="A1126" s="4"/>
      <c r="T1126" s="32">
        <f t="shared" ref="T1126" si="11864">SUM(T1122:T1125)</f>
        <v>0.25457414976312581</v>
      </c>
      <c r="X1126" s="16">
        <f t="shared" ref="X1126" si="11865">SUM(X1122:X1125)</f>
        <v>-1.8557250469681263E-3</v>
      </c>
      <c r="Y1126" s="16">
        <f t="shared" ref="Y1126" si="11866">SUM(Y1122:Y1125)</f>
        <v>-1.0185639666969587E-3</v>
      </c>
      <c r="Z1126" s="17">
        <f t="shared" ref="Z1126" si="11867">SUM(Z1122:Z1125)</f>
        <v>-1.6492536880577668E-3</v>
      </c>
      <c r="AA1126" s="16">
        <f t="shared" ref="AA1126" si="11868">SUM(AA1122:AA1125)</f>
        <v>7.6000696881311971E-4</v>
      </c>
      <c r="AB1126" s="16">
        <f t="shared" ref="AB1126" si="11869">SUM(AB1122:AB1125)</f>
        <v>3.5078968067694916E-4</v>
      </c>
      <c r="AC1126" s="1">
        <f t="shared" ref="AC1126" si="11870">SUM(AC1122:AC1125)</f>
        <v>-3.0492847114833325E-3</v>
      </c>
      <c r="AD1126" s="1">
        <f t="shared" ref="AD1126" si="11871">SUM(AD1122:AD1125)</f>
        <v>-5.7551025468506771E-5</v>
      </c>
      <c r="AE1126" s="1">
        <f t="shared" ref="AE1126" si="11872">SUM(AE1122:AE1125)</f>
        <v>1.0015197048298412E-3</v>
      </c>
      <c r="AF1126" s="1">
        <f t="shared" ref="AF1126" si="11873">SUM(AF1122:AF1125)</f>
        <v>6.3275337892660473E-4</v>
      </c>
      <c r="AG1126" s="1">
        <f t="shared" ref="AG1126" si="11874">SUM(AG1122:AG1125)</f>
        <v>7.6000696881311971E-4</v>
      </c>
      <c r="AH1126" s="1">
        <f t="shared" ref="AH1126" si="11875">SUM(AH1122:AH1125)</f>
        <v>3.5078968067694916E-4</v>
      </c>
    </row>
    <row r="1127" spans="1:34" x14ac:dyDescent="0.25">
      <c r="A1127" s="4" t="s">
        <v>4</v>
      </c>
      <c r="K1127" s="2" t="s">
        <v>16</v>
      </c>
      <c r="L1127" s="2" t="s">
        <v>17</v>
      </c>
      <c r="M1127" s="2" t="s">
        <v>18</v>
      </c>
    </row>
    <row r="1128" spans="1:34" x14ac:dyDescent="0.25">
      <c r="A1128" s="4">
        <v>187</v>
      </c>
      <c r="B1128">
        <f t="shared" ref="B1128" si="11876">B1122-B$2*AC1126</f>
        <v>4.6730402668444624</v>
      </c>
      <c r="C1128">
        <f t="shared" ref="C1128" si="11877">C1122-B$2*AD1126</f>
        <v>0.89736562190696856</v>
      </c>
      <c r="D1128">
        <f t="shared" ref="D1128" si="11878">D1122-B$2*AE1126</f>
        <v>11.523521368834729</v>
      </c>
      <c r="E1128">
        <f t="shared" ref="E1128" si="11879">E1122-B$2*AF1126</f>
        <v>-5.8391050760042011</v>
      </c>
      <c r="F1128">
        <f t="shared" ref="F1128" si="11880">F1122-B$2*AG1126</f>
        <v>0.99214526755785848</v>
      </c>
      <c r="G1128">
        <f t="shared" ref="G1128" si="11881">G1122-B$2*AG1126</f>
        <v>3.992145267557857</v>
      </c>
      <c r="H1128">
        <f t="shared" ref="H1128" si="11882">H1122-B$2*X1126</f>
        <v>-5.7715714591569389</v>
      </c>
      <c r="I1128">
        <f t="shared" ref="I1128" si="11883">I1122-B$2*Y1126</f>
        <v>-7.4575281124819091</v>
      </c>
      <c r="J1128">
        <f t="shared" ref="J1128" si="11884">J1122-B$2*Z1126</f>
        <v>-5.6805916386134507</v>
      </c>
      <c r="K1128" s="3">
        <f t="shared" ref="K1128" si="11885">D$4</f>
        <v>0</v>
      </c>
      <c r="L1128" s="3">
        <f t="shared" ref="L1128" si="11886">E$4</f>
        <v>0</v>
      </c>
      <c r="M1128" s="3">
        <f t="shared" ref="M1128" si="11887">F$4</f>
        <v>0</v>
      </c>
      <c r="N1128">
        <f t="shared" ref="N1128:N1131" si="11888">B1128*K1128+C1128*L1128+F1128</f>
        <v>0.99214526755785848</v>
      </c>
      <c r="O1128">
        <f t="shared" ref="O1128:O1131" si="11889">K1128*D1128+L1128*E1128+G1128</f>
        <v>3.992145267557857</v>
      </c>
      <c r="P1128" s="13">
        <f t="shared" ref="P1128:P1131" si="11890">1/(1+EXP(-N1128))</f>
        <v>0.72951144455513151</v>
      </c>
      <c r="Q1128" s="13">
        <f t="shared" ref="Q1128:Q1131" si="11891">1/(1+EXP(-O1128))</f>
        <v>0.98187452766260541</v>
      </c>
      <c r="R1128" s="13">
        <f t="shared" ref="R1128:R1131" si="11892">P1128*D1128+Q1128*E1128+J1128</f>
        <v>-3.0073194569468482</v>
      </c>
      <c r="S1128" s="38">
        <f t="shared" ref="S1128:S1191" si="11893">1/(1+EXP(-R1128))</f>
        <v>4.7096297783472227E-2</v>
      </c>
      <c r="T1128" s="30">
        <f t="shared" ref="T1128:T1131" si="11894">(1/2)*(M1128-S1128)^2</f>
        <v>1.1090306324547455E-3</v>
      </c>
      <c r="U1128" s="13">
        <f t="shared" ref="U1128:U1131" si="11895">-1*(M1128-S1128)</f>
        <v>4.7096297783472227E-2</v>
      </c>
      <c r="V1128" s="13">
        <f t="shared" ref="V1128:V1131" si="11896">S1128*(1-S1128)</f>
        <v>4.4878236518562736E-2</v>
      </c>
      <c r="W1128" s="13">
        <f t="shared" ref="W1128:W1131" si="11897">U1128*V1128</f>
        <v>2.1135987910753285E-3</v>
      </c>
      <c r="X1128" s="13">
        <f t="shared" ref="X1128:X1131" si="11898">W1128*P1128</f>
        <v>1.5418945072873424E-3</v>
      </c>
      <c r="Y1128" s="13">
        <f t="shared" ref="Y1128:Y1131" si="11899">W1128*Q1128</f>
        <v>2.0752888146553421E-3</v>
      </c>
      <c r="Z1128" s="13">
        <f t="shared" ref="Z1128:Z1131" si="11900">W1128*1</f>
        <v>2.1135987910753285E-3</v>
      </c>
      <c r="AA1128" s="13">
        <f t="shared" ref="AA1128:AA1131" si="11901">W1128*D1128*(P1128*(1-P1128))</f>
        <v>4.8060553415424931E-3</v>
      </c>
      <c r="AB1128" s="13">
        <f t="shared" ref="AB1128:AB1131" si="11902">(W1128*I1128)*Q1128*(1-Q1128)</f>
        <v>-2.80519319908551E-4</v>
      </c>
      <c r="AC1128">
        <f t="shared" ref="AC1128:AC1131" si="11903">AA1128*K1128</f>
        <v>0</v>
      </c>
      <c r="AD1128">
        <f t="shared" ref="AD1128:AD1131" si="11904">K1128*AB1128</f>
        <v>0</v>
      </c>
      <c r="AE1128">
        <f t="shared" ref="AE1128:AE1131" si="11905">L1128*AA1128</f>
        <v>0</v>
      </c>
      <c r="AF1128">
        <f t="shared" ref="AF1128:AF1131" si="11906">L1128*AB1128</f>
        <v>0</v>
      </c>
      <c r="AG1128">
        <f t="shared" ref="AG1128:AG1131" si="11907">AA1128*1</f>
        <v>4.8060553415424931E-3</v>
      </c>
      <c r="AH1128">
        <f t="shared" ref="AH1128:AH1131" si="11908">AB1128*1</f>
        <v>-2.80519319908551E-4</v>
      </c>
    </row>
    <row r="1129" spans="1:34" x14ac:dyDescent="0.25">
      <c r="A1129" s="4">
        <f t="shared" ref="A1129:A1191" si="11909">A1122+1</f>
        <v>187</v>
      </c>
      <c r="B1129">
        <f t="shared" ref="B1129" si="11910">B1128</f>
        <v>4.6730402668444624</v>
      </c>
      <c r="C1129">
        <f t="shared" ref="C1129" si="11911">C1128</f>
        <v>0.89736562190696856</v>
      </c>
      <c r="D1129">
        <f t="shared" ref="D1129" si="11912">D1128</f>
        <v>11.523521368834729</v>
      </c>
      <c r="E1129">
        <f t="shared" ref="E1129" si="11913">E1128</f>
        <v>-5.8391050760042011</v>
      </c>
      <c r="F1129">
        <f t="shared" ref="F1129" si="11914">F1128</f>
        <v>0.99214526755785848</v>
      </c>
      <c r="G1129">
        <f t="shared" ref="G1129" si="11915">G1128</f>
        <v>3.992145267557857</v>
      </c>
      <c r="H1129">
        <f t="shared" ref="H1129" si="11916">H1128</f>
        <v>-5.7715714591569389</v>
      </c>
      <c r="I1129">
        <f t="shared" ref="I1129" si="11917">I1128</f>
        <v>-7.4575281124819091</v>
      </c>
      <c r="J1129">
        <f t="shared" ref="J1129" si="11918">J1128</f>
        <v>-5.6805916386134507</v>
      </c>
      <c r="K1129" s="3">
        <f t="shared" ref="K1129" si="11919">D$5</f>
        <v>0</v>
      </c>
      <c r="L1129" s="3">
        <f t="shared" ref="L1129" si="11920">E$5</f>
        <v>1</v>
      </c>
      <c r="M1129" s="3">
        <f t="shared" ref="M1129" si="11921">F$5</f>
        <v>1</v>
      </c>
      <c r="N1129">
        <f t="shared" si="11888"/>
        <v>1.8895108894648271</v>
      </c>
      <c r="O1129">
        <f t="shared" si="11889"/>
        <v>-1.8469598084463441</v>
      </c>
      <c r="P1129" s="13">
        <f t="shared" si="11890"/>
        <v>0.86869975243277764</v>
      </c>
      <c r="Q1129" s="13">
        <f t="shared" si="11891"/>
        <v>0.13623024563185768</v>
      </c>
      <c r="R1129" s="13">
        <f t="shared" si="11892"/>
        <v>3.5344258028728204</v>
      </c>
      <c r="S1129" s="38">
        <f t="shared" si="11893"/>
        <v>0.9716515749362149</v>
      </c>
      <c r="T1129" s="30">
        <f t="shared" si="11894"/>
        <v>4.0181660179851959E-4</v>
      </c>
      <c r="U1129" s="13">
        <f t="shared" si="11895"/>
        <v>-2.8348425063785099E-2</v>
      </c>
      <c r="V1129" s="13">
        <f t="shared" si="11896"/>
        <v>2.7544791860188059E-2</v>
      </c>
      <c r="W1129" s="13">
        <f t="shared" si="11897"/>
        <v>-7.8085146794609891E-4</v>
      </c>
      <c r="X1129" s="13">
        <f t="shared" si="11898"/>
        <v>-6.7832547689154711E-4</v>
      </c>
      <c r="Y1129" s="13">
        <f t="shared" si="11899"/>
        <v>-1.063755872802937E-4</v>
      </c>
      <c r="Z1129" s="13">
        <f t="shared" si="11900"/>
        <v>-7.8085146794609891E-4</v>
      </c>
      <c r="AA1129" s="13">
        <f t="shared" si="11901"/>
        <v>-1.0263343993626413E-3</v>
      </c>
      <c r="AB1129" s="13">
        <f t="shared" si="11902"/>
        <v>6.8522762417362842E-4</v>
      </c>
      <c r="AC1129">
        <f t="shared" si="11903"/>
        <v>0</v>
      </c>
      <c r="AD1129">
        <f t="shared" si="11904"/>
        <v>0</v>
      </c>
      <c r="AE1129">
        <f t="shared" si="11905"/>
        <v>-1.0263343993626413E-3</v>
      </c>
      <c r="AF1129">
        <f t="shared" si="11906"/>
        <v>6.8522762417362842E-4</v>
      </c>
      <c r="AG1129">
        <f t="shared" si="11907"/>
        <v>-1.0263343993626413E-3</v>
      </c>
      <c r="AH1129">
        <f t="shared" si="11908"/>
        <v>6.8522762417362842E-4</v>
      </c>
    </row>
    <row r="1130" spans="1:34" x14ac:dyDescent="0.25">
      <c r="A1130" s="4">
        <f t="shared" si="11909"/>
        <v>187</v>
      </c>
      <c r="B1130">
        <f t="shared" ref="B1130:J1130" si="11922">B1128</f>
        <v>4.6730402668444624</v>
      </c>
      <c r="C1130">
        <f t="shared" si="11922"/>
        <v>0.89736562190696856</v>
      </c>
      <c r="D1130">
        <f t="shared" si="11922"/>
        <v>11.523521368834729</v>
      </c>
      <c r="E1130">
        <f t="shared" si="11922"/>
        <v>-5.8391050760042011</v>
      </c>
      <c r="F1130">
        <f t="shared" si="11922"/>
        <v>0.99214526755785848</v>
      </c>
      <c r="G1130">
        <f t="shared" si="11922"/>
        <v>3.992145267557857</v>
      </c>
      <c r="H1130">
        <f t="shared" si="11922"/>
        <v>-5.7715714591569389</v>
      </c>
      <c r="I1130">
        <f t="shared" si="11922"/>
        <v>-7.4575281124819091</v>
      </c>
      <c r="J1130">
        <f t="shared" si="11922"/>
        <v>-5.6805916386134507</v>
      </c>
      <c r="K1130" s="3">
        <f t="shared" ref="K1130" si="11923">D$6</f>
        <v>1</v>
      </c>
      <c r="L1130" s="3">
        <f t="shared" ref="L1130" si="11924">E$6</f>
        <v>0</v>
      </c>
      <c r="M1130" s="3">
        <f t="shared" ref="M1130" si="11925">F$6</f>
        <v>1</v>
      </c>
      <c r="N1130">
        <f t="shared" si="11888"/>
        <v>5.6651855344023208</v>
      </c>
      <c r="O1130">
        <f t="shared" si="11889"/>
        <v>15.515666636392586</v>
      </c>
      <c r="P1130" s="13">
        <f t="shared" si="11890"/>
        <v>0.9965474564259913</v>
      </c>
      <c r="Q1130" s="13">
        <f t="shared" si="11891"/>
        <v>0.99999981734502008</v>
      </c>
      <c r="R1130" s="13">
        <f t="shared" si="11892"/>
        <v>-3.5959738893224902E-2</v>
      </c>
      <c r="S1130" s="38">
        <f t="shared" si="11893"/>
        <v>0.49101103389393791</v>
      </c>
      <c r="T1130" s="30">
        <f t="shared" si="11894"/>
        <v>0.129534883808859</v>
      </c>
      <c r="U1130" s="13">
        <f t="shared" si="11895"/>
        <v>-0.50898896610606204</v>
      </c>
      <c r="V1130" s="13">
        <f t="shared" si="11896"/>
        <v>0.24991919848834404</v>
      </c>
      <c r="W1130" s="13">
        <f t="shared" si="11897"/>
        <v>-0.12720611444863794</v>
      </c>
      <c r="X1130" s="13">
        <f t="shared" si="11898"/>
        <v>-0.12676692979562368</v>
      </c>
      <c r="Y1130" s="13">
        <f t="shared" si="11899"/>
        <v>-0.12720609121380766</v>
      </c>
      <c r="Z1130" s="13">
        <f t="shared" si="11900"/>
        <v>-0.12720611444863794</v>
      </c>
      <c r="AA1130" s="13">
        <f t="shared" si="11901"/>
        <v>-5.0434805705818564E-3</v>
      </c>
      <c r="AB1130" s="13">
        <f t="shared" si="11902"/>
        <v>1.7327436835370974E-7</v>
      </c>
      <c r="AC1130">
        <f t="shared" si="11903"/>
        <v>-5.0434805705818564E-3</v>
      </c>
      <c r="AD1130">
        <f t="shared" si="11904"/>
        <v>1.7327436835370974E-7</v>
      </c>
      <c r="AE1130">
        <f t="shared" si="11905"/>
        <v>0</v>
      </c>
      <c r="AF1130">
        <f t="shared" si="11906"/>
        <v>0</v>
      </c>
      <c r="AG1130">
        <f t="shared" si="11907"/>
        <v>-5.0434805705818564E-3</v>
      </c>
      <c r="AH1130">
        <f t="shared" si="11908"/>
        <v>1.7327436835370974E-7</v>
      </c>
    </row>
    <row r="1131" spans="1:34" x14ac:dyDescent="0.25">
      <c r="A1131" s="4">
        <f t="shared" si="11909"/>
        <v>187</v>
      </c>
      <c r="B1131">
        <f t="shared" ref="B1131:J1131" si="11926">B1128</f>
        <v>4.6730402668444624</v>
      </c>
      <c r="C1131">
        <f t="shared" si="11926"/>
        <v>0.89736562190696856</v>
      </c>
      <c r="D1131">
        <f t="shared" si="11926"/>
        <v>11.523521368834729</v>
      </c>
      <c r="E1131">
        <f t="shared" si="11926"/>
        <v>-5.8391050760042011</v>
      </c>
      <c r="F1131">
        <f t="shared" si="11926"/>
        <v>0.99214526755785848</v>
      </c>
      <c r="G1131">
        <f t="shared" si="11926"/>
        <v>3.992145267557857</v>
      </c>
      <c r="H1131">
        <f t="shared" si="11926"/>
        <v>-5.7715714591569389</v>
      </c>
      <c r="I1131">
        <f t="shared" si="11926"/>
        <v>-7.4575281124819091</v>
      </c>
      <c r="J1131">
        <f t="shared" si="11926"/>
        <v>-5.6805916386134507</v>
      </c>
      <c r="K1131" s="3">
        <f t="shared" ref="K1131:K1194" si="11927">D$7</f>
        <v>1</v>
      </c>
      <c r="L1131" s="3">
        <f t="shared" ref="L1131:L1194" si="11928">E$7</f>
        <v>1</v>
      </c>
      <c r="M1131" s="3">
        <f t="shared" ref="M1131:M1194" si="11929">F$7</f>
        <v>0</v>
      </c>
      <c r="N1131">
        <f t="shared" si="11888"/>
        <v>6.5625511563092891</v>
      </c>
      <c r="O1131">
        <f t="shared" si="11889"/>
        <v>9.6765615603883841</v>
      </c>
      <c r="P1131" s="13">
        <f t="shared" si="11890"/>
        <v>0.99858971354852422</v>
      </c>
      <c r="Q1131" s="13">
        <f t="shared" si="11891"/>
        <v>0.99993726708545971</v>
      </c>
      <c r="R1131" s="13">
        <f t="shared" si="11892"/>
        <v>-1.206050776295875E-2</v>
      </c>
      <c r="S1131" s="38">
        <f t="shared" si="11893"/>
        <v>0.49698490960604913</v>
      </c>
      <c r="T1131" s="30">
        <f t="shared" si="11894"/>
        <v>0.12349700018806642</v>
      </c>
      <c r="U1131" s="13">
        <f t="shared" si="11895"/>
        <v>0.49698490960604913</v>
      </c>
      <c r="V1131" s="13">
        <f t="shared" si="11896"/>
        <v>0.24999090922991629</v>
      </c>
      <c r="W1131" s="13">
        <f t="shared" si="11897"/>
        <v>0.12424170942596398</v>
      </c>
      <c r="X1131" s="13">
        <f t="shared" si="11898"/>
        <v>0.12406649302645235</v>
      </c>
      <c r="Y1131" s="13">
        <f t="shared" si="11899"/>
        <v>0.12423391538142423</v>
      </c>
      <c r="Z1131" s="13">
        <f t="shared" si="11900"/>
        <v>0.12424170942596398</v>
      </c>
      <c r="AA1131" s="13">
        <f t="shared" si="11901"/>
        <v>2.0162624005727542E-3</v>
      </c>
      <c r="AB1131" s="13">
        <f t="shared" si="11902"/>
        <v>-5.8120659958044667E-5</v>
      </c>
      <c r="AC1131">
        <f t="shared" si="11903"/>
        <v>2.0162624005727542E-3</v>
      </c>
      <c r="AD1131">
        <f t="shared" si="11904"/>
        <v>-5.8120659958044667E-5</v>
      </c>
      <c r="AE1131">
        <f t="shared" si="11905"/>
        <v>2.0162624005727542E-3</v>
      </c>
      <c r="AF1131">
        <f t="shared" si="11906"/>
        <v>-5.8120659958044667E-5</v>
      </c>
      <c r="AG1131">
        <f t="shared" si="11907"/>
        <v>2.0162624005727542E-3</v>
      </c>
      <c r="AH1131">
        <f t="shared" si="11908"/>
        <v>-5.8120659958044667E-5</v>
      </c>
    </row>
    <row r="1132" spans="1:34" x14ac:dyDescent="0.25">
      <c r="A1132" s="4"/>
      <c r="T1132" s="32">
        <f t="shared" ref="T1132" si="11930">SUM(T1128:T1131)</f>
        <v>0.25454273123117865</v>
      </c>
      <c r="X1132" s="16">
        <f t="shared" ref="X1132" si="11931">SUM(X1128:X1131)</f>
        <v>-1.8368677387755189E-3</v>
      </c>
      <c r="Y1132" s="16">
        <f t="shared" ref="Y1132" si="11932">SUM(Y1128:Y1131)</f>
        <v>-1.0032626050083815E-3</v>
      </c>
      <c r="Z1132" s="17">
        <f t="shared" ref="Z1132" si="11933">SUM(Z1128:Z1131)</f>
        <v>-1.6316576995447224E-3</v>
      </c>
      <c r="AA1132" s="16">
        <f t="shared" ref="AA1132" si="11934">SUM(AA1128:AA1131)</f>
        <v>7.525027721707496E-4</v>
      </c>
      <c r="AB1132" s="16">
        <f t="shared" ref="AB1132" si="11935">SUM(AB1128:AB1131)</f>
        <v>3.4676091867538652E-4</v>
      </c>
      <c r="AC1132" s="1">
        <f t="shared" ref="AC1132" si="11936">SUM(AC1128:AC1131)</f>
        <v>-3.0272181700091022E-3</v>
      </c>
      <c r="AD1132" s="1">
        <f t="shared" ref="AD1132" si="11937">SUM(AD1128:AD1131)</f>
        <v>-5.7947385589690961E-5</v>
      </c>
      <c r="AE1132" s="1">
        <f t="shared" ref="AE1132" si="11938">SUM(AE1128:AE1131)</f>
        <v>9.899280012101129E-4</v>
      </c>
      <c r="AF1132" s="1">
        <f t="shared" ref="AF1132" si="11939">SUM(AF1128:AF1131)</f>
        <v>6.2710696421558378E-4</v>
      </c>
      <c r="AG1132" s="1">
        <f t="shared" ref="AG1132" si="11940">SUM(AG1128:AG1131)</f>
        <v>7.525027721707496E-4</v>
      </c>
      <c r="AH1132" s="1">
        <f t="shared" ref="AH1132" si="11941">SUM(AH1128:AH1131)</f>
        <v>3.4676091867538652E-4</v>
      </c>
    </row>
    <row r="1133" spans="1:34" x14ac:dyDescent="0.25">
      <c r="A1133" s="4" t="s">
        <v>4</v>
      </c>
      <c r="K1133" s="2" t="s">
        <v>16</v>
      </c>
      <c r="L1133" s="2" t="s">
        <v>17</v>
      </c>
      <c r="M1133" s="2" t="s">
        <v>18</v>
      </c>
    </row>
    <row r="1134" spans="1:34" x14ac:dyDescent="0.25">
      <c r="A1134" s="4">
        <v>188</v>
      </c>
      <c r="B1134">
        <f t="shared" ref="B1134" si="11942">B1128-B$2*AC1132</f>
        <v>4.68212192135449</v>
      </c>
      <c r="C1134">
        <f t="shared" ref="C1134" si="11943">C1128-B$2*AD1132</f>
        <v>0.89753946406373764</v>
      </c>
      <c r="D1134">
        <f t="shared" ref="D1134" si="11944">D1128-B$2*AE1132</f>
        <v>11.520551584831098</v>
      </c>
      <c r="E1134">
        <f t="shared" ref="E1134" si="11945">E1128-B$2*AF1132</f>
        <v>-5.8409863968968478</v>
      </c>
      <c r="F1134">
        <f t="shared" ref="F1134" si="11946">F1128-B$2*AG1132</f>
        <v>0.9898877592413462</v>
      </c>
      <c r="G1134">
        <f t="shared" ref="G1134" si="11947">G1128-B$2*AG1132</f>
        <v>3.9898877592413449</v>
      </c>
      <c r="H1134">
        <f t="shared" ref="H1134" si="11948">H1128-B$2*X1132</f>
        <v>-5.7660608559406121</v>
      </c>
      <c r="I1134">
        <f t="shared" ref="I1134" si="11949">I1128-B$2*Y1132</f>
        <v>-7.4545183246668838</v>
      </c>
      <c r="J1134">
        <f t="shared" ref="J1134" si="11950">J1128-B$2*Z1132</f>
        <v>-5.6756966655148169</v>
      </c>
      <c r="K1134" s="3">
        <f t="shared" ref="K1134" si="11951">D$4</f>
        <v>0</v>
      </c>
      <c r="L1134" s="3">
        <f t="shared" ref="L1134" si="11952">E$4</f>
        <v>0</v>
      </c>
      <c r="M1134" s="3">
        <f t="shared" ref="M1134" si="11953">F$4</f>
        <v>0</v>
      </c>
      <c r="N1134">
        <f t="shared" ref="N1134:N1137" si="11954">B1134*K1134+C1134*L1134+F1134</f>
        <v>0.9898877592413462</v>
      </c>
      <c r="O1134">
        <f t="shared" ref="O1134:O1137" si="11955">K1134*D1134+L1134*E1134+G1134</f>
        <v>3.9898877592413449</v>
      </c>
      <c r="P1134" s="13">
        <f t="shared" ref="P1134:P1137" si="11956">1/(1+EXP(-N1134))</f>
        <v>0.7290657521278554</v>
      </c>
      <c r="Q1134" s="13">
        <f t="shared" ref="Q1134:Q1137" si="11957">1/(1+EXP(-O1134))</f>
        <v>0.98183430718728293</v>
      </c>
      <c r="R1134" s="13">
        <f t="shared" ref="R1134:R1137" si="11958">P1134*D1134+Q1134*E1134+J1134</f>
        <v>-3.0113378916797355</v>
      </c>
      <c r="S1134" s="38">
        <f t="shared" si="11893"/>
        <v>4.6916285377421936E-2</v>
      </c>
      <c r="T1134" s="30">
        <f t="shared" ref="T1134:T1137" si="11959">(1/2)*(M1134-S1134)^2</f>
        <v>1.1005689168078476E-3</v>
      </c>
      <c r="U1134" s="13">
        <f t="shared" ref="U1134:U1137" si="11960">-1*(M1134-S1134)</f>
        <v>4.6916285377421936E-2</v>
      </c>
      <c r="V1134" s="13">
        <f t="shared" ref="V1134:V1137" si="11961">S1134*(1-S1134)</f>
        <v>4.471514754380624E-2</v>
      </c>
      <c r="W1134" s="13">
        <f t="shared" ref="W1134:W1137" si="11962">U1134*V1134</f>
        <v>2.0978686228587413E-3</v>
      </c>
      <c r="X1134" s="13">
        <f t="shared" ref="X1134:X1137" si="11963">W1134*P1134</f>
        <v>1.5294841653899363E-3</v>
      </c>
      <c r="Y1134" s="13">
        <f t="shared" ref="Y1134:Y1137" si="11964">W1134*Q1134</f>
        <v>2.0597593858944518E-3</v>
      </c>
      <c r="Z1134" s="13">
        <f t="shared" ref="Z1134:Z1137" si="11965">W1134*1</f>
        <v>2.0978686228587413E-3</v>
      </c>
      <c r="AA1134" s="13">
        <f t="shared" ref="AA1134:AA1137" si="11966">W1134*D1134*(P1134*(1-P1134))</f>
        <v>4.7739972466765155E-3</v>
      </c>
      <c r="AB1134" s="13">
        <f t="shared" ref="AB1134:AB1137" si="11967">(W1134*I1134)*Q1134*(1-Q1134)</f>
        <v>-2.7892538618489148E-4</v>
      </c>
      <c r="AC1134">
        <f t="shared" ref="AC1134:AC1137" si="11968">AA1134*K1134</f>
        <v>0</v>
      </c>
      <c r="AD1134">
        <f t="shared" ref="AD1134:AD1137" si="11969">K1134*AB1134</f>
        <v>0</v>
      </c>
      <c r="AE1134">
        <f t="shared" ref="AE1134:AE1137" si="11970">L1134*AA1134</f>
        <v>0</v>
      </c>
      <c r="AF1134">
        <f t="shared" ref="AF1134:AF1137" si="11971">L1134*AB1134</f>
        <v>0</v>
      </c>
      <c r="AG1134">
        <f t="shared" ref="AG1134:AG1137" si="11972">AA1134*1</f>
        <v>4.7739972466765155E-3</v>
      </c>
      <c r="AH1134">
        <f t="shared" ref="AH1134:AH1137" si="11973">AB1134*1</f>
        <v>-2.7892538618489148E-4</v>
      </c>
    </row>
    <row r="1135" spans="1:34" x14ac:dyDescent="0.25">
      <c r="A1135" s="4">
        <f t="shared" si="11909"/>
        <v>188</v>
      </c>
      <c r="B1135">
        <f t="shared" ref="B1135" si="11974">B1134</f>
        <v>4.68212192135449</v>
      </c>
      <c r="C1135">
        <f t="shared" ref="C1135" si="11975">C1134</f>
        <v>0.89753946406373764</v>
      </c>
      <c r="D1135">
        <f t="shared" ref="D1135" si="11976">D1134</f>
        <v>11.520551584831098</v>
      </c>
      <c r="E1135">
        <f t="shared" ref="E1135" si="11977">E1134</f>
        <v>-5.8409863968968478</v>
      </c>
      <c r="F1135">
        <f t="shared" ref="F1135" si="11978">F1134</f>
        <v>0.9898877592413462</v>
      </c>
      <c r="G1135">
        <f t="shared" ref="G1135" si="11979">G1134</f>
        <v>3.9898877592413449</v>
      </c>
      <c r="H1135">
        <f t="shared" ref="H1135" si="11980">H1134</f>
        <v>-5.7660608559406121</v>
      </c>
      <c r="I1135">
        <f t="shared" ref="I1135" si="11981">I1134</f>
        <v>-7.4545183246668838</v>
      </c>
      <c r="J1135">
        <f t="shared" ref="J1135" si="11982">J1134</f>
        <v>-5.6756966655148169</v>
      </c>
      <c r="K1135" s="3">
        <f t="shared" ref="K1135" si="11983">D$5</f>
        <v>0</v>
      </c>
      <c r="L1135" s="3">
        <f t="shared" ref="L1135" si="11984">E$5</f>
        <v>1</v>
      </c>
      <c r="M1135" s="3">
        <f t="shared" ref="M1135" si="11985">F$5</f>
        <v>1</v>
      </c>
      <c r="N1135">
        <f t="shared" si="11954"/>
        <v>1.8874272233050839</v>
      </c>
      <c r="O1135">
        <f t="shared" si="11955"/>
        <v>-1.851098637655503</v>
      </c>
      <c r="P1135" s="13">
        <f t="shared" si="11956"/>
        <v>0.86846190580532423</v>
      </c>
      <c r="Q1135" s="13">
        <f t="shared" si="11957"/>
        <v>0.1357439559608162</v>
      </c>
      <c r="R1135" s="13">
        <f t="shared" si="11958"/>
        <v>3.536584919548055</v>
      </c>
      <c r="S1135" s="38">
        <f t="shared" si="11893"/>
        <v>0.9717109868304068</v>
      </c>
      <c r="T1135" s="30">
        <f t="shared" si="11959"/>
        <v>4.0013413305470881E-4</v>
      </c>
      <c r="U1135" s="13">
        <f t="shared" si="11960"/>
        <v>-2.8289013169593202E-2</v>
      </c>
      <c r="V1135" s="13">
        <f t="shared" si="11961"/>
        <v>2.7488744903483783E-2</v>
      </c>
      <c r="W1135" s="13">
        <f t="shared" si="11962"/>
        <v>-7.7762946659024079E-4</v>
      </c>
      <c r="X1135" s="13">
        <f t="shared" si="11963"/>
        <v>-6.7534156856533824E-4</v>
      </c>
      <c r="Y1135" s="13">
        <f t="shared" si="11964"/>
        <v>-1.0555850006665864E-4</v>
      </c>
      <c r="Z1135" s="13">
        <f t="shared" si="11965"/>
        <v>-7.7762946659024079E-4</v>
      </c>
      <c r="AA1135" s="13">
        <f t="shared" si="11966"/>
        <v>-1.0234068047558576E-3</v>
      </c>
      <c r="AB1135" s="13">
        <f t="shared" si="11967"/>
        <v>6.8007251385736789E-4</v>
      </c>
      <c r="AC1135">
        <f t="shared" si="11968"/>
        <v>0</v>
      </c>
      <c r="AD1135">
        <f t="shared" si="11969"/>
        <v>0</v>
      </c>
      <c r="AE1135">
        <f t="shared" si="11970"/>
        <v>-1.0234068047558576E-3</v>
      </c>
      <c r="AF1135">
        <f t="shared" si="11971"/>
        <v>6.8007251385736789E-4</v>
      </c>
      <c r="AG1135">
        <f t="shared" si="11972"/>
        <v>-1.0234068047558576E-3</v>
      </c>
      <c r="AH1135">
        <f t="shared" si="11973"/>
        <v>6.8007251385736789E-4</v>
      </c>
    </row>
    <row r="1136" spans="1:34" x14ac:dyDescent="0.25">
      <c r="A1136" s="4">
        <f t="shared" si="11909"/>
        <v>188</v>
      </c>
      <c r="B1136">
        <f t="shared" ref="B1136:J1136" si="11986">B1134</f>
        <v>4.68212192135449</v>
      </c>
      <c r="C1136">
        <f t="shared" si="11986"/>
        <v>0.89753946406373764</v>
      </c>
      <c r="D1136">
        <f t="shared" si="11986"/>
        <v>11.520551584831098</v>
      </c>
      <c r="E1136">
        <f t="shared" si="11986"/>
        <v>-5.8409863968968478</v>
      </c>
      <c r="F1136">
        <f t="shared" si="11986"/>
        <v>0.9898877592413462</v>
      </c>
      <c r="G1136">
        <f t="shared" si="11986"/>
        <v>3.9898877592413449</v>
      </c>
      <c r="H1136">
        <f t="shared" si="11986"/>
        <v>-5.7660608559406121</v>
      </c>
      <c r="I1136">
        <f t="shared" si="11986"/>
        <v>-7.4545183246668838</v>
      </c>
      <c r="J1136">
        <f t="shared" si="11986"/>
        <v>-5.6756966655148169</v>
      </c>
      <c r="K1136" s="3">
        <f t="shared" ref="K1136" si="11987">D$6</f>
        <v>1</v>
      </c>
      <c r="L1136" s="3">
        <f t="shared" ref="L1136" si="11988">E$6</f>
        <v>0</v>
      </c>
      <c r="M1136" s="3">
        <f t="shared" ref="M1136" si="11989">F$6</f>
        <v>1</v>
      </c>
      <c r="N1136">
        <f t="shared" si="11954"/>
        <v>5.6720096805958367</v>
      </c>
      <c r="O1136">
        <f t="shared" si="11955"/>
        <v>15.510439344072443</v>
      </c>
      <c r="P1136" s="13">
        <f t="shared" si="11956"/>
        <v>0.99657085636208376</v>
      </c>
      <c r="Q1136" s="13">
        <f t="shared" si="11957"/>
        <v>0.9999998163877295</v>
      </c>
      <c r="R1136" s="13">
        <f t="shared" si="11958"/>
        <v>-3.5636031276202296E-2</v>
      </c>
      <c r="S1136" s="38">
        <f t="shared" si="11893"/>
        <v>0.49109193487682784</v>
      </c>
      <c r="T1136" s="30">
        <f t="shared" si="11959"/>
        <v>0.12949370937370538</v>
      </c>
      <c r="U1136" s="13">
        <f t="shared" si="11960"/>
        <v>-0.5089080651231721</v>
      </c>
      <c r="V1136" s="13">
        <f t="shared" si="11961"/>
        <v>0.24992064637576131</v>
      </c>
      <c r="W1136" s="13">
        <f t="shared" si="11962"/>
        <v>-0.12718663258142121</v>
      </c>
      <c r="X1136" s="13">
        <f t="shared" si="11963"/>
        <v>-0.12675049134947663</v>
      </c>
      <c r="Y1136" s="13">
        <f t="shared" si="11964"/>
        <v>-0.12718660922839484</v>
      </c>
      <c r="Z1136" s="13">
        <f t="shared" si="11965"/>
        <v>-0.12718663258142121</v>
      </c>
      <c r="AA1136" s="13">
        <f t="shared" si="11966"/>
        <v>-5.0073575284216429E-3</v>
      </c>
      <c r="AB1136" s="13">
        <f t="shared" si="11967"/>
        <v>1.7408553116213561E-7</v>
      </c>
      <c r="AC1136">
        <f t="shared" si="11968"/>
        <v>-5.0073575284216429E-3</v>
      </c>
      <c r="AD1136">
        <f t="shared" si="11969"/>
        <v>1.7408553116213561E-7</v>
      </c>
      <c r="AE1136">
        <f t="shared" si="11970"/>
        <v>0</v>
      </c>
      <c r="AF1136">
        <f t="shared" si="11971"/>
        <v>0</v>
      </c>
      <c r="AG1136">
        <f t="shared" si="11972"/>
        <v>-5.0073575284216429E-3</v>
      </c>
      <c r="AH1136">
        <f t="shared" si="11973"/>
        <v>1.7408553116213561E-7</v>
      </c>
    </row>
    <row r="1137" spans="1:34" x14ac:dyDescent="0.25">
      <c r="A1137" s="4">
        <f t="shared" si="11909"/>
        <v>188</v>
      </c>
      <c r="B1137">
        <f t="shared" ref="B1137:J1137" si="11990">B1134</f>
        <v>4.68212192135449</v>
      </c>
      <c r="C1137">
        <f t="shared" si="11990"/>
        <v>0.89753946406373764</v>
      </c>
      <c r="D1137">
        <f t="shared" si="11990"/>
        <v>11.520551584831098</v>
      </c>
      <c r="E1137">
        <f t="shared" si="11990"/>
        <v>-5.8409863968968478</v>
      </c>
      <c r="F1137">
        <f t="shared" si="11990"/>
        <v>0.9898877592413462</v>
      </c>
      <c r="G1137">
        <f t="shared" si="11990"/>
        <v>3.9898877592413449</v>
      </c>
      <c r="H1137">
        <f t="shared" si="11990"/>
        <v>-5.7660608559406121</v>
      </c>
      <c r="I1137">
        <f t="shared" si="11990"/>
        <v>-7.4545183246668838</v>
      </c>
      <c r="J1137">
        <f t="shared" si="11990"/>
        <v>-5.6756966655148169</v>
      </c>
      <c r="K1137" s="3">
        <f t="shared" ref="K1137:K1200" si="11991">D$7</f>
        <v>1</v>
      </c>
      <c r="L1137" s="3">
        <f t="shared" ref="L1137:L1200" si="11992">E$7</f>
        <v>1</v>
      </c>
      <c r="M1137" s="3">
        <f t="shared" ref="M1137:M1200" si="11993">F$7</f>
        <v>0</v>
      </c>
      <c r="N1137">
        <f t="shared" si="11954"/>
        <v>6.5695491446595735</v>
      </c>
      <c r="O1137">
        <f t="shared" si="11955"/>
        <v>9.6694529471755963</v>
      </c>
      <c r="P1137" s="13">
        <f t="shared" si="11956"/>
        <v>0.99859953449175032</v>
      </c>
      <c r="Q1137" s="13">
        <f t="shared" si="11957"/>
        <v>0.99993681958092573</v>
      </c>
      <c r="R1137" s="13">
        <f t="shared" si="11958"/>
        <v>-1.1896576742770115E-2</v>
      </c>
      <c r="S1137" s="38">
        <f t="shared" si="11893"/>
        <v>0.49702589089100102</v>
      </c>
      <c r="T1137" s="30">
        <f t="shared" si="11959"/>
        <v>0.12351736810799663</v>
      </c>
      <c r="U1137" s="13">
        <f t="shared" si="11960"/>
        <v>0.49702589089100102</v>
      </c>
      <c r="V1137" s="13">
        <f t="shared" si="11961"/>
        <v>0.24999115467500777</v>
      </c>
      <c r="W1137" s="13">
        <f t="shared" si="11962"/>
        <v>0.12425207636721577</v>
      </c>
      <c r="X1137" s="13">
        <f t="shared" si="11963"/>
        <v>0.12407806561993508</v>
      </c>
      <c r="Y1137" s="13">
        <f t="shared" si="11964"/>
        <v>0.12424422606896005</v>
      </c>
      <c r="Z1137" s="13">
        <f t="shared" si="11965"/>
        <v>0.12425207636721577</v>
      </c>
      <c r="AA1137" s="13">
        <f t="shared" si="11966"/>
        <v>2.001892277451412E-3</v>
      </c>
      <c r="AB1137" s="13">
        <f t="shared" si="11967"/>
        <v>-5.8516494871165111E-5</v>
      </c>
      <c r="AC1137">
        <f t="shared" si="11968"/>
        <v>2.001892277451412E-3</v>
      </c>
      <c r="AD1137">
        <f t="shared" si="11969"/>
        <v>-5.8516494871165111E-5</v>
      </c>
      <c r="AE1137">
        <f t="shared" si="11970"/>
        <v>2.001892277451412E-3</v>
      </c>
      <c r="AF1137">
        <f t="shared" si="11971"/>
        <v>-5.8516494871165111E-5</v>
      </c>
      <c r="AG1137">
        <f t="shared" si="11972"/>
        <v>2.001892277451412E-3</v>
      </c>
      <c r="AH1137">
        <f t="shared" si="11973"/>
        <v>-5.8516494871165111E-5</v>
      </c>
    </row>
    <row r="1138" spans="1:34" x14ac:dyDescent="0.25">
      <c r="A1138" s="4"/>
      <c r="T1138" s="32">
        <f t="shared" ref="T1138" si="11994">SUM(T1134:T1137)</f>
        <v>0.25451178053156454</v>
      </c>
      <c r="X1138" s="16">
        <f t="shared" ref="X1138" si="11995">SUM(X1134:X1137)</f>
        <v>-1.8182831327169663E-3</v>
      </c>
      <c r="Y1138" s="16">
        <f t="shared" ref="Y1138" si="11996">SUM(Y1134:Y1137)</f>
        <v>-9.8818227360700228E-4</v>
      </c>
      <c r="Z1138" s="17">
        <f t="shared" ref="Z1138" si="11997">SUM(Z1134:Z1137)</f>
        <v>-1.614317057936937E-3</v>
      </c>
      <c r="AA1138" s="16">
        <f t="shared" ref="AA1138" si="11998">SUM(AA1134:AA1137)</f>
        <v>7.4512519095042704E-4</v>
      </c>
      <c r="AB1138" s="16">
        <f t="shared" ref="AB1138" si="11999">SUM(AB1134:AB1137)</f>
        <v>3.4280471833247347E-4</v>
      </c>
      <c r="AC1138" s="1">
        <f t="shared" ref="AC1138" si="12000">SUM(AC1134:AC1137)</f>
        <v>-3.0054652509702308E-3</v>
      </c>
      <c r="AD1138" s="1">
        <f t="shared" ref="AD1138" si="12001">SUM(AD1134:AD1137)</f>
        <v>-5.8342409340002972E-5</v>
      </c>
      <c r="AE1138" s="1">
        <f t="shared" ref="AE1138" si="12002">SUM(AE1134:AE1137)</f>
        <v>9.7848547269555443E-4</v>
      </c>
      <c r="AF1138" s="1">
        <f t="shared" ref="AF1138" si="12003">SUM(AF1134:AF1137)</f>
        <v>6.215560189862028E-4</v>
      </c>
      <c r="AG1138" s="1">
        <f t="shared" ref="AG1138" si="12004">SUM(AG1134:AG1137)</f>
        <v>7.4512519095042704E-4</v>
      </c>
      <c r="AH1138" s="1">
        <f t="shared" ref="AH1138" si="12005">SUM(AH1134:AH1137)</f>
        <v>3.4280471833247347E-4</v>
      </c>
    </row>
    <row r="1139" spans="1:34" x14ac:dyDescent="0.25">
      <c r="A1139" s="4" t="s">
        <v>4</v>
      </c>
      <c r="K1139" s="2" t="s">
        <v>16</v>
      </c>
      <c r="L1139" s="2" t="s">
        <v>17</v>
      </c>
      <c r="M1139" s="2" t="s">
        <v>18</v>
      </c>
    </row>
    <row r="1140" spans="1:34" x14ac:dyDescent="0.25">
      <c r="A1140" s="4">
        <v>189</v>
      </c>
      <c r="B1140">
        <f t="shared" ref="B1140" si="12006">B1134-B$2*AC1138</f>
        <v>4.6911383171074004</v>
      </c>
      <c r="C1140">
        <f t="shared" ref="C1140" si="12007">C1134-B$2*AD1138</f>
        <v>0.89771449129175762</v>
      </c>
      <c r="D1140">
        <f t="shared" ref="D1140" si="12008">D1134-B$2*AE1138</f>
        <v>11.517616128413012</v>
      </c>
      <c r="E1140">
        <f t="shared" ref="E1140" si="12009">E1134-B$2*AF1138</f>
        <v>-5.8428510649538064</v>
      </c>
      <c r="F1140">
        <f t="shared" ref="F1140" si="12010">F1134-B$2*AG1138</f>
        <v>0.98765238366849495</v>
      </c>
      <c r="G1140">
        <f t="shared" ref="G1140" si="12011">G1134-B$2*AG1138</f>
        <v>3.9876523836684936</v>
      </c>
      <c r="H1140">
        <f t="shared" ref="H1140" si="12012">H1134-B$2*X1138</f>
        <v>-5.7606060065424609</v>
      </c>
      <c r="I1140">
        <f t="shared" ref="I1140" si="12013">I1134-B$2*Y1138</f>
        <v>-7.4515537778460628</v>
      </c>
      <c r="J1140">
        <f t="shared" ref="J1140" si="12014">J1134-B$2*Z1138</f>
        <v>-5.670853714341006</v>
      </c>
      <c r="K1140" s="3">
        <f t="shared" ref="K1140" si="12015">D$4</f>
        <v>0</v>
      </c>
      <c r="L1140" s="3">
        <f t="shared" ref="L1140" si="12016">E$4</f>
        <v>0</v>
      </c>
      <c r="M1140" s="3">
        <f t="shared" ref="M1140" si="12017">F$4</f>
        <v>0</v>
      </c>
      <c r="N1140">
        <f t="shared" ref="N1140:N1143" si="12018">B1140*K1140+C1140*L1140+F1140</f>
        <v>0.98765238366849495</v>
      </c>
      <c r="O1140">
        <f t="shared" ref="O1140:O1143" si="12019">K1140*D1140+L1140*E1140+G1140</f>
        <v>3.9876523836684936</v>
      </c>
      <c r="P1140" s="13">
        <f t="shared" ref="P1140:P1143" si="12020">1/(1+EXP(-N1140))</f>
        <v>0.72862397486468522</v>
      </c>
      <c r="Q1140" s="13">
        <f t="shared" ref="Q1140:Q1143" si="12021">1/(1+EXP(-O1140))</f>
        <v>0.98179439472592578</v>
      </c>
      <c r="R1140" s="13">
        <f t="shared" ref="R1140:R1143" si="12022">P1140*D1140+Q1140*E1140+J1140</f>
        <v>-3.0153208946811638</v>
      </c>
      <c r="S1140" s="38">
        <f t="shared" si="11893"/>
        <v>4.6738505872477451E-2</v>
      </c>
      <c r="T1140" s="30">
        <f t="shared" ref="T1140:T1143" si="12023">(1/2)*(M1140-S1140)^2</f>
        <v>1.0922439655958046E-3</v>
      </c>
      <c r="U1140" s="13">
        <f t="shared" ref="U1140:U1143" si="12024">-1*(M1140-S1140)</f>
        <v>4.6738505872477451E-2</v>
      </c>
      <c r="V1140" s="13">
        <f t="shared" ref="V1140:V1143" si="12025">S1140*(1-S1140)</f>
        <v>4.4554017941285842E-2</v>
      </c>
      <c r="W1140" s="13">
        <f t="shared" ref="W1140:W1143" si="12026">U1140*V1140</f>
        <v>2.0823882291912542E-3</v>
      </c>
      <c r="X1140" s="13">
        <f t="shared" ref="X1140:X1143" si="12027">W1140*P1140</f>
        <v>1.5172779887647648E-3</v>
      </c>
      <c r="Y1140" s="13">
        <f t="shared" ref="Y1140:Y1143" si="12028">W1140*Q1140</f>
        <v>2.0444770910632197E-3</v>
      </c>
      <c r="Z1140" s="13">
        <f t="shared" ref="Z1140:Z1143" si="12029">W1140*1</f>
        <v>2.0823882291912542E-3</v>
      </c>
      <c r="AA1140" s="13">
        <f t="shared" ref="AA1140:AA1143" si="12030">W1140*D1140*(P1140*(1-P1140))</f>
        <v>4.7424114920128829E-3</v>
      </c>
      <c r="AB1140" s="13">
        <f t="shared" ref="AB1140:AB1143" si="12031">(W1140*I1140)*Q1140*(1-Q1140)</f>
        <v>-2.7735385776930024E-4</v>
      </c>
      <c r="AC1140">
        <f t="shared" ref="AC1140:AC1143" si="12032">AA1140*K1140</f>
        <v>0</v>
      </c>
      <c r="AD1140">
        <f t="shared" ref="AD1140:AD1143" si="12033">K1140*AB1140</f>
        <v>0</v>
      </c>
      <c r="AE1140">
        <f t="shared" ref="AE1140:AE1143" si="12034">L1140*AA1140</f>
        <v>0</v>
      </c>
      <c r="AF1140">
        <f t="shared" ref="AF1140:AF1143" si="12035">L1140*AB1140</f>
        <v>0</v>
      </c>
      <c r="AG1140">
        <f t="shared" ref="AG1140:AG1143" si="12036">AA1140*1</f>
        <v>4.7424114920128829E-3</v>
      </c>
      <c r="AH1140">
        <f t="shared" ref="AH1140:AH1143" si="12037">AB1140*1</f>
        <v>-2.7735385776930024E-4</v>
      </c>
    </row>
    <row r="1141" spans="1:34" x14ac:dyDescent="0.25">
      <c r="A1141" s="4">
        <f t="shared" si="11909"/>
        <v>189</v>
      </c>
      <c r="B1141">
        <f t="shared" ref="B1141" si="12038">B1140</f>
        <v>4.6911383171074004</v>
      </c>
      <c r="C1141">
        <f t="shared" ref="C1141" si="12039">C1140</f>
        <v>0.89771449129175762</v>
      </c>
      <c r="D1141">
        <f t="shared" ref="D1141" si="12040">D1140</f>
        <v>11.517616128413012</v>
      </c>
      <c r="E1141">
        <f t="shared" ref="E1141" si="12041">E1140</f>
        <v>-5.8428510649538064</v>
      </c>
      <c r="F1141">
        <f t="shared" ref="F1141" si="12042">F1140</f>
        <v>0.98765238366849495</v>
      </c>
      <c r="G1141">
        <f t="shared" ref="G1141" si="12043">G1140</f>
        <v>3.9876523836684936</v>
      </c>
      <c r="H1141">
        <f t="shared" ref="H1141" si="12044">H1140</f>
        <v>-5.7606060065424609</v>
      </c>
      <c r="I1141">
        <f t="shared" ref="I1141" si="12045">I1140</f>
        <v>-7.4515537778460628</v>
      </c>
      <c r="J1141">
        <f t="shared" ref="J1141" si="12046">J1140</f>
        <v>-5.670853714341006</v>
      </c>
      <c r="K1141" s="3">
        <f t="shared" ref="K1141" si="12047">D$5</f>
        <v>0</v>
      </c>
      <c r="L1141" s="3">
        <f t="shared" ref="L1141" si="12048">E$5</f>
        <v>1</v>
      </c>
      <c r="M1141" s="3">
        <f t="shared" ref="M1141" si="12049">F$5</f>
        <v>1</v>
      </c>
      <c r="N1141">
        <f t="shared" si="12018"/>
        <v>1.8853668749602526</v>
      </c>
      <c r="O1141">
        <f t="shared" si="12019"/>
        <v>-1.8551986812853127</v>
      </c>
      <c r="P1141" s="13">
        <f t="shared" si="12020"/>
        <v>0.86822636148201149</v>
      </c>
      <c r="Q1141" s="13">
        <f t="shared" si="12021"/>
        <v>0.13526366691932831</v>
      </c>
      <c r="R1141" s="13">
        <f t="shared" si="12022"/>
        <v>3.5387187694684021</v>
      </c>
      <c r="S1141" s="38">
        <f t="shared" si="11893"/>
        <v>0.97176958468201502</v>
      </c>
      <c r="T1141" s="30">
        <f t="shared" si="12023"/>
        <v>3.9847817451296052E-4</v>
      </c>
      <c r="U1141" s="13">
        <f t="shared" si="12024"/>
        <v>-2.823041531798498E-2</v>
      </c>
      <c r="V1141" s="13">
        <f t="shared" si="12025"/>
        <v>2.743345896895906E-2</v>
      </c>
      <c r="W1141" s="13">
        <f t="shared" si="12026"/>
        <v>-7.744579403026143E-4</v>
      </c>
      <c r="X1141" s="13">
        <f t="shared" si="12027"/>
        <v>-6.7240479962979167E-4</v>
      </c>
      <c r="Y1141" s="13">
        <f t="shared" si="12028"/>
        <v>-1.0475602088012188E-4</v>
      </c>
      <c r="Z1141" s="13">
        <f t="shared" si="12029"/>
        <v>-7.744579403026143E-4</v>
      </c>
      <c r="AA1141" s="13">
        <f t="shared" si="12030"/>
        <v>-1.0205209916050013E-3</v>
      </c>
      <c r="AB1141" s="13">
        <f t="shared" si="12031"/>
        <v>6.7500896440594361E-4</v>
      </c>
      <c r="AC1141">
        <f t="shared" si="12032"/>
        <v>0</v>
      </c>
      <c r="AD1141">
        <f t="shared" si="12033"/>
        <v>0</v>
      </c>
      <c r="AE1141">
        <f t="shared" si="12034"/>
        <v>-1.0205209916050013E-3</v>
      </c>
      <c r="AF1141">
        <f t="shared" si="12035"/>
        <v>6.7500896440594361E-4</v>
      </c>
      <c r="AG1141">
        <f t="shared" si="12036"/>
        <v>-1.0205209916050013E-3</v>
      </c>
      <c r="AH1141">
        <f t="shared" si="12037"/>
        <v>6.7500896440594361E-4</v>
      </c>
    </row>
    <row r="1142" spans="1:34" x14ac:dyDescent="0.25">
      <c r="A1142" s="4">
        <f t="shared" si="11909"/>
        <v>189</v>
      </c>
      <c r="B1142">
        <f t="shared" ref="B1142:J1142" si="12050">B1140</f>
        <v>4.6911383171074004</v>
      </c>
      <c r="C1142">
        <f t="shared" si="12050"/>
        <v>0.89771449129175762</v>
      </c>
      <c r="D1142">
        <f t="shared" si="12050"/>
        <v>11.517616128413012</v>
      </c>
      <c r="E1142">
        <f t="shared" si="12050"/>
        <v>-5.8428510649538064</v>
      </c>
      <c r="F1142">
        <f t="shared" si="12050"/>
        <v>0.98765238366849495</v>
      </c>
      <c r="G1142">
        <f t="shared" si="12050"/>
        <v>3.9876523836684936</v>
      </c>
      <c r="H1142">
        <f t="shared" si="12050"/>
        <v>-5.7606060065424609</v>
      </c>
      <c r="I1142">
        <f t="shared" si="12050"/>
        <v>-7.4515537778460628</v>
      </c>
      <c r="J1142">
        <f t="shared" si="12050"/>
        <v>-5.670853714341006</v>
      </c>
      <c r="K1142" s="3">
        <f t="shared" ref="K1142" si="12051">D$6</f>
        <v>1</v>
      </c>
      <c r="L1142" s="3">
        <f t="shared" ref="L1142" si="12052">E$6</f>
        <v>0</v>
      </c>
      <c r="M1142" s="3">
        <f t="shared" ref="M1142" si="12053">F$6</f>
        <v>1</v>
      </c>
      <c r="N1142">
        <f t="shared" si="12018"/>
        <v>5.6787907007758953</v>
      </c>
      <c r="O1142">
        <f t="shared" si="12019"/>
        <v>15.505268512081505</v>
      </c>
      <c r="P1142" s="13">
        <f t="shared" si="12020"/>
        <v>0.99659395185912703</v>
      </c>
      <c r="Q1142" s="13">
        <f t="shared" si="12021"/>
        <v>0.9999998154358426</v>
      </c>
      <c r="R1142" s="13">
        <f t="shared" si="12022"/>
        <v>-3.5317127502386469E-2</v>
      </c>
      <c r="S1142" s="38">
        <f t="shared" si="11893"/>
        <v>0.49117163573985156</v>
      </c>
      <c r="T1142" s="30">
        <f t="shared" si="12023"/>
        <v>0.12945315213782915</v>
      </c>
      <c r="U1142" s="13">
        <f t="shared" si="12024"/>
        <v>-0.50882836426014844</v>
      </c>
      <c r="V1142" s="13">
        <f t="shared" si="12025"/>
        <v>0.24992205998449013</v>
      </c>
      <c r="W1142" s="13">
        <f t="shared" si="12026"/>
        <v>-0.12716743297443481</v>
      </c>
      <c r="X1142" s="13">
        <f t="shared" si="12027"/>
        <v>-0.12673429457577265</v>
      </c>
      <c r="Y1142" s="13">
        <f t="shared" si="12028"/>
        <v>-0.12716740950388469</v>
      </c>
      <c r="Z1142" s="13">
        <f t="shared" si="12029"/>
        <v>-0.12716743297443481</v>
      </c>
      <c r="AA1142" s="13">
        <f t="shared" si="12030"/>
        <v>-4.9717299796327398E-3</v>
      </c>
      <c r="AB1142" s="13">
        <f t="shared" si="12031"/>
        <v>1.7489203410513108E-7</v>
      </c>
      <c r="AC1142">
        <f t="shared" si="12032"/>
        <v>-4.9717299796327398E-3</v>
      </c>
      <c r="AD1142">
        <f t="shared" si="12033"/>
        <v>1.7489203410513108E-7</v>
      </c>
      <c r="AE1142">
        <f t="shared" si="12034"/>
        <v>0</v>
      </c>
      <c r="AF1142">
        <f t="shared" si="12035"/>
        <v>0</v>
      </c>
      <c r="AG1142">
        <f t="shared" si="12036"/>
        <v>-4.9717299796327398E-3</v>
      </c>
      <c r="AH1142">
        <f t="shared" si="12037"/>
        <v>1.7489203410513108E-7</v>
      </c>
    </row>
    <row r="1143" spans="1:34" x14ac:dyDescent="0.25">
      <c r="A1143" s="4">
        <f t="shared" si="11909"/>
        <v>189</v>
      </c>
      <c r="B1143">
        <f t="shared" ref="B1143:J1143" si="12054">B1140</f>
        <v>4.6911383171074004</v>
      </c>
      <c r="C1143">
        <f t="shared" si="12054"/>
        <v>0.89771449129175762</v>
      </c>
      <c r="D1143">
        <f t="shared" si="12054"/>
        <v>11.517616128413012</v>
      </c>
      <c r="E1143">
        <f t="shared" si="12054"/>
        <v>-5.8428510649538064</v>
      </c>
      <c r="F1143">
        <f t="shared" si="12054"/>
        <v>0.98765238366849495</v>
      </c>
      <c r="G1143">
        <f t="shared" si="12054"/>
        <v>3.9876523836684936</v>
      </c>
      <c r="H1143">
        <f t="shared" si="12054"/>
        <v>-5.7606060065424609</v>
      </c>
      <c r="I1143">
        <f t="shared" si="12054"/>
        <v>-7.4515537778460628</v>
      </c>
      <c r="J1143">
        <f t="shared" si="12054"/>
        <v>-5.670853714341006</v>
      </c>
      <c r="K1143" s="3">
        <f t="shared" ref="K1143:K1206" si="12055">D$7</f>
        <v>1</v>
      </c>
      <c r="L1143" s="3">
        <f t="shared" ref="L1143:L1206" si="12056">E$7</f>
        <v>1</v>
      </c>
      <c r="M1143" s="3">
        <f t="shared" ref="M1143:M1206" si="12057">F$7</f>
        <v>0</v>
      </c>
      <c r="N1143">
        <f t="shared" si="12018"/>
        <v>6.5765051920676534</v>
      </c>
      <c r="O1143">
        <f t="shared" si="12019"/>
        <v>9.6624174471276998</v>
      </c>
      <c r="P1143" s="13">
        <f t="shared" si="12020"/>
        <v>0.99860922889129666</v>
      </c>
      <c r="Q1143" s="13">
        <f t="shared" si="12021"/>
        <v>0.99993637353613229</v>
      </c>
      <c r="R1143" s="13">
        <f t="shared" si="12022"/>
        <v>-1.1735258682164407E-2</v>
      </c>
      <c r="S1143" s="38">
        <f t="shared" si="11893"/>
        <v>0.49706621899850278</v>
      </c>
      <c r="T1143" s="30">
        <f t="shared" si="12023"/>
        <v>0.12353741303473377</v>
      </c>
      <c r="U1143" s="13">
        <f t="shared" si="12024"/>
        <v>0.49706621899850278</v>
      </c>
      <c r="V1143" s="13">
        <f t="shared" si="12025"/>
        <v>0.24999139292903524</v>
      </c>
      <c r="W1143" s="13">
        <f t="shared" si="12026"/>
        <v>0.12426227646540459</v>
      </c>
      <c r="X1143" s="13">
        <f t="shared" si="12027"/>
        <v>0.12408945608139481</v>
      </c>
      <c r="Y1143" s="13">
        <f t="shared" si="12028"/>
        <v>0.12425437009616094</v>
      </c>
      <c r="Z1143" s="13">
        <f t="shared" si="12029"/>
        <v>0.12426227646540459</v>
      </c>
      <c r="AA1143" s="13">
        <f t="shared" si="12030"/>
        <v>1.9877105417235E-3</v>
      </c>
      <c r="AB1143" s="13">
        <f t="shared" si="12031"/>
        <v>-5.8910987070231544E-5</v>
      </c>
      <c r="AC1143">
        <f t="shared" si="12032"/>
        <v>1.9877105417235E-3</v>
      </c>
      <c r="AD1143">
        <f t="shared" si="12033"/>
        <v>-5.8910987070231544E-5</v>
      </c>
      <c r="AE1143">
        <f t="shared" si="12034"/>
        <v>1.9877105417235E-3</v>
      </c>
      <c r="AF1143">
        <f t="shared" si="12035"/>
        <v>-5.8910987070231544E-5</v>
      </c>
      <c r="AG1143">
        <f t="shared" si="12036"/>
        <v>1.9877105417235E-3</v>
      </c>
      <c r="AH1143">
        <f t="shared" si="12037"/>
        <v>-5.8910987070231544E-5</v>
      </c>
    </row>
    <row r="1144" spans="1:34" x14ac:dyDescent="0.25">
      <c r="A1144" s="4"/>
      <c r="T1144" s="32">
        <f t="shared" ref="T1144" si="12058">SUM(T1140:T1143)</f>
        <v>0.25448128731267167</v>
      </c>
      <c r="X1144" s="16">
        <f t="shared" ref="X1144" si="12059">SUM(X1140:X1143)</f>
        <v>-1.7999653052428594E-3</v>
      </c>
      <c r="Y1144" s="16">
        <f t="shared" ref="Y1144" si="12060">SUM(Y1140:Y1143)</f>
        <v>-9.7331833754066288E-4</v>
      </c>
      <c r="Z1144" s="17">
        <f t="shared" ref="Z1144" si="12061">SUM(Z1140:Z1143)</f>
        <v>-1.5972262201415649E-3</v>
      </c>
      <c r="AA1144" s="16">
        <f t="shared" ref="AA1144" si="12062">SUM(AA1140:AA1143)</f>
        <v>7.3787106249864187E-4</v>
      </c>
      <c r="AB1144" s="16">
        <f t="shared" ref="AB1144" si="12063">SUM(AB1140:AB1143)</f>
        <v>3.3891901160051696E-4</v>
      </c>
      <c r="AC1144" s="1">
        <f t="shared" ref="AC1144" si="12064">SUM(AC1140:AC1143)</f>
        <v>-2.9840194379092398E-3</v>
      </c>
      <c r="AD1144" s="1">
        <f t="shared" ref="AD1144" si="12065">SUM(AD1140:AD1143)</f>
        <v>-5.8736095036126411E-5</v>
      </c>
      <c r="AE1144" s="1">
        <f t="shared" ref="AE1144" si="12066">SUM(AE1140:AE1143)</f>
        <v>9.6718955011849874E-4</v>
      </c>
      <c r="AF1144" s="1">
        <f t="shared" ref="AF1144" si="12067">SUM(AF1140:AF1143)</f>
        <v>6.1609797733571206E-4</v>
      </c>
      <c r="AG1144" s="1">
        <f t="shared" ref="AG1144" si="12068">SUM(AG1140:AG1143)</f>
        <v>7.3787106249864187E-4</v>
      </c>
      <c r="AH1144" s="1">
        <f t="shared" ref="AH1144" si="12069">SUM(AH1140:AH1143)</f>
        <v>3.3891901160051696E-4</v>
      </c>
    </row>
    <row r="1145" spans="1:34" x14ac:dyDescent="0.25">
      <c r="A1145" s="4" t="s">
        <v>4</v>
      </c>
      <c r="K1145" s="2" t="s">
        <v>16</v>
      </c>
      <c r="L1145" s="2" t="s">
        <v>17</v>
      </c>
      <c r="M1145" s="2" t="s">
        <v>18</v>
      </c>
    </row>
    <row r="1146" spans="1:34" x14ac:dyDescent="0.25">
      <c r="A1146" s="4">
        <v>190</v>
      </c>
      <c r="B1146">
        <f t="shared" ref="B1146" si="12070">B1140-B$2*AC1144</f>
        <v>4.7000903754211283</v>
      </c>
      <c r="C1146">
        <f t="shared" ref="C1146" si="12071">C1140-B$2*AD1144</f>
        <v>0.89789069957686596</v>
      </c>
      <c r="D1146">
        <f t="shared" ref="D1146" si="12072">D1140-B$2*AE1144</f>
        <v>11.514714559762657</v>
      </c>
      <c r="E1146">
        <f t="shared" ref="E1146" si="12073">E1140-B$2*AF1144</f>
        <v>-5.8446993588858138</v>
      </c>
      <c r="F1146">
        <f t="shared" ref="F1146" si="12074">F1140-B$2*AG1144</f>
        <v>0.98543877048099904</v>
      </c>
      <c r="G1146">
        <f t="shared" ref="G1146" si="12075">G1140-B$2*AG1144</f>
        <v>3.9854387704809975</v>
      </c>
      <c r="H1146">
        <f t="shared" ref="H1146" si="12076">H1140-B$2*X1144</f>
        <v>-5.755206110626732</v>
      </c>
      <c r="I1146">
        <f t="shared" ref="I1146" si="12077">I1140-B$2*Y1144</f>
        <v>-7.4486338228334406</v>
      </c>
      <c r="J1146">
        <f t="shared" ref="J1146" si="12078">J1140-B$2*Z1144</f>
        <v>-5.6660620356805813</v>
      </c>
      <c r="K1146" s="3">
        <f t="shared" ref="K1146" si="12079">D$4</f>
        <v>0</v>
      </c>
      <c r="L1146" s="3">
        <f t="shared" ref="L1146" si="12080">E$4</f>
        <v>0</v>
      </c>
      <c r="M1146" s="3">
        <f t="shared" ref="M1146" si="12081">F$4</f>
        <v>0</v>
      </c>
      <c r="N1146">
        <f t="shared" ref="N1146:N1149" si="12082">B1146*K1146+C1146*L1146+F1146</f>
        <v>0.98543877048099904</v>
      </c>
      <c r="O1146">
        <f t="shared" ref="O1146:O1149" si="12083">K1146*D1146+L1146*E1146+G1146</f>
        <v>3.9854387704809975</v>
      </c>
      <c r="P1146" s="13">
        <f t="shared" ref="P1146:P1149" si="12084">1/(1+EXP(-N1146))</f>
        <v>0.72818605329585129</v>
      </c>
      <c r="Q1146" s="13">
        <f t="shared" ref="Q1146:Q1149" si="12085">1/(1+EXP(-O1146))</f>
        <v>0.98175478602018906</v>
      </c>
      <c r="R1146" s="13">
        <f t="shared" ref="R1146:R1149" si="12086">P1146*D1146+Q1146*E1146+J1146</f>
        <v>-3.0192690540140141</v>
      </c>
      <c r="S1146" s="38">
        <f t="shared" si="11893"/>
        <v>4.6562913969064472E-2</v>
      </c>
      <c r="T1146" s="30">
        <f t="shared" ref="T1146:T1149" si="12087">(1/2)*(M1146-S1146)^2</f>
        <v>1.0840524786452496E-3</v>
      </c>
      <c r="U1146" s="13">
        <f t="shared" ref="U1146:U1149" si="12088">-1*(M1146-S1146)</f>
        <v>4.6562913969064472E-2</v>
      </c>
      <c r="V1146" s="13">
        <f t="shared" ref="V1146:V1149" si="12089">S1146*(1-S1146)</f>
        <v>4.4394809011773978E-2</v>
      </c>
      <c r="W1146" s="13">
        <f t="shared" ref="W1146:W1149" si="12090">U1146*V1146</f>
        <v>2.0671516726882798E-3</v>
      </c>
      <c r="X1146" s="13">
        <f t="shared" ref="X1146:X1149" si="12091">W1146*P1146</f>
        <v>1.5052710180987958E-3</v>
      </c>
      <c r="Y1146" s="13">
        <f t="shared" ref="Y1146:Y1149" si="12092">W1146*Q1146</f>
        <v>2.0294360480913581E-3</v>
      </c>
      <c r="Z1146" s="13">
        <f t="shared" ref="Z1146:Z1149" si="12093">W1146*1</f>
        <v>2.0671516726882798E-3</v>
      </c>
      <c r="AA1146" s="13">
        <f t="shared" ref="AA1146:AA1149" si="12094">W1146*D1146*(P1146*(1-P1146))</f>
        <v>4.711287563248838E-3</v>
      </c>
      <c r="AB1146" s="13">
        <f t="shared" ref="AB1146:AB1149" si="12095">(W1146*I1146)*Q1146*(1-Q1146)</f>
        <v>-2.7580425130233343E-4</v>
      </c>
      <c r="AC1146">
        <f t="shared" ref="AC1146:AC1149" si="12096">AA1146*K1146</f>
        <v>0</v>
      </c>
      <c r="AD1146">
        <f t="shared" ref="AD1146:AD1149" si="12097">K1146*AB1146</f>
        <v>0</v>
      </c>
      <c r="AE1146">
        <f t="shared" ref="AE1146:AE1149" si="12098">L1146*AA1146</f>
        <v>0</v>
      </c>
      <c r="AF1146">
        <f t="shared" ref="AF1146:AF1149" si="12099">L1146*AB1146</f>
        <v>0</v>
      </c>
      <c r="AG1146">
        <f t="shared" ref="AG1146:AG1149" si="12100">AA1146*1</f>
        <v>4.711287563248838E-3</v>
      </c>
      <c r="AH1146">
        <f t="shared" ref="AH1146:AH1149" si="12101">AB1146*1</f>
        <v>-2.7580425130233343E-4</v>
      </c>
    </row>
    <row r="1147" spans="1:34" x14ac:dyDescent="0.25">
      <c r="A1147" s="4">
        <f t="shared" si="11909"/>
        <v>190</v>
      </c>
      <c r="B1147">
        <f t="shared" ref="B1147" si="12102">B1146</f>
        <v>4.7000903754211283</v>
      </c>
      <c r="C1147">
        <f t="shared" ref="C1147" si="12103">C1146</f>
        <v>0.89789069957686596</v>
      </c>
      <c r="D1147">
        <f t="shared" ref="D1147" si="12104">D1146</f>
        <v>11.514714559762657</v>
      </c>
      <c r="E1147">
        <f t="shared" ref="E1147" si="12105">E1146</f>
        <v>-5.8446993588858138</v>
      </c>
      <c r="F1147">
        <f t="shared" ref="F1147" si="12106">F1146</f>
        <v>0.98543877048099904</v>
      </c>
      <c r="G1147">
        <f t="shared" ref="G1147" si="12107">G1146</f>
        <v>3.9854387704809975</v>
      </c>
      <c r="H1147">
        <f t="shared" ref="H1147" si="12108">H1146</f>
        <v>-5.755206110626732</v>
      </c>
      <c r="I1147">
        <f t="shared" ref="I1147" si="12109">I1146</f>
        <v>-7.4486338228334406</v>
      </c>
      <c r="J1147">
        <f t="shared" ref="J1147" si="12110">J1146</f>
        <v>-5.6660620356805813</v>
      </c>
      <c r="K1147" s="3">
        <f t="shared" ref="K1147" si="12111">D$5</f>
        <v>0</v>
      </c>
      <c r="L1147" s="3">
        <f t="shared" ref="L1147" si="12112">E$5</f>
        <v>1</v>
      </c>
      <c r="M1147" s="3">
        <f t="shared" ref="M1147" si="12113">F$5</f>
        <v>1</v>
      </c>
      <c r="N1147">
        <f t="shared" si="12082"/>
        <v>1.8833294700578649</v>
      </c>
      <c r="O1147">
        <f t="shared" si="12083"/>
        <v>-1.8592605884048163</v>
      </c>
      <c r="P1147" s="13">
        <f t="shared" si="12084"/>
        <v>0.86799308839125644</v>
      </c>
      <c r="Q1147" s="13">
        <f t="shared" si="12085"/>
        <v>0.13478925967326147</v>
      </c>
      <c r="R1147" s="13">
        <f t="shared" si="12086"/>
        <v>3.5408279173945685</v>
      </c>
      <c r="S1147" s="38">
        <f t="shared" si="11893"/>
        <v>0.97182738836717142</v>
      </c>
      <c r="T1147" s="30">
        <f t="shared" si="12087"/>
        <v>3.9684802310709414E-4</v>
      </c>
      <c r="U1147" s="13">
        <f t="shared" si="12088"/>
        <v>-2.8172611632828581E-2</v>
      </c>
      <c r="V1147" s="13">
        <f t="shared" si="12089"/>
        <v>2.7378915586614393E-2</v>
      </c>
      <c r="W1147" s="13">
        <f t="shared" si="12090"/>
        <v>-7.7133555574968439E-4</v>
      </c>
      <c r="X1147" s="13">
        <f t="shared" si="12091"/>
        <v>-6.6951393122115471E-4</v>
      </c>
      <c r="Y1147" s="13">
        <f t="shared" si="12092"/>
        <v>-1.0396774851916366E-4</v>
      </c>
      <c r="Z1147" s="13">
        <f t="shared" si="12093"/>
        <v>-7.7133555574968439E-4</v>
      </c>
      <c r="AA1147" s="13">
        <f t="shared" si="12094"/>
        <v>-1.0176758425584386E-3</v>
      </c>
      <c r="AB1147" s="13">
        <f t="shared" si="12095"/>
        <v>6.7003450124630945E-4</v>
      </c>
      <c r="AC1147">
        <f t="shared" si="12096"/>
        <v>0</v>
      </c>
      <c r="AD1147">
        <f t="shared" si="12097"/>
        <v>0</v>
      </c>
      <c r="AE1147">
        <f t="shared" si="12098"/>
        <v>-1.0176758425584386E-3</v>
      </c>
      <c r="AF1147">
        <f t="shared" si="12099"/>
        <v>6.7003450124630945E-4</v>
      </c>
      <c r="AG1147">
        <f t="shared" si="12100"/>
        <v>-1.0176758425584386E-3</v>
      </c>
      <c r="AH1147">
        <f t="shared" si="12101"/>
        <v>6.7003450124630945E-4</v>
      </c>
    </row>
    <row r="1148" spans="1:34" x14ac:dyDescent="0.25">
      <c r="A1148" s="4">
        <f t="shared" si="11909"/>
        <v>190</v>
      </c>
      <c r="B1148">
        <f t="shared" ref="B1148:J1148" si="12114">B1146</f>
        <v>4.7000903754211283</v>
      </c>
      <c r="C1148">
        <f t="shared" si="12114"/>
        <v>0.89789069957686596</v>
      </c>
      <c r="D1148">
        <f t="shared" si="12114"/>
        <v>11.514714559762657</v>
      </c>
      <c r="E1148">
        <f t="shared" si="12114"/>
        <v>-5.8446993588858138</v>
      </c>
      <c r="F1148">
        <f t="shared" si="12114"/>
        <v>0.98543877048099904</v>
      </c>
      <c r="G1148">
        <f t="shared" si="12114"/>
        <v>3.9854387704809975</v>
      </c>
      <c r="H1148">
        <f t="shared" si="12114"/>
        <v>-5.755206110626732</v>
      </c>
      <c r="I1148">
        <f t="shared" si="12114"/>
        <v>-7.4486338228334406</v>
      </c>
      <c r="J1148">
        <f t="shared" si="12114"/>
        <v>-5.6660620356805813</v>
      </c>
      <c r="K1148" s="3">
        <f t="shared" ref="K1148" si="12115">D$6</f>
        <v>1</v>
      </c>
      <c r="L1148" s="3">
        <f t="shared" ref="L1148" si="12116">E$6</f>
        <v>0</v>
      </c>
      <c r="M1148" s="3">
        <f t="shared" ref="M1148" si="12117">F$6</f>
        <v>1</v>
      </c>
      <c r="N1148">
        <f t="shared" si="12082"/>
        <v>5.6855291459021275</v>
      </c>
      <c r="O1148">
        <f t="shared" si="12083"/>
        <v>15.500153330243656</v>
      </c>
      <c r="P1148" s="13">
        <f t="shared" si="12084"/>
        <v>0.99661674878286732</v>
      </c>
      <c r="Q1148" s="13">
        <f t="shared" si="12085"/>
        <v>0.99999981448934472</v>
      </c>
      <c r="R1148" s="13">
        <f t="shared" si="12086"/>
        <v>-3.5002922598982522E-2</v>
      </c>
      <c r="S1148" s="38">
        <f t="shared" si="11893"/>
        <v>0.49125016269374844</v>
      </c>
      <c r="T1148" s="30">
        <f t="shared" si="12087"/>
        <v>0.12941319847956873</v>
      </c>
      <c r="U1148" s="13">
        <f t="shared" si="12088"/>
        <v>-0.50874983730625156</v>
      </c>
      <c r="V1148" s="13">
        <f t="shared" si="12089"/>
        <v>0.24992344034711414</v>
      </c>
      <c r="W1148" s="13">
        <f t="shared" si="12090"/>
        <v>-0.127148509615613</v>
      </c>
      <c r="X1148" s="13">
        <f t="shared" si="12091"/>
        <v>-0.12671833426569937</v>
      </c>
      <c r="Y1148" s="13">
        <f t="shared" si="12092"/>
        <v>-0.12714848602820966</v>
      </c>
      <c r="Z1148" s="13">
        <f t="shared" si="12093"/>
        <v>-0.127148509615613</v>
      </c>
      <c r="AA1148" s="13">
        <f t="shared" si="12094"/>
        <v>-4.936587949783521E-3</v>
      </c>
      <c r="AB1148" s="13">
        <f t="shared" si="12095"/>
        <v>1.7569389769484832E-7</v>
      </c>
      <c r="AC1148">
        <f t="shared" si="12096"/>
        <v>-4.936587949783521E-3</v>
      </c>
      <c r="AD1148">
        <f t="shared" si="12097"/>
        <v>1.7569389769484832E-7</v>
      </c>
      <c r="AE1148">
        <f t="shared" si="12098"/>
        <v>0</v>
      </c>
      <c r="AF1148">
        <f t="shared" si="12099"/>
        <v>0</v>
      </c>
      <c r="AG1148">
        <f t="shared" si="12100"/>
        <v>-4.936587949783521E-3</v>
      </c>
      <c r="AH1148">
        <f t="shared" si="12101"/>
        <v>1.7569389769484832E-7</v>
      </c>
    </row>
    <row r="1149" spans="1:34" x14ac:dyDescent="0.25">
      <c r="A1149" s="4">
        <f t="shared" si="11909"/>
        <v>190</v>
      </c>
      <c r="B1149">
        <f t="shared" ref="B1149:J1149" si="12118">B1146</f>
        <v>4.7000903754211283</v>
      </c>
      <c r="C1149">
        <f t="shared" si="12118"/>
        <v>0.89789069957686596</v>
      </c>
      <c r="D1149">
        <f t="shared" si="12118"/>
        <v>11.514714559762657</v>
      </c>
      <c r="E1149">
        <f t="shared" si="12118"/>
        <v>-5.8446993588858138</v>
      </c>
      <c r="F1149">
        <f t="shared" si="12118"/>
        <v>0.98543877048099904</v>
      </c>
      <c r="G1149">
        <f t="shared" si="12118"/>
        <v>3.9854387704809975</v>
      </c>
      <c r="H1149">
        <f t="shared" si="12118"/>
        <v>-5.755206110626732</v>
      </c>
      <c r="I1149">
        <f t="shared" si="12118"/>
        <v>-7.4486338228334406</v>
      </c>
      <c r="J1149">
        <f t="shared" si="12118"/>
        <v>-5.6660620356805813</v>
      </c>
      <c r="K1149" s="3">
        <f t="shared" ref="K1149:K1212" si="12119">D$7</f>
        <v>1</v>
      </c>
      <c r="L1149" s="3">
        <f t="shared" ref="L1149:L1212" si="12120">E$7</f>
        <v>1</v>
      </c>
      <c r="M1149" s="3">
        <f t="shared" ref="M1149:M1212" si="12121">F$7</f>
        <v>0</v>
      </c>
      <c r="N1149">
        <f t="shared" si="12082"/>
        <v>6.5834198454789936</v>
      </c>
      <c r="O1149">
        <f t="shared" si="12083"/>
        <v>9.65545397135784</v>
      </c>
      <c r="P1149" s="13">
        <f t="shared" si="12084"/>
        <v>0.99861879918313678</v>
      </c>
      <c r="Q1149" s="13">
        <f t="shared" si="12085"/>
        <v>0.99993592895706906</v>
      </c>
      <c r="R1149" s="13">
        <f t="shared" si="12086"/>
        <v>-1.1576491976087233E-2</v>
      </c>
      <c r="S1149" s="38">
        <f t="shared" si="11893"/>
        <v>0.49710590932690968</v>
      </c>
      <c r="T1149" s="30">
        <f t="shared" si="12087"/>
        <v>0.12355714254386688</v>
      </c>
      <c r="U1149" s="13">
        <f t="shared" si="12088"/>
        <v>0.49710590932690968</v>
      </c>
      <c r="V1149" s="13">
        <f t="shared" si="12089"/>
        <v>0.24999162423917592</v>
      </c>
      <c r="W1149" s="13">
        <f t="shared" si="12090"/>
        <v>0.12427231369152666</v>
      </c>
      <c r="X1149" s="13">
        <f t="shared" si="12091"/>
        <v>0.12410066867034245</v>
      </c>
      <c r="Y1149" s="13">
        <f t="shared" si="12092"/>
        <v>0.12426435143478101</v>
      </c>
      <c r="Z1149" s="13">
        <f t="shared" si="12093"/>
        <v>0.12427231369152666</v>
      </c>
      <c r="AA1149" s="13">
        <f t="shared" si="12094"/>
        <v>1.9737135592682292E-3</v>
      </c>
      <c r="AB1149" s="13">
        <f t="shared" si="12095"/>
        <v>-5.9304134980537368E-5</v>
      </c>
      <c r="AC1149">
        <f t="shared" si="12096"/>
        <v>1.9737135592682292E-3</v>
      </c>
      <c r="AD1149">
        <f t="shared" si="12097"/>
        <v>-5.9304134980537368E-5</v>
      </c>
      <c r="AE1149">
        <f t="shared" si="12098"/>
        <v>1.9737135592682292E-3</v>
      </c>
      <c r="AF1149">
        <f t="shared" si="12099"/>
        <v>-5.9304134980537368E-5</v>
      </c>
      <c r="AG1149">
        <f t="shared" si="12100"/>
        <v>1.9737135592682292E-3</v>
      </c>
      <c r="AH1149">
        <f t="shared" si="12101"/>
        <v>-5.9304134980537368E-5</v>
      </c>
    </row>
    <row r="1150" spans="1:34" x14ac:dyDescent="0.25">
      <c r="A1150" s="4"/>
      <c r="T1150" s="32">
        <f t="shared" ref="T1150" si="12122">SUM(T1146:T1149)</f>
        <v>0.25445124152518794</v>
      </c>
      <c r="X1150" s="16">
        <f t="shared" ref="X1150" si="12123">SUM(X1146:X1149)</f>
        <v>-1.7819085084792852E-3</v>
      </c>
      <c r="Y1150" s="16">
        <f t="shared" ref="Y1150" si="12124">SUM(Y1146:Y1149)</f>
        <v>-9.5866629385646385E-4</v>
      </c>
      <c r="Z1150" s="17">
        <f t="shared" ref="Z1150" si="12125">SUM(Z1146:Z1149)</f>
        <v>-1.5803798071477304E-3</v>
      </c>
      <c r="AA1150" s="16">
        <f t="shared" ref="AA1150" si="12126">SUM(AA1146:AA1149)</f>
        <v>7.3073733017510727E-4</v>
      </c>
      <c r="AB1150" s="16">
        <f t="shared" ref="AB1150" si="12127">SUM(AB1146:AB1149)</f>
        <v>3.3510180886113348E-4</v>
      </c>
      <c r="AC1150" s="1">
        <f t="shared" ref="AC1150" si="12128">SUM(AC1146:AC1149)</f>
        <v>-2.9628743905152919E-3</v>
      </c>
      <c r="AD1150" s="1">
        <f t="shared" ref="AD1150" si="12129">SUM(AD1146:AD1149)</f>
        <v>-5.9128441082842519E-5</v>
      </c>
      <c r="AE1150" s="1">
        <f t="shared" ref="AE1150" si="12130">SUM(AE1146:AE1149)</f>
        <v>9.5603771670979055E-4</v>
      </c>
      <c r="AF1150" s="1">
        <f t="shared" ref="AF1150" si="12131">SUM(AF1146:AF1149)</f>
        <v>6.1073036626577214E-4</v>
      </c>
      <c r="AG1150" s="1">
        <f t="shared" ref="AG1150" si="12132">SUM(AG1146:AG1149)</f>
        <v>7.3073733017510727E-4</v>
      </c>
      <c r="AH1150" s="1">
        <f t="shared" ref="AH1150" si="12133">SUM(AH1146:AH1149)</f>
        <v>3.3510180886113348E-4</v>
      </c>
    </row>
    <row r="1151" spans="1:34" x14ac:dyDescent="0.25">
      <c r="A1151" s="4" t="s">
        <v>4</v>
      </c>
      <c r="K1151" s="2" t="s">
        <v>16</v>
      </c>
      <c r="L1151" s="2" t="s">
        <v>17</v>
      </c>
      <c r="M1151" s="2" t="s">
        <v>18</v>
      </c>
    </row>
    <row r="1152" spans="1:34" x14ac:dyDescent="0.25">
      <c r="A1152" s="4">
        <v>191</v>
      </c>
      <c r="B1152">
        <f t="shared" ref="B1152" si="12134">B1146-B$2*AC1150</f>
        <v>4.7089789985926744</v>
      </c>
      <c r="C1152">
        <f t="shared" ref="C1152" si="12135">C1146-B$2*AD1150</f>
        <v>0.89806808490011447</v>
      </c>
      <c r="D1152">
        <f t="shared" ref="D1152" si="12136">D1146-B$2*AE1150</f>
        <v>11.511846446612529</v>
      </c>
      <c r="E1152">
        <f t="shared" ref="E1152" si="12137">E1146-B$2*AF1150</f>
        <v>-5.8465315499846113</v>
      </c>
      <c r="F1152">
        <f t="shared" ref="F1152" si="12138">F1146-B$2*AG1150</f>
        <v>0.98324655849047371</v>
      </c>
      <c r="G1152">
        <f t="shared" ref="G1152" si="12139">G1146-B$2*AG1150</f>
        <v>3.9832465584904724</v>
      </c>
      <c r="H1152">
        <f t="shared" ref="H1152" si="12140">H1146-B$2*X1150</f>
        <v>-5.7498603851012939</v>
      </c>
      <c r="I1152">
        <f t="shared" ref="I1152" si="12141">I1146-B$2*Y1150</f>
        <v>-7.4457578239518716</v>
      </c>
      <c r="J1152">
        <f t="shared" ref="J1152" si="12142">J1146-B$2*Z1150</f>
        <v>-5.6613208962591379</v>
      </c>
      <c r="K1152" s="3">
        <f t="shared" ref="K1152" si="12143">D$4</f>
        <v>0</v>
      </c>
      <c r="L1152" s="3">
        <f t="shared" ref="L1152" si="12144">E$4</f>
        <v>0</v>
      </c>
      <c r="M1152" s="3">
        <f t="shared" ref="M1152" si="12145">F$4</f>
        <v>0</v>
      </c>
      <c r="N1152">
        <f t="shared" ref="N1152:N1155" si="12146">B1152*K1152+C1152*L1152+F1152</f>
        <v>0.98324655849047371</v>
      </c>
      <c r="O1152">
        <f t="shared" ref="O1152:O1155" si="12147">K1152*D1152+L1152*E1152+G1152</f>
        <v>3.9832465584904724</v>
      </c>
      <c r="P1152" s="13">
        <f t="shared" ref="P1152:P1155" si="12148">1/(1+EXP(-N1152))</f>
        <v>0.72775192932121724</v>
      </c>
      <c r="Q1152" s="13">
        <f t="shared" ref="Q1152:Q1155" si="12149">1/(1+EXP(-O1152))</f>
        <v>0.98171547690507943</v>
      </c>
      <c r="R1152" s="13">
        <f t="shared" ref="R1152:R1155" si="12150">P1152*D1152+Q1152*E1152+J1152</f>
        <v>-3.0231829435210074</v>
      </c>
      <c r="S1152" s="38">
        <f t="shared" si="11893"/>
        <v>4.6389465632545743E-2</v>
      </c>
      <c r="T1152" s="30">
        <f t="shared" ref="T1152:T1155" si="12151">(1/2)*(M1152-S1152)^2</f>
        <v>1.0759912608365712E-3</v>
      </c>
      <c r="U1152" s="13">
        <f t="shared" ref="U1152:U1155" si="12152">-1*(M1152-S1152)</f>
        <v>4.6389465632545743E-2</v>
      </c>
      <c r="V1152" s="13">
        <f t="shared" ref="V1152:V1155" si="12153">S1152*(1-S1152)</f>
        <v>4.4237483110872597E-2</v>
      </c>
      <c r="W1152" s="13">
        <f t="shared" ref="W1152:W1155" si="12154">U1152*V1152</f>
        <v>2.052153202442147E-3</v>
      </c>
      <c r="X1152" s="13">
        <f t="shared" ref="X1152:X1155" si="12155">W1152*P1152</f>
        <v>1.4934584523399869E-3</v>
      </c>
      <c r="Y1152" s="13">
        <f t="shared" ref="Y1152:Y1155" si="12156">W1152*Q1152</f>
        <v>2.0146305598177784E-3</v>
      </c>
      <c r="Z1152" s="13">
        <f t="shared" ref="Z1152:Z1155" si="12157">W1152*1</f>
        <v>2.052153202442147E-3</v>
      </c>
      <c r="AA1152" s="13">
        <f t="shared" ref="AA1152:AA1155" si="12158">W1152*D1152*(P1152*(1-P1152))</f>
        <v>4.6806152570516516E-3</v>
      </c>
      <c r="AB1152" s="13">
        <f t="shared" ref="AB1152:AB1155" si="12159">(W1152*I1152)*Q1152*(1-Q1152)</f>
        <v>-2.7427609737219104E-4</v>
      </c>
      <c r="AC1152">
        <f t="shared" ref="AC1152:AC1155" si="12160">AA1152*K1152</f>
        <v>0</v>
      </c>
      <c r="AD1152">
        <f t="shared" ref="AD1152:AD1155" si="12161">K1152*AB1152</f>
        <v>0</v>
      </c>
      <c r="AE1152">
        <f t="shared" ref="AE1152:AE1155" si="12162">L1152*AA1152</f>
        <v>0</v>
      </c>
      <c r="AF1152">
        <f t="shared" ref="AF1152:AF1155" si="12163">L1152*AB1152</f>
        <v>0</v>
      </c>
      <c r="AG1152">
        <f t="shared" ref="AG1152:AG1155" si="12164">AA1152*1</f>
        <v>4.6806152570516516E-3</v>
      </c>
      <c r="AH1152">
        <f t="shared" ref="AH1152:AH1155" si="12165">AB1152*1</f>
        <v>-2.7427609737219104E-4</v>
      </c>
    </row>
    <row r="1153" spans="1:34" x14ac:dyDescent="0.25">
      <c r="A1153" s="4">
        <f t="shared" si="11909"/>
        <v>191</v>
      </c>
      <c r="B1153">
        <f t="shared" ref="B1153" si="12166">B1152</f>
        <v>4.7089789985926744</v>
      </c>
      <c r="C1153">
        <f t="shared" ref="C1153" si="12167">C1152</f>
        <v>0.89806808490011447</v>
      </c>
      <c r="D1153">
        <f t="shared" ref="D1153" si="12168">D1152</f>
        <v>11.511846446612529</v>
      </c>
      <c r="E1153">
        <f t="shared" ref="E1153" si="12169">E1152</f>
        <v>-5.8465315499846113</v>
      </c>
      <c r="F1153">
        <f t="shared" ref="F1153" si="12170">F1152</f>
        <v>0.98324655849047371</v>
      </c>
      <c r="G1153">
        <f t="shared" ref="G1153" si="12171">G1152</f>
        <v>3.9832465584904724</v>
      </c>
      <c r="H1153">
        <f t="shared" ref="H1153" si="12172">H1152</f>
        <v>-5.7498603851012939</v>
      </c>
      <c r="I1153">
        <f t="shared" ref="I1153" si="12173">I1152</f>
        <v>-7.4457578239518716</v>
      </c>
      <c r="J1153">
        <f t="shared" ref="J1153" si="12174">J1152</f>
        <v>-5.6613208962591379</v>
      </c>
      <c r="K1153" s="3">
        <f t="shared" ref="K1153" si="12175">D$5</f>
        <v>0</v>
      </c>
      <c r="L1153" s="3">
        <f t="shared" ref="L1153" si="12176">E$5</f>
        <v>1</v>
      </c>
      <c r="M1153" s="3">
        <f t="shared" ref="M1153" si="12177">F$5</f>
        <v>1</v>
      </c>
      <c r="N1153">
        <f t="shared" si="12146"/>
        <v>1.8813146433905881</v>
      </c>
      <c r="O1153">
        <f t="shared" si="12147"/>
        <v>-1.863284991494139</v>
      </c>
      <c r="P1153" s="13">
        <f t="shared" si="12148"/>
        <v>0.86776205614289026</v>
      </c>
      <c r="Q1153" s="13">
        <f t="shared" si="12149"/>
        <v>0.13432061871717044</v>
      </c>
      <c r="R1153" s="13">
        <f t="shared" si="12150"/>
        <v>3.5429129111111841</v>
      </c>
      <c r="S1153" s="38">
        <f t="shared" si="11893"/>
        <v>0.97188441711104367</v>
      </c>
      <c r="T1153" s="30">
        <f t="shared" si="12151"/>
        <v>3.9524300059288683E-4</v>
      </c>
      <c r="U1153" s="13">
        <f t="shared" si="12152"/>
        <v>-2.8115582888956325E-2</v>
      </c>
      <c r="V1153" s="13">
        <f t="shared" si="12153"/>
        <v>2.7325096887770552E-2</v>
      </c>
      <c r="W1153" s="13">
        <f t="shared" si="12154"/>
        <v>-7.6826102649687545E-4</v>
      </c>
      <c r="X1153" s="13">
        <f t="shared" si="12155"/>
        <v>-6.6666776800737614E-4</v>
      </c>
      <c r="Y1153" s="13">
        <f t="shared" si="12156"/>
        <v>-1.0319329641534878E-4</v>
      </c>
      <c r="Z1153" s="13">
        <f t="shared" si="12157"/>
        <v>-7.6826102649687545E-4</v>
      </c>
      <c r="AA1153" s="13">
        <f t="shared" si="12158"/>
        <v>-1.0148702793067042E-3</v>
      </c>
      <c r="AB1153" s="13">
        <f t="shared" si="12159"/>
        <v>6.6514673861910634E-4</v>
      </c>
      <c r="AC1153">
        <f t="shared" si="12160"/>
        <v>0</v>
      </c>
      <c r="AD1153">
        <f t="shared" si="12161"/>
        <v>0</v>
      </c>
      <c r="AE1153">
        <f t="shared" si="12162"/>
        <v>-1.0148702793067042E-3</v>
      </c>
      <c r="AF1153">
        <f t="shared" si="12163"/>
        <v>6.6514673861910634E-4</v>
      </c>
      <c r="AG1153">
        <f t="shared" si="12164"/>
        <v>-1.0148702793067042E-3</v>
      </c>
      <c r="AH1153">
        <f t="shared" si="12165"/>
        <v>6.6514673861910634E-4</v>
      </c>
    </row>
    <row r="1154" spans="1:34" x14ac:dyDescent="0.25">
      <c r="A1154" s="4">
        <f t="shared" si="11909"/>
        <v>191</v>
      </c>
      <c r="B1154">
        <f t="shared" ref="B1154:J1154" si="12178">B1152</f>
        <v>4.7089789985926744</v>
      </c>
      <c r="C1154">
        <f t="shared" si="12178"/>
        <v>0.89806808490011447</v>
      </c>
      <c r="D1154">
        <f t="shared" si="12178"/>
        <v>11.511846446612529</v>
      </c>
      <c r="E1154">
        <f t="shared" si="12178"/>
        <v>-5.8465315499846113</v>
      </c>
      <c r="F1154">
        <f t="shared" si="12178"/>
        <v>0.98324655849047371</v>
      </c>
      <c r="G1154">
        <f t="shared" si="12178"/>
        <v>3.9832465584904724</v>
      </c>
      <c r="H1154">
        <f t="shared" si="12178"/>
        <v>-5.7498603851012939</v>
      </c>
      <c r="I1154">
        <f t="shared" si="12178"/>
        <v>-7.4457578239518716</v>
      </c>
      <c r="J1154">
        <f t="shared" si="12178"/>
        <v>-5.6613208962591379</v>
      </c>
      <c r="K1154" s="3">
        <f t="shared" ref="K1154" si="12179">D$6</f>
        <v>1</v>
      </c>
      <c r="L1154" s="3">
        <f t="shared" ref="L1154" si="12180">E$6</f>
        <v>0</v>
      </c>
      <c r="M1154" s="3">
        <f t="shared" ref="M1154" si="12181">F$6</f>
        <v>1</v>
      </c>
      <c r="N1154">
        <f t="shared" si="12146"/>
        <v>5.6922255570831481</v>
      </c>
      <c r="O1154">
        <f t="shared" si="12147"/>
        <v>15.495093005103001</v>
      </c>
      <c r="P1154" s="13">
        <f t="shared" si="12148"/>
        <v>0.99663925285192045</v>
      </c>
      <c r="Q1154" s="13">
        <f t="shared" si="12149"/>
        <v>0.99999981354822143</v>
      </c>
      <c r="R1154" s="13">
        <f t="shared" si="12150"/>
        <v>-3.4693314649596907E-2</v>
      </c>
      <c r="S1154" s="38">
        <f t="shared" si="11893"/>
        <v>0.49132754118661948</v>
      </c>
      <c r="T1154" s="30">
        <f t="shared" si="12151"/>
        <v>0.12937383517762516</v>
      </c>
      <c r="U1154" s="13">
        <f t="shared" si="12152"/>
        <v>-0.50867245881338052</v>
      </c>
      <c r="V1154" s="13">
        <f t="shared" si="12153"/>
        <v>0.24992478845813021</v>
      </c>
      <c r="W1154" s="13">
        <f t="shared" si="12154"/>
        <v>-0.12712985666341109</v>
      </c>
      <c r="X1154" s="13">
        <f t="shared" si="12155"/>
        <v>-0.12670260536019376</v>
      </c>
      <c r="Y1154" s="13">
        <f t="shared" si="12156"/>
        <v>-0.12712983295982319</v>
      </c>
      <c r="Z1154" s="13">
        <f t="shared" si="12157"/>
        <v>-0.12712985666341109</v>
      </c>
      <c r="AA1154" s="13">
        <f t="shared" si="12158"/>
        <v>-4.9019217252482756E-3</v>
      </c>
      <c r="AB1154" s="13">
        <f t="shared" si="12159"/>
        <v>1.7649114203974734E-7</v>
      </c>
      <c r="AC1154">
        <f t="shared" si="12160"/>
        <v>-4.9019217252482756E-3</v>
      </c>
      <c r="AD1154">
        <f t="shared" si="12161"/>
        <v>1.7649114203974734E-7</v>
      </c>
      <c r="AE1154">
        <f t="shared" si="12162"/>
        <v>0</v>
      </c>
      <c r="AF1154">
        <f t="shared" si="12163"/>
        <v>0</v>
      </c>
      <c r="AG1154">
        <f t="shared" si="12164"/>
        <v>-4.9019217252482756E-3</v>
      </c>
      <c r="AH1154">
        <f t="shared" si="12165"/>
        <v>1.7649114203974734E-7</v>
      </c>
    </row>
    <row r="1155" spans="1:34" x14ac:dyDescent="0.25">
      <c r="A1155" s="4">
        <f t="shared" si="11909"/>
        <v>191</v>
      </c>
      <c r="B1155">
        <f t="shared" ref="B1155:J1155" si="12182">B1152</f>
        <v>4.7089789985926744</v>
      </c>
      <c r="C1155">
        <f t="shared" si="12182"/>
        <v>0.89806808490011447</v>
      </c>
      <c r="D1155">
        <f t="shared" si="12182"/>
        <v>11.511846446612529</v>
      </c>
      <c r="E1155">
        <f t="shared" si="12182"/>
        <v>-5.8465315499846113</v>
      </c>
      <c r="F1155">
        <f t="shared" si="12182"/>
        <v>0.98324655849047371</v>
      </c>
      <c r="G1155">
        <f t="shared" si="12182"/>
        <v>3.9832465584904724</v>
      </c>
      <c r="H1155">
        <f t="shared" si="12182"/>
        <v>-5.7498603851012939</v>
      </c>
      <c r="I1155">
        <f t="shared" si="12182"/>
        <v>-7.4457578239518716</v>
      </c>
      <c r="J1155">
        <f t="shared" si="12182"/>
        <v>-5.6613208962591379</v>
      </c>
      <c r="K1155" s="3">
        <f t="shared" ref="K1155:K1218" si="12183">D$7</f>
        <v>1</v>
      </c>
      <c r="L1155" s="3">
        <f t="shared" ref="L1155:L1218" si="12184">E$7</f>
        <v>1</v>
      </c>
      <c r="M1155" s="3">
        <f t="shared" ref="M1155:M1218" si="12185">F$7</f>
        <v>0</v>
      </c>
      <c r="N1155">
        <f t="shared" si="12146"/>
        <v>6.590293641983263</v>
      </c>
      <c r="O1155">
        <f t="shared" si="12147"/>
        <v>9.64856145511839</v>
      </c>
      <c r="P1155" s="13">
        <f t="shared" si="12148"/>
        <v>0.99862824774200099</v>
      </c>
      <c r="Q1155" s="13">
        <f t="shared" si="12149"/>
        <v>0.9999354858495465</v>
      </c>
      <c r="R1155" s="13">
        <f t="shared" si="12150"/>
        <v>-1.1420216972052089E-2</v>
      </c>
      <c r="S1155" s="38">
        <f t="shared" si="11893"/>
        <v>0.49714497678658598</v>
      </c>
      <c r="T1155" s="30">
        <f t="shared" si="12151"/>
        <v>0.12357656397206755</v>
      </c>
      <c r="U1155" s="13">
        <f t="shared" si="12152"/>
        <v>0.49714497678658598</v>
      </c>
      <c r="V1155" s="13">
        <f t="shared" si="12153"/>
        <v>0.24999184884245088</v>
      </c>
      <c r="W1155" s="13">
        <f t="shared" si="12154"/>
        <v>0.12428219188961595</v>
      </c>
      <c r="X1155" s="13">
        <f t="shared" si="12155"/>
        <v>0.1241117075122623</v>
      </c>
      <c r="Y1155" s="13">
        <f t="shared" si="12156"/>
        <v>0.1242741739295897</v>
      </c>
      <c r="Z1155" s="13">
        <f t="shared" si="12157"/>
        <v>0.12428219188961595</v>
      </c>
      <c r="AA1155" s="13">
        <f t="shared" si="12158"/>
        <v>1.9598977864136676E-3</v>
      </c>
      <c r="AB1155" s="13">
        <f t="shared" si="12159"/>
        <v>-5.9695937116494684E-5</v>
      </c>
      <c r="AC1155">
        <f t="shared" si="12160"/>
        <v>1.9598977864136676E-3</v>
      </c>
      <c r="AD1155">
        <f t="shared" si="12161"/>
        <v>-5.9695937116494684E-5</v>
      </c>
      <c r="AE1155">
        <f t="shared" si="12162"/>
        <v>1.9598977864136676E-3</v>
      </c>
      <c r="AF1155">
        <f t="shared" si="12163"/>
        <v>-5.9695937116494684E-5</v>
      </c>
      <c r="AG1155">
        <f t="shared" si="12164"/>
        <v>1.9598977864136676E-3</v>
      </c>
      <c r="AH1155">
        <f t="shared" si="12165"/>
        <v>-5.9695937116494684E-5</v>
      </c>
    </row>
    <row r="1156" spans="1:34" x14ac:dyDescent="0.25">
      <c r="A1156" s="4"/>
      <c r="T1156" s="32">
        <f t="shared" ref="T1156" si="12186">SUM(T1152:T1155)</f>
        <v>0.25442163341112217</v>
      </c>
      <c r="X1156" s="16">
        <f t="shared" ref="X1156" si="12187">SUM(X1152:X1155)</f>
        <v>-1.7641071635988437E-3</v>
      </c>
      <c r="Y1156" s="16">
        <f t="shared" ref="Y1156" si="12188">SUM(Y1152:Y1155)</f>
        <v>-9.4422176683106596E-4</v>
      </c>
      <c r="Z1156" s="17">
        <f t="shared" ref="Z1156" si="12189">SUM(Z1152:Z1155)</f>
        <v>-1.5637725978498718E-3</v>
      </c>
      <c r="AA1156" s="16">
        <f t="shared" ref="AA1156" si="12190">SUM(AA1152:AA1155)</f>
        <v>7.2372103891033945E-4</v>
      </c>
      <c r="AB1156" s="16">
        <f t="shared" ref="AB1156" si="12191">SUM(AB1152:AB1155)</f>
        <v>3.3135119527246038E-4</v>
      </c>
      <c r="AC1156" s="1">
        <f t="shared" ref="AC1156" si="12192">SUM(AC1152:AC1155)</f>
        <v>-2.9420239388346079E-3</v>
      </c>
      <c r="AD1156" s="1">
        <f t="shared" ref="AD1156" si="12193">SUM(AD1152:AD1155)</f>
        <v>-5.9519445974454934E-5</v>
      </c>
      <c r="AE1156" s="1">
        <f t="shared" ref="AE1156" si="12194">SUM(AE1152:AE1155)</f>
        <v>9.4502750710696339E-4</v>
      </c>
      <c r="AF1156" s="1">
        <f t="shared" ref="AF1156" si="12195">SUM(AF1152:AF1155)</f>
        <v>6.0545080150261167E-4</v>
      </c>
      <c r="AG1156" s="1">
        <f t="shared" ref="AG1156" si="12196">SUM(AG1152:AG1155)</f>
        <v>7.2372103891033945E-4</v>
      </c>
      <c r="AH1156" s="1">
        <f t="shared" ref="AH1156" si="12197">SUM(AH1152:AH1155)</f>
        <v>3.3135119527246038E-4</v>
      </c>
    </row>
    <row r="1157" spans="1:34" x14ac:dyDescent="0.25">
      <c r="A1157" s="4" t="s">
        <v>4</v>
      </c>
      <c r="K1157" s="2" t="s">
        <v>16</v>
      </c>
      <c r="L1157" s="2" t="s">
        <v>17</v>
      </c>
      <c r="M1157" s="2" t="s">
        <v>18</v>
      </c>
    </row>
    <row r="1158" spans="1:34" x14ac:dyDescent="0.25">
      <c r="A1158" s="4">
        <v>192</v>
      </c>
      <c r="B1158">
        <f t="shared" ref="B1158" si="12198">B1152-B$2*AC1156</f>
        <v>4.7178050704091783</v>
      </c>
      <c r="C1158">
        <f t="shared" ref="C1158" si="12199">C1152-B$2*AD1156</f>
        <v>0.89824664323803782</v>
      </c>
      <c r="D1158">
        <f t="shared" ref="D1158" si="12200">D1152-B$2*AE1156</f>
        <v>11.509011364091208</v>
      </c>
      <c r="E1158">
        <f t="shared" ref="E1158" si="12201">E1152-B$2*AF1156</f>
        <v>-5.8483479023891194</v>
      </c>
      <c r="F1158">
        <f t="shared" ref="F1158" si="12202">F1152-B$2*AG1156</f>
        <v>0.98107539537374266</v>
      </c>
      <c r="G1158">
        <f t="shared" ref="G1158" si="12203">G1152-B$2*AG1156</f>
        <v>3.9810753953737414</v>
      </c>
      <c r="H1158">
        <f t="shared" ref="H1158" si="12204">H1152-B$2*X1156</f>
        <v>-5.7445680636104974</v>
      </c>
      <c r="I1158">
        <f t="shared" ref="I1158" si="12205">I1152-B$2*Y1156</f>
        <v>-7.442925158651378</v>
      </c>
      <c r="J1158">
        <f t="shared" ref="J1158" si="12206">J1152-B$2*Z1156</f>
        <v>-5.656629578465588</v>
      </c>
      <c r="K1158" s="3">
        <f t="shared" ref="K1158" si="12207">D$4</f>
        <v>0</v>
      </c>
      <c r="L1158" s="3">
        <f t="shared" ref="L1158" si="12208">E$4</f>
        <v>0</v>
      </c>
      <c r="M1158" s="3">
        <f t="shared" ref="M1158" si="12209">F$4</f>
        <v>0</v>
      </c>
      <c r="N1158">
        <f t="shared" ref="N1158:N1161" si="12210">B1158*K1158+C1158*L1158+F1158</f>
        <v>0.98107539537374266</v>
      </c>
      <c r="O1158">
        <f t="shared" ref="O1158:O1161" si="12211">K1158*D1158+L1158*E1158+G1158</f>
        <v>3.9810753953737414</v>
      </c>
      <c r="P1158" s="13">
        <f t="shared" ref="P1158:P1161" si="12212">1/(1+EXP(-N1158))</f>
        <v>0.72732154616700517</v>
      </c>
      <c r="Q1158" s="13">
        <f t="shared" ref="Q1158:Q1161" si="12213">1/(1+EXP(-O1158))</f>
        <v>0.98167646330606995</v>
      </c>
      <c r="R1158" s="13">
        <f t="shared" ref="R1158:R1161" si="12214">P1158*D1158+Q1158*E1158+J1158</f>
        <v>-3.0270631232819598</v>
      </c>
      <c r="S1158" s="38">
        <f t="shared" si="11893"/>
        <v>4.6218118048125513E-2</v>
      </c>
      <c r="T1158" s="30">
        <f t="shared" ref="T1158:T1161" si="12215">(1/2)*(M1158-S1158)^2</f>
        <v>1.0680572179552327E-3</v>
      </c>
      <c r="U1158" s="13">
        <f t="shared" ref="U1158:U1161" si="12216">-1*(M1158-S1158)</f>
        <v>4.6218118048125513E-2</v>
      </c>
      <c r="V1158" s="13">
        <f t="shared" ref="V1158:V1161" si="12217">S1158*(1-S1158)</f>
        <v>4.4082003612215051E-2</v>
      </c>
      <c r="W1158" s="13">
        <f t="shared" ref="W1158:W1161" si="12218">U1158*V1158</f>
        <v>2.0373872467472505E-3</v>
      </c>
      <c r="X1158" s="13">
        <f t="shared" ref="X1158:X1161" si="12219">W1158*P1158</f>
        <v>1.481835642445148E-3</v>
      </c>
      <c r="Y1158" s="13">
        <f t="shared" ref="Y1158:Y1161" si="12220">W1158*Q1158</f>
        <v>2.0000551067717322E-3</v>
      </c>
      <c r="Z1158" s="13">
        <f t="shared" ref="Z1158:Z1161" si="12221">W1158*1</f>
        <v>2.0373872467472505E-3</v>
      </c>
      <c r="AA1158" s="13">
        <f t="shared" ref="AA1158:AA1161" si="12222">W1158*D1158*(P1158*(1-P1158))</f>
        <v>4.6503846695844092E-3</v>
      </c>
      <c r="AB1158" s="13">
        <f t="shared" ref="AB1158:AB1161" si="12223">(W1158*I1158)*Q1158*(1-Q1158)</f>
        <v>-2.7276894001022629E-4</v>
      </c>
      <c r="AC1158">
        <f t="shared" ref="AC1158:AC1161" si="12224">AA1158*K1158</f>
        <v>0</v>
      </c>
      <c r="AD1158">
        <f t="shared" ref="AD1158:AD1161" si="12225">K1158*AB1158</f>
        <v>0</v>
      </c>
      <c r="AE1158">
        <f t="shared" ref="AE1158:AE1161" si="12226">L1158*AA1158</f>
        <v>0</v>
      </c>
      <c r="AF1158">
        <f t="shared" ref="AF1158:AF1161" si="12227">L1158*AB1158</f>
        <v>0</v>
      </c>
      <c r="AG1158">
        <f t="shared" ref="AG1158:AG1161" si="12228">AA1158*1</f>
        <v>4.6503846695844092E-3</v>
      </c>
      <c r="AH1158">
        <f t="shared" ref="AH1158:AH1161" si="12229">AB1158*1</f>
        <v>-2.7276894001022629E-4</v>
      </c>
    </row>
    <row r="1159" spans="1:34" x14ac:dyDescent="0.25">
      <c r="A1159" s="4">
        <f t="shared" si="11909"/>
        <v>192</v>
      </c>
      <c r="B1159">
        <f t="shared" ref="B1159" si="12230">B1158</f>
        <v>4.7178050704091783</v>
      </c>
      <c r="C1159">
        <f t="shared" ref="C1159" si="12231">C1158</f>
        <v>0.89824664323803782</v>
      </c>
      <c r="D1159">
        <f t="shared" ref="D1159" si="12232">D1158</f>
        <v>11.509011364091208</v>
      </c>
      <c r="E1159">
        <f t="shared" ref="E1159" si="12233">E1158</f>
        <v>-5.8483479023891194</v>
      </c>
      <c r="F1159">
        <f t="shared" ref="F1159" si="12234">F1158</f>
        <v>0.98107539537374266</v>
      </c>
      <c r="G1159">
        <f t="shared" ref="G1159" si="12235">G1158</f>
        <v>3.9810753953737414</v>
      </c>
      <c r="H1159">
        <f t="shared" ref="H1159" si="12236">H1158</f>
        <v>-5.7445680636104974</v>
      </c>
      <c r="I1159">
        <f t="shared" ref="I1159" si="12237">I1158</f>
        <v>-7.442925158651378</v>
      </c>
      <c r="J1159">
        <f t="shared" ref="J1159" si="12238">J1158</f>
        <v>-5.656629578465588</v>
      </c>
      <c r="K1159" s="3">
        <f t="shared" ref="K1159" si="12239">D$5</f>
        <v>0</v>
      </c>
      <c r="L1159" s="3">
        <f t="shared" ref="L1159" si="12240">E$5</f>
        <v>1</v>
      </c>
      <c r="M1159" s="3">
        <f t="shared" ref="M1159" si="12241">F$5</f>
        <v>1</v>
      </c>
      <c r="N1159">
        <f t="shared" si="12210"/>
        <v>1.8793220386117806</v>
      </c>
      <c r="O1159">
        <f t="shared" si="12211"/>
        <v>-1.8672725070153779</v>
      </c>
      <c r="P1159" s="13">
        <f t="shared" si="12212"/>
        <v>0.86753323500688073</v>
      </c>
      <c r="Q1159" s="13">
        <f t="shared" si="12213"/>
        <v>0.13385763175327289</v>
      </c>
      <c r="R1159" s="13">
        <f t="shared" si="12214"/>
        <v>3.5449742820723822</v>
      </c>
      <c r="S1159" s="38">
        <f t="shared" si="11893"/>
        <v>0.97194068951456414</v>
      </c>
      <c r="T1159" s="30">
        <f t="shared" si="12215"/>
        <v>3.9366245245904546E-4</v>
      </c>
      <c r="U1159" s="13">
        <f t="shared" si="12216"/>
        <v>-2.8059310485435862E-2</v>
      </c>
      <c r="V1159" s="13">
        <f t="shared" si="12217"/>
        <v>2.7271985580517771E-2</v>
      </c>
      <c r="W1159" s="13">
        <f t="shared" si="12218"/>
        <v>-7.6523311095807794E-4</v>
      </c>
      <c r="X1159" s="13">
        <f t="shared" si="12219"/>
        <v>-6.6386515628384071E-4</v>
      </c>
      <c r="Y1159" s="13">
        <f t="shared" si="12220"/>
        <v>-1.0243229197203781E-4</v>
      </c>
      <c r="Z1159" s="13">
        <f t="shared" si="12221"/>
        <v>-7.6523311095807794E-4</v>
      </c>
      <c r="AA1159" s="13">
        <f t="shared" si="12222"/>
        <v>-1.0121032608983505E-3</v>
      </c>
      <c r="AB1159" s="13">
        <f t="shared" si="12223"/>
        <v>6.6034337562325665E-4</v>
      </c>
      <c r="AC1159">
        <f t="shared" si="12224"/>
        <v>0</v>
      </c>
      <c r="AD1159">
        <f t="shared" si="12225"/>
        <v>0</v>
      </c>
      <c r="AE1159">
        <f t="shared" si="12226"/>
        <v>-1.0121032608983505E-3</v>
      </c>
      <c r="AF1159">
        <f t="shared" si="12227"/>
        <v>6.6034337562325665E-4</v>
      </c>
      <c r="AG1159">
        <f t="shared" si="12228"/>
        <v>-1.0121032608983505E-3</v>
      </c>
      <c r="AH1159">
        <f t="shared" si="12229"/>
        <v>6.6034337562325665E-4</v>
      </c>
    </row>
    <row r="1160" spans="1:34" x14ac:dyDescent="0.25">
      <c r="A1160" s="4">
        <f t="shared" si="11909"/>
        <v>192</v>
      </c>
      <c r="B1160">
        <f t="shared" ref="B1160:J1160" si="12242">B1158</f>
        <v>4.7178050704091783</v>
      </c>
      <c r="C1160">
        <f t="shared" si="12242"/>
        <v>0.89824664323803782</v>
      </c>
      <c r="D1160">
        <f t="shared" si="12242"/>
        <v>11.509011364091208</v>
      </c>
      <c r="E1160">
        <f t="shared" si="12242"/>
        <v>-5.8483479023891194</v>
      </c>
      <c r="F1160">
        <f t="shared" si="12242"/>
        <v>0.98107539537374266</v>
      </c>
      <c r="G1160">
        <f t="shared" si="12242"/>
        <v>3.9810753953737414</v>
      </c>
      <c r="H1160">
        <f t="shared" si="12242"/>
        <v>-5.7445680636104974</v>
      </c>
      <c r="I1160">
        <f t="shared" si="12242"/>
        <v>-7.442925158651378</v>
      </c>
      <c r="J1160">
        <f t="shared" si="12242"/>
        <v>-5.656629578465588</v>
      </c>
      <c r="K1160" s="3">
        <f t="shared" ref="K1160" si="12243">D$6</f>
        <v>1</v>
      </c>
      <c r="L1160" s="3">
        <f t="shared" ref="L1160" si="12244">E$6</f>
        <v>0</v>
      </c>
      <c r="M1160" s="3">
        <f t="shared" ref="M1160" si="12245">F$6</f>
        <v>1</v>
      </c>
      <c r="N1160">
        <f t="shared" si="12210"/>
        <v>5.6988804657829206</v>
      </c>
      <c r="O1160">
        <f t="shared" si="12211"/>
        <v>15.490086759464949</v>
      </c>
      <c r="P1160" s="13">
        <f t="shared" si="12212"/>
        <v>0.99666146964221869</v>
      </c>
      <c r="Q1160" s="13">
        <f t="shared" si="12213"/>
        <v>0.99999981261245785</v>
      </c>
      <c r="R1160" s="13">
        <f t="shared" si="12214"/>
        <v>-3.43882046830295E-2</v>
      </c>
      <c r="S1160" s="38">
        <f t="shared" si="11893"/>
        <v>0.4914037959316529</v>
      </c>
      <c r="T1160" s="30">
        <f t="shared" si="12215"/>
        <v>0.12933504939636592</v>
      </c>
      <c r="U1160" s="13">
        <f t="shared" si="12216"/>
        <v>-0.50859620406834716</v>
      </c>
      <c r="V1160" s="13">
        <f t="shared" si="12217"/>
        <v>0.24992610527561537</v>
      </c>
      <c r="W1160" s="13">
        <f t="shared" si="12218"/>
        <v>-0.1271114684407641</v>
      </c>
      <c r="X1160" s="13">
        <f t="shared" si="12219"/>
        <v>-0.12668710294455243</v>
      </c>
      <c r="Y1160" s="13">
        <f t="shared" si="12220"/>
        <v>-0.12711144462165844</v>
      </c>
      <c r="Z1160" s="13">
        <f t="shared" si="12221"/>
        <v>-0.1271114684407641</v>
      </c>
      <c r="AA1160" s="13">
        <f t="shared" si="12222"/>
        <v>-4.8677218449573014E-3</v>
      </c>
      <c r="AB1160" s="13">
        <f t="shared" si="12223"/>
        <v>1.7728378747948156E-7</v>
      </c>
      <c r="AC1160">
        <f t="shared" si="12224"/>
        <v>-4.8677218449573014E-3</v>
      </c>
      <c r="AD1160">
        <f t="shared" si="12225"/>
        <v>1.7728378747948156E-7</v>
      </c>
      <c r="AE1160">
        <f t="shared" si="12226"/>
        <v>0</v>
      </c>
      <c r="AF1160">
        <f t="shared" si="12227"/>
        <v>0</v>
      </c>
      <c r="AG1160">
        <f t="shared" si="12228"/>
        <v>-4.8677218449573014E-3</v>
      </c>
      <c r="AH1160">
        <f t="shared" si="12229"/>
        <v>1.7728378747948156E-7</v>
      </c>
    </row>
    <row r="1161" spans="1:34" x14ac:dyDescent="0.25">
      <c r="A1161" s="4">
        <f t="shared" si="11909"/>
        <v>192</v>
      </c>
      <c r="B1161">
        <f t="shared" ref="B1161:J1161" si="12246">B1158</f>
        <v>4.7178050704091783</v>
      </c>
      <c r="C1161">
        <f t="shared" si="12246"/>
        <v>0.89824664323803782</v>
      </c>
      <c r="D1161">
        <f t="shared" si="12246"/>
        <v>11.509011364091208</v>
      </c>
      <c r="E1161">
        <f t="shared" si="12246"/>
        <v>-5.8483479023891194</v>
      </c>
      <c r="F1161">
        <f t="shared" si="12246"/>
        <v>0.98107539537374266</v>
      </c>
      <c r="G1161">
        <f t="shared" si="12246"/>
        <v>3.9810753953737414</v>
      </c>
      <c r="H1161">
        <f t="shared" si="12246"/>
        <v>-5.7445680636104974</v>
      </c>
      <c r="I1161">
        <f t="shared" si="12246"/>
        <v>-7.442925158651378</v>
      </c>
      <c r="J1161">
        <f t="shared" si="12246"/>
        <v>-5.656629578465588</v>
      </c>
      <c r="K1161" s="3">
        <f t="shared" ref="K1161:K1224" si="12247">D$7</f>
        <v>1</v>
      </c>
      <c r="L1161" s="3">
        <f t="shared" ref="L1161:L1224" si="12248">E$7</f>
        <v>1</v>
      </c>
      <c r="M1161" s="3">
        <f t="shared" ref="M1161:M1224" si="12249">F$7</f>
        <v>0</v>
      </c>
      <c r="N1161">
        <f t="shared" si="12210"/>
        <v>6.5971271090209589</v>
      </c>
      <c r="O1161">
        <f t="shared" si="12211"/>
        <v>9.6417388570758291</v>
      </c>
      <c r="P1161" s="13">
        <f t="shared" si="12212"/>
        <v>0.99863757688323296</v>
      </c>
      <c r="Q1161" s="13">
        <f t="shared" si="12213"/>
        <v>0.99993504421920043</v>
      </c>
      <c r="R1161" s="13">
        <f t="shared" si="12214"/>
        <v>-1.1266375892684088E-2</v>
      </c>
      <c r="S1161" s="38">
        <f t="shared" si="11893"/>
        <v>0.49718343581926128</v>
      </c>
      <c r="T1161" s="30">
        <f t="shared" si="12215"/>
        <v>0.12359568442652275</v>
      </c>
      <c r="U1161" s="13">
        <f t="shared" si="12216"/>
        <v>0.49718343581926128</v>
      </c>
      <c r="V1161" s="13">
        <f t="shared" si="12217"/>
        <v>0.24999206696621579</v>
      </c>
      <c r="W1161" s="13">
        <f t="shared" si="12218"/>
        <v>0.12429191478182201</v>
      </c>
      <c r="X1161" s="13">
        <f t="shared" si="12219"/>
        <v>0.12412257660389601</v>
      </c>
      <c r="Y1161" s="13">
        <f t="shared" si="12220"/>
        <v>0.12428384130345028</v>
      </c>
      <c r="Z1161" s="13">
        <f t="shared" si="12221"/>
        <v>0.12429191478182201</v>
      </c>
      <c r="AA1161" s="13">
        <f t="shared" si="12222"/>
        <v>1.9462597672569007E-3</v>
      </c>
      <c r="AB1161" s="13">
        <f t="shared" si="12223"/>
        <v>-6.0086392078703929E-5</v>
      </c>
      <c r="AC1161">
        <f t="shared" si="12224"/>
        <v>1.9462597672569007E-3</v>
      </c>
      <c r="AD1161">
        <f t="shared" si="12225"/>
        <v>-6.0086392078703929E-5</v>
      </c>
      <c r="AE1161">
        <f t="shared" si="12226"/>
        <v>1.9462597672569007E-3</v>
      </c>
      <c r="AF1161">
        <f t="shared" si="12227"/>
        <v>-6.0086392078703929E-5</v>
      </c>
      <c r="AG1161">
        <f t="shared" si="12228"/>
        <v>1.9462597672569007E-3</v>
      </c>
      <c r="AH1161">
        <f t="shared" si="12229"/>
        <v>-6.0086392078703929E-5</v>
      </c>
    </row>
    <row r="1162" spans="1:34" x14ac:dyDescent="0.25">
      <c r="A1162" s="4"/>
      <c r="T1162" s="32">
        <f t="shared" ref="T1162" si="12250">SUM(T1158:T1161)</f>
        <v>0.25439245349330297</v>
      </c>
      <c r="X1162" s="16">
        <f t="shared" ref="X1162" si="12251">SUM(X1158:X1161)</f>
        <v>-1.7465558544951104E-3</v>
      </c>
      <c r="Y1162" s="16">
        <f t="shared" ref="Y1162" si="12252">SUM(Y1158:Y1161)</f>
        <v>-9.2998050340846461E-4</v>
      </c>
      <c r="Z1162" s="17">
        <f t="shared" ref="Z1162" si="12253">SUM(Z1158:Z1161)</f>
        <v>-1.5473995231529009E-3</v>
      </c>
      <c r="AA1162" s="16">
        <f t="shared" ref="AA1162" si="12254">SUM(AA1158:AA1161)</f>
        <v>7.1681933098565799E-4</v>
      </c>
      <c r="AB1162" s="16">
        <f t="shared" ref="AB1162" si="12255">SUM(AB1158:AB1161)</f>
        <v>3.2766532732180593E-4</v>
      </c>
      <c r="AC1162" s="1">
        <f t="shared" ref="AC1162" si="12256">SUM(AC1158:AC1161)</f>
        <v>-2.9214620777004005E-3</v>
      </c>
      <c r="AD1162" s="1">
        <f t="shared" ref="AD1162" si="12257">SUM(AD1158:AD1161)</f>
        <v>-5.9909108291224449E-5</v>
      </c>
      <c r="AE1162" s="1">
        <f t="shared" ref="AE1162" si="12258">SUM(AE1158:AE1161)</f>
        <v>9.3415650635855015E-4</v>
      </c>
      <c r="AF1162" s="1">
        <f t="shared" ref="AF1162" si="12259">SUM(AF1158:AF1161)</f>
        <v>6.0025698354455273E-4</v>
      </c>
      <c r="AG1162" s="1">
        <f t="shared" ref="AG1162" si="12260">SUM(AG1158:AG1161)</f>
        <v>7.1681933098565799E-4</v>
      </c>
      <c r="AH1162" s="1">
        <f t="shared" ref="AH1162" si="12261">SUM(AH1158:AH1161)</f>
        <v>3.2766532732180593E-4</v>
      </c>
    </row>
    <row r="1163" spans="1:34" x14ac:dyDescent="0.25">
      <c r="A1163" s="4" t="s">
        <v>4</v>
      </c>
      <c r="K1163" s="2" t="s">
        <v>16</v>
      </c>
      <c r="L1163" s="2" t="s">
        <v>17</v>
      </c>
      <c r="M1163" s="2" t="s">
        <v>18</v>
      </c>
    </row>
    <row r="1164" spans="1:34" x14ac:dyDescent="0.25">
      <c r="A1164" s="4">
        <v>193</v>
      </c>
      <c r="B1164">
        <f t="shared" ref="B1164" si="12262">B1158-B$2*AC1162</f>
        <v>4.7265694566422791</v>
      </c>
      <c r="C1164">
        <f t="shared" ref="C1164" si="12263">C1158-B$2*AD1162</f>
        <v>0.89842637056291152</v>
      </c>
      <c r="D1164">
        <f t="shared" ref="D1164" si="12264">D1158-B$2*AE1162</f>
        <v>11.506208894572133</v>
      </c>
      <c r="E1164">
        <f t="shared" ref="E1164" si="12265">E1158-B$2*AF1162</f>
        <v>-5.8501486733397527</v>
      </c>
      <c r="F1164">
        <f t="shared" ref="F1164" si="12266">F1158-B$2*AG1162</f>
        <v>0.97892493738078568</v>
      </c>
      <c r="G1164">
        <f t="shared" ref="G1164" si="12267">G1158-B$2*AG1162</f>
        <v>3.9789249373807847</v>
      </c>
      <c r="H1164">
        <f t="shared" ref="H1164" si="12268">H1158-B$2*X1162</f>
        <v>-5.7393283960470125</v>
      </c>
      <c r="I1164">
        <f t="shared" ref="I1164" si="12269">I1158-B$2*Y1162</f>
        <v>-7.4401352171411528</v>
      </c>
      <c r="J1164">
        <f t="shared" ref="J1164" si="12270">J1158-B$2*Z1162</f>
        <v>-5.6519873798961289</v>
      </c>
      <c r="K1164" s="3">
        <f t="shared" ref="K1164" si="12271">D$4</f>
        <v>0</v>
      </c>
      <c r="L1164" s="3">
        <f t="shared" ref="L1164" si="12272">E$4</f>
        <v>0</v>
      </c>
      <c r="M1164" s="3">
        <f t="shared" ref="M1164" si="12273">F$4</f>
        <v>0</v>
      </c>
      <c r="N1164">
        <f t="shared" ref="N1164:N1167" si="12274">B1164*K1164+C1164*L1164+F1164</f>
        <v>0.97892493738078568</v>
      </c>
      <c r="O1164">
        <f t="shared" ref="O1164:O1167" si="12275">K1164*D1164+L1164*E1164+G1164</f>
        <v>3.9789249373807847</v>
      </c>
      <c r="P1164" s="13">
        <f t="shared" ref="P1164:P1167" si="12276">1/(1+EXP(-N1164))</f>
        <v>0.72689484834425167</v>
      </c>
      <c r="Q1164" s="13">
        <f t="shared" ref="Q1164:Q1167" si="12277">1/(1+EXP(-O1164))</f>
        <v>0.98163774123632741</v>
      </c>
      <c r="R1164" s="13">
        <f t="shared" ref="R1164:R1167" si="12278">P1164*D1164+Q1164*E1164+J1164</f>
        <v>-3.0309101400527707</v>
      </c>
      <c r="S1164" s="38">
        <f t="shared" si="11893"/>
        <v>4.6048829577705827E-2</v>
      </c>
      <c r="T1164" s="30">
        <f t="shared" ref="T1164:T1167" si="12279">(1/2)*(M1164-S1164)^2</f>
        <v>1.0602473527382976E-3</v>
      </c>
      <c r="U1164" s="13">
        <f t="shared" ref="U1164:U1167" si="12280">-1*(M1164-S1164)</f>
        <v>4.6048829577705827E-2</v>
      </c>
      <c r="V1164" s="13">
        <f t="shared" ref="V1164:V1167" si="12281">S1164*(1-S1164)</f>
        <v>4.3928334872229233E-2</v>
      </c>
      <c r="W1164" s="13">
        <f t="shared" ref="W1164:W1167" si="12282">U1164*V1164</f>
        <v>2.0228484061636759E-3</v>
      </c>
      <c r="X1164" s="13">
        <f t="shared" ref="X1164:X1167" si="12283">W1164*P1164</f>
        <v>1.4703980854217564E-3</v>
      </c>
      <c r="Y1164" s="13">
        <f t="shared" ref="Y1164:Y1167" si="12284">W1164*Q1164</f>
        <v>1.9857043402900158E-3</v>
      </c>
      <c r="Z1164" s="13">
        <f t="shared" ref="Z1164:Z1167" si="12285">W1164*1</f>
        <v>2.0228484061636759E-3</v>
      </c>
      <c r="AA1164" s="13">
        <f t="shared" ref="AA1164:AA1167" si="12286">W1164*D1164*(P1164*(1-P1164))</f>
        <v>4.6205861855381702E-3</v>
      </c>
      <c r="AB1164" s="13">
        <f t="shared" ref="AB1164:AB1167" si="12287">(W1164*I1164)*Q1164*(1-Q1164)</f>
        <v>-2.712823362083638E-4</v>
      </c>
      <c r="AC1164">
        <f t="shared" ref="AC1164:AC1167" si="12288">AA1164*K1164</f>
        <v>0</v>
      </c>
      <c r="AD1164">
        <f t="shared" ref="AD1164:AD1167" si="12289">K1164*AB1164</f>
        <v>0</v>
      </c>
      <c r="AE1164">
        <f t="shared" ref="AE1164:AE1167" si="12290">L1164*AA1164</f>
        <v>0</v>
      </c>
      <c r="AF1164">
        <f t="shared" ref="AF1164:AF1167" si="12291">L1164*AB1164</f>
        <v>0</v>
      </c>
      <c r="AG1164">
        <f t="shared" ref="AG1164:AG1167" si="12292">AA1164*1</f>
        <v>4.6205861855381702E-3</v>
      </c>
      <c r="AH1164">
        <f t="shared" ref="AH1164:AH1167" si="12293">AB1164*1</f>
        <v>-2.712823362083638E-4</v>
      </c>
    </row>
    <row r="1165" spans="1:34" x14ac:dyDescent="0.25">
      <c r="A1165" s="4">
        <f t="shared" si="11909"/>
        <v>193</v>
      </c>
      <c r="B1165">
        <f t="shared" ref="B1165" si="12294">B1164</f>
        <v>4.7265694566422791</v>
      </c>
      <c r="C1165">
        <f t="shared" ref="C1165" si="12295">C1164</f>
        <v>0.89842637056291152</v>
      </c>
      <c r="D1165">
        <f t="shared" ref="D1165" si="12296">D1164</f>
        <v>11.506208894572133</v>
      </c>
      <c r="E1165">
        <f t="shared" ref="E1165" si="12297">E1164</f>
        <v>-5.8501486733397527</v>
      </c>
      <c r="F1165">
        <f t="shared" ref="F1165" si="12298">F1164</f>
        <v>0.97892493738078568</v>
      </c>
      <c r="G1165">
        <f t="shared" ref="G1165" si="12299">G1164</f>
        <v>3.9789249373807847</v>
      </c>
      <c r="H1165">
        <f t="shared" ref="H1165" si="12300">H1164</f>
        <v>-5.7393283960470125</v>
      </c>
      <c r="I1165">
        <f t="shared" ref="I1165" si="12301">I1164</f>
        <v>-7.4401352171411528</v>
      </c>
      <c r="J1165">
        <f t="shared" ref="J1165" si="12302">J1164</f>
        <v>-5.6519873798961289</v>
      </c>
      <c r="K1165" s="3">
        <f t="shared" ref="K1165" si="12303">D$5</f>
        <v>0</v>
      </c>
      <c r="L1165" s="3">
        <f t="shared" ref="L1165" si="12304">E$5</f>
        <v>1</v>
      </c>
      <c r="M1165" s="3">
        <f t="shared" ref="M1165" si="12305">F$5</f>
        <v>1</v>
      </c>
      <c r="N1165">
        <f t="shared" si="12274"/>
        <v>1.8773513079436972</v>
      </c>
      <c r="O1165">
        <f t="shared" si="12275"/>
        <v>-1.8712237359589681</v>
      </c>
      <c r="P1165" s="13">
        <f t="shared" si="12276"/>
        <v>0.86730659589290215</v>
      </c>
      <c r="Q1165" s="13">
        <f t="shared" si="12277"/>
        <v>0.1334001895758257</v>
      </c>
      <c r="R1165" s="13">
        <f t="shared" si="12278"/>
        <v>3.5470125460175712</v>
      </c>
      <c r="S1165" s="38">
        <f t="shared" si="11893"/>
        <v>0.97199622357983873</v>
      </c>
      <c r="T1165" s="30">
        <f t="shared" si="12279"/>
        <v>3.921057468951903E-4</v>
      </c>
      <c r="U1165" s="13">
        <f t="shared" si="12280"/>
        <v>-2.8003776420161275E-2</v>
      </c>
      <c r="V1165" s="13">
        <f t="shared" si="12281"/>
        <v>2.7219564926370895E-2</v>
      </c>
      <c r="W1165" s="13">
        <f t="shared" si="12282"/>
        <v>-7.6225061045215412E-4</v>
      </c>
      <c r="X1165" s="13">
        <f t="shared" si="12283"/>
        <v>-6.6110498216854444E-4</v>
      </c>
      <c r="Y1165" s="13">
        <f t="shared" si="12284"/>
        <v>-1.0168437593860622E-4</v>
      </c>
      <c r="Z1165" s="13">
        <f t="shared" si="12285"/>
        <v>-7.6225061045215412E-4</v>
      </c>
      <c r="AA1165" s="13">
        <f t="shared" si="12286"/>
        <v>-1.0093737821425235E-3</v>
      </c>
      <c r="AB1165" s="13">
        <f t="shared" si="12287"/>
        <v>6.5562219247016276E-4</v>
      </c>
      <c r="AC1165">
        <f t="shared" si="12288"/>
        <v>0</v>
      </c>
      <c r="AD1165">
        <f t="shared" si="12289"/>
        <v>0</v>
      </c>
      <c r="AE1165">
        <f t="shared" si="12290"/>
        <v>-1.0093737821425235E-3</v>
      </c>
      <c r="AF1165">
        <f t="shared" si="12291"/>
        <v>6.5562219247016276E-4</v>
      </c>
      <c r="AG1165">
        <f t="shared" si="12292"/>
        <v>-1.0093737821425235E-3</v>
      </c>
      <c r="AH1165">
        <f t="shared" si="12293"/>
        <v>6.5562219247016276E-4</v>
      </c>
    </row>
    <row r="1166" spans="1:34" x14ac:dyDescent="0.25">
      <c r="A1166" s="4">
        <f t="shared" si="11909"/>
        <v>193</v>
      </c>
      <c r="B1166">
        <f t="shared" ref="B1166:J1166" si="12306">B1164</f>
        <v>4.7265694566422791</v>
      </c>
      <c r="C1166">
        <f t="shared" si="12306"/>
        <v>0.89842637056291152</v>
      </c>
      <c r="D1166">
        <f t="shared" si="12306"/>
        <v>11.506208894572133</v>
      </c>
      <c r="E1166">
        <f t="shared" si="12306"/>
        <v>-5.8501486733397527</v>
      </c>
      <c r="F1166">
        <f t="shared" si="12306"/>
        <v>0.97892493738078568</v>
      </c>
      <c r="G1166">
        <f t="shared" si="12306"/>
        <v>3.9789249373807847</v>
      </c>
      <c r="H1166">
        <f t="shared" si="12306"/>
        <v>-5.7393283960470125</v>
      </c>
      <c r="I1166">
        <f t="shared" si="12306"/>
        <v>-7.4401352171411528</v>
      </c>
      <c r="J1166">
        <f t="shared" si="12306"/>
        <v>-5.6519873798961289</v>
      </c>
      <c r="K1166" s="3">
        <f t="shared" ref="K1166" si="12307">D$6</f>
        <v>1</v>
      </c>
      <c r="L1166" s="3">
        <f t="shared" ref="L1166" si="12308">E$6</f>
        <v>0</v>
      </c>
      <c r="M1166" s="3">
        <f t="shared" ref="M1166" si="12309">F$6</f>
        <v>1</v>
      </c>
      <c r="N1166">
        <f t="shared" si="12274"/>
        <v>5.7054943940230647</v>
      </c>
      <c r="O1166">
        <f t="shared" si="12275"/>
        <v>15.485133831952918</v>
      </c>
      <c r="P1166" s="13">
        <f t="shared" si="12276"/>
        <v>0.99668340459130222</v>
      </c>
      <c r="Q1166" s="13">
        <f t="shared" si="12277"/>
        <v>0.99999981168203889</v>
      </c>
      <c r="R1166" s="13">
        <f t="shared" si="12278"/>
        <v>-3.4087496566932884E-2</v>
      </c>
      <c r="S1166" s="38">
        <f t="shared" si="11893"/>
        <v>0.49147895093363919</v>
      </c>
      <c r="T1166" s="30">
        <f t="shared" si="12279"/>
        <v>0.12929682867177605</v>
      </c>
      <c r="U1166" s="13">
        <f t="shared" si="12280"/>
        <v>-0.50852104906636075</v>
      </c>
      <c r="V1166" s="13">
        <f t="shared" si="12281"/>
        <v>0.24992739172280865</v>
      </c>
      <c r="W1166" s="13">
        <f t="shared" si="12282"/>
        <v>-0.12709333942930193</v>
      </c>
      <c r="X1166" s="13">
        <f t="shared" si="12283"/>
        <v>-0.12667182224327464</v>
      </c>
      <c r="Y1166" s="13">
        <f t="shared" si="12284"/>
        <v>-0.12709331549534336</v>
      </c>
      <c r="Z1166" s="13">
        <f t="shared" si="12285"/>
        <v>-0.12709333942930193</v>
      </c>
      <c r="AA1166" s="13">
        <f t="shared" si="12286"/>
        <v>-4.8339790924509726E-3</v>
      </c>
      <c r="AB1166" s="13">
        <f t="shared" si="12287"/>
        <v>1.7807185437784677E-7</v>
      </c>
      <c r="AC1166">
        <f t="shared" si="12288"/>
        <v>-4.8339790924509726E-3</v>
      </c>
      <c r="AD1166">
        <f t="shared" si="12289"/>
        <v>1.7807185437784677E-7</v>
      </c>
      <c r="AE1166">
        <f t="shared" si="12290"/>
        <v>0</v>
      </c>
      <c r="AF1166">
        <f t="shared" si="12291"/>
        <v>0</v>
      </c>
      <c r="AG1166">
        <f t="shared" si="12292"/>
        <v>-4.8339790924509726E-3</v>
      </c>
      <c r="AH1166">
        <f t="shared" si="12293"/>
        <v>1.7807185437784677E-7</v>
      </c>
    </row>
    <row r="1167" spans="1:34" x14ac:dyDescent="0.25">
      <c r="A1167" s="4">
        <f t="shared" si="11909"/>
        <v>193</v>
      </c>
      <c r="B1167">
        <f t="shared" ref="B1167:J1167" si="12310">B1164</f>
        <v>4.7265694566422791</v>
      </c>
      <c r="C1167">
        <f t="shared" si="12310"/>
        <v>0.89842637056291152</v>
      </c>
      <c r="D1167">
        <f t="shared" si="12310"/>
        <v>11.506208894572133</v>
      </c>
      <c r="E1167">
        <f t="shared" si="12310"/>
        <v>-5.8501486733397527</v>
      </c>
      <c r="F1167">
        <f t="shared" si="12310"/>
        <v>0.97892493738078568</v>
      </c>
      <c r="G1167">
        <f t="shared" si="12310"/>
        <v>3.9789249373807847</v>
      </c>
      <c r="H1167">
        <f t="shared" si="12310"/>
        <v>-5.7393283960470125</v>
      </c>
      <c r="I1167">
        <f t="shared" si="12310"/>
        <v>-7.4401352171411528</v>
      </c>
      <c r="J1167">
        <f t="shared" si="12310"/>
        <v>-5.6519873798961289</v>
      </c>
      <c r="K1167" s="3">
        <f t="shared" ref="K1167:K1230" si="12311">D$7</f>
        <v>1</v>
      </c>
      <c r="L1167" s="3">
        <f t="shared" ref="L1167:L1230" si="12312">E$7</f>
        <v>1</v>
      </c>
      <c r="M1167" s="3">
        <f t="shared" ref="M1167:M1230" si="12313">F$7</f>
        <v>0</v>
      </c>
      <c r="N1167">
        <f t="shared" si="12274"/>
        <v>6.6039207645859763</v>
      </c>
      <c r="O1167">
        <f t="shared" si="12275"/>
        <v>9.6349851586131656</v>
      </c>
      <c r="P1167" s="13">
        <f t="shared" si="12276"/>
        <v>0.99864678886458069</v>
      </c>
      <c r="Q1167" s="13">
        <f t="shared" si="12277"/>
        <v>0.99993460407149282</v>
      </c>
      <c r="R1167" s="13">
        <f t="shared" si="12278"/>
        <v>-1.1114912761946982E-2</v>
      </c>
      <c r="S1167" s="38">
        <f t="shared" si="11893"/>
        <v>0.49722130041646428</v>
      </c>
      <c r="T1167" s="30">
        <f t="shared" si="12279"/>
        <v>0.12361451079391991</v>
      </c>
      <c r="U1167" s="13">
        <f t="shared" si="12280"/>
        <v>0.49722130041646428</v>
      </c>
      <c r="V1167" s="13">
        <f t="shared" si="12281"/>
        <v>0.24999227882862446</v>
      </c>
      <c r="W1167" s="13">
        <f t="shared" si="12282"/>
        <v>0.12430148597324399</v>
      </c>
      <c r="X1167" s="13">
        <f t="shared" si="12283"/>
        <v>0.12413327981827582</v>
      </c>
      <c r="Y1167" s="13">
        <f t="shared" si="12284"/>
        <v>0.12429335716215395</v>
      </c>
      <c r="Z1167" s="13">
        <f t="shared" si="12285"/>
        <v>0.12430148597324399</v>
      </c>
      <c r="AA1167" s="13">
        <f t="shared" si="12286"/>
        <v>1.9327961310751066E-3</v>
      </c>
      <c r="AB1167" s="13">
        <f t="shared" si="12287"/>
        <v>-6.0475498554488179E-5</v>
      </c>
      <c r="AC1167">
        <f t="shared" si="12288"/>
        <v>1.9327961310751066E-3</v>
      </c>
      <c r="AD1167">
        <f t="shared" si="12289"/>
        <v>-6.0475498554488179E-5</v>
      </c>
      <c r="AE1167">
        <f t="shared" si="12290"/>
        <v>1.9327961310751066E-3</v>
      </c>
      <c r="AF1167">
        <f t="shared" si="12291"/>
        <v>-6.0475498554488179E-5</v>
      </c>
      <c r="AG1167">
        <f t="shared" si="12292"/>
        <v>1.9327961310751066E-3</v>
      </c>
      <c r="AH1167">
        <f t="shared" si="12293"/>
        <v>-6.0475498554488179E-5</v>
      </c>
    </row>
    <row r="1168" spans="1:34" x14ac:dyDescent="0.25">
      <c r="A1168" s="4"/>
      <c r="T1168" s="32">
        <f t="shared" ref="T1168" si="12314">SUM(T1164:T1167)</f>
        <v>0.25436369256532942</v>
      </c>
      <c r="X1168" s="16">
        <f t="shared" ref="X1168" si="12315">SUM(X1164:X1167)</f>
        <v>-1.7292493217456184E-3</v>
      </c>
      <c r="Y1168" s="16">
        <f t="shared" ref="Y1168" si="12316">SUM(Y1164:Y1167)</f>
        <v>-9.1593836883799296E-4</v>
      </c>
      <c r="Z1168" s="17">
        <f t="shared" ref="Z1168" si="12317">SUM(Z1164:Z1167)</f>
        <v>-1.5312556603464117E-3</v>
      </c>
      <c r="AA1168" s="16">
        <f t="shared" ref="AA1168" si="12318">SUM(AA1164:AA1167)</f>
        <v>7.1002944201978063E-4</v>
      </c>
      <c r="AB1168" s="16">
        <f t="shared" ref="AB1168" si="12319">SUM(AB1164:AB1167)</f>
        <v>3.2404242956168865E-4</v>
      </c>
      <c r="AC1168" s="1">
        <f t="shared" ref="AC1168" si="12320">SUM(AC1164:AC1167)</f>
        <v>-2.901182961375866E-3</v>
      </c>
      <c r="AD1168" s="1">
        <f t="shared" ref="AD1168" si="12321">SUM(AD1164:AD1167)</f>
        <v>-6.0297426700110333E-5</v>
      </c>
      <c r="AE1168" s="1">
        <f t="shared" ref="AE1168" si="12322">SUM(AE1164:AE1167)</f>
        <v>9.2342234893258305E-4</v>
      </c>
      <c r="AF1168" s="1">
        <f t="shared" ref="AF1168" si="12323">SUM(AF1164:AF1167)</f>
        <v>5.9514669391567455E-4</v>
      </c>
      <c r="AG1168" s="1">
        <f t="shared" ref="AG1168" si="12324">SUM(AG1164:AG1167)</f>
        <v>7.1002944201978063E-4</v>
      </c>
      <c r="AH1168" s="1">
        <f t="shared" ref="AH1168" si="12325">SUM(AH1164:AH1167)</f>
        <v>3.2404242956168865E-4</v>
      </c>
    </row>
    <row r="1169" spans="1:34" x14ac:dyDescent="0.25">
      <c r="A1169" s="4" t="s">
        <v>4</v>
      </c>
      <c r="K1169" s="2" t="s">
        <v>16</v>
      </c>
      <c r="L1169" s="2" t="s">
        <v>17</v>
      </c>
      <c r="M1169" s="2" t="s">
        <v>18</v>
      </c>
    </row>
    <row r="1170" spans="1:34" x14ac:dyDescent="0.25">
      <c r="A1170" s="4">
        <v>194</v>
      </c>
      <c r="B1170">
        <f t="shared" ref="B1170" si="12326">B1164-B$2*AC1168</f>
        <v>4.7352730055264063</v>
      </c>
      <c r="C1170">
        <f t="shared" ref="C1170" si="12327">C1164-B$2*AD1168</f>
        <v>0.89860726284301184</v>
      </c>
      <c r="D1170">
        <f t="shared" ref="D1170" si="12328">D1164-B$2*AE1168</f>
        <v>11.503438627525336</v>
      </c>
      <c r="E1170">
        <f t="shared" ref="E1170" si="12329">E1164-B$2*AF1168</f>
        <v>-5.8519341134214997</v>
      </c>
      <c r="F1170">
        <f t="shared" ref="F1170" si="12330">F1164-B$2*AG1168</f>
        <v>0.97679484905472636</v>
      </c>
      <c r="G1170">
        <f t="shared" ref="G1170" si="12331">G1164-B$2*AG1168</f>
        <v>3.9767948490547251</v>
      </c>
      <c r="H1170">
        <f t="shared" ref="H1170" si="12332">H1164-B$2*X1168</f>
        <v>-5.7341406480817758</v>
      </c>
      <c r="I1170">
        <f t="shared" ref="I1170" si="12333">I1164-B$2*Y1168</f>
        <v>-7.4373874020346387</v>
      </c>
      <c r="J1170">
        <f t="shared" ref="J1170" si="12334">J1164-B$2*Z1168</f>
        <v>-5.6473936129150895</v>
      </c>
      <c r="K1170" s="3">
        <f t="shared" ref="K1170" si="12335">D$4</f>
        <v>0</v>
      </c>
      <c r="L1170" s="3">
        <f t="shared" ref="L1170" si="12336">E$4</f>
        <v>0</v>
      </c>
      <c r="M1170" s="3">
        <f t="shared" ref="M1170" si="12337">F$4</f>
        <v>0</v>
      </c>
      <c r="N1170">
        <f t="shared" ref="N1170:N1173" si="12338">B1170*K1170+C1170*L1170+F1170</f>
        <v>0.97679484905472636</v>
      </c>
      <c r="O1170">
        <f t="shared" ref="O1170:O1173" si="12339">K1170*D1170+L1170*E1170+G1170</f>
        <v>3.9767948490547251</v>
      </c>
      <c r="P1170" s="13">
        <f t="shared" ref="P1170:P1173" si="12340">1/(1+EXP(-N1170))</f>
        <v>0.72647178160891579</v>
      </c>
      <c r="Q1170" s="13">
        <f t="shared" ref="Q1170:Q1173" si="12341">1/(1+EXP(-O1170))</f>
        <v>0.98159930679404994</v>
      </c>
      <c r="R1170" s="13">
        <f t="shared" ref="R1170:R1173" si="12342">P1170*D1170+Q1170*E1170+J1170</f>
        <v>-3.0347245276869357</v>
      </c>
      <c r="S1170" s="38">
        <f t="shared" si="11893"/>
        <v>4.588155971859862E-2</v>
      </c>
      <c r="T1170" s="30">
        <f t="shared" ref="T1170:T1173" si="12343">(1/2)*(M1170-S1170)^2</f>
        <v>1.0525587611056658E-3</v>
      </c>
      <c r="U1170" s="13">
        <f t="shared" ref="U1170:U1173" si="12344">-1*(M1170-S1170)</f>
        <v>4.588155971859862E-2</v>
      </c>
      <c r="V1170" s="13">
        <f t="shared" ref="V1170:V1173" si="12345">S1170*(1-S1170)</f>
        <v>4.3776442196387287E-2</v>
      </c>
      <c r="W1170" s="13">
        <f t="shared" ref="W1170:W1173" si="12346">U1170*V1170</f>
        <v>2.0085314469013237E-3</v>
      </c>
      <c r="X1170" s="13">
        <f t="shared" ref="X1170:X1173" si="12347">W1170*P1170</f>
        <v>1.4591414186479381E-3</v>
      </c>
      <c r="Y1170" s="13">
        <f t="shared" ref="Y1170:Y1173" si="12348">W1170*Q1170</f>
        <v>1.9715730759523897E-3</v>
      </c>
      <c r="Z1170" s="13">
        <f t="shared" ref="Z1170:Z1173" si="12349">W1170*1</f>
        <v>2.0085314469013237E-3</v>
      </c>
      <c r="AA1170" s="13">
        <f t="shared" ref="AA1170:AA1173" si="12350">W1170*D1170*(P1170*(1-P1170))</f>
        <v>4.5912104676451527E-3</v>
      </c>
      <c r="AB1170" s="13">
        <f t="shared" ref="AB1170:AB1173" si="12351">(W1170*I1170)*Q1170*(1-Q1170)</f>
        <v>-2.6981585545731243E-4</v>
      </c>
      <c r="AC1170">
        <f t="shared" ref="AC1170:AC1173" si="12352">AA1170*K1170</f>
        <v>0</v>
      </c>
      <c r="AD1170">
        <f t="shared" ref="AD1170:AD1173" si="12353">K1170*AB1170</f>
        <v>0</v>
      </c>
      <c r="AE1170">
        <f t="shared" ref="AE1170:AE1173" si="12354">L1170*AA1170</f>
        <v>0</v>
      </c>
      <c r="AF1170">
        <f t="shared" ref="AF1170:AF1173" si="12355">L1170*AB1170</f>
        <v>0</v>
      </c>
      <c r="AG1170">
        <f t="shared" ref="AG1170:AG1173" si="12356">AA1170*1</f>
        <v>4.5912104676451527E-3</v>
      </c>
      <c r="AH1170">
        <f t="shared" ref="AH1170:AH1173" si="12357">AB1170*1</f>
        <v>-2.6981585545731243E-4</v>
      </c>
    </row>
    <row r="1171" spans="1:34" x14ac:dyDescent="0.25">
      <c r="A1171" s="4">
        <f t="shared" si="11909"/>
        <v>194</v>
      </c>
      <c r="B1171">
        <f t="shared" ref="B1171" si="12358">B1170</f>
        <v>4.7352730055264063</v>
      </c>
      <c r="C1171">
        <f t="shared" ref="C1171" si="12359">C1170</f>
        <v>0.89860726284301184</v>
      </c>
      <c r="D1171">
        <f t="shared" ref="D1171" si="12360">D1170</f>
        <v>11.503438627525336</v>
      </c>
      <c r="E1171">
        <f t="shared" ref="E1171" si="12361">E1170</f>
        <v>-5.8519341134214997</v>
      </c>
      <c r="F1171">
        <f t="shared" ref="F1171" si="12362">F1170</f>
        <v>0.97679484905472636</v>
      </c>
      <c r="G1171">
        <f t="shared" ref="G1171" si="12363">G1170</f>
        <v>3.9767948490547251</v>
      </c>
      <c r="H1171">
        <f t="shared" ref="H1171" si="12364">H1170</f>
        <v>-5.7341406480817758</v>
      </c>
      <c r="I1171">
        <f t="shared" ref="I1171" si="12365">I1170</f>
        <v>-7.4373874020346387</v>
      </c>
      <c r="J1171">
        <f t="shared" ref="J1171" si="12366">J1170</f>
        <v>-5.6473936129150895</v>
      </c>
      <c r="K1171" s="3">
        <f t="shared" ref="K1171" si="12367">D$5</f>
        <v>0</v>
      </c>
      <c r="L1171" s="3">
        <f t="shared" ref="L1171" si="12368">E$5</f>
        <v>1</v>
      </c>
      <c r="M1171" s="3">
        <f t="shared" ref="M1171" si="12369">F$5</f>
        <v>1</v>
      </c>
      <c r="N1171">
        <f t="shared" si="12338"/>
        <v>1.8754021118977382</v>
      </c>
      <c r="O1171">
        <f t="shared" si="12339"/>
        <v>-1.8751392643667746</v>
      </c>
      <c r="P1171" s="13">
        <f t="shared" si="12340"/>
        <v>0.86708211033071292</v>
      </c>
      <c r="Q1171" s="13">
        <f t="shared" si="12341"/>
        <v>0.13294818596061711</v>
      </c>
      <c r="R1171" s="13">
        <f t="shared" si="12342"/>
        <v>3.5490282035589784</v>
      </c>
      <c r="S1171" s="38">
        <f t="shared" si="11893"/>
        <v>0.97205103673430848</v>
      </c>
      <c r="T1171" s="30">
        <f t="shared" si="12343"/>
        <v>3.9057227381348691E-4</v>
      </c>
      <c r="U1171" s="13">
        <f t="shared" si="12344"/>
        <v>-2.7948963265691518E-2</v>
      </c>
      <c r="V1171" s="13">
        <f t="shared" si="12345"/>
        <v>2.7167818718064545E-2</v>
      </c>
      <c r="W1171" s="13">
        <f t="shared" si="12346"/>
        <v>-7.5931236736015244E-4</v>
      </c>
      <c r="X1171" s="13">
        <f t="shared" si="12347"/>
        <v>-6.5838616989085047E-4</v>
      </c>
      <c r="Y1171" s="13">
        <f t="shared" si="12348"/>
        <v>-1.0094920181799396E-4</v>
      </c>
      <c r="Z1171" s="13">
        <f t="shared" si="12349"/>
        <v>-7.5931236736015244E-4</v>
      </c>
      <c r="AA1171" s="13">
        <f t="shared" si="12350"/>
        <v>-1.0066808720933234E-3</v>
      </c>
      <c r="AB1171" s="13">
        <f t="shared" si="12351"/>
        <v>6.5098104693481955E-4</v>
      </c>
      <c r="AC1171">
        <f t="shared" si="12352"/>
        <v>0</v>
      </c>
      <c r="AD1171">
        <f t="shared" si="12353"/>
        <v>0</v>
      </c>
      <c r="AE1171">
        <f t="shared" si="12354"/>
        <v>-1.0066808720933234E-3</v>
      </c>
      <c r="AF1171">
        <f t="shared" si="12355"/>
        <v>6.5098104693481955E-4</v>
      </c>
      <c r="AG1171">
        <f t="shared" si="12356"/>
        <v>-1.0066808720933234E-3</v>
      </c>
      <c r="AH1171">
        <f t="shared" si="12357"/>
        <v>6.5098104693481955E-4</v>
      </c>
    </row>
    <row r="1172" spans="1:34" x14ac:dyDescent="0.25">
      <c r="A1172" s="4">
        <f t="shared" si="11909"/>
        <v>194</v>
      </c>
      <c r="B1172">
        <f t="shared" ref="B1172:J1172" si="12370">B1170</f>
        <v>4.7352730055264063</v>
      </c>
      <c r="C1172">
        <f t="shared" si="12370"/>
        <v>0.89860726284301184</v>
      </c>
      <c r="D1172">
        <f t="shared" si="12370"/>
        <v>11.503438627525336</v>
      </c>
      <c r="E1172">
        <f t="shared" si="12370"/>
        <v>-5.8519341134214997</v>
      </c>
      <c r="F1172">
        <f t="shared" si="12370"/>
        <v>0.97679484905472636</v>
      </c>
      <c r="G1172">
        <f t="shared" si="12370"/>
        <v>3.9767948490547251</v>
      </c>
      <c r="H1172">
        <f t="shared" si="12370"/>
        <v>-5.7341406480817758</v>
      </c>
      <c r="I1172">
        <f t="shared" si="12370"/>
        <v>-7.4373874020346387</v>
      </c>
      <c r="J1172">
        <f t="shared" si="12370"/>
        <v>-5.6473936129150895</v>
      </c>
      <c r="K1172" s="3">
        <f t="shared" ref="K1172" si="12371">D$6</f>
        <v>1</v>
      </c>
      <c r="L1172" s="3">
        <f t="shared" ref="L1172" si="12372">E$6</f>
        <v>0</v>
      </c>
      <c r="M1172" s="3">
        <f t="shared" ref="M1172" si="12373">F$6</f>
        <v>1</v>
      </c>
      <c r="N1172">
        <f t="shared" si="12338"/>
        <v>5.7120678545811323</v>
      </c>
      <c r="O1172">
        <f t="shared" si="12339"/>
        <v>15.480233476580061</v>
      </c>
      <c r="P1172" s="13">
        <f t="shared" si="12340"/>
        <v>0.99670506300246475</v>
      </c>
      <c r="Q1172" s="13">
        <f t="shared" si="12341"/>
        <v>0.99999981075694933</v>
      </c>
      <c r="R1172" s="13">
        <f t="shared" si="12342"/>
        <v>-3.379109690609905E-2</v>
      </c>
      <c r="S1172" s="38">
        <f t="shared" si="11893"/>
        <v>0.49155302951433205</v>
      </c>
      <c r="T1172" s="30">
        <f t="shared" si="12343"/>
        <v>0.12925916089802689</v>
      </c>
      <c r="U1172" s="13">
        <f t="shared" si="12344"/>
        <v>-0.508446970485668</v>
      </c>
      <c r="V1172" s="13">
        <f t="shared" si="12345"/>
        <v>0.24992864868961429</v>
      </c>
      <c r="W1172" s="13">
        <f t="shared" si="12346"/>
        <v>-0.12707546426381119</v>
      </c>
      <c r="X1172" s="13">
        <f t="shared" si="12347"/>
        <v>-0.1266567586151294</v>
      </c>
      <c r="Y1172" s="13">
        <f t="shared" si="12348"/>
        <v>-0.12707544021566267</v>
      </c>
      <c r="Z1172" s="13">
        <f t="shared" si="12349"/>
        <v>-0.12707546426381119</v>
      </c>
      <c r="AA1172" s="13">
        <f t="shared" si="12350"/>
        <v>-4.8006844882201392E-3</v>
      </c>
      <c r="AB1172" s="13">
        <f t="shared" si="12351"/>
        <v>1.7885536302125416E-7</v>
      </c>
      <c r="AC1172">
        <f t="shared" si="12352"/>
        <v>-4.8006844882201392E-3</v>
      </c>
      <c r="AD1172">
        <f t="shared" si="12353"/>
        <v>1.7885536302125416E-7</v>
      </c>
      <c r="AE1172">
        <f t="shared" si="12354"/>
        <v>0</v>
      </c>
      <c r="AF1172">
        <f t="shared" si="12355"/>
        <v>0</v>
      </c>
      <c r="AG1172">
        <f t="shared" si="12356"/>
        <v>-4.8006844882201392E-3</v>
      </c>
      <c r="AH1172">
        <f t="shared" si="12357"/>
        <v>1.7885536302125416E-7</v>
      </c>
    </row>
    <row r="1173" spans="1:34" x14ac:dyDescent="0.25">
      <c r="A1173" s="4">
        <f t="shared" si="11909"/>
        <v>194</v>
      </c>
      <c r="B1173">
        <f t="shared" ref="B1173:J1173" si="12374">B1170</f>
        <v>4.7352730055264063</v>
      </c>
      <c r="C1173">
        <f t="shared" si="12374"/>
        <v>0.89860726284301184</v>
      </c>
      <c r="D1173">
        <f t="shared" si="12374"/>
        <v>11.503438627525336</v>
      </c>
      <c r="E1173">
        <f t="shared" si="12374"/>
        <v>-5.8519341134214997</v>
      </c>
      <c r="F1173">
        <f t="shared" si="12374"/>
        <v>0.97679484905472636</v>
      </c>
      <c r="G1173">
        <f t="shared" si="12374"/>
        <v>3.9767948490547251</v>
      </c>
      <c r="H1173">
        <f t="shared" si="12374"/>
        <v>-5.7341406480817758</v>
      </c>
      <c r="I1173">
        <f t="shared" si="12374"/>
        <v>-7.4373874020346387</v>
      </c>
      <c r="J1173">
        <f t="shared" si="12374"/>
        <v>-5.6473936129150895</v>
      </c>
      <c r="K1173" s="3">
        <f t="shared" ref="K1173:K1236" si="12375">D$7</f>
        <v>1</v>
      </c>
      <c r="L1173" s="3">
        <f t="shared" ref="L1173:L1236" si="12376">E$7</f>
        <v>1</v>
      </c>
      <c r="M1173" s="3">
        <f t="shared" ref="M1173:M1236" si="12377">F$7</f>
        <v>0</v>
      </c>
      <c r="N1173">
        <f t="shared" si="12338"/>
        <v>6.6106751174241438</v>
      </c>
      <c r="O1173">
        <f t="shared" si="12339"/>
        <v>9.6282993631585612</v>
      </c>
      <c r="P1173" s="13">
        <f t="shared" si="12340"/>
        <v>0.9986558858879252</v>
      </c>
      <c r="Q1173" s="13">
        <f t="shared" si="12341"/>
        <v>0.99993416541171487</v>
      </c>
      <c r="R1173" s="13">
        <f t="shared" si="12342"/>
        <v>-1.09657733348687E-2</v>
      </c>
      <c r="S1173" s="38">
        <f t="shared" si="11893"/>
        <v>0.49725858413708451</v>
      </c>
      <c r="T1173" s="30">
        <f t="shared" si="12343"/>
        <v>0.12363304974900897</v>
      </c>
      <c r="U1173" s="13">
        <f t="shared" si="12344"/>
        <v>0.49725858413708451</v>
      </c>
      <c r="V1173" s="13">
        <f t="shared" si="12345"/>
        <v>0.24999248463906659</v>
      </c>
      <c r="W1173" s="13">
        <f t="shared" si="12346"/>
        <v>0.1243109089565341</v>
      </c>
      <c r="X1173" s="13">
        <f t="shared" si="12347"/>
        <v>0.12414382090952078</v>
      </c>
      <c r="Y1173" s="13">
        <f t="shared" si="12348"/>
        <v>0.12430272499902359</v>
      </c>
      <c r="Z1173" s="13">
        <f t="shared" si="12349"/>
        <v>0.1243109089565341</v>
      </c>
      <c r="AA1173" s="13">
        <f t="shared" si="12350"/>
        <v>1.9195035898228671E-3</v>
      </c>
      <c r="AB1173" s="13">
        <f t="shared" si="12351"/>
        <v>-6.0863255316240788E-5</v>
      </c>
      <c r="AC1173">
        <f t="shared" si="12352"/>
        <v>1.9195035898228671E-3</v>
      </c>
      <c r="AD1173">
        <f t="shared" si="12353"/>
        <v>-6.0863255316240788E-5</v>
      </c>
      <c r="AE1173">
        <f t="shared" si="12354"/>
        <v>1.9195035898228671E-3</v>
      </c>
      <c r="AF1173">
        <f t="shared" si="12355"/>
        <v>-6.0863255316240788E-5</v>
      </c>
      <c r="AG1173">
        <f t="shared" si="12356"/>
        <v>1.9195035898228671E-3</v>
      </c>
      <c r="AH1173">
        <f t="shared" si="12357"/>
        <v>-6.0863255316240788E-5</v>
      </c>
    </row>
    <row r="1174" spans="1:34" x14ac:dyDescent="0.25">
      <c r="A1174" s="4"/>
      <c r="T1174" s="32">
        <f t="shared" ref="T1174" si="12378">SUM(T1170:T1173)</f>
        <v>0.25433534168195504</v>
      </c>
      <c r="X1174" s="16">
        <f t="shared" ref="X1174" si="12379">SUM(X1170:X1173)</f>
        <v>-1.7121824568515354E-3</v>
      </c>
      <c r="Y1174" s="16">
        <f t="shared" ref="Y1174" si="12380">SUM(Y1170:Y1173)</f>
        <v>-9.0209134250468503E-4</v>
      </c>
      <c r="Z1174" s="17">
        <f t="shared" ref="Z1174" si="12381">SUM(Z1170:Z1173)</f>
        <v>-1.5153362277359195E-3</v>
      </c>
      <c r="AA1174" s="16">
        <f t="shared" ref="AA1174" si="12382">SUM(AA1170:AA1173)</f>
        <v>7.0334869715455751E-4</v>
      </c>
      <c r="AB1174" s="16">
        <f t="shared" ref="AB1174" si="12383">SUM(AB1170:AB1173)</f>
        <v>3.2048079152428757E-4</v>
      </c>
      <c r="AC1174" s="1">
        <f t="shared" ref="AC1174" si="12384">SUM(AC1170:AC1173)</f>
        <v>-2.8811808983972721E-3</v>
      </c>
      <c r="AD1174" s="1">
        <f t="shared" ref="AD1174" si="12385">SUM(AD1170:AD1173)</f>
        <v>-6.0684399953219534E-5</v>
      </c>
      <c r="AE1174" s="1">
        <f t="shared" ref="AE1174" si="12386">SUM(AE1170:AE1173)</f>
        <v>9.1282271772954375E-4</v>
      </c>
      <c r="AF1174" s="1">
        <f t="shared" ref="AF1174" si="12387">SUM(AF1170:AF1173)</f>
        <v>5.9011779161857877E-4</v>
      </c>
      <c r="AG1174" s="1">
        <f t="shared" ref="AG1174" si="12388">SUM(AG1170:AG1173)</f>
        <v>7.0334869715455751E-4</v>
      </c>
      <c r="AH1174" s="1">
        <f t="shared" ref="AH1174" si="12389">SUM(AH1170:AH1173)</f>
        <v>3.2048079152428757E-4</v>
      </c>
    </row>
    <row r="1175" spans="1:34" x14ac:dyDescent="0.25">
      <c r="A1175" s="4" t="s">
        <v>4</v>
      </c>
      <c r="K1175" s="2" t="s">
        <v>16</v>
      </c>
      <c r="L1175" s="2" t="s">
        <v>17</v>
      </c>
      <c r="M1175" s="2" t="s">
        <v>18</v>
      </c>
    </row>
    <row r="1176" spans="1:34" x14ac:dyDescent="0.25">
      <c r="A1176" s="4">
        <v>195</v>
      </c>
      <c r="B1176">
        <f t="shared" ref="B1176" si="12390">B1170-B$2*AC1174</f>
        <v>4.7439165482215984</v>
      </c>
      <c r="C1176">
        <f t="shared" ref="C1176" si="12391">C1170-B$2*AD1174</f>
        <v>0.89878931604287149</v>
      </c>
      <c r="D1176">
        <f t="shared" ref="D1176" si="12392">D1170-B$2*AE1174</f>
        <v>11.500700159372148</v>
      </c>
      <c r="E1176">
        <f t="shared" ref="E1176" si="12393">E1170-B$2*AF1174</f>
        <v>-5.8537044667963558</v>
      </c>
      <c r="F1176">
        <f t="shared" ref="F1176" si="12394">F1170-B$2*AG1174</f>
        <v>0.97468480296326265</v>
      </c>
      <c r="G1176">
        <f t="shared" ref="G1176" si="12395">G1170-B$2*AG1174</f>
        <v>3.9746848029632615</v>
      </c>
      <c r="H1176">
        <f t="shared" ref="H1176" si="12396">H1170-B$2*X1174</f>
        <v>-5.7290041007112213</v>
      </c>
      <c r="I1176">
        <f t="shared" ref="I1176" si="12397">I1170-B$2*Y1174</f>
        <v>-7.4346811280071243</v>
      </c>
      <c r="J1176">
        <f t="shared" ref="J1176" si="12398">J1170-B$2*Z1174</f>
        <v>-5.642847604231882</v>
      </c>
      <c r="K1176" s="3">
        <f t="shared" ref="K1176" si="12399">D$4</f>
        <v>0</v>
      </c>
      <c r="L1176" s="3">
        <f t="shared" ref="L1176" si="12400">E$4</f>
        <v>0</v>
      </c>
      <c r="M1176" s="3">
        <f t="shared" ref="M1176" si="12401">F$4</f>
        <v>0</v>
      </c>
      <c r="N1176">
        <f t="shared" ref="N1176:N1179" si="12402">B1176*K1176+C1176*L1176+F1176</f>
        <v>0.97468480296326265</v>
      </c>
      <c r="O1176">
        <f t="shared" ref="O1176:O1179" si="12403">K1176*D1176+L1176*E1176+G1176</f>
        <v>3.9746848029632615</v>
      </c>
      <c r="P1176" s="13">
        <f t="shared" ref="P1176:P1179" si="12404">1/(1+EXP(-N1176))</f>
        <v>0.72605229292355533</v>
      </c>
      <c r="Q1176" s="13">
        <f t="shared" ref="Q1176:Q1179" si="12405">1/(1+EXP(-O1176))</f>
        <v>0.98156115615990858</v>
      </c>
      <c r="R1176" s="13">
        <f t="shared" ref="R1176:R1179" si="12406">P1176*D1176+Q1176*E1176+J1176</f>
        <v>-3.0385068075404877</v>
      </c>
      <c r="S1176" s="38">
        <f t="shared" si="11893"/>
        <v>4.5716269063996867E-2</v>
      </c>
      <c r="T1176" s="30">
        <f t="shared" ref="T1176:T1179" si="12407">(1/2)*(M1176-S1176)^2</f>
        <v>1.0449886285658785E-3</v>
      </c>
      <c r="U1176" s="13">
        <f t="shared" ref="U1176:U1179" si="12408">-1*(M1176-S1176)</f>
        <v>4.5716269063996867E-2</v>
      </c>
      <c r="V1176" s="13">
        <f t="shared" ref="V1176:V1179" si="12409">S1176*(1-S1176)</f>
        <v>4.3626291806865114E-2</v>
      </c>
      <c r="W1176" s="13">
        <f t="shared" ref="W1176:W1179" si="12410">U1176*V1176</f>
        <v>1.9944312945070876E-3</v>
      </c>
      <c r="X1176" s="13">
        <f t="shared" ref="X1176:X1179" si="12411">W1176*P1176</f>
        <v>1.4480614144553657E-3</v>
      </c>
      <c r="Y1176" s="13">
        <f t="shared" ref="Y1176:Y1179" si="12412">W1176*Q1176</f>
        <v>1.9576562873178799E-3</v>
      </c>
      <c r="Z1176" s="13">
        <f t="shared" ref="Z1176:Z1179" si="12413">W1176*1</f>
        <v>1.9944312945070876E-3</v>
      </c>
      <c r="AA1176" s="13">
        <f t="shared" ref="AA1176:AA1179" si="12414">W1176*D1176*(P1176*(1-P1176))</f>
        <v>4.5622484466478564E-3</v>
      </c>
      <c r="AB1176" s="13">
        <f t="shared" ref="AB1176:AB1179" si="12415">(W1176*I1176)*Q1176*(1-Q1176)</f>
        <v>-2.6836907930450623E-4</v>
      </c>
      <c r="AC1176">
        <f t="shared" ref="AC1176:AC1179" si="12416">AA1176*K1176</f>
        <v>0</v>
      </c>
      <c r="AD1176">
        <f t="shared" ref="AD1176:AD1179" si="12417">K1176*AB1176</f>
        <v>0</v>
      </c>
      <c r="AE1176">
        <f t="shared" ref="AE1176:AE1179" si="12418">L1176*AA1176</f>
        <v>0</v>
      </c>
      <c r="AF1176">
        <f t="shared" ref="AF1176:AF1179" si="12419">L1176*AB1176</f>
        <v>0</v>
      </c>
      <c r="AG1176">
        <f t="shared" ref="AG1176:AG1179" si="12420">AA1176*1</f>
        <v>4.5622484466478564E-3</v>
      </c>
      <c r="AH1176">
        <f t="shared" ref="AH1176:AH1179" si="12421">AB1176*1</f>
        <v>-2.6836907930450623E-4</v>
      </c>
    </row>
    <row r="1177" spans="1:34" x14ac:dyDescent="0.25">
      <c r="A1177" s="4">
        <f t="shared" si="11909"/>
        <v>195</v>
      </c>
      <c r="B1177">
        <f t="shared" ref="B1177" si="12422">B1176</f>
        <v>4.7439165482215984</v>
      </c>
      <c r="C1177">
        <f t="shared" ref="C1177" si="12423">C1176</f>
        <v>0.89878931604287149</v>
      </c>
      <c r="D1177">
        <f t="shared" ref="D1177" si="12424">D1176</f>
        <v>11.500700159372148</v>
      </c>
      <c r="E1177">
        <f t="shared" ref="E1177" si="12425">E1176</f>
        <v>-5.8537044667963558</v>
      </c>
      <c r="F1177">
        <f t="shared" ref="F1177" si="12426">F1176</f>
        <v>0.97468480296326265</v>
      </c>
      <c r="G1177">
        <f t="shared" ref="G1177" si="12427">G1176</f>
        <v>3.9746848029632615</v>
      </c>
      <c r="H1177">
        <f t="shared" ref="H1177" si="12428">H1176</f>
        <v>-5.7290041007112213</v>
      </c>
      <c r="I1177">
        <f t="shared" ref="I1177" si="12429">I1176</f>
        <v>-7.4346811280071243</v>
      </c>
      <c r="J1177">
        <f t="shared" ref="J1177" si="12430">J1176</f>
        <v>-5.642847604231882</v>
      </c>
      <c r="K1177" s="3">
        <f t="shared" ref="K1177" si="12431">D$5</f>
        <v>0</v>
      </c>
      <c r="L1177" s="3">
        <f t="shared" ref="L1177" si="12432">E$5</f>
        <v>1</v>
      </c>
      <c r="M1177" s="3">
        <f t="shared" ref="M1177" si="12433">F$5</f>
        <v>1</v>
      </c>
      <c r="N1177">
        <f t="shared" si="12402"/>
        <v>1.8734741190061341</v>
      </c>
      <c r="O1177">
        <f t="shared" si="12403"/>
        <v>-1.8790196638330943</v>
      </c>
      <c r="P1177" s="13">
        <f t="shared" si="12404"/>
        <v>0.8668597504513017</v>
      </c>
      <c r="Q1177" s="13">
        <f t="shared" si="12405"/>
        <v>0.13250151755930795</v>
      </c>
      <c r="R1177" s="13">
        <f t="shared" si="12406"/>
        <v>3.5510217407424864</v>
      </c>
      <c r="S1177" s="38">
        <f t="shared" si="11893"/>
        <v>0.97210514585374086</v>
      </c>
      <c r="T1177" s="30">
        <f t="shared" si="12407"/>
        <v>3.8906144392053538E-4</v>
      </c>
      <c r="U1177" s="13">
        <f t="shared" si="12408"/>
        <v>-2.789485414625914E-2</v>
      </c>
      <c r="V1177" s="13">
        <f t="shared" si="12409"/>
        <v>2.711673125841807E-2</v>
      </c>
      <c r="W1177" s="13">
        <f t="shared" si="12410"/>
        <v>-7.5641726337687815E-4</v>
      </c>
      <c r="X1177" s="13">
        <f t="shared" si="12411"/>
        <v>-6.5570768016793711E-4</v>
      </c>
      <c r="Y1177" s="13">
        <f t="shared" si="12412"/>
        <v>-1.0022643530549509E-4</v>
      </c>
      <c r="Z1177" s="13">
        <f t="shared" si="12413"/>
        <v>-7.5641726337687815E-4</v>
      </c>
      <c r="AA1177" s="13">
        <f t="shared" si="12414"/>
        <v>-1.004023592610687E-3</v>
      </c>
      <c r="AB1177" s="13">
        <f t="shared" si="12415"/>
        <v>6.4641787099161665E-4</v>
      </c>
      <c r="AC1177">
        <f t="shared" si="12416"/>
        <v>0</v>
      </c>
      <c r="AD1177">
        <f t="shared" si="12417"/>
        <v>0</v>
      </c>
      <c r="AE1177">
        <f t="shared" si="12418"/>
        <v>-1.004023592610687E-3</v>
      </c>
      <c r="AF1177">
        <f t="shared" si="12419"/>
        <v>6.4641787099161665E-4</v>
      </c>
      <c r="AG1177">
        <f t="shared" si="12420"/>
        <v>-1.004023592610687E-3</v>
      </c>
      <c r="AH1177">
        <f t="shared" si="12421"/>
        <v>6.4641787099161665E-4</v>
      </c>
    </row>
    <row r="1178" spans="1:34" x14ac:dyDescent="0.25">
      <c r="A1178" s="4">
        <f t="shared" si="11909"/>
        <v>195</v>
      </c>
      <c r="B1178">
        <f t="shared" ref="B1178:J1178" si="12434">B1176</f>
        <v>4.7439165482215984</v>
      </c>
      <c r="C1178">
        <f t="shared" si="12434"/>
        <v>0.89878931604287149</v>
      </c>
      <c r="D1178">
        <f t="shared" si="12434"/>
        <v>11.500700159372148</v>
      </c>
      <c r="E1178">
        <f t="shared" si="12434"/>
        <v>-5.8537044667963558</v>
      </c>
      <c r="F1178">
        <f t="shared" si="12434"/>
        <v>0.97468480296326265</v>
      </c>
      <c r="G1178">
        <f t="shared" si="12434"/>
        <v>3.9746848029632615</v>
      </c>
      <c r="H1178">
        <f t="shared" si="12434"/>
        <v>-5.7290041007112213</v>
      </c>
      <c r="I1178">
        <f t="shared" si="12434"/>
        <v>-7.4346811280071243</v>
      </c>
      <c r="J1178">
        <f t="shared" si="12434"/>
        <v>-5.642847604231882</v>
      </c>
      <c r="K1178" s="3">
        <f t="shared" ref="K1178" si="12435">D$6</f>
        <v>1</v>
      </c>
      <c r="L1178" s="3">
        <f t="shared" ref="L1178" si="12436">E$6</f>
        <v>0</v>
      </c>
      <c r="M1178" s="3">
        <f t="shared" ref="M1178" si="12437">F$6</f>
        <v>1</v>
      </c>
      <c r="N1178">
        <f t="shared" si="12402"/>
        <v>5.7186013511848612</v>
      </c>
      <c r="O1178">
        <f t="shared" si="12403"/>
        <v>15.47538496233541</v>
      </c>
      <c r="P1178" s="13">
        <f t="shared" si="12404"/>
        <v>0.99672645004875748</v>
      </c>
      <c r="Q1178" s="13">
        <f t="shared" si="12405"/>
        <v>0.99999980983717407</v>
      </c>
      <c r="R1178" s="13">
        <f t="shared" si="12406"/>
        <v>-3.3498914945075065E-2</v>
      </c>
      <c r="S1178" s="38">
        <f t="shared" si="11893"/>
        <v>0.4916260543367319</v>
      </c>
      <c r="T1178" s="30">
        <f t="shared" si="12407"/>
        <v>0.12922203431461973</v>
      </c>
      <c r="U1178" s="13">
        <f t="shared" si="12408"/>
        <v>-0.5083739456632681</v>
      </c>
      <c r="V1178" s="13">
        <f t="shared" si="12409"/>
        <v>0.24992987703402864</v>
      </c>
      <c r="W1178" s="13">
        <f t="shared" si="12410"/>
        <v>-0.12705783772692456</v>
      </c>
      <c r="X1178" s="13">
        <f t="shared" si="12411"/>
        <v>-0.12664190754842861</v>
      </c>
      <c r="Y1178" s="13">
        <f t="shared" si="12412"/>
        <v>-0.12705781356524706</v>
      </c>
      <c r="Z1178" s="13">
        <f t="shared" si="12413"/>
        <v>-0.12705783772692456</v>
      </c>
      <c r="AA1178" s="13">
        <f t="shared" si="12414"/>
        <v>-4.767829282322689E-3</v>
      </c>
      <c r="AB1178" s="13">
        <f t="shared" si="12415"/>
        <v>1.7963433341256637E-7</v>
      </c>
      <c r="AC1178">
        <f t="shared" si="12416"/>
        <v>-4.767829282322689E-3</v>
      </c>
      <c r="AD1178">
        <f t="shared" si="12417"/>
        <v>1.7963433341256637E-7</v>
      </c>
      <c r="AE1178">
        <f t="shared" si="12418"/>
        <v>0</v>
      </c>
      <c r="AF1178">
        <f t="shared" si="12419"/>
        <v>0</v>
      </c>
      <c r="AG1178">
        <f t="shared" si="12420"/>
        <v>-4.767829282322689E-3</v>
      </c>
      <c r="AH1178">
        <f t="shared" si="12421"/>
        <v>1.7963433341256637E-7</v>
      </c>
    </row>
    <row r="1179" spans="1:34" x14ac:dyDescent="0.25">
      <c r="A1179" s="4">
        <f t="shared" si="11909"/>
        <v>195</v>
      </c>
      <c r="B1179">
        <f t="shared" ref="B1179:J1179" si="12438">B1176</f>
        <v>4.7439165482215984</v>
      </c>
      <c r="C1179">
        <f t="shared" si="12438"/>
        <v>0.89878931604287149</v>
      </c>
      <c r="D1179">
        <f t="shared" si="12438"/>
        <v>11.500700159372148</v>
      </c>
      <c r="E1179">
        <f t="shared" si="12438"/>
        <v>-5.8537044667963558</v>
      </c>
      <c r="F1179">
        <f t="shared" si="12438"/>
        <v>0.97468480296326265</v>
      </c>
      <c r="G1179">
        <f t="shared" si="12438"/>
        <v>3.9746848029632615</v>
      </c>
      <c r="H1179">
        <f t="shared" si="12438"/>
        <v>-5.7290041007112213</v>
      </c>
      <c r="I1179">
        <f t="shared" si="12438"/>
        <v>-7.4346811280071243</v>
      </c>
      <c r="J1179">
        <f t="shared" si="12438"/>
        <v>-5.642847604231882</v>
      </c>
      <c r="K1179" s="3">
        <f t="shared" ref="K1179:K1242" si="12439">D$7</f>
        <v>1</v>
      </c>
      <c r="L1179" s="3">
        <f t="shared" ref="L1179:L1242" si="12440">E$7</f>
        <v>1</v>
      </c>
      <c r="M1179" s="3">
        <f t="shared" ref="M1179:M1242" si="12441">F$7</f>
        <v>0</v>
      </c>
      <c r="N1179">
        <f t="shared" si="12402"/>
        <v>6.6173906672277329</v>
      </c>
      <c r="O1179">
        <f t="shared" si="12403"/>
        <v>9.6216804955390529</v>
      </c>
      <c r="P1179" s="13">
        <f t="shared" si="12404"/>
        <v>0.99866487010095339</v>
      </c>
      <c r="Q1179" s="13">
        <f t="shared" si="12405"/>
        <v>0.99993372824498983</v>
      </c>
      <c r="R1179" s="13">
        <f t="shared" si="12406"/>
        <v>-1.0818905030511416E-2</v>
      </c>
      <c r="S1179" s="38">
        <f t="shared" si="11893"/>
        <v>0.49729530012412237</v>
      </c>
      <c r="T1179" s="30">
        <f t="shared" si="12407"/>
        <v>0.12365130776277047</v>
      </c>
      <c r="U1179" s="13">
        <f t="shared" si="12408"/>
        <v>0.49729530012412237</v>
      </c>
      <c r="V1179" s="13">
        <f t="shared" si="12409"/>
        <v>0.24999268459858143</v>
      </c>
      <c r="W1179" s="13">
        <f t="shared" si="12410"/>
        <v>0.12432018711628662</v>
      </c>
      <c r="X1179" s="13">
        <f t="shared" si="12411"/>
        <v>0.12415420351741259</v>
      </c>
      <c r="Y1179" s="13">
        <f t="shared" si="12412"/>
        <v>0.12431194819930323</v>
      </c>
      <c r="Z1179" s="13">
        <f t="shared" si="12413"/>
        <v>0.12432018711628662</v>
      </c>
      <c r="AA1179" s="13">
        <f t="shared" si="12414"/>
        <v>1.9063789357070598E-3</v>
      </c>
      <c r="AB1179" s="13">
        <f t="shared" si="12415"/>
        <v>-6.1249661220056013E-5</v>
      </c>
      <c r="AC1179">
        <f t="shared" si="12416"/>
        <v>1.9063789357070598E-3</v>
      </c>
      <c r="AD1179">
        <f t="shared" si="12417"/>
        <v>-6.1249661220056013E-5</v>
      </c>
      <c r="AE1179">
        <f t="shared" si="12418"/>
        <v>1.9063789357070598E-3</v>
      </c>
      <c r="AF1179">
        <f t="shared" si="12419"/>
        <v>-6.1249661220056013E-5</v>
      </c>
      <c r="AG1179">
        <f t="shared" si="12420"/>
        <v>1.9063789357070598E-3</v>
      </c>
      <c r="AH1179">
        <f t="shared" si="12421"/>
        <v>-6.1249661220056013E-5</v>
      </c>
    </row>
    <row r="1180" spans="1:34" x14ac:dyDescent="0.25">
      <c r="A1180" s="4"/>
      <c r="T1180" s="32">
        <f t="shared" ref="T1180" si="12442">SUM(T1176:T1179)</f>
        <v>0.25430739214987663</v>
      </c>
      <c r="X1180" s="16">
        <f t="shared" ref="X1180" si="12443">SUM(X1176:X1179)</f>
        <v>-1.6953502967285844E-3</v>
      </c>
      <c r="Y1180" s="16">
        <f t="shared" ref="Y1180" si="12444">SUM(Y1176:Y1179)</f>
        <v>-8.8843551393145981E-4</v>
      </c>
      <c r="Z1180" s="17">
        <f t="shared" ref="Z1180" si="12445">SUM(Z1176:Z1179)</f>
        <v>-1.4996365795077182E-3</v>
      </c>
      <c r="AA1180" s="16">
        <f t="shared" ref="AA1180" si="12446">SUM(AA1176:AA1179)</f>
        <v>6.9677450742154038E-4</v>
      </c>
      <c r="AB1180" s="16">
        <f t="shared" ref="AB1180" si="12447">SUM(AB1176:AB1179)</f>
        <v>3.1697876480046698E-4</v>
      </c>
      <c r="AC1180" s="1">
        <f t="shared" ref="AC1180" si="12448">SUM(AC1176:AC1179)</f>
        <v>-2.8614503466156292E-3</v>
      </c>
      <c r="AD1180" s="1">
        <f t="shared" ref="AD1180" si="12449">SUM(AD1176:AD1179)</f>
        <v>-6.1070026886643448E-5</v>
      </c>
      <c r="AE1180" s="1">
        <f t="shared" ref="AE1180" si="12450">SUM(AE1176:AE1179)</f>
        <v>9.0235534309637279E-4</v>
      </c>
      <c r="AF1180" s="1">
        <f t="shared" ref="AF1180" si="12451">SUM(AF1176:AF1179)</f>
        <v>5.8516820977156064E-4</v>
      </c>
      <c r="AG1180" s="1">
        <f t="shared" ref="AG1180" si="12452">SUM(AG1176:AG1179)</f>
        <v>6.9677450742154038E-4</v>
      </c>
      <c r="AH1180" s="1">
        <f t="shared" ref="AH1180" si="12453">SUM(AH1176:AH1179)</f>
        <v>3.1697876480046698E-4</v>
      </c>
    </row>
    <row r="1181" spans="1:34" x14ac:dyDescent="0.25">
      <c r="A1181" s="4" t="s">
        <v>4</v>
      </c>
      <c r="K1181" s="2" t="s">
        <v>16</v>
      </c>
      <c r="L1181" s="2" t="s">
        <v>17</v>
      </c>
      <c r="M1181" s="2" t="s">
        <v>18</v>
      </c>
    </row>
    <row r="1182" spans="1:34" x14ac:dyDescent="0.25">
      <c r="A1182" s="4">
        <v>196</v>
      </c>
      <c r="B1182">
        <f t="shared" ref="B1182" si="12454">B1176-B$2*AC1180</f>
        <v>4.7525008992614453</v>
      </c>
      <c r="C1182">
        <f t="shared" ref="C1182" si="12455">C1176-B$2*AD1180</f>
        <v>0.8989725261235314</v>
      </c>
      <c r="D1182">
        <f t="shared" ref="D1182" si="12456">D1176-B$2*AE1180</f>
        <v>11.497993093342858</v>
      </c>
      <c r="E1182">
        <f t="shared" ref="E1182" si="12457">E1176-B$2*AF1180</f>
        <v>-5.8554599714256703</v>
      </c>
      <c r="F1182">
        <f t="shared" ref="F1182" si="12458">F1176-B$2*AG1180</f>
        <v>0.97259447944099808</v>
      </c>
      <c r="G1182">
        <f t="shared" ref="G1182" si="12459">G1176-B$2*AG1180</f>
        <v>3.9725944794409971</v>
      </c>
      <c r="H1182">
        <f t="shared" ref="H1182" si="12460">H1176-B$2*X1180</f>
        <v>-5.7239180498210356</v>
      </c>
      <c r="I1182">
        <f t="shared" ref="I1182" si="12461">I1176-B$2*Y1180</f>
        <v>-7.4320158214653302</v>
      </c>
      <c r="J1182">
        <f t="shared" ref="J1182" si="12462">J1176-B$2*Z1180</f>
        <v>-5.6383486944933585</v>
      </c>
      <c r="K1182" s="3">
        <f t="shared" ref="K1182" si="12463">D$4</f>
        <v>0</v>
      </c>
      <c r="L1182" s="3">
        <f t="shared" ref="L1182" si="12464">E$4</f>
        <v>0</v>
      </c>
      <c r="M1182" s="3">
        <f t="shared" ref="M1182" si="12465">F$4</f>
        <v>0</v>
      </c>
      <c r="N1182">
        <f t="shared" ref="N1182:N1185" si="12466">B1182*K1182+C1182*L1182+F1182</f>
        <v>0.97259447944099808</v>
      </c>
      <c r="O1182">
        <f t="shared" ref="O1182:O1185" si="12467">K1182*D1182+L1182*E1182+G1182</f>
        <v>3.9725944794409971</v>
      </c>
      <c r="P1182" s="13">
        <f t="shared" ref="P1182:P1185" si="12468">1/(1+EXP(-N1182))</f>
        <v>0.72563633042050435</v>
      </c>
      <c r="Q1182" s="13">
        <f t="shared" ref="Q1182:Q1185" si="12469">1/(1+EXP(-O1182))</f>
        <v>0.98152328559458535</v>
      </c>
      <c r="R1182" s="13">
        <f t="shared" ref="R1182:R1185" si="12470">P1182*D1182+Q1182*E1182+J1182</f>
        <v>-3.0422574888610434</v>
      </c>
      <c r="S1182" s="38">
        <f t="shared" si="11893"/>
        <v>4.5552919265120978E-2</v>
      </c>
      <c r="T1182" s="30">
        <f t="shared" ref="T1182:T1185" si="12471">(1/2)*(M1182-S1182)^2</f>
        <v>1.037534226787315E-3</v>
      </c>
      <c r="U1182" s="13">
        <f t="shared" ref="U1182:U1185" si="12472">-1*(M1182-S1182)</f>
        <v>4.5552919265120978E-2</v>
      </c>
      <c r="V1182" s="13">
        <f t="shared" ref="V1182:V1185" si="12473">S1182*(1-S1182)</f>
        <v>4.3477850811546349E-2</v>
      </c>
      <c r="W1182" s="13">
        <f t="shared" ref="W1182:W1185" si="12474">U1182*V1182</f>
        <v>1.9805430278393454E-3</v>
      </c>
      <c r="X1182" s="13">
        <f t="shared" ref="X1182:X1185" si="12475">W1182*P1182</f>
        <v>1.4371539749612574E-3</v>
      </c>
      <c r="Y1182" s="13">
        <f t="shared" ref="Y1182:Y1185" si="12476">W1182*Q1182</f>
        <v>1.9439490999463226E-3</v>
      </c>
      <c r="Z1182" s="13">
        <f t="shared" ref="Z1182:Z1185" si="12477">W1182*1</f>
        <v>1.9805430278393454E-3</v>
      </c>
      <c r="AA1182" s="13">
        <f t="shared" ref="AA1182:AA1185" si="12478">W1182*D1182*(P1182*(1-P1182))</f>
        <v>4.5336913117018287E-3</v>
      </c>
      <c r="AB1182" s="13">
        <f t="shared" ref="AB1182:AB1185" si="12479">(W1182*I1182)*Q1182*(1-Q1182)</f>
        <v>-2.6694160093087996E-4</v>
      </c>
      <c r="AC1182">
        <f t="shared" ref="AC1182:AC1185" si="12480">AA1182*K1182</f>
        <v>0</v>
      </c>
      <c r="AD1182">
        <f t="shared" ref="AD1182:AD1185" si="12481">K1182*AB1182</f>
        <v>0</v>
      </c>
      <c r="AE1182">
        <f t="shared" ref="AE1182:AE1185" si="12482">L1182*AA1182</f>
        <v>0</v>
      </c>
      <c r="AF1182">
        <f t="shared" ref="AF1182:AF1185" si="12483">L1182*AB1182</f>
        <v>0</v>
      </c>
      <c r="AG1182">
        <f t="shared" ref="AG1182:AG1185" si="12484">AA1182*1</f>
        <v>4.5336913117018287E-3</v>
      </c>
      <c r="AH1182">
        <f t="shared" ref="AH1182:AH1185" si="12485">AB1182*1</f>
        <v>-2.6694160093087996E-4</v>
      </c>
    </row>
    <row r="1183" spans="1:34" x14ac:dyDescent="0.25">
      <c r="A1183" s="4">
        <f t="shared" si="11909"/>
        <v>196</v>
      </c>
      <c r="B1183">
        <f t="shared" ref="B1183" si="12486">B1182</f>
        <v>4.7525008992614453</v>
      </c>
      <c r="C1183">
        <f t="shared" ref="C1183" si="12487">C1182</f>
        <v>0.8989725261235314</v>
      </c>
      <c r="D1183">
        <f t="shared" ref="D1183" si="12488">D1182</f>
        <v>11.497993093342858</v>
      </c>
      <c r="E1183">
        <f t="shared" ref="E1183" si="12489">E1182</f>
        <v>-5.8554599714256703</v>
      </c>
      <c r="F1183">
        <f t="shared" ref="F1183" si="12490">F1182</f>
        <v>0.97259447944099808</v>
      </c>
      <c r="G1183">
        <f t="shared" ref="G1183" si="12491">G1182</f>
        <v>3.9725944794409971</v>
      </c>
      <c r="H1183">
        <f t="shared" ref="H1183" si="12492">H1182</f>
        <v>-5.7239180498210356</v>
      </c>
      <c r="I1183">
        <f t="shared" ref="I1183" si="12493">I1182</f>
        <v>-7.4320158214653302</v>
      </c>
      <c r="J1183">
        <f t="shared" ref="J1183" si="12494">J1182</f>
        <v>-5.6383486944933585</v>
      </c>
      <c r="K1183" s="3">
        <f t="shared" ref="K1183" si="12495">D$5</f>
        <v>0</v>
      </c>
      <c r="L1183" s="3">
        <f t="shared" ref="L1183" si="12496">E$5</f>
        <v>1</v>
      </c>
      <c r="M1183" s="3">
        <f t="shared" ref="M1183" si="12497">F$5</f>
        <v>1</v>
      </c>
      <c r="N1183">
        <f t="shared" si="12466"/>
        <v>1.8715670055645295</v>
      </c>
      <c r="O1183">
        <f t="shared" si="12467"/>
        <v>-1.8828654919846732</v>
      </c>
      <c r="P1183" s="13">
        <f t="shared" si="12468"/>
        <v>0.86663948896876797</v>
      </c>
      <c r="Q1183" s="13">
        <f t="shared" si="12469"/>
        <v>0.1320600837983702</v>
      </c>
      <c r="R1183" s="13">
        <f t="shared" si="12470"/>
        <v>3.5529936295832423</v>
      </c>
      <c r="S1183" s="38">
        <f t="shared" si="11893"/>
        <v>0.97215856728411121</v>
      </c>
      <c r="T1183" s="30">
        <f t="shared" si="12471"/>
        <v>3.8757268783668137E-4</v>
      </c>
      <c r="U1183" s="13">
        <f t="shared" si="12472"/>
        <v>-2.7841432715888792E-2</v>
      </c>
      <c r="V1183" s="13">
        <f t="shared" si="12473"/>
        <v>2.706628734021543E-2</v>
      </c>
      <c r="W1183" s="13">
        <f t="shared" si="12474"/>
        <v>-7.5356421785152054E-4</v>
      </c>
      <c r="X1183" s="13">
        <f t="shared" si="12475"/>
        <v>-6.5306850866399106E-4</v>
      </c>
      <c r="Y1183" s="13">
        <f t="shared" si="12476"/>
        <v>-9.9515753756925093E-5</v>
      </c>
      <c r="Z1183" s="13">
        <f t="shared" si="12477"/>
        <v>-7.5356421785152054E-4</v>
      </c>
      <c r="AA1183" s="13">
        <f t="shared" si="12478"/>
        <v>-1.0014010369936988E-3</v>
      </c>
      <c r="AB1183" s="13">
        <f t="shared" si="12479"/>
        <v>6.4193066762397355E-4</v>
      </c>
      <c r="AC1183">
        <f t="shared" si="12480"/>
        <v>0</v>
      </c>
      <c r="AD1183">
        <f t="shared" si="12481"/>
        <v>0</v>
      </c>
      <c r="AE1183">
        <f t="shared" si="12482"/>
        <v>-1.0014010369936988E-3</v>
      </c>
      <c r="AF1183">
        <f t="shared" si="12483"/>
        <v>6.4193066762397355E-4</v>
      </c>
      <c r="AG1183">
        <f t="shared" si="12484"/>
        <v>-1.0014010369936988E-3</v>
      </c>
      <c r="AH1183">
        <f t="shared" si="12485"/>
        <v>6.4193066762397355E-4</v>
      </c>
    </row>
    <row r="1184" spans="1:34" x14ac:dyDescent="0.25">
      <c r="A1184" s="4">
        <f t="shared" si="11909"/>
        <v>196</v>
      </c>
      <c r="B1184">
        <f t="shared" ref="B1184:J1184" si="12498">B1182</f>
        <v>4.7525008992614453</v>
      </c>
      <c r="C1184">
        <f t="shared" si="12498"/>
        <v>0.8989725261235314</v>
      </c>
      <c r="D1184">
        <f t="shared" si="12498"/>
        <v>11.497993093342858</v>
      </c>
      <c r="E1184">
        <f t="shared" si="12498"/>
        <v>-5.8554599714256703</v>
      </c>
      <c r="F1184">
        <f t="shared" si="12498"/>
        <v>0.97259447944099808</v>
      </c>
      <c r="G1184">
        <f t="shared" si="12498"/>
        <v>3.9725944794409971</v>
      </c>
      <c r="H1184">
        <f t="shared" si="12498"/>
        <v>-5.7239180498210356</v>
      </c>
      <c r="I1184">
        <f t="shared" si="12498"/>
        <v>-7.4320158214653302</v>
      </c>
      <c r="J1184">
        <f t="shared" si="12498"/>
        <v>-5.6383486944933585</v>
      </c>
      <c r="K1184" s="3">
        <f t="shared" ref="K1184" si="12499">D$6</f>
        <v>1</v>
      </c>
      <c r="L1184" s="3">
        <f t="shared" ref="L1184" si="12500">E$6</f>
        <v>0</v>
      </c>
      <c r="M1184" s="3">
        <f t="shared" ref="M1184" si="12501">F$6</f>
        <v>1</v>
      </c>
      <c r="N1184">
        <f t="shared" si="12466"/>
        <v>5.7250953787024432</v>
      </c>
      <c r="O1184">
        <f t="shared" si="12467"/>
        <v>15.470587572783856</v>
      </c>
      <c r="P1184" s="13">
        <f t="shared" si="12468"/>
        <v>0.99674757077685749</v>
      </c>
      <c r="Q1184" s="13">
        <f t="shared" si="12469"/>
        <v>0.99999980892269724</v>
      </c>
      <c r="R1184" s="13">
        <f t="shared" si="12470"/>
        <v>-3.3210862474951419E-2</v>
      </c>
      <c r="S1184" s="38">
        <f t="shared" si="11893"/>
        <v>0.49169804742832857</v>
      </c>
      <c r="T1184" s="30">
        <f t="shared" si="12471"/>
        <v>0.12918543749408687</v>
      </c>
      <c r="U1184" s="13">
        <f t="shared" si="12472"/>
        <v>-0.50830195257167143</v>
      </c>
      <c r="V1184" s="13">
        <f t="shared" si="12473"/>
        <v>0.24993107758349772</v>
      </c>
      <c r="W1184" s="13">
        <f t="shared" si="12474"/>
        <v>-0.1270404547440338</v>
      </c>
      <c r="X1184" s="13">
        <f t="shared" si="12475"/>
        <v>-0.12662726465650301</v>
      </c>
      <c r="Y1184" s="13">
        <f t="shared" si="12476"/>
        <v>-0.12704043046948638</v>
      </c>
      <c r="Z1184" s="13">
        <f t="shared" si="12477"/>
        <v>-0.1270404547440338</v>
      </c>
      <c r="AA1184" s="13">
        <f t="shared" si="12478"/>
        <v>-4.7354049472645805E-3</v>
      </c>
      <c r="AB1184" s="13">
        <f t="shared" si="12479"/>
        <v>1.804087861137138E-7</v>
      </c>
      <c r="AC1184">
        <f t="shared" si="12480"/>
        <v>-4.7354049472645805E-3</v>
      </c>
      <c r="AD1184">
        <f t="shared" si="12481"/>
        <v>1.804087861137138E-7</v>
      </c>
      <c r="AE1184">
        <f t="shared" si="12482"/>
        <v>0</v>
      </c>
      <c r="AF1184">
        <f t="shared" si="12483"/>
        <v>0</v>
      </c>
      <c r="AG1184">
        <f t="shared" si="12484"/>
        <v>-4.7354049472645805E-3</v>
      </c>
      <c r="AH1184">
        <f t="shared" si="12485"/>
        <v>1.804087861137138E-7</v>
      </c>
    </row>
    <row r="1185" spans="1:34" x14ac:dyDescent="0.25">
      <c r="A1185" s="4">
        <f t="shared" si="11909"/>
        <v>196</v>
      </c>
      <c r="B1185">
        <f t="shared" ref="B1185:J1185" si="12502">B1182</f>
        <v>4.7525008992614453</v>
      </c>
      <c r="C1185">
        <f t="shared" si="12502"/>
        <v>0.8989725261235314</v>
      </c>
      <c r="D1185">
        <f t="shared" si="12502"/>
        <v>11.497993093342858</v>
      </c>
      <c r="E1185">
        <f t="shared" si="12502"/>
        <v>-5.8554599714256703</v>
      </c>
      <c r="F1185">
        <f t="shared" si="12502"/>
        <v>0.97259447944099808</v>
      </c>
      <c r="G1185">
        <f t="shared" si="12502"/>
        <v>3.9725944794409971</v>
      </c>
      <c r="H1185">
        <f t="shared" si="12502"/>
        <v>-5.7239180498210356</v>
      </c>
      <c r="I1185">
        <f t="shared" si="12502"/>
        <v>-7.4320158214653302</v>
      </c>
      <c r="J1185">
        <f t="shared" si="12502"/>
        <v>-5.6383486944933585</v>
      </c>
      <c r="K1185" s="3">
        <f t="shared" ref="K1185:K1248" si="12503">D$7</f>
        <v>1</v>
      </c>
      <c r="L1185" s="3">
        <f t="shared" ref="L1185:L1248" si="12504">E$7</f>
        <v>1</v>
      </c>
      <c r="M1185" s="3">
        <f t="shared" ref="M1185:M1248" si="12505">F$7</f>
        <v>0</v>
      </c>
      <c r="N1185">
        <f t="shared" si="12466"/>
        <v>6.6240679048259743</v>
      </c>
      <c r="O1185">
        <f t="shared" si="12467"/>
        <v>9.6151276013581857</v>
      </c>
      <c r="P1185" s="13">
        <f t="shared" si="12468"/>
        <v>0.99867374359876937</v>
      </c>
      <c r="Q1185" s="13">
        <f t="shared" si="12469"/>
        <v>0.99993329257627461</v>
      </c>
      <c r="R1185" s="13">
        <f t="shared" si="12470"/>
        <v>-1.0674256868100862E-2</v>
      </c>
      <c r="S1185" s="38">
        <f t="shared" si="11893"/>
        <v>0.49733146112064991</v>
      </c>
      <c r="T1185" s="30">
        <f t="shared" si="12471"/>
        <v>0.12366929111020025</v>
      </c>
      <c r="U1185" s="13">
        <f t="shared" si="12472"/>
        <v>0.49733146112064991</v>
      </c>
      <c r="V1185" s="13">
        <f t="shared" si="12473"/>
        <v>0.24999287890024943</v>
      </c>
      <c r="W1185" s="13">
        <f t="shared" si="12474"/>
        <v>0.12432932373321874</v>
      </c>
      <c r="X1185" s="13">
        <f t="shared" si="12475"/>
        <v>0.12416443117175688</v>
      </c>
      <c r="Y1185" s="13">
        <f t="shared" si="12476"/>
        <v>0.12432103004433898</v>
      </c>
      <c r="Z1185" s="13">
        <f t="shared" si="12477"/>
        <v>0.12432932373321874</v>
      </c>
      <c r="AA1185" s="13">
        <f t="shared" si="12478"/>
        <v>1.8934190388478138E-3</v>
      </c>
      <c r="AB1185" s="13">
        <f t="shared" si="12479"/>
        <v>-6.1634715205358451E-5</v>
      </c>
      <c r="AC1185">
        <f t="shared" si="12480"/>
        <v>1.8934190388478138E-3</v>
      </c>
      <c r="AD1185">
        <f t="shared" si="12481"/>
        <v>-6.1634715205358451E-5</v>
      </c>
      <c r="AE1185">
        <f t="shared" si="12482"/>
        <v>1.8934190388478138E-3</v>
      </c>
      <c r="AF1185">
        <f t="shared" si="12483"/>
        <v>-6.1634715205358451E-5</v>
      </c>
      <c r="AG1185">
        <f t="shared" si="12484"/>
        <v>1.8934190388478138E-3</v>
      </c>
      <c r="AH1185">
        <f t="shared" si="12485"/>
        <v>-6.1634715205358451E-5</v>
      </c>
    </row>
    <row r="1186" spans="1:34" x14ac:dyDescent="0.25">
      <c r="A1186" s="4"/>
      <c r="T1186" s="32">
        <f t="shared" ref="T1186" si="12506">SUM(T1182:T1185)</f>
        <v>0.25427983551891109</v>
      </c>
      <c r="X1186" s="16">
        <f t="shared" ref="X1186" si="12507">SUM(X1182:X1185)</f>
        <v>-1.6787480184488612E-3</v>
      </c>
      <c r="Y1186" s="16">
        <f t="shared" ref="Y1186" si="12508">SUM(Y1182:Y1185)</f>
        <v>-8.7496707895801107E-4</v>
      </c>
      <c r="Z1186" s="17">
        <f t="shared" ref="Z1186" si="12509">SUM(Z1182:Z1185)</f>
        <v>-1.4841522008272462E-3</v>
      </c>
      <c r="AA1186" s="16">
        <f t="shared" ref="AA1186" si="12510">SUM(AA1182:AA1185)</f>
        <v>6.9030436629136322E-4</v>
      </c>
      <c r="AB1186" s="16">
        <f t="shared" ref="AB1186" si="12511">SUM(AB1182:AB1185)</f>
        <v>3.1353476027384884E-4</v>
      </c>
      <c r="AC1186" s="1">
        <f t="shared" ref="AC1186" si="12512">SUM(AC1182:AC1185)</f>
        <v>-2.8419859084167667E-3</v>
      </c>
      <c r="AD1186" s="1">
        <f t="shared" ref="AD1186" si="12513">SUM(AD1182:AD1185)</f>
        <v>-6.1454306419244739E-5</v>
      </c>
      <c r="AE1186" s="1">
        <f t="shared" ref="AE1186" si="12514">SUM(AE1182:AE1185)</f>
        <v>8.9201800185411502E-4</v>
      </c>
      <c r="AF1186" s="1">
        <f t="shared" ref="AF1186" si="12515">SUM(AF1182:AF1185)</f>
        <v>5.802959524186151E-4</v>
      </c>
      <c r="AG1186" s="1">
        <f t="shared" ref="AG1186" si="12516">SUM(AG1182:AG1185)</f>
        <v>6.9030436629136322E-4</v>
      </c>
      <c r="AH1186" s="1">
        <f t="shared" ref="AH1186" si="12517">SUM(AH1182:AH1185)</f>
        <v>3.1353476027384884E-4</v>
      </c>
    </row>
    <row r="1187" spans="1:34" x14ac:dyDescent="0.25">
      <c r="A1187" s="4" t="s">
        <v>4</v>
      </c>
      <c r="K1187" s="2" t="s">
        <v>16</v>
      </c>
      <c r="L1187" s="2" t="s">
        <v>17</v>
      </c>
      <c r="M1187" s="2" t="s">
        <v>18</v>
      </c>
    </row>
    <row r="1188" spans="1:34" x14ac:dyDescent="0.25">
      <c r="A1188" s="4">
        <v>197</v>
      </c>
      <c r="B1188">
        <f t="shared" ref="B1188" si="12518">B1182-B$2*AC1186</f>
        <v>4.7610268569866951</v>
      </c>
      <c r="C1188">
        <f t="shared" ref="C1188" si="12519">C1182-B$2*AD1186</f>
        <v>0.89915688904278912</v>
      </c>
      <c r="D1188">
        <f t="shared" ref="D1188" si="12520">D1182-B$2*AE1186</f>
        <v>11.495317039337296</v>
      </c>
      <c r="E1188">
        <f t="shared" ref="E1188" si="12521">E1182-B$2*AF1186</f>
        <v>-5.8572008592829263</v>
      </c>
      <c r="F1188">
        <f t="shared" ref="F1188" si="12522">F1182-B$2*AG1186</f>
        <v>0.970523566342124</v>
      </c>
      <c r="G1188">
        <f t="shared" ref="G1188" si="12523">G1182-B$2*AG1186</f>
        <v>3.970523566342123</v>
      </c>
      <c r="H1188">
        <f t="shared" ref="H1188" si="12524">H1182-B$2*X1186</f>
        <v>-5.7188818057656894</v>
      </c>
      <c r="I1188">
        <f t="shared" ref="I1188" si="12525">I1182-B$2*Y1186</f>
        <v>-7.4293909202284558</v>
      </c>
      <c r="J1188">
        <f t="shared" ref="J1188" si="12526">J1182-B$2*Z1186</f>
        <v>-5.6338962378908768</v>
      </c>
      <c r="K1188" s="3">
        <f t="shared" ref="K1188" si="12527">D$4</f>
        <v>0</v>
      </c>
      <c r="L1188" s="3">
        <f t="shared" ref="L1188" si="12528">E$4</f>
        <v>0</v>
      </c>
      <c r="M1188" s="3">
        <f t="shared" ref="M1188" si="12529">F$4</f>
        <v>0</v>
      </c>
      <c r="N1188">
        <f t="shared" ref="N1188:N1191" si="12530">B1188*K1188+C1188*L1188+F1188</f>
        <v>0.970523566342124</v>
      </c>
      <c r="O1188">
        <f t="shared" ref="O1188:O1191" si="12531">K1188*D1188+L1188*E1188+G1188</f>
        <v>3.970523566342123</v>
      </c>
      <c r="P1188" s="13">
        <f t="shared" ref="P1188:P1191" si="12532">1/(1+EXP(-N1188))</f>
        <v>0.72522384336647416</v>
      </c>
      <c r="Q1188" s="13">
        <f t="shared" ref="Q1188:Q1191" si="12533">1/(1+EXP(-O1188))</f>
        <v>0.98148569143640851</v>
      </c>
      <c r="R1188" s="13">
        <f t="shared" ref="R1188:R1191" si="12534">P1188*D1188+Q1188*E1188+J1188</f>
        <v>-3.0459770691617933</v>
      </c>
      <c r="S1188" s="38">
        <f t="shared" si="11893"/>
        <v>4.5391472994952928E-2</v>
      </c>
      <c r="T1188" s="30">
        <f t="shared" ref="T1188:T1191" si="12535">(1/2)*(M1188-S1188)^2</f>
        <v>1.0301929103257704E-3</v>
      </c>
      <c r="U1188" s="13">
        <f t="shared" ref="U1188:U1191" si="12536">-1*(M1188-S1188)</f>
        <v>4.5391472994952928E-2</v>
      </c>
      <c r="V1188" s="13">
        <f t="shared" ref="V1188:V1191" si="12537">S1188*(1-S1188)</f>
        <v>4.3331087174301383E-2</v>
      </c>
      <c r="W1188" s="13">
        <f t="shared" ref="W1188:W1191" si="12538">U1188*V1188</f>
        <v>1.9668618733142524E-3</v>
      </c>
      <c r="X1188" s="13">
        <f t="shared" ref="X1188:X1191" si="12539">W1188*P1188</f>
        <v>1.4264151271359453E-3</v>
      </c>
      <c r="Y1188" s="13">
        <f t="shared" ref="Y1188:Y1191" si="12540">W1188*Q1188</f>
        <v>1.9304467856897487E-3</v>
      </c>
      <c r="Z1188" s="13">
        <f t="shared" ref="Z1188:Z1191" si="12541">W1188*1</f>
        <v>1.9668618733142524E-3</v>
      </c>
      <c r="AA1188" s="13">
        <f t="shared" ref="AA1188:AA1191" si="12542">W1188*D1188*(P1188*(1-P1188))</f>
        <v>4.5055305011895853E-3</v>
      </c>
      <c r="AB1188" s="13">
        <f t="shared" ref="AB1188:AB1191" si="12543">(W1188*I1188)*Q1188*(1-Q1188)</f>
        <v>-2.6553302474542417E-4</v>
      </c>
      <c r="AC1188">
        <f t="shared" ref="AC1188:AC1191" si="12544">AA1188*K1188</f>
        <v>0</v>
      </c>
      <c r="AD1188">
        <f t="shared" ref="AD1188:AD1191" si="12545">K1188*AB1188</f>
        <v>0</v>
      </c>
      <c r="AE1188">
        <f t="shared" ref="AE1188:AE1191" si="12546">L1188*AA1188</f>
        <v>0</v>
      </c>
      <c r="AF1188">
        <f t="shared" ref="AF1188:AF1191" si="12547">L1188*AB1188</f>
        <v>0</v>
      </c>
      <c r="AG1188">
        <f t="shared" ref="AG1188:AG1191" si="12548">AA1188*1</f>
        <v>4.5055305011895853E-3</v>
      </c>
      <c r="AH1188">
        <f t="shared" ref="AH1188:AH1191" si="12549">AB1188*1</f>
        <v>-2.6553302474542417E-4</v>
      </c>
    </row>
    <row r="1189" spans="1:34" x14ac:dyDescent="0.25">
      <c r="A1189" s="4">
        <f t="shared" si="11909"/>
        <v>197</v>
      </c>
      <c r="B1189">
        <f t="shared" ref="B1189" si="12550">B1188</f>
        <v>4.7610268569866951</v>
      </c>
      <c r="C1189">
        <f t="shared" ref="C1189" si="12551">C1188</f>
        <v>0.89915688904278912</v>
      </c>
      <c r="D1189">
        <f t="shared" ref="D1189" si="12552">D1188</f>
        <v>11.495317039337296</v>
      </c>
      <c r="E1189">
        <f t="shared" ref="E1189" si="12553">E1188</f>
        <v>-5.8572008592829263</v>
      </c>
      <c r="F1189">
        <f t="shared" ref="F1189" si="12554">F1188</f>
        <v>0.970523566342124</v>
      </c>
      <c r="G1189">
        <f t="shared" ref="G1189" si="12555">G1188</f>
        <v>3.970523566342123</v>
      </c>
      <c r="H1189">
        <f t="shared" ref="H1189" si="12556">H1188</f>
        <v>-5.7188818057656894</v>
      </c>
      <c r="I1189">
        <f t="shared" ref="I1189" si="12557">I1188</f>
        <v>-7.4293909202284558</v>
      </c>
      <c r="J1189">
        <f t="shared" ref="J1189" si="12558">J1188</f>
        <v>-5.6338962378908768</v>
      </c>
      <c r="K1189" s="3">
        <f t="shared" ref="K1189" si="12559">D$5</f>
        <v>0</v>
      </c>
      <c r="L1189" s="3">
        <f t="shared" ref="L1189" si="12560">E$5</f>
        <v>1</v>
      </c>
      <c r="M1189" s="3">
        <f t="shared" ref="M1189" si="12561">F$5</f>
        <v>1</v>
      </c>
      <c r="N1189">
        <f t="shared" si="12530"/>
        <v>1.8696804553849131</v>
      </c>
      <c r="O1189">
        <f t="shared" si="12531"/>
        <v>-1.8866772929408033</v>
      </c>
      <c r="P1189" s="13">
        <f t="shared" si="12532"/>
        <v>0.86642129916289912</v>
      </c>
      <c r="Q1189" s="13">
        <f t="shared" si="12533"/>
        <v>0.13162378678238551</v>
      </c>
      <c r="R1189" s="13">
        <f t="shared" si="12534"/>
        <v>3.5549443285772924</v>
      </c>
      <c r="S1189" s="38">
        <f t="shared" si="11893"/>
        <v>0.97221131686243967</v>
      </c>
      <c r="T1189" s="30">
        <f t="shared" si="12535"/>
        <v>3.8610545525986499E-4</v>
      </c>
      <c r="U1189" s="13">
        <f t="shared" si="12536"/>
        <v>-2.7788683137560333E-2</v>
      </c>
      <c r="V1189" s="13">
        <f t="shared" si="12537"/>
        <v>2.7016472227040601E-2</v>
      </c>
      <c r="W1189" s="13">
        <f t="shared" si="12538"/>
        <v>-7.5075218621193025E-4</v>
      </c>
      <c r="X1189" s="13">
        <f t="shared" si="12539"/>
        <v>-6.5046768452712731E-4</v>
      </c>
      <c r="Y1189" s="13">
        <f t="shared" si="12540"/>
        <v>-9.8816845684368884E-5</v>
      </c>
      <c r="Z1189" s="13">
        <f t="shared" si="12541"/>
        <v>-7.5075218621193025E-4</v>
      </c>
      <c r="AA1189" s="13">
        <f t="shared" si="12542"/>
        <v>-9.9881232868192105E-4</v>
      </c>
      <c r="AB1189" s="13">
        <f t="shared" si="12543"/>
        <v>6.375175077972863E-4</v>
      </c>
      <c r="AC1189">
        <f t="shared" si="12544"/>
        <v>0</v>
      </c>
      <c r="AD1189">
        <f t="shared" si="12545"/>
        <v>0</v>
      </c>
      <c r="AE1189">
        <f t="shared" si="12546"/>
        <v>-9.9881232868192105E-4</v>
      </c>
      <c r="AF1189">
        <f t="shared" si="12547"/>
        <v>6.375175077972863E-4</v>
      </c>
      <c r="AG1189">
        <f t="shared" si="12548"/>
        <v>-9.9881232868192105E-4</v>
      </c>
      <c r="AH1189">
        <f t="shared" si="12549"/>
        <v>6.375175077972863E-4</v>
      </c>
    </row>
    <row r="1190" spans="1:34" x14ac:dyDescent="0.25">
      <c r="A1190" s="4">
        <f t="shared" si="11909"/>
        <v>197</v>
      </c>
      <c r="B1190">
        <f t="shared" ref="B1190:J1190" si="12562">B1188</f>
        <v>4.7610268569866951</v>
      </c>
      <c r="C1190">
        <f t="shared" si="12562"/>
        <v>0.89915688904278912</v>
      </c>
      <c r="D1190">
        <f t="shared" si="12562"/>
        <v>11.495317039337296</v>
      </c>
      <c r="E1190">
        <f t="shared" si="12562"/>
        <v>-5.8572008592829263</v>
      </c>
      <c r="F1190">
        <f t="shared" si="12562"/>
        <v>0.970523566342124</v>
      </c>
      <c r="G1190">
        <f t="shared" si="12562"/>
        <v>3.970523566342123</v>
      </c>
      <c r="H1190">
        <f t="shared" si="12562"/>
        <v>-5.7188818057656894</v>
      </c>
      <c r="I1190">
        <f t="shared" si="12562"/>
        <v>-7.4293909202284558</v>
      </c>
      <c r="J1190">
        <f t="shared" si="12562"/>
        <v>-5.6338962378908768</v>
      </c>
      <c r="K1190" s="3">
        <f t="shared" ref="K1190" si="12563">D$6</f>
        <v>1</v>
      </c>
      <c r="L1190" s="3">
        <f t="shared" ref="L1190" si="12564">E$6</f>
        <v>0</v>
      </c>
      <c r="M1190" s="3">
        <f t="shared" ref="M1190" si="12565">F$6</f>
        <v>1</v>
      </c>
      <c r="N1190">
        <f t="shared" si="12530"/>
        <v>5.7315504233288195</v>
      </c>
      <c r="O1190">
        <f t="shared" si="12531"/>
        <v>15.46584060567942</v>
      </c>
      <c r="P1190" s="13">
        <f t="shared" si="12532"/>
        <v>0.99676843011080252</v>
      </c>
      <c r="Q1190" s="13">
        <f t="shared" si="12533"/>
        <v>0.99999980801350352</v>
      </c>
      <c r="R1190" s="13">
        <f t="shared" si="12534"/>
        <v>-3.292685374413562E-2</v>
      </c>
      <c r="S1190" s="38">
        <f t="shared" si="11893"/>
        <v>0.49176903020335244</v>
      </c>
      <c r="T1190" s="30">
        <f t="shared" si="12535"/>
        <v>0.12914935933022048</v>
      </c>
      <c r="U1190" s="13">
        <f t="shared" si="12536"/>
        <v>-0.50823096979664761</v>
      </c>
      <c r="V1190" s="13">
        <f t="shared" si="12537"/>
        <v>0.24993225113620671</v>
      </c>
      <c r="W1190" s="13">
        <f t="shared" si="12538"/>
        <v>-0.12702331037841361</v>
      </c>
      <c r="X1190" s="13">
        <f t="shared" si="12539"/>
        <v>-0.12661282567336854</v>
      </c>
      <c r="Y1190" s="13">
        <f t="shared" si="12540"/>
        <v>-0.12702328599165327</v>
      </c>
      <c r="Z1190" s="13">
        <f t="shared" si="12541"/>
        <v>-0.12702331037841361</v>
      </c>
      <c r="AA1190" s="13">
        <f t="shared" si="12542"/>
        <v>-4.7034031711389208E-3</v>
      </c>
      <c r="AB1190" s="13">
        <f t="shared" si="12543"/>
        <v>1.8117874099030539E-7</v>
      </c>
      <c r="AC1190">
        <f t="shared" si="12544"/>
        <v>-4.7034031711389208E-3</v>
      </c>
      <c r="AD1190">
        <f t="shared" si="12545"/>
        <v>1.8117874099030539E-7</v>
      </c>
      <c r="AE1190">
        <f t="shared" si="12546"/>
        <v>0</v>
      </c>
      <c r="AF1190">
        <f t="shared" si="12547"/>
        <v>0</v>
      </c>
      <c r="AG1190">
        <f t="shared" si="12548"/>
        <v>-4.7034031711389208E-3</v>
      </c>
      <c r="AH1190">
        <f t="shared" si="12549"/>
        <v>1.8117874099030539E-7</v>
      </c>
    </row>
    <row r="1191" spans="1:34" x14ac:dyDescent="0.25">
      <c r="A1191" s="4">
        <f t="shared" si="11909"/>
        <v>197</v>
      </c>
      <c r="B1191">
        <f t="shared" ref="B1191:J1191" si="12566">B1188</f>
        <v>4.7610268569866951</v>
      </c>
      <c r="C1191">
        <f t="shared" si="12566"/>
        <v>0.89915688904278912</v>
      </c>
      <c r="D1191">
        <f t="shared" si="12566"/>
        <v>11.495317039337296</v>
      </c>
      <c r="E1191">
        <f t="shared" si="12566"/>
        <v>-5.8572008592829263</v>
      </c>
      <c r="F1191">
        <f t="shared" si="12566"/>
        <v>0.970523566342124</v>
      </c>
      <c r="G1191">
        <f t="shared" si="12566"/>
        <v>3.970523566342123</v>
      </c>
      <c r="H1191">
        <f t="shared" si="12566"/>
        <v>-5.7188818057656894</v>
      </c>
      <c r="I1191">
        <f t="shared" si="12566"/>
        <v>-7.4293909202284558</v>
      </c>
      <c r="J1191">
        <f t="shared" si="12566"/>
        <v>-5.6338962378908768</v>
      </c>
      <c r="K1191" s="3">
        <f t="shared" ref="K1191:K1254" si="12567">D$7</f>
        <v>1</v>
      </c>
      <c r="L1191" s="3">
        <f t="shared" ref="L1191:L1254" si="12568">E$7</f>
        <v>1</v>
      </c>
      <c r="M1191" s="3">
        <f t="shared" ref="M1191:M1254" si="12569">F$7</f>
        <v>0</v>
      </c>
      <c r="N1191">
        <f t="shared" si="12530"/>
        <v>6.6307073123716087</v>
      </c>
      <c r="O1191">
        <f t="shared" si="12531"/>
        <v>9.6086397463964932</v>
      </c>
      <c r="P1191" s="13">
        <f t="shared" si="12532"/>
        <v>0.9986825084254547</v>
      </c>
      <c r="Q1191" s="13">
        <f t="shared" si="12533"/>
        <v>0.99993285841036306</v>
      </c>
      <c r="R1191" s="13">
        <f t="shared" si="12534"/>
        <v>-1.053177940604666E-2</v>
      </c>
      <c r="S1191" s="38">
        <f t="shared" si="11893"/>
        <v>0.49736707948504932</v>
      </c>
      <c r="T1191" s="30">
        <f t="shared" si="12535"/>
        <v>0.12368700587774369</v>
      </c>
      <c r="U1191" s="13">
        <f t="shared" si="12536"/>
        <v>0.49736707948504932</v>
      </c>
      <c r="V1191" s="13">
        <f t="shared" si="12537"/>
        <v>0.24999306772956195</v>
      </c>
      <c r="W1191" s="13">
        <f t="shared" si="12538"/>
        <v>0.12433832198816036</v>
      </c>
      <c r="X1191" s="13">
        <f t="shared" si="12539"/>
        <v>0.12417450729654786</v>
      </c>
      <c r="Y1191" s="13">
        <f t="shared" si="12540"/>
        <v>0.12432997371556928</v>
      </c>
      <c r="Z1191" s="13">
        <f t="shared" si="12541"/>
        <v>0.12433832198816036</v>
      </c>
      <c r="AA1191" s="13">
        <f t="shared" si="12542"/>
        <v>1.8806208450106731E-3</v>
      </c>
      <c r="AB1191" s="13">
        <f t="shared" si="12543"/>
        <v>-6.2018416293071915E-5</v>
      </c>
      <c r="AC1191">
        <f t="shared" si="12544"/>
        <v>1.8806208450106731E-3</v>
      </c>
      <c r="AD1191">
        <f t="shared" si="12545"/>
        <v>-6.2018416293071915E-5</v>
      </c>
      <c r="AE1191">
        <f t="shared" si="12546"/>
        <v>1.8806208450106731E-3</v>
      </c>
      <c r="AF1191">
        <f t="shared" si="12547"/>
        <v>-6.2018416293071915E-5</v>
      </c>
      <c r="AG1191">
        <f t="shared" si="12548"/>
        <v>1.8806208450106731E-3</v>
      </c>
      <c r="AH1191">
        <f t="shared" si="12549"/>
        <v>-6.2018416293071915E-5</v>
      </c>
    </row>
    <row r="1192" spans="1:34" x14ac:dyDescent="0.25">
      <c r="A1192" s="4"/>
      <c r="T1192" s="32">
        <f t="shared" ref="T1192" si="12570">SUM(T1188:T1191)</f>
        <v>0.25425266357354981</v>
      </c>
      <c r="X1192" s="16">
        <f t="shared" ref="X1192" si="12571">SUM(X1188:X1191)</f>
        <v>-1.6623709342118709E-3</v>
      </c>
      <c r="Y1192" s="16">
        <f t="shared" ref="Y1192" si="12572">SUM(Y1188:Y1191)</f>
        <v>-8.6168233607861189E-4</v>
      </c>
      <c r="Z1192" s="17">
        <f t="shared" ref="Z1192" si="12573">SUM(Z1188:Z1191)</f>
        <v>-1.4688787031509332E-3</v>
      </c>
      <c r="AA1192" s="16">
        <f t="shared" ref="AA1192" si="12574">SUM(AA1188:AA1191)</f>
        <v>6.8393584637941652E-4</v>
      </c>
      <c r="AB1192" s="16">
        <f t="shared" ref="AB1192" si="12575">SUM(AB1188:AB1191)</f>
        <v>3.1014724549978054E-4</v>
      </c>
      <c r="AC1192" s="1">
        <f t="shared" ref="AC1192" si="12576">SUM(AC1188:AC1191)</f>
        <v>-2.8227823261282479E-3</v>
      </c>
      <c r="AD1192" s="1">
        <f t="shared" ref="AD1192" si="12577">SUM(AD1188:AD1191)</f>
        <v>-6.1837237552081614E-5</v>
      </c>
      <c r="AE1192" s="1">
        <f t="shared" ref="AE1192" si="12578">SUM(AE1188:AE1191)</f>
        <v>8.8180851632875209E-4</v>
      </c>
      <c r="AF1192" s="1">
        <f t="shared" ref="AF1192" si="12579">SUM(AF1188:AF1191)</f>
        <v>5.754990915042144E-4</v>
      </c>
      <c r="AG1192" s="1">
        <f t="shared" ref="AG1192" si="12580">SUM(AG1188:AG1191)</f>
        <v>6.8393584637941652E-4</v>
      </c>
      <c r="AH1192" s="1">
        <f t="shared" ref="AH1192" si="12581">SUM(AH1188:AH1191)</f>
        <v>3.1014724549978054E-4</v>
      </c>
    </row>
    <row r="1193" spans="1:34" x14ac:dyDescent="0.25">
      <c r="A1193" s="4" t="s">
        <v>4</v>
      </c>
      <c r="K1193" s="2" t="s">
        <v>16</v>
      </c>
      <c r="L1193" s="2" t="s">
        <v>17</v>
      </c>
      <c r="M1193" s="2" t="s">
        <v>18</v>
      </c>
    </row>
    <row r="1194" spans="1:34" x14ac:dyDescent="0.25">
      <c r="A1194" s="4">
        <v>198</v>
      </c>
      <c r="B1194">
        <f t="shared" ref="B1194" si="12582">B1188-B$2*AC1192</f>
        <v>4.7694952039650795</v>
      </c>
      <c r="C1194">
        <f t="shared" ref="C1194" si="12583">C1188-B$2*AD1192</f>
        <v>0.89934240075544536</v>
      </c>
      <c r="D1194">
        <f t="shared" ref="D1194" si="12584">D1188-B$2*AE1192</f>
        <v>11.49267161378831</v>
      </c>
      <c r="E1194">
        <f t="shared" ref="E1194" si="12585">E1188-B$2*AF1192</f>
        <v>-5.8589273565574391</v>
      </c>
      <c r="F1194">
        <f t="shared" ref="F1194" si="12586">F1188-B$2*AG1192</f>
        <v>0.96847175880298575</v>
      </c>
      <c r="G1194">
        <f t="shared" ref="G1194" si="12587">G1188-B$2*AG1192</f>
        <v>3.968471758802985</v>
      </c>
      <c r="H1194">
        <f t="shared" ref="H1194" si="12588">H1188-B$2*X1192</f>
        <v>-5.7138946929630539</v>
      </c>
      <c r="I1194">
        <f t="shared" ref="I1194" si="12589">I1188-B$2*Y1192</f>
        <v>-7.4268058732202196</v>
      </c>
      <c r="J1194">
        <f t="shared" ref="J1194" si="12590">J1188-B$2*Z1192</f>
        <v>-5.6294896017814242</v>
      </c>
      <c r="K1194" s="3">
        <f t="shared" ref="K1194" si="12591">D$4</f>
        <v>0</v>
      </c>
      <c r="L1194" s="3">
        <f t="shared" ref="L1194" si="12592">E$4</f>
        <v>0</v>
      </c>
      <c r="M1194" s="3">
        <f t="shared" ref="M1194" si="12593">F$4</f>
        <v>0</v>
      </c>
      <c r="N1194">
        <f t="shared" ref="N1194:N1197" si="12594">B1194*K1194+C1194*L1194+F1194</f>
        <v>0.96847175880298575</v>
      </c>
      <c r="O1194">
        <f t="shared" ref="O1194:O1197" si="12595">K1194*D1194+L1194*E1194+G1194</f>
        <v>3.968471758802985</v>
      </c>
      <c r="P1194" s="13">
        <f t="shared" ref="P1194:P1197" si="12596">1/(1+EXP(-N1194))</f>
        <v>0.72481478212851869</v>
      </c>
      <c r="Q1194" s="13">
        <f t="shared" ref="Q1194:Q1197" si="12597">1/(1+EXP(-O1194))</f>
        <v>0.98144837009907571</v>
      </c>
      <c r="R1194" s="13">
        <f t="shared" ref="R1194:R1197" si="12598">P1194*D1194+Q1194*E1194+J1194</f>
        <v>-3.0496660345810236</v>
      </c>
      <c r="S1194" s="38">
        <f t="shared" ref="S1194:S1257" si="12599">1/(1+EXP(-R1194))</f>
        <v>4.523189391348461E-2</v>
      </c>
      <c r="T1194" s="30">
        <f t="shared" ref="T1194:T1197" si="12600">(1/2)*(M1194-S1194)^2</f>
        <v>1.0229621135003631E-3</v>
      </c>
      <c r="U1194" s="13">
        <f t="shared" ref="U1194:U1197" si="12601">-1*(M1194-S1194)</f>
        <v>4.523189391348461E-2</v>
      </c>
      <c r="V1194" s="13">
        <f t="shared" ref="V1194:V1197" si="12602">S1194*(1-S1194)</f>
        <v>4.3185969686483881E-2</v>
      </c>
      <c r="W1194" s="13">
        <f t="shared" ref="W1194:W1197" si="12603">U1194*V1194</f>
        <v>1.953383199410001E-3</v>
      </c>
      <c r="X1194" s="13">
        <f t="shared" ref="X1194:X1197" si="12604">W1194*P1194</f>
        <v>1.4158410180938688E-3</v>
      </c>
      <c r="Y1194" s="13">
        <f t="shared" ref="Y1194:Y1197" si="12605">W1194*Q1194</f>
        <v>1.9171447572398632E-3</v>
      </c>
      <c r="Z1194" s="13">
        <f t="shared" ref="Z1194:Z1197" si="12606">W1194*1</f>
        <v>1.953383199410001E-3</v>
      </c>
      <c r="AA1194" s="13">
        <f t="shared" ref="AA1194:AA1197" si="12607">W1194*D1194*(P1194*(1-P1194))</f>
        <v>4.4777576939260041E-3</v>
      </c>
      <c r="AB1194" s="13">
        <f t="shared" ref="AB1194:AB1197" si="12608">(W1194*I1194)*Q1194*(1-Q1194)</f>
        <v>-2.6414296599676894E-4</v>
      </c>
      <c r="AC1194">
        <f t="shared" ref="AC1194:AC1197" si="12609">AA1194*K1194</f>
        <v>0</v>
      </c>
      <c r="AD1194">
        <f t="shared" ref="AD1194:AD1197" si="12610">K1194*AB1194</f>
        <v>0</v>
      </c>
      <c r="AE1194">
        <f t="shared" ref="AE1194:AE1197" si="12611">L1194*AA1194</f>
        <v>0</v>
      </c>
      <c r="AF1194">
        <f t="shared" ref="AF1194:AF1197" si="12612">L1194*AB1194</f>
        <v>0</v>
      </c>
      <c r="AG1194">
        <f t="shared" ref="AG1194:AG1197" si="12613">AA1194*1</f>
        <v>4.4777576939260041E-3</v>
      </c>
      <c r="AH1194">
        <f t="shared" ref="AH1194:AH1197" si="12614">AB1194*1</f>
        <v>-2.6414296599676894E-4</v>
      </c>
    </row>
    <row r="1195" spans="1:34" x14ac:dyDescent="0.25">
      <c r="A1195" s="4">
        <f t="shared" ref="A1195:A1257" si="12615">A1188+1</f>
        <v>198</v>
      </c>
      <c r="B1195">
        <f t="shared" ref="B1195" si="12616">B1194</f>
        <v>4.7694952039650795</v>
      </c>
      <c r="C1195">
        <f t="shared" ref="C1195" si="12617">C1194</f>
        <v>0.89934240075544536</v>
      </c>
      <c r="D1195">
        <f t="shared" ref="D1195" si="12618">D1194</f>
        <v>11.49267161378831</v>
      </c>
      <c r="E1195">
        <f t="shared" ref="E1195" si="12619">E1194</f>
        <v>-5.8589273565574391</v>
      </c>
      <c r="F1195">
        <f t="shared" ref="F1195" si="12620">F1194</f>
        <v>0.96847175880298575</v>
      </c>
      <c r="G1195">
        <f t="shared" ref="G1195" si="12621">G1194</f>
        <v>3.968471758802985</v>
      </c>
      <c r="H1195">
        <f t="shared" ref="H1195" si="12622">H1194</f>
        <v>-5.7138946929630539</v>
      </c>
      <c r="I1195">
        <f t="shared" ref="I1195" si="12623">I1194</f>
        <v>-7.4268058732202196</v>
      </c>
      <c r="J1195">
        <f t="shared" ref="J1195" si="12624">J1194</f>
        <v>-5.6294896017814242</v>
      </c>
      <c r="K1195" s="3">
        <f t="shared" ref="K1195" si="12625">D$5</f>
        <v>0</v>
      </c>
      <c r="L1195" s="3">
        <f t="shared" ref="L1195" si="12626">E$5</f>
        <v>1</v>
      </c>
      <c r="M1195" s="3">
        <f t="shared" ref="M1195" si="12627">F$5</f>
        <v>1</v>
      </c>
      <c r="N1195">
        <f t="shared" si="12594"/>
        <v>1.867814159558431</v>
      </c>
      <c r="O1195">
        <f t="shared" si="12595"/>
        <v>-1.8904555977544542</v>
      </c>
      <c r="P1195" s="13">
        <f t="shared" si="12596"/>
        <v>0.86620515486241778</v>
      </c>
      <c r="Q1195" s="13">
        <f t="shared" si="12597"/>
        <v>0.13119253120148422</v>
      </c>
      <c r="R1195" s="13">
        <f t="shared" si="12598"/>
        <v>3.5568742831906004</v>
      </c>
      <c r="S1195" s="38">
        <f t="shared" si="12599"/>
        <v>0.97226340993664406</v>
      </c>
      <c r="T1195" s="30">
        <f t="shared" si="12600"/>
        <v>3.8465921417132768E-4</v>
      </c>
      <c r="U1195" s="13">
        <f t="shared" si="12601"/>
        <v>-2.7736590063355937E-2</v>
      </c>
      <c r="V1195" s="13">
        <f t="shared" si="12602"/>
        <v>2.6967271635013283E-2</v>
      </c>
      <c r="W1195" s="13">
        <f t="shared" si="12603"/>
        <v>-7.4798015846752987E-4</v>
      </c>
      <c r="X1195" s="13">
        <f t="shared" si="12604"/>
        <v>-6.4790426899938248E-4</v>
      </c>
      <c r="Y1195" s="13">
        <f t="shared" si="12605"/>
        <v>-9.8129410277842524E-5</v>
      </c>
      <c r="Z1195" s="13">
        <f t="shared" si="12606"/>
        <v>-7.4798015846752987E-4</v>
      </c>
      <c r="AA1195" s="13">
        <f t="shared" si="12607"/>
        <v>-9.9625662002060934E-4</v>
      </c>
      <c r="AB1195" s="13">
        <f t="shared" si="12608"/>
        <v>6.3317652758542223E-4</v>
      </c>
      <c r="AC1195">
        <f t="shared" si="12609"/>
        <v>0</v>
      </c>
      <c r="AD1195">
        <f t="shared" si="12610"/>
        <v>0</v>
      </c>
      <c r="AE1195">
        <f t="shared" si="12611"/>
        <v>-9.9625662002060934E-4</v>
      </c>
      <c r="AF1195">
        <f t="shared" si="12612"/>
        <v>6.3317652758542223E-4</v>
      </c>
      <c r="AG1195">
        <f t="shared" si="12613"/>
        <v>-9.9625662002060934E-4</v>
      </c>
      <c r="AH1195">
        <f t="shared" si="12614"/>
        <v>6.3317652758542223E-4</v>
      </c>
    </row>
    <row r="1196" spans="1:34" x14ac:dyDescent="0.25">
      <c r="A1196" s="4">
        <f t="shared" si="12615"/>
        <v>198</v>
      </c>
      <c r="B1196">
        <f t="shared" ref="B1196:J1196" si="12628">B1194</f>
        <v>4.7694952039650795</v>
      </c>
      <c r="C1196">
        <f t="shared" si="12628"/>
        <v>0.89934240075544536</v>
      </c>
      <c r="D1196">
        <f t="shared" si="12628"/>
        <v>11.49267161378831</v>
      </c>
      <c r="E1196">
        <f t="shared" si="12628"/>
        <v>-5.8589273565574391</v>
      </c>
      <c r="F1196">
        <f t="shared" si="12628"/>
        <v>0.96847175880298575</v>
      </c>
      <c r="G1196">
        <f t="shared" si="12628"/>
        <v>3.968471758802985</v>
      </c>
      <c r="H1196">
        <f t="shared" si="12628"/>
        <v>-5.7138946929630539</v>
      </c>
      <c r="I1196">
        <f t="shared" si="12628"/>
        <v>-7.4268058732202196</v>
      </c>
      <c r="J1196">
        <f t="shared" si="12628"/>
        <v>-5.6294896017814242</v>
      </c>
      <c r="K1196" s="3">
        <f t="shared" ref="K1196" si="12629">D$6</f>
        <v>1</v>
      </c>
      <c r="L1196" s="3">
        <f t="shared" ref="L1196" si="12630">E$6</f>
        <v>0</v>
      </c>
      <c r="M1196" s="3">
        <f t="shared" ref="M1196" si="12631">F$6</f>
        <v>1</v>
      </c>
      <c r="N1196">
        <f t="shared" si="12594"/>
        <v>5.7379669627680654</v>
      </c>
      <c r="O1196">
        <f t="shared" si="12595"/>
        <v>15.461143372591295</v>
      </c>
      <c r="P1196" s="13">
        <f t="shared" si="12596"/>
        <v>0.99678903285560183</v>
      </c>
      <c r="Q1196" s="13">
        <f t="shared" si="12597"/>
        <v>0.99999980710957692</v>
      </c>
      <c r="R1196" s="13">
        <f t="shared" si="12598"/>
        <v>-3.2646805372809062E-2</v>
      </c>
      <c r="S1196" s="38">
        <f t="shared" si="12599"/>
        <v>0.49183902348410707</v>
      </c>
      <c r="T1196" s="30">
        <f t="shared" si="12600"/>
        <v>0.12911378902679296</v>
      </c>
      <c r="U1196" s="13">
        <f t="shared" si="12601"/>
        <v>-0.50816097651589298</v>
      </c>
      <c r="V1196" s="13">
        <f t="shared" si="12602"/>
        <v>0.24993339846230708</v>
      </c>
      <c r="W1196" s="13">
        <f t="shared" si="12603"/>
        <v>-0.12700639982654174</v>
      </c>
      <c r="X1196" s="13">
        <f t="shared" si="12604"/>
        <v>-0.12659858644957042</v>
      </c>
      <c r="Y1196" s="13">
        <f t="shared" si="12605"/>
        <v>-0.12700637532822354</v>
      </c>
      <c r="Z1196" s="13">
        <f t="shared" si="12606"/>
        <v>-0.12700639982654174</v>
      </c>
      <c r="AA1196" s="13">
        <f t="shared" si="12607"/>
        <v>-4.671815851005845E-3</v>
      </c>
      <c r="AB1196" s="13">
        <f t="shared" si="12608"/>
        <v>1.8194421836846042E-7</v>
      </c>
      <c r="AC1196">
        <f t="shared" si="12609"/>
        <v>-4.671815851005845E-3</v>
      </c>
      <c r="AD1196">
        <f t="shared" si="12610"/>
        <v>1.8194421836846042E-7</v>
      </c>
      <c r="AE1196">
        <f t="shared" si="12611"/>
        <v>0</v>
      </c>
      <c r="AF1196">
        <f t="shared" si="12612"/>
        <v>0</v>
      </c>
      <c r="AG1196">
        <f t="shared" si="12613"/>
        <v>-4.671815851005845E-3</v>
      </c>
      <c r="AH1196">
        <f t="shared" si="12614"/>
        <v>1.8194421836846042E-7</v>
      </c>
    </row>
    <row r="1197" spans="1:34" x14ac:dyDescent="0.25">
      <c r="A1197" s="4">
        <f t="shared" si="12615"/>
        <v>198</v>
      </c>
      <c r="B1197">
        <f t="shared" ref="B1197:J1197" si="12632">B1194</f>
        <v>4.7694952039650795</v>
      </c>
      <c r="C1197">
        <f t="shared" si="12632"/>
        <v>0.89934240075544536</v>
      </c>
      <c r="D1197">
        <f t="shared" si="12632"/>
        <v>11.49267161378831</v>
      </c>
      <c r="E1197">
        <f t="shared" si="12632"/>
        <v>-5.8589273565574391</v>
      </c>
      <c r="F1197">
        <f t="shared" si="12632"/>
        <v>0.96847175880298575</v>
      </c>
      <c r="G1197">
        <f t="shared" si="12632"/>
        <v>3.968471758802985</v>
      </c>
      <c r="H1197">
        <f t="shared" si="12632"/>
        <v>-5.7138946929630539</v>
      </c>
      <c r="I1197">
        <f t="shared" si="12632"/>
        <v>-7.4268058732202196</v>
      </c>
      <c r="J1197">
        <f t="shared" si="12632"/>
        <v>-5.6294896017814242</v>
      </c>
      <c r="K1197" s="3">
        <f t="shared" ref="K1197:K1260" si="12633">D$7</f>
        <v>1</v>
      </c>
      <c r="L1197" s="3">
        <f t="shared" ref="L1197:L1260" si="12634">E$7</f>
        <v>1</v>
      </c>
      <c r="M1197" s="3">
        <f t="shared" ref="M1197:M1260" si="12635">F$7</f>
        <v>0</v>
      </c>
      <c r="N1197">
        <f t="shared" si="12594"/>
        <v>6.637309363523511</v>
      </c>
      <c r="O1197">
        <f t="shared" si="12595"/>
        <v>9.6022160160338572</v>
      </c>
      <c r="P1197" s="13">
        <f t="shared" si="12596"/>
        <v>0.99869116657557322</v>
      </c>
      <c r="Q1197" s="13">
        <f t="shared" si="12597"/>
        <v>0.9999324257518869</v>
      </c>
      <c r="R1197" s="13">
        <f t="shared" si="12598"/>
        <v>-1.039142468377019E-2</v>
      </c>
      <c r="S1197" s="38">
        <f t="shared" si="12599"/>
        <v>0.49740216720555031</v>
      </c>
      <c r="T1197" s="30">
        <f t="shared" si="12600"/>
        <v>0.12370445797038911</v>
      </c>
      <c r="U1197" s="13">
        <f t="shared" si="12601"/>
        <v>0.49740216720555031</v>
      </c>
      <c r="V1197" s="13">
        <f t="shared" si="12602"/>
        <v>0.24999325126477209</v>
      </c>
      <c r="W1197" s="13">
        <f t="shared" si="12603"/>
        <v>0.12434718496585932</v>
      </c>
      <c r="X1197" s="13">
        <f t="shared" si="12604"/>
        <v>0.12418443521394262</v>
      </c>
      <c r="Y1197" s="13">
        <f t="shared" si="12605"/>
        <v>0.12433878229833027</v>
      </c>
      <c r="Z1197" s="13">
        <f t="shared" si="12606"/>
        <v>0.12434718496585932</v>
      </c>
      <c r="AA1197" s="13">
        <f t="shared" si="12607"/>
        <v>1.8679813734166684E-3</v>
      </c>
      <c r="AB1197" s="13">
        <f t="shared" si="12608"/>
        <v>-6.2400763585815087E-5</v>
      </c>
      <c r="AC1197">
        <f t="shared" si="12609"/>
        <v>1.8679813734166684E-3</v>
      </c>
      <c r="AD1197">
        <f t="shared" si="12610"/>
        <v>-6.2400763585815087E-5</v>
      </c>
      <c r="AE1197">
        <f t="shared" si="12611"/>
        <v>1.8679813734166684E-3</v>
      </c>
      <c r="AF1197">
        <f t="shared" si="12612"/>
        <v>-6.2400763585815087E-5</v>
      </c>
      <c r="AG1197">
        <f t="shared" si="12613"/>
        <v>1.8679813734166684E-3</v>
      </c>
      <c r="AH1197">
        <f t="shared" si="12614"/>
        <v>-6.2400763585815087E-5</v>
      </c>
    </row>
    <row r="1198" spans="1:34" x14ac:dyDescent="0.25">
      <c r="A1198" s="4"/>
      <c r="T1198" s="32">
        <f t="shared" ref="T1198" si="12636">SUM(T1194:T1197)</f>
        <v>0.25422586832485378</v>
      </c>
      <c r="X1198" s="16">
        <f t="shared" ref="X1198" si="12637">SUM(X1194:X1197)</f>
        <v>-1.6462144865333206E-3</v>
      </c>
      <c r="Y1198" s="16">
        <f t="shared" ref="Y1198" si="12638">SUM(Y1194:Y1197)</f>
        <v>-8.4857768293124247E-4</v>
      </c>
      <c r="Z1198" s="17">
        <f t="shared" ref="Z1198" si="12639">SUM(Z1194:Z1197)</f>
        <v>-1.4538118197399558E-3</v>
      </c>
      <c r="AA1198" s="16">
        <f t="shared" ref="AA1198" si="12640">SUM(AA1194:AA1197)</f>
        <v>6.7766659631621792E-4</v>
      </c>
      <c r="AB1198" s="16">
        <f t="shared" ref="AB1198" si="12641">SUM(AB1194:AB1197)</f>
        <v>3.0681474222120668E-4</v>
      </c>
      <c r="AC1198" s="1">
        <f t="shared" ref="AC1198" si="12642">SUM(AC1194:AC1197)</f>
        <v>-2.8038344775891764E-3</v>
      </c>
      <c r="AD1198" s="1">
        <f t="shared" ref="AD1198" si="12643">SUM(AD1194:AD1197)</f>
        <v>-6.2218819367446633E-5</v>
      </c>
      <c r="AE1198" s="1">
        <f t="shared" ref="AE1198" si="12644">SUM(AE1194:AE1197)</f>
        <v>8.7172475339605902E-4</v>
      </c>
      <c r="AF1198" s="1">
        <f t="shared" ref="AF1198" si="12645">SUM(AF1194:AF1197)</f>
        <v>5.707757639996071E-4</v>
      </c>
      <c r="AG1198" s="1">
        <f t="shared" ref="AG1198" si="12646">SUM(AG1194:AG1197)</f>
        <v>6.7766659631621792E-4</v>
      </c>
      <c r="AH1198" s="1">
        <f t="shared" ref="AH1198" si="12647">SUM(AH1194:AH1197)</f>
        <v>3.0681474222120668E-4</v>
      </c>
    </row>
    <row r="1199" spans="1:34" x14ac:dyDescent="0.25">
      <c r="A1199" s="4" t="s">
        <v>4</v>
      </c>
      <c r="K1199" s="2" t="s">
        <v>16</v>
      </c>
      <c r="L1199" s="2" t="s">
        <v>17</v>
      </c>
      <c r="M1199" s="2" t="s">
        <v>18</v>
      </c>
    </row>
    <row r="1200" spans="1:34" x14ac:dyDescent="0.25">
      <c r="A1200" s="4">
        <v>199</v>
      </c>
      <c r="B1200">
        <f t="shared" ref="B1200" si="12648">B1194-B$2*AC1198</f>
        <v>4.7779067073978467</v>
      </c>
      <c r="C1200">
        <f t="shared" ref="C1200" si="12649">C1194-B$2*AD1198</f>
        <v>0.8995290572135477</v>
      </c>
      <c r="D1200">
        <f t="shared" ref="D1200" si="12650">D1194-B$2*AE1198</f>
        <v>11.490056439528122</v>
      </c>
      <c r="E1200">
        <f t="shared" ref="E1200" si="12651">E1194-B$2*AF1198</f>
        <v>-5.8606396838494383</v>
      </c>
      <c r="F1200">
        <f t="shared" ref="F1200" si="12652">F1194-B$2*AG1198</f>
        <v>0.96643875901403709</v>
      </c>
      <c r="G1200">
        <f t="shared" ref="G1200" si="12653">G1194-B$2*AG1198</f>
        <v>3.9664387590140362</v>
      </c>
      <c r="H1200">
        <f t="shared" ref="H1200" si="12654">H1194-B$2*X1198</f>
        <v>-5.7089560495034535</v>
      </c>
      <c r="I1200">
        <f t="shared" ref="I1200" si="12655">I1194-B$2*Y1198</f>
        <v>-7.4242601401714259</v>
      </c>
      <c r="J1200">
        <f t="shared" ref="J1200" si="12656">J1194-B$2*Z1198</f>
        <v>-5.6251281663222041</v>
      </c>
      <c r="K1200" s="3">
        <f t="shared" ref="K1200" si="12657">D$4</f>
        <v>0</v>
      </c>
      <c r="L1200" s="3">
        <f t="shared" ref="L1200" si="12658">E$4</f>
        <v>0</v>
      </c>
      <c r="M1200" s="3">
        <f t="shared" ref="M1200" si="12659">F$4</f>
        <v>0</v>
      </c>
      <c r="N1200">
        <f t="shared" ref="N1200:N1203" si="12660">B1200*K1200+C1200*L1200+F1200</f>
        <v>0.96643875901403709</v>
      </c>
      <c r="O1200">
        <f t="shared" ref="O1200:O1203" si="12661">K1200*D1200+L1200*E1200+G1200</f>
        <v>3.9664387590140362</v>
      </c>
      <c r="P1200" s="13">
        <f t="shared" ref="P1200:P1203" si="12662">1/(1+EXP(-N1200))</f>
        <v>0.72440909814129661</v>
      </c>
      <c r="Q1200" s="13">
        <f t="shared" ref="Q1200:Q1203" si="12663">1/(1+EXP(-O1200))</f>
        <v>0.98141131806946369</v>
      </c>
      <c r="R1200" s="13">
        <f t="shared" ref="R1200:R1203" si="12664">P1200*D1200+Q1200*E1200+J1200</f>
        <v>-3.0533248602279226</v>
      </c>
      <c r="S1200" s="38">
        <f t="shared" si="12599"/>
        <v>4.5074146634402255E-2</v>
      </c>
      <c r="T1200" s="30">
        <f t="shared" ref="T1200:T1203" si="12665">(1/2)*(M1200-S1200)^2</f>
        <v>1.0158393474097981E-3</v>
      </c>
      <c r="U1200" s="13">
        <f t="shared" ref="U1200:U1203" si="12666">-1*(M1200-S1200)</f>
        <v>4.5074146634402255E-2</v>
      </c>
      <c r="V1200" s="13">
        <f t="shared" ref="V1200:V1203" si="12667">S1200*(1-S1200)</f>
        <v>4.3042467939582663E-2</v>
      </c>
      <c r="W1200" s="13">
        <f t="shared" ref="W1200:W1203" si="12668">U1200*V1200</f>
        <v>1.9401025114153068E-3</v>
      </c>
      <c r="X1200" s="13">
        <f t="shared" ref="X1200:X1203" si="12669">W1200*P1200</f>
        <v>1.4054279105960271E-3</v>
      </c>
      <c r="Y1200" s="13">
        <f t="shared" ref="Y1200:Y1203" si="12670">W1200*Q1200</f>
        <v>1.9040385629179729E-3</v>
      </c>
      <c r="Z1200" s="13">
        <f t="shared" ref="Z1200:Z1203" si="12671">W1200*1</f>
        <v>1.9401025114153068E-3</v>
      </c>
      <c r="AA1200" s="13">
        <f t="shared" ref="AA1200:AA1203" si="12672">W1200*D1200*(P1200*(1-P1200))</f>
        <v>4.4503648007351206E-3</v>
      </c>
      <c r="AB1200" s="13">
        <f t="shared" ref="AB1200:AB1203" si="12673">(W1200*I1200)*Q1200*(1-Q1200)</f>
        <v>-2.6277105040088244E-4</v>
      </c>
      <c r="AC1200">
        <f t="shared" ref="AC1200:AC1203" si="12674">AA1200*K1200</f>
        <v>0</v>
      </c>
      <c r="AD1200">
        <f t="shared" ref="AD1200:AD1203" si="12675">K1200*AB1200</f>
        <v>0</v>
      </c>
      <c r="AE1200">
        <f t="shared" ref="AE1200:AE1203" si="12676">L1200*AA1200</f>
        <v>0</v>
      </c>
      <c r="AF1200">
        <f t="shared" ref="AF1200:AF1203" si="12677">L1200*AB1200</f>
        <v>0</v>
      </c>
      <c r="AG1200">
        <f t="shared" ref="AG1200:AG1203" si="12678">AA1200*1</f>
        <v>4.4503648007351206E-3</v>
      </c>
      <c r="AH1200">
        <f t="shared" ref="AH1200:AH1203" si="12679">AB1200*1</f>
        <v>-2.6277105040088244E-4</v>
      </c>
    </row>
    <row r="1201" spans="1:34" x14ac:dyDescent="0.25">
      <c r="A1201" s="4">
        <f t="shared" si="12615"/>
        <v>199</v>
      </c>
      <c r="B1201">
        <f t="shared" ref="B1201" si="12680">B1200</f>
        <v>4.7779067073978467</v>
      </c>
      <c r="C1201">
        <f t="shared" ref="C1201" si="12681">C1200</f>
        <v>0.8995290572135477</v>
      </c>
      <c r="D1201">
        <f t="shared" ref="D1201" si="12682">D1200</f>
        <v>11.490056439528122</v>
      </c>
      <c r="E1201">
        <f t="shared" ref="E1201" si="12683">E1200</f>
        <v>-5.8606396838494383</v>
      </c>
      <c r="F1201">
        <f t="shared" ref="F1201" si="12684">F1200</f>
        <v>0.96643875901403709</v>
      </c>
      <c r="G1201">
        <f t="shared" ref="G1201" si="12685">G1200</f>
        <v>3.9664387590140362</v>
      </c>
      <c r="H1201">
        <f t="shared" ref="H1201" si="12686">H1200</f>
        <v>-5.7089560495034535</v>
      </c>
      <c r="I1201">
        <f t="shared" ref="I1201" si="12687">I1200</f>
        <v>-7.4242601401714259</v>
      </c>
      <c r="J1201">
        <f t="shared" ref="J1201" si="12688">J1200</f>
        <v>-5.6251281663222041</v>
      </c>
      <c r="K1201" s="3">
        <f t="shared" ref="K1201" si="12689">D$5</f>
        <v>0</v>
      </c>
      <c r="L1201" s="3">
        <f t="shared" ref="L1201" si="12690">E$5</f>
        <v>1</v>
      </c>
      <c r="M1201" s="3">
        <f t="shared" ref="M1201" si="12691">F$5</f>
        <v>1</v>
      </c>
      <c r="N1201">
        <f t="shared" si="12660"/>
        <v>1.8659678162275848</v>
      </c>
      <c r="O1201">
        <f t="shared" si="12661"/>
        <v>-1.8942009248354021</v>
      </c>
      <c r="P1201" s="13">
        <f t="shared" si="12662"/>
        <v>0.86599103042886239</v>
      </c>
      <c r="Q1201" s="13">
        <f t="shared" si="12663"/>
        <v>0.13076622424271214</v>
      </c>
      <c r="R1201" s="13">
        <f t="shared" si="12664"/>
        <v>3.5587839263265479</v>
      </c>
      <c r="S1201" s="38">
        <f t="shared" si="12599"/>
        <v>0.97231486138445755</v>
      </c>
      <c r="T1201" s="30">
        <f t="shared" si="12665"/>
        <v>3.8323345008089982E-4</v>
      </c>
      <c r="U1201" s="13">
        <f t="shared" si="12666"/>
        <v>-2.7685138615542448E-2</v>
      </c>
      <c r="V1201" s="13">
        <f t="shared" si="12667"/>
        <v>2.6918671715380649E-2</v>
      </c>
      <c r="W1201" s="13">
        <f t="shared" si="12668"/>
        <v>-7.4524715778659508E-4</v>
      </c>
      <c r="X1201" s="13">
        <f t="shared" si="12669"/>
        <v>-6.453773540957945E-4</v>
      </c>
      <c r="Y1201" s="13">
        <f t="shared" si="12670"/>
        <v>-9.7453156951365767E-5</v>
      </c>
      <c r="Z1201" s="13">
        <f t="shared" si="12671"/>
        <v>-7.4524715778659508E-4</v>
      </c>
      <c r="AA1201" s="13">
        <f t="shared" si="12672"/>
        <v>-9.9373309108658435E-4</v>
      </c>
      <c r="AB1201" s="13">
        <f t="shared" si="12673"/>
        <v>6.2890592544198728E-4</v>
      </c>
      <c r="AC1201">
        <f t="shared" si="12674"/>
        <v>0</v>
      </c>
      <c r="AD1201">
        <f t="shared" si="12675"/>
        <v>0</v>
      </c>
      <c r="AE1201">
        <f t="shared" si="12676"/>
        <v>-9.9373309108658435E-4</v>
      </c>
      <c r="AF1201">
        <f t="shared" si="12677"/>
        <v>6.2890592544198728E-4</v>
      </c>
      <c r="AG1201">
        <f t="shared" si="12678"/>
        <v>-9.9373309108658435E-4</v>
      </c>
      <c r="AH1201">
        <f t="shared" si="12679"/>
        <v>6.2890592544198728E-4</v>
      </c>
    </row>
    <row r="1202" spans="1:34" x14ac:dyDescent="0.25">
      <c r="A1202" s="4">
        <f t="shared" si="12615"/>
        <v>199</v>
      </c>
      <c r="B1202">
        <f t="shared" ref="B1202:J1202" si="12692">B1200</f>
        <v>4.7779067073978467</v>
      </c>
      <c r="C1202">
        <f t="shared" si="12692"/>
        <v>0.8995290572135477</v>
      </c>
      <c r="D1202">
        <f t="shared" si="12692"/>
        <v>11.490056439528122</v>
      </c>
      <c r="E1202">
        <f t="shared" si="12692"/>
        <v>-5.8606396838494383</v>
      </c>
      <c r="F1202">
        <f t="shared" si="12692"/>
        <v>0.96643875901403709</v>
      </c>
      <c r="G1202">
        <f t="shared" si="12692"/>
        <v>3.9664387590140362</v>
      </c>
      <c r="H1202">
        <f t="shared" si="12692"/>
        <v>-5.7089560495034535</v>
      </c>
      <c r="I1202">
        <f t="shared" si="12692"/>
        <v>-7.4242601401714259</v>
      </c>
      <c r="J1202">
        <f t="shared" si="12692"/>
        <v>-5.6251281663222041</v>
      </c>
      <c r="K1202" s="3">
        <f t="shared" ref="K1202" si="12693">D$6</f>
        <v>1</v>
      </c>
      <c r="L1202" s="3">
        <f t="shared" ref="L1202" si="12694">E$6</f>
        <v>0</v>
      </c>
      <c r="M1202" s="3">
        <f t="shared" ref="M1202" si="12695">F$6</f>
        <v>1</v>
      </c>
      <c r="N1202">
        <f t="shared" si="12660"/>
        <v>5.7443454664118843</v>
      </c>
      <c r="O1202">
        <f t="shared" si="12661"/>
        <v>15.456495198542157</v>
      </c>
      <c r="P1202" s="13">
        <f t="shared" si="12662"/>
        <v>0.99680938370072336</v>
      </c>
      <c r="Q1202" s="13">
        <f t="shared" si="12663"/>
        <v>0.9999998062109019</v>
      </c>
      <c r="R1202" s="13">
        <f t="shared" si="12664"/>
        <v>-3.2370636271009445E-2</v>
      </c>
      <c r="S1202" s="38">
        <f t="shared" si="12599"/>
        <v>0.49190804752139844</v>
      </c>
      <c r="T1202" s="30">
        <f t="shared" si="12665"/>
        <v>0.12907871608675878</v>
      </c>
      <c r="U1202" s="13">
        <f t="shared" si="12666"/>
        <v>-0.50809195247860162</v>
      </c>
      <c r="V1202" s="13">
        <f t="shared" si="12667"/>
        <v>0.24993452030508409</v>
      </c>
      <c r="W1202" s="13">
        <f t="shared" si="12668"/>
        <v>-0.12698971841361287</v>
      </c>
      <c r="X1202" s="13">
        <f t="shared" si="12669"/>
        <v>-0.12658454294820184</v>
      </c>
      <c r="Y1202" s="13">
        <f t="shared" si="12670"/>
        <v>-0.12698969380438987</v>
      </c>
      <c r="Z1202" s="13">
        <f t="shared" si="12671"/>
        <v>-0.12698971841361287</v>
      </c>
      <c r="AA1202" s="13">
        <f t="shared" si="12672"/>
        <v>-4.6406350865103611E-3</v>
      </c>
      <c r="AB1202" s="13">
        <f t="shared" si="12673"/>
        <v>1.8270523799010508E-7</v>
      </c>
      <c r="AC1202">
        <f t="shared" si="12674"/>
        <v>-4.6406350865103611E-3</v>
      </c>
      <c r="AD1202">
        <f t="shared" si="12675"/>
        <v>1.8270523799010508E-7</v>
      </c>
      <c r="AE1202">
        <f t="shared" si="12676"/>
        <v>0</v>
      </c>
      <c r="AF1202">
        <f t="shared" si="12677"/>
        <v>0</v>
      </c>
      <c r="AG1202">
        <f t="shared" si="12678"/>
        <v>-4.6406350865103611E-3</v>
      </c>
      <c r="AH1202">
        <f t="shared" si="12679"/>
        <v>1.8270523799010508E-7</v>
      </c>
    </row>
    <row r="1203" spans="1:34" x14ac:dyDescent="0.25">
      <c r="A1203" s="4">
        <f t="shared" si="12615"/>
        <v>199</v>
      </c>
      <c r="B1203">
        <f t="shared" ref="B1203:J1203" si="12696">B1200</f>
        <v>4.7779067073978467</v>
      </c>
      <c r="C1203">
        <f t="shared" si="12696"/>
        <v>0.8995290572135477</v>
      </c>
      <c r="D1203">
        <f t="shared" si="12696"/>
        <v>11.490056439528122</v>
      </c>
      <c r="E1203">
        <f t="shared" si="12696"/>
        <v>-5.8606396838494383</v>
      </c>
      <c r="F1203">
        <f t="shared" si="12696"/>
        <v>0.96643875901403709</v>
      </c>
      <c r="G1203">
        <f t="shared" si="12696"/>
        <v>3.9664387590140362</v>
      </c>
      <c r="H1203">
        <f t="shared" si="12696"/>
        <v>-5.7089560495034535</v>
      </c>
      <c r="I1203">
        <f t="shared" si="12696"/>
        <v>-7.4242601401714259</v>
      </c>
      <c r="J1203">
        <f t="shared" si="12696"/>
        <v>-5.6251281663222041</v>
      </c>
      <c r="K1203" s="3">
        <f t="shared" ref="K1203:K1266" si="12697">D$7</f>
        <v>1</v>
      </c>
      <c r="L1203" s="3">
        <f t="shared" ref="L1203:L1266" si="12698">E$7</f>
        <v>1</v>
      </c>
      <c r="M1203" s="3">
        <f t="shared" ref="M1203:M1266" si="12699">F$7</f>
        <v>0</v>
      </c>
      <c r="N1203">
        <f t="shared" si="12660"/>
        <v>6.6438745236254313</v>
      </c>
      <c r="O1203">
        <f t="shared" si="12661"/>
        <v>9.5958555146927189</v>
      </c>
      <c r="P1203" s="13">
        <f t="shared" si="12662"/>
        <v>0.99869971999562601</v>
      </c>
      <c r="Q1203" s="13">
        <f t="shared" si="12663"/>
        <v>0.99993199460531967</v>
      </c>
      <c r="R1203" s="13">
        <f t="shared" si="12664"/>
        <v>-1.0253146166188998E-2</v>
      </c>
      <c r="S1203" s="38">
        <f t="shared" si="12599"/>
        <v>0.49743673591410337</v>
      </c>
      <c r="T1203" s="30">
        <f t="shared" si="12665"/>
        <v>0.1237216531184387</v>
      </c>
      <c r="U1203" s="13">
        <f t="shared" si="12666"/>
        <v>0.49743673591410337</v>
      </c>
      <c r="V1203" s="13">
        <f t="shared" si="12667"/>
        <v>0.24999342967722593</v>
      </c>
      <c r="W1203" s="13">
        <f t="shared" si="12668"/>
        <v>0.1243559156586112</v>
      </c>
      <c r="X1203" s="13">
        <f t="shared" si="12669"/>
        <v>0.12419421814805469</v>
      </c>
      <c r="Y1203" s="13">
        <f t="shared" si="12670"/>
        <v>0.124347458785486</v>
      </c>
      <c r="Z1203" s="13">
        <f t="shared" si="12671"/>
        <v>0.1243559156586112</v>
      </c>
      <c r="AA1203" s="13">
        <f t="shared" si="12672"/>
        <v>1.8554977146224313E-3</v>
      </c>
      <c r="AB1203" s="13">
        <f t="shared" si="12673"/>
        <v>-6.278175626540629E-5</v>
      </c>
      <c r="AC1203">
        <f t="shared" si="12674"/>
        <v>1.8554977146224313E-3</v>
      </c>
      <c r="AD1203">
        <f t="shared" si="12675"/>
        <v>-6.278175626540629E-5</v>
      </c>
      <c r="AE1203">
        <f t="shared" si="12676"/>
        <v>1.8554977146224313E-3</v>
      </c>
      <c r="AF1203">
        <f t="shared" si="12677"/>
        <v>-6.278175626540629E-5</v>
      </c>
      <c r="AG1203">
        <f t="shared" si="12678"/>
        <v>1.8554977146224313E-3</v>
      </c>
      <c r="AH1203">
        <f t="shared" si="12679"/>
        <v>-6.278175626540629E-5</v>
      </c>
    </row>
    <row r="1204" spans="1:34" x14ac:dyDescent="0.25">
      <c r="A1204" s="4"/>
      <c r="T1204" s="32">
        <f t="shared" ref="T1204" si="12700">SUM(T1200:T1203)</f>
        <v>0.25419944200268818</v>
      </c>
      <c r="X1204" s="16">
        <f t="shared" ref="X1204" si="12701">SUM(X1200:X1203)</f>
        <v>-1.630274243646937E-3</v>
      </c>
      <c r="Y1204" s="16">
        <f t="shared" ref="Y1204" si="12702">SUM(Y1200:Y1203)</f>
        <v>-8.3564961293725037E-4</v>
      </c>
      <c r="Z1204" s="17">
        <f t="shared" ref="Z1204" si="12703">SUM(Z1200:Z1203)</f>
        <v>-1.4389474013729586E-3</v>
      </c>
      <c r="AA1204" s="16">
        <f t="shared" ref="AA1204" si="12704">SUM(AA1200:AA1203)</f>
        <v>6.7149433776060629E-4</v>
      </c>
      <c r="AB1204" s="16">
        <f t="shared" ref="AB1204" si="12705">SUM(AB1200:AB1203)</f>
        <v>3.0353582401368868E-4</v>
      </c>
      <c r="AC1204" s="1">
        <f t="shared" ref="AC1204" si="12706">SUM(AC1200:AC1203)</f>
        <v>-2.7851373718879298E-3</v>
      </c>
      <c r="AD1204" s="1">
        <f t="shared" ref="AD1204" si="12707">SUM(AD1200:AD1203)</f>
        <v>-6.2599051027416181E-5</v>
      </c>
      <c r="AE1204" s="1">
        <f t="shared" ref="AE1204" si="12708">SUM(AE1200:AE1203)</f>
        <v>8.6176462353584698E-4</v>
      </c>
      <c r="AF1204" s="1">
        <f t="shared" ref="AF1204" si="12709">SUM(AF1200:AF1203)</f>
        <v>5.6612416917658104E-4</v>
      </c>
      <c r="AG1204" s="1">
        <f t="shared" ref="AG1204" si="12710">SUM(AG1200:AG1203)</f>
        <v>6.7149433776060629E-4</v>
      </c>
      <c r="AH1204" s="1">
        <f t="shared" ref="AH1204" si="12711">SUM(AH1200:AH1203)</f>
        <v>3.0353582401368868E-4</v>
      </c>
    </row>
    <row r="1205" spans="1:34" x14ac:dyDescent="0.25">
      <c r="A1205" s="4" t="s">
        <v>4</v>
      </c>
      <c r="K1205" s="2" t="s">
        <v>16</v>
      </c>
      <c r="L1205" s="2" t="s">
        <v>17</v>
      </c>
      <c r="M1205" s="2" t="s">
        <v>18</v>
      </c>
    </row>
    <row r="1206" spans="1:34" x14ac:dyDescent="0.25">
      <c r="A1206" s="4">
        <v>200</v>
      </c>
      <c r="B1206">
        <f t="shared" ref="B1206" si="12712">B1200-B$2*AC1204</f>
        <v>4.7862621195135109</v>
      </c>
      <c r="C1206">
        <f t="shared" ref="C1206" si="12713">C1200-B$2*AD1204</f>
        <v>0.89971685436662996</v>
      </c>
      <c r="D1206">
        <f t="shared" ref="D1206" si="12714">D1200-B$2*AE1204</f>
        <v>11.487471145657514</v>
      </c>
      <c r="E1206">
        <f t="shared" ref="E1206" si="12715">E1200-B$2*AF1204</f>
        <v>-5.8623380563569683</v>
      </c>
      <c r="F1206">
        <f t="shared" ref="F1206" si="12716">F1200-B$2*AG1204</f>
        <v>0.96442427600075531</v>
      </c>
      <c r="G1206">
        <f t="shared" ref="G1206" si="12717">G1200-B$2*AG1204</f>
        <v>3.9644242760007544</v>
      </c>
      <c r="H1206">
        <f t="shared" ref="H1206" si="12718">H1200-B$2*X1204</f>
        <v>-5.7040652267725127</v>
      </c>
      <c r="I1206">
        <f t="shared" ref="I1206" si="12719">I1200-B$2*Y1204</f>
        <v>-7.4217531913326145</v>
      </c>
      <c r="J1206">
        <f t="shared" ref="J1206" si="12720">J1200-B$2*Z1204</f>
        <v>-5.620811324118085</v>
      </c>
      <c r="K1206" s="3">
        <f t="shared" ref="K1206" si="12721">D$4</f>
        <v>0</v>
      </c>
      <c r="L1206" s="3">
        <f t="shared" ref="L1206" si="12722">E$4</f>
        <v>0</v>
      </c>
      <c r="M1206" s="3">
        <f t="shared" ref="M1206" si="12723">F$4</f>
        <v>0</v>
      </c>
      <c r="N1206">
        <f t="shared" ref="N1206:N1209" si="12724">B1206*K1206+C1206*L1206+F1206</f>
        <v>0.96442427600075531</v>
      </c>
      <c r="O1206">
        <f t="shared" ref="O1206:O1209" si="12725">K1206*D1206+L1206*E1206+G1206</f>
        <v>3.9644242760007544</v>
      </c>
      <c r="P1206" s="13">
        <f t="shared" ref="P1206:P1209" si="12726">1/(1+EXP(-N1206))</f>
        <v>0.72400674387557196</v>
      </c>
      <c r="Q1206" s="13">
        <f t="shared" ref="Q1206:Q1209" si="12727">1/(1+EXP(-O1206))</f>
        <v>0.9813745319055196</v>
      </c>
      <c r="R1206" s="13">
        <f t="shared" ref="R1206:R1209" si="12728">P1206*D1206+Q1206*E1206+J1206</f>
        <v>-3.056954010515236</v>
      </c>
      <c r="S1206" s="38">
        <f t="shared" si="12599"/>
        <v>4.4918196693139949E-2</v>
      </c>
      <c r="T1206" s="30">
        <f t="shared" ref="T1206:T1209" si="12729">(1/2)*(M1206-S1206)^2</f>
        <v>1.0088221970818044E-3</v>
      </c>
      <c r="U1206" s="13">
        <f t="shared" ref="U1206:U1209" si="12730">-1*(M1206-S1206)</f>
        <v>4.4918196693139949E-2</v>
      </c>
      <c r="V1206" s="13">
        <f t="shared" ref="V1206:V1209" si="12731">S1206*(1-S1206)</f>
        <v>4.2900552298976345E-2</v>
      </c>
      <c r="W1206" s="13">
        <f t="shared" ref="W1206:W1209" si="12732">U1206*V1206</f>
        <v>1.9270154464097566E-3</v>
      </c>
      <c r="X1206" s="13">
        <f t="shared" ref="X1206:X1209" si="12733">W1206*P1206</f>
        <v>1.3951721787530595E-3</v>
      </c>
      <c r="Y1206" s="13">
        <f t="shared" ref="Y1206:Y1209" si="12734">W1206*Q1206</f>
        <v>1.8911238816950809E-3</v>
      </c>
      <c r="Z1206" s="13">
        <f t="shared" ref="Z1206:Z1209" si="12735">W1206*1</f>
        <v>1.9270154464097566E-3</v>
      </c>
      <c r="AA1206" s="13">
        <f t="shared" ref="AA1206:AA1209" si="12736">W1206*D1206*(P1206*(1-P1206))</f>
        <v>4.4233439563805916E-3</v>
      </c>
      <c r="AB1206" s="13">
        <f t="shared" ref="AB1206:AB1209" si="12737">(W1206*I1206)*Q1206*(1-Q1206)</f>
        <v>-2.6141691378415099E-4</v>
      </c>
      <c r="AC1206">
        <f t="shared" ref="AC1206:AC1209" si="12738">AA1206*K1206</f>
        <v>0</v>
      </c>
      <c r="AD1206">
        <f t="shared" ref="AD1206:AD1209" si="12739">K1206*AB1206</f>
        <v>0</v>
      </c>
      <c r="AE1206">
        <f t="shared" ref="AE1206:AE1209" si="12740">L1206*AA1206</f>
        <v>0</v>
      </c>
      <c r="AF1206">
        <f t="shared" ref="AF1206:AF1209" si="12741">L1206*AB1206</f>
        <v>0</v>
      </c>
      <c r="AG1206">
        <f t="shared" ref="AG1206:AG1209" si="12742">AA1206*1</f>
        <v>4.4233439563805916E-3</v>
      </c>
      <c r="AH1206">
        <f t="shared" ref="AH1206:AH1209" si="12743">AB1206*1</f>
        <v>-2.6141691378415099E-4</v>
      </c>
    </row>
    <row r="1207" spans="1:34" x14ac:dyDescent="0.25">
      <c r="A1207" s="4">
        <f t="shared" si="12615"/>
        <v>200</v>
      </c>
      <c r="B1207">
        <f t="shared" ref="B1207" si="12744">B1206</f>
        <v>4.7862621195135109</v>
      </c>
      <c r="C1207">
        <f t="shared" ref="C1207" si="12745">C1206</f>
        <v>0.89971685436662996</v>
      </c>
      <c r="D1207">
        <f t="shared" ref="D1207" si="12746">D1206</f>
        <v>11.487471145657514</v>
      </c>
      <c r="E1207">
        <f t="shared" ref="E1207" si="12747">E1206</f>
        <v>-5.8623380563569683</v>
      </c>
      <c r="F1207">
        <f t="shared" ref="F1207" si="12748">F1206</f>
        <v>0.96442427600075531</v>
      </c>
      <c r="G1207">
        <f t="shared" ref="G1207" si="12749">G1206</f>
        <v>3.9644242760007544</v>
      </c>
      <c r="H1207">
        <f t="shared" ref="H1207" si="12750">H1206</f>
        <v>-5.7040652267725127</v>
      </c>
      <c r="I1207">
        <f t="shared" ref="I1207" si="12751">I1206</f>
        <v>-7.4217531913326145</v>
      </c>
      <c r="J1207">
        <f t="shared" ref="J1207" si="12752">J1206</f>
        <v>-5.620811324118085</v>
      </c>
      <c r="K1207" s="3">
        <f t="shared" ref="K1207" si="12753">D$5</f>
        <v>0</v>
      </c>
      <c r="L1207" s="3">
        <f t="shared" ref="L1207" si="12754">E$5</f>
        <v>1</v>
      </c>
      <c r="M1207" s="3">
        <f t="shared" ref="M1207" si="12755">F$5</f>
        <v>1</v>
      </c>
      <c r="N1207">
        <f t="shared" si="12724"/>
        <v>1.8641411303673854</v>
      </c>
      <c r="O1207">
        <f t="shared" si="12725"/>
        <v>-1.8979137803562138</v>
      </c>
      <c r="P1207" s="13">
        <f t="shared" si="12726"/>
        <v>0.86577890074107655</v>
      </c>
      <c r="Q1207" s="13">
        <f t="shared" si="12727"/>
        <v>0.13034477550513024</v>
      </c>
      <c r="R1207" s="13">
        <f t="shared" si="12728"/>
        <v>3.5606736787730817</v>
      </c>
      <c r="S1207" s="38">
        <f t="shared" si="12599"/>
        <v>0.9723656856314673</v>
      </c>
      <c r="T1207" s="30">
        <f t="shared" si="12729"/>
        <v>3.8182766530944637E-4</v>
      </c>
      <c r="U1207" s="13">
        <f t="shared" si="12730"/>
        <v>-2.7634314368532698E-2</v>
      </c>
      <c r="V1207" s="13">
        <f t="shared" si="12731"/>
        <v>2.6870659037913806E-2</v>
      </c>
      <c r="W1207" s="13">
        <f t="shared" si="12732"/>
        <v>-7.4255223914336446E-4</v>
      </c>
      <c r="X1207" s="13">
        <f t="shared" si="12733"/>
        <v>-6.428860613483671E-4</v>
      </c>
      <c r="Y1207" s="13">
        <f t="shared" si="12734"/>
        <v>-9.6787804911973628E-5</v>
      </c>
      <c r="Z1207" s="13">
        <f t="shared" si="12735"/>
        <v>-7.4255223914336446E-4</v>
      </c>
      <c r="AA1207" s="13">
        <f t="shared" si="12736"/>
        <v>-9.9124094857092732E-4</v>
      </c>
      <c r="AB1207" s="13">
        <f t="shared" si="12737"/>
        <v>6.2470395960771284E-4</v>
      </c>
      <c r="AC1207">
        <f t="shared" si="12738"/>
        <v>0</v>
      </c>
      <c r="AD1207">
        <f t="shared" si="12739"/>
        <v>0</v>
      </c>
      <c r="AE1207">
        <f t="shared" si="12740"/>
        <v>-9.9124094857092732E-4</v>
      </c>
      <c r="AF1207">
        <f t="shared" si="12741"/>
        <v>6.2470395960771284E-4</v>
      </c>
      <c r="AG1207">
        <f t="shared" si="12742"/>
        <v>-9.9124094857092732E-4</v>
      </c>
      <c r="AH1207">
        <f t="shared" si="12743"/>
        <v>6.2470395960771284E-4</v>
      </c>
    </row>
    <row r="1208" spans="1:34" x14ac:dyDescent="0.25">
      <c r="A1208" s="4">
        <f t="shared" si="12615"/>
        <v>200</v>
      </c>
      <c r="B1208">
        <f t="shared" ref="B1208:J1208" si="12756">B1206</f>
        <v>4.7862621195135109</v>
      </c>
      <c r="C1208">
        <f t="shared" si="12756"/>
        <v>0.89971685436662996</v>
      </c>
      <c r="D1208">
        <f t="shared" si="12756"/>
        <v>11.487471145657514</v>
      </c>
      <c r="E1208">
        <f t="shared" si="12756"/>
        <v>-5.8623380563569683</v>
      </c>
      <c r="F1208">
        <f t="shared" si="12756"/>
        <v>0.96442427600075531</v>
      </c>
      <c r="G1208">
        <f t="shared" si="12756"/>
        <v>3.9644242760007544</v>
      </c>
      <c r="H1208">
        <f t="shared" si="12756"/>
        <v>-5.7040652267725127</v>
      </c>
      <c r="I1208">
        <f t="shared" si="12756"/>
        <v>-7.4217531913326145</v>
      </c>
      <c r="J1208">
        <f t="shared" si="12756"/>
        <v>-5.620811324118085</v>
      </c>
      <c r="K1208" s="3">
        <f t="shared" ref="K1208" si="12757">D$6</f>
        <v>1</v>
      </c>
      <c r="L1208" s="3">
        <f t="shared" ref="L1208" si="12758">E$6</f>
        <v>0</v>
      </c>
      <c r="M1208" s="3">
        <f t="shared" ref="M1208" si="12759">F$6</f>
        <v>1</v>
      </c>
      <c r="N1208">
        <f t="shared" si="12724"/>
        <v>5.7506863955142666</v>
      </c>
      <c r="O1208">
        <f t="shared" si="12725"/>
        <v>15.451895421658268</v>
      </c>
      <c r="P1208" s="13">
        <f t="shared" si="12726"/>
        <v>0.99682948722346498</v>
      </c>
      <c r="Q1208" s="13">
        <f t="shared" si="12727"/>
        <v>0.99999980531746224</v>
      </c>
      <c r="R1208" s="13">
        <f t="shared" si="12728"/>
        <v>-3.2098267560074056E-2</v>
      </c>
      <c r="S1208" s="38">
        <f t="shared" si="12599"/>
        <v>0.49197612201412716</v>
      </c>
      <c r="T1208" s="30">
        <f t="shared" si="12729"/>
        <v>0.12904413030190248</v>
      </c>
      <c r="U1208" s="13">
        <f t="shared" si="12730"/>
        <v>-0.50802387798587278</v>
      </c>
      <c r="V1208" s="13">
        <f t="shared" si="12731"/>
        <v>0.24993561738206779</v>
      </c>
      <c r="W1208" s="13">
        <f t="shared" si="12732"/>
        <v>-0.12697326158923139</v>
      </c>
      <c r="X1208" s="13">
        <f t="shared" si="12733"/>
        <v>-0.12657069124108442</v>
      </c>
      <c r="Y1208" s="13">
        <f t="shared" si="12734"/>
        <v>-0.12697323686975459</v>
      </c>
      <c r="Z1208" s="13">
        <f t="shared" si="12735"/>
        <v>-0.12697326158923139</v>
      </c>
      <c r="AA1208" s="13">
        <f t="shared" si="12736"/>
        <v>-4.6098531737235934E-3</v>
      </c>
      <c r="AB1208" s="13">
        <f t="shared" si="12737"/>
        <v>1.8346182006365099E-7</v>
      </c>
      <c r="AC1208">
        <f t="shared" si="12738"/>
        <v>-4.6098531737235934E-3</v>
      </c>
      <c r="AD1208">
        <f t="shared" si="12739"/>
        <v>1.8346182006365099E-7</v>
      </c>
      <c r="AE1208">
        <f t="shared" si="12740"/>
        <v>0</v>
      </c>
      <c r="AF1208">
        <f t="shared" si="12741"/>
        <v>0</v>
      </c>
      <c r="AG1208">
        <f t="shared" si="12742"/>
        <v>-4.6098531737235934E-3</v>
      </c>
      <c r="AH1208">
        <f t="shared" si="12743"/>
        <v>1.8346182006365099E-7</v>
      </c>
    </row>
    <row r="1209" spans="1:34" x14ac:dyDescent="0.25">
      <c r="A1209" s="4">
        <f t="shared" si="12615"/>
        <v>200</v>
      </c>
      <c r="B1209">
        <f t="shared" ref="B1209:J1209" si="12760">B1206</f>
        <v>4.7862621195135109</v>
      </c>
      <c r="C1209">
        <f t="shared" si="12760"/>
        <v>0.89971685436662996</v>
      </c>
      <c r="D1209">
        <f t="shared" si="12760"/>
        <v>11.487471145657514</v>
      </c>
      <c r="E1209">
        <f t="shared" si="12760"/>
        <v>-5.8623380563569683</v>
      </c>
      <c r="F1209">
        <f t="shared" si="12760"/>
        <v>0.96442427600075531</v>
      </c>
      <c r="G1209">
        <f t="shared" si="12760"/>
        <v>3.9644242760007544</v>
      </c>
      <c r="H1209">
        <f t="shared" si="12760"/>
        <v>-5.7040652267725127</v>
      </c>
      <c r="I1209">
        <f t="shared" si="12760"/>
        <v>-7.4217531913326145</v>
      </c>
      <c r="J1209">
        <f t="shared" si="12760"/>
        <v>-5.620811324118085</v>
      </c>
      <c r="K1209" s="3">
        <f t="shared" ref="K1209:K1272" si="12761">D$7</f>
        <v>1</v>
      </c>
      <c r="L1209" s="3">
        <f t="shared" ref="L1209:L1272" si="12762">E$7</f>
        <v>1</v>
      </c>
      <c r="M1209" s="3">
        <f t="shared" ref="M1209:M1272" si="12763">F$7</f>
        <v>0</v>
      </c>
      <c r="N1209">
        <f t="shared" si="12724"/>
        <v>6.6504032498808954</v>
      </c>
      <c r="O1209">
        <f t="shared" si="12725"/>
        <v>9.5895573653012995</v>
      </c>
      <c r="P1209" s="13">
        <f t="shared" si="12726"/>
        <v>0.99870817058545724</v>
      </c>
      <c r="Q1209" s="13">
        <f t="shared" si="12727"/>
        <v>0.99993156497497804</v>
      </c>
      <c r="R1209" s="13">
        <f t="shared" si="12728"/>
        <v>-1.0116898690637477E-2</v>
      </c>
      <c r="S1209" s="38">
        <f t="shared" si="12599"/>
        <v>0.49747079689964413</v>
      </c>
      <c r="T1209" s="30">
        <f t="shared" si="12729"/>
        <v>0.12373859688398349</v>
      </c>
      <c r="U1209" s="13">
        <f t="shared" si="12730"/>
        <v>0.49747079689964413</v>
      </c>
      <c r="V1209" s="13">
        <f t="shared" si="12731"/>
        <v>0.24999360313167715</v>
      </c>
      <c r="W1209" s="13">
        <f t="shared" si="12732"/>
        <v>0.12436451696972881</v>
      </c>
      <c r="X1209" s="13">
        <f t="shared" si="12733"/>
        <v>0.1242038592285819</v>
      </c>
      <c r="Y1209" s="13">
        <f t="shared" si="12734"/>
        <v>0.12435600608089814</v>
      </c>
      <c r="Z1209" s="13">
        <f t="shared" si="12735"/>
        <v>0.12436451696972881</v>
      </c>
      <c r="AA1209" s="13">
        <f t="shared" si="12736"/>
        <v>1.8431670284695359E-3</v>
      </c>
      <c r="AB1209" s="13">
        <f t="shared" si="12737"/>
        <v>-6.3161393592706442E-5</v>
      </c>
      <c r="AC1209">
        <f t="shared" si="12738"/>
        <v>1.8431670284695359E-3</v>
      </c>
      <c r="AD1209">
        <f t="shared" si="12739"/>
        <v>-6.3161393592706442E-5</v>
      </c>
      <c r="AE1209">
        <f t="shared" si="12740"/>
        <v>1.8431670284695359E-3</v>
      </c>
      <c r="AF1209">
        <f t="shared" si="12741"/>
        <v>-6.3161393592706442E-5</v>
      </c>
      <c r="AG1209">
        <f t="shared" si="12742"/>
        <v>1.8431670284695359E-3</v>
      </c>
      <c r="AH1209">
        <f t="shared" si="12743"/>
        <v>-6.3161393592706442E-5</v>
      </c>
    </row>
    <row r="1210" spans="1:34" x14ac:dyDescent="0.25">
      <c r="A1210" s="4"/>
      <c r="T1210" s="32">
        <f t="shared" ref="T1210" si="12764">SUM(T1206:T1209)</f>
        <v>0.25417337704827725</v>
      </c>
      <c r="X1210" s="16">
        <f t="shared" ref="X1210" si="12765">SUM(X1206:X1209)</f>
        <v>-1.6145458950978242E-3</v>
      </c>
      <c r="Y1210" s="16">
        <f t="shared" ref="Y1210" si="12766">SUM(Y1206:Y1209)</f>
        <v>-8.2289471207333542E-4</v>
      </c>
      <c r="Z1210" s="17">
        <f t="shared" ref="Z1210" si="12767">SUM(Z1206:Z1209)</f>
        <v>-1.4242814122361891E-3</v>
      </c>
      <c r="AA1210" s="16">
        <f t="shared" ref="AA1210" si="12768">SUM(AA1206:AA1209)</f>
        <v>6.6541686255560664E-4</v>
      </c>
      <c r="AB1210" s="16">
        <f t="shared" ref="AB1210" si="12769">SUM(AB1206:AB1209)</f>
        <v>3.0030911405091906E-4</v>
      </c>
      <c r="AC1210" s="1">
        <f t="shared" ref="AC1210" si="12770">SUM(AC1206:AC1209)</f>
        <v>-2.7666861452540575E-3</v>
      </c>
      <c r="AD1210" s="1">
        <f t="shared" ref="AD1210" si="12771">SUM(AD1206:AD1209)</f>
        <v>-6.2977931772642797E-5</v>
      </c>
      <c r="AE1210" s="1">
        <f t="shared" ref="AE1210" si="12772">SUM(AE1206:AE1209)</f>
        <v>8.5192607989860859E-4</v>
      </c>
      <c r="AF1210" s="1">
        <f t="shared" ref="AF1210" si="12773">SUM(AF1206:AF1209)</f>
        <v>5.615425660150064E-4</v>
      </c>
      <c r="AG1210" s="1">
        <f t="shared" ref="AG1210" si="12774">SUM(AG1206:AG1209)</f>
        <v>6.6541686255560664E-4</v>
      </c>
      <c r="AH1210" s="1">
        <f t="shared" ref="AH1210" si="12775">SUM(AH1206:AH1209)</f>
        <v>3.0030911405091906E-4</v>
      </c>
    </row>
    <row r="1211" spans="1:34" x14ac:dyDescent="0.25">
      <c r="A1211" s="4" t="s">
        <v>4</v>
      </c>
      <c r="K1211" s="2" t="s">
        <v>16</v>
      </c>
      <c r="L1211" s="2" t="s">
        <v>17</v>
      </c>
      <c r="M1211" s="2" t="s">
        <v>18</v>
      </c>
    </row>
    <row r="1212" spans="1:34" x14ac:dyDescent="0.25">
      <c r="A1212" s="4">
        <v>201</v>
      </c>
      <c r="B1212">
        <f t="shared" ref="B1212" si="12776">B1206-B$2*AC1210</f>
        <v>4.7945621779492731</v>
      </c>
      <c r="C1212">
        <f t="shared" ref="C1212" si="12777">C1206-B$2*AD1210</f>
        <v>0.89990578816194788</v>
      </c>
      <c r="D1212">
        <f t="shared" ref="D1212" si="12778">D1206-B$2*AE1210</f>
        <v>11.484915367417818</v>
      </c>
      <c r="E1212">
        <f t="shared" ref="E1212" si="12779">E1206-B$2*AF1210</f>
        <v>-5.8640226840550129</v>
      </c>
      <c r="F1212">
        <f t="shared" ref="F1212" si="12780">F1206-B$2*AG1210</f>
        <v>0.96242802541308847</v>
      </c>
      <c r="G1212">
        <f t="shared" ref="G1212" si="12781">G1206-B$2*AG1210</f>
        <v>3.9624280254130877</v>
      </c>
      <c r="H1212">
        <f t="shared" ref="H1212" si="12782">H1206-B$2*X1210</f>
        <v>-5.6992215890872195</v>
      </c>
      <c r="I1212">
        <f t="shared" ref="I1212" si="12783">I1206-B$2*Y1210</f>
        <v>-7.4192845071963944</v>
      </c>
      <c r="J1212">
        <f t="shared" ref="J1212" si="12784">J1206-B$2*Z1210</f>
        <v>-5.6165384798813767</v>
      </c>
      <c r="K1212" s="3">
        <f t="shared" ref="K1212" si="12785">D$4</f>
        <v>0</v>
      </c>
      <c r="L1212" s="3">
        <f t="shared" ref="L1212" si="12786">E$4</f>
        <v>0</v>
      </c>
      <c r="M1212" s="3">
        <f t="shared" ref="M1212" si="12787">F$4</f>
        <v>0</v>
      </c>
      <c r="N1212">
        <f t="shared" ref="N1212:N1215" si="12788">B1212*K1212+C1212*L1212+F1212</f>
        <v>0.96242802541308847</v>
      </c>
      <c r="O1212">
        <f t="shared" ref="O1212:O1215" si="12789">K1212*D1212+L1212*E1212+G1212</f>
        <v>3.9624280254130877</v>
      </c>
      <c r="P1212" s="13">
        <f t="shared" ref="P1212:P1215" si="12790">1/(1+EXP(-N1212))</f>
        <v>0.72360767280789906</v>
      </c>
      <c r="Q1212" s="13">
        <f t="shared" ref="Q1212:Q1215" si="12791">1/(1+EXP(-O1212))</f>
        <v>0.9813380082342319</v>
      </c>
      <c r="R1212" s="13">
        <f t="shared" ref="R1212:R1215" si="12792">P1212*D1212+Q1212*E1212+J1212</f>
        <v>-3.0605539394793935</v>
      </c>
      <c r="S1212" s="38">
        <f t="shared" si="12599"/>
        <v>4.476401051623493E-2</v>
      </c>
      <c r="T1212" s="30">
        <f t="shared" ref="T1212:T1215" si="12793">(1/2)*(M1212-S1212)^2</f>
        <v>1.0019083187487957E-3</v>
      </c>
      <c r="U1212" s="13">
        <f t="shared" ref="U1212:U1215" si="12794">-1*(M1212-S1212)</f>
        <v>4.476401051623493E-2</v>
      </c>
      <c r="V1212" s="13">
        <f t="shared" ref="V1212:V1215" si="12795">S1212*(1-S1212)</f>
        <v>4.2760193878737342E-2</v>
      </c>
      <c r="W1212" s="13">
        <f t="shared" ref="W1212:W1215" si="12796">U1212*V1212</f>
        <v>1.9141177684640427E-3</v>
      </c>
      <c r="X1212" s="13">
        <f t="shared" ref="X1212:X1215" si="12797">W1212*P1212</f>
        <v>1.3850703039185149E-3</v>
      </c>
      <c r="Y1212" s="13">
        <f t="shared" ref="Y1212:Y1215" si="12798">W1212*Q1212</f>
        <v>1.8783965184302562E-3</v>
      </c>
      <c r="Z1212" s="13">
        <f t="shared" ref="Z1212:Z1215" si="12799">W1212*1</f>
        <v>1.9141177684640427E-3</v>
      </c>
      <c r="AA1212" s="13">
        <f t="shared" ref="AA1212:AA1215" si="12800">W1212*D1212*(P1212*(1-P1212))</f>
        <v>4.3966875118323081E-3</v>
      </c>
      <c r="AB1212" s="13">
        <f t="shared" ref="AB1212:AB1215" si="12801">(W1212*I1212)*Q1212*(1-Q1212)</f>
        <v>-2.6008020174106292E-4</v>
      </c>
      <c r="AC1212">
        <f t="shared" ref="AC1212:AC1215" si="12802">AA1212*K1212</f>
        <v>0</v>
      </c>
      <c r="AD1212">
        <f t="shared" ref="AD1212:AD1215" si="12803">K1212*AB1212</f>
        <v>0</v>
      </c>
      <c r="AE1212">
        <f t="shared" ref="AE1212:AE1215" si="12804">L1212*AA1212</f>
        <v>0</v>
      </c>
      <c r="AF1212">
        <f t="shared" ref="AF1212:AF1215" si="12805">L1212*AB1212</f>
        <v>0</v>
      </c>
      <c r="AG1212">
        <f t="shared" ref="AG1212:AG1215" si="12806">AA1212*1</f>
        <v>4.3966875118323081E-3</v>
      </c>
      <c r="AH1212">
        <f t="shared" ref="AH1212:AH1215" si="12807">AB1212*1</f>
        <v>-2.6008020174106292E-4</v>
      </c>
    </row>
    <row r="1213" spans="1:34" x14ac:dyDescent="0.25">
      <c r="A1213" s="4">
        <f t="shared" si="12615"/>
        <v>201</v>
      </c>
      <c r="B1213">
        <f t="shared" ref="B1213" si="12808">B1212</f>
        <v>4.7945621779492731</v>
      </c>
      <c r="C1213">
        <f t="shared" ref="C1213" si="12809">C1212</f>
        <v>0.89990578816194788</v>
      </c>
      <c r="D1213">
        <f t="shared" ref="D1213" si="12810">D1212</f>
        <v>11.484915367417818</v>
      </c>
      <c r="E1213">
        <f t="shared" ref="E1213" si="12811">E1212</f>
        <v>-5.8640226840550129</v>
      </c>
      <c r="F1213">
        <f t="shared" ref="F1213" si="12812">F1212</f>
        <v>0.96242802541308847</v>
      </c>
      <c r="G1213">
        <f t="shared" ref="G1213" si="12813">G1212</f>
        <v>3.9624280254130877</v>
      </c>
      <c r="H1213">
        <f t="shared" ref="H1213" si="12814">H1212</f>
        <v>-5.6992215890872195</v>
      </c>
      <c r="I1213">
        <f t="shared" ref="I1213" si="12815">I1212</f>
        <v>-7.4192845071963944</v>
      </c>
      <c r="J1213">
        <f t="shared" ref="J1213" si="12816">J1212</f>
        <v>-5.6165384798813767</v>
      </c>
      <c r="K1213" s="3">
        <f t="shared" ref="K1213" si="12817">D$5</f>
        <v>0</v>
      </c>
      <c r="L1213" s="3">
        <f t="shared" ref="L1213" si="12818">E$5</f>
        <v>1</v>
      </c>
      <c r="M1213" s="3">
        <f t="shared" ref="M1213" si="12819">F$5</f>
        <v>1</v>
      </c>
      <c r="N1213">
        <f t="shared" si="12788"/>
        <v>1.8623338135750362</v>
      </c>
      <c r="O1213">
        <f t="shared" si="12789"/>
        <v>-1.9015946586419252</v>
      </c>
      <c r="P1213" s="13">
        <f t="shared" si="12790"/>
        <v>0.86556874118027805</v>
      </c>
      <c r="Q1213" s="13">
        <f t="shared" si="12791"/>
        <v>0.12992809691845966</v>
      </c>
      <c r="R1213" s="13">
        <f t="shared" si="12792"/>
        <v>3.5625439496305491</v>
      </c>
      <c r="S1213" s="38">
        <f t="shared" si="12599"/>
        <v>0.97241589666832107</v>
      </c>
      <c r="T1213" s="30">
        <f t="shared" si="12793"/>
        <v>3.8044137830637041E-4</v>
      </c>
      <c r="U1213" s="13">
        <f t="shared" si="12794"/>
        <v>-2.7584103331678933E-2</v>
      </c>
      <c r="V1213" s="13">
        <f t="shared" si="12795"/>
        <v>2.6823220575066191E-2</v>
      </c>
      <c r="W1213" s="13">
        <f t="shared" si="12796"/>
        <v>-7.3989448803104217E-4</v>
      </c>
      <c r="X1213" s="13">
        <f t="shared" si="12797"/>
        <v>-6.404295406112555E-4</v>
      </c>
      <c r="Y1213" s="13">
        <f t="shared" si="12798"/>
        <v>-9.6133082750331336E-5</v>
      </c>
      <c r="Z1213" s="13">
        <f t="shared" si="12799"/>
        <v>-7.3989448803104217E-4</v>
      </c>
      <c r="AA1213" s="13">
        <f t="shared" si="12800"/>
        <v>-9.8877942471537307E-4</v>
      </c>
      <c r="AB1213" s="13">
        <f t="shared" si="12801"/>
        <v>6.2056894564614033E-4</v>
      </c>
      <c r="AC1213">
        <f t="shared" si="12802"/>
        <v>0</v>
      </c>
      <c r="AD1213">
        <f t="shared" si="12803"/>
        <v>0</v>
      </c>
      <c r="AE1213">
        <f t="shared" si="12804"/>
        <v>-9.8877942471537307E-4</v>
      </c>
      <c r="AF1213">
        <f t="shared" si="12805"/>
        <v>6.2056894564614033E-4</v>
      </c>
      <c r="AG1213">
        <f t="shared" si="12806"/>
        <v>-9.8877942471537307E-4</v>
      </c>
      <c r="AH1213">
        <f t="shared" si="12807"/>
        <v>6.2056894564614033E-4</v>
      </c>
    </row>
    <row r="1214" spans="1:34" x14ac:dyDescent="0.25">
      <c r="A1214" s="4">
        <f t="shared" si="12615"/>
        <v>201</v>
      </c>
      <c r="B1214">
        <f t="shared" ref="B1214:J1214" si="12820">B1212</f>
        <v>4.7945621779492731</v>
      </c>
      <c r="C1214">
        <f t="shared" si="12820"/>
        <v>0.89990578816194788</v>
      </c>
      <c r="D1214">
        <f t="shared" si="12820"/>
        <v>11.484915367417818</v>
      </c>
      <c r="E1214">
        <f t="shared" si="12820"/>
        <v>-5.8640226840550129</v>
      </c>
      <c r="F1214">
        <f t="shared" si="12820"/>
        <v>0.96242802541308847</v>
      </c>
      <c r="G1214">
        <f t="shared" si="12820"/>
        <v>3.9624280254130877</v>
      </c>
      <c r="H1214">
        <f t="shared" si="12820"/>
        <v>-5.6992215890872195</v>
      </c>
      <c r="I1214">
        <f t="shared" si="12820"/>
        <v>-7.4192845071963944</v>
      </c>
      <c r="J1214">
        <f t="shared" si="12820"/>
        <v>-5.6165384798813767</v>
      </c>
      <c r="K1214" s="3">
        <f t="shared" ref="K1214" si="12821">D$6</f>
        <v>1</v>
      </c>
      <c r="L1214" s="3">
        <f t="shared" ref="L1214" si="12822">E$6</f>
        <v>0</v>
      </c>
      <c r="M1214" s="3">
        <f t="shared" ref="M1214" si="12823">F$6</f>
        <v>1</v>
      </c>
      <c r="N1214">
        <f t="shared" si="12788"/>
        <v>5.7569902033623617</v>
      </c>
      <c r="O1214">
        <f t="shared" si="12789"/>
        <v>15.447343392830906</v>
      </c>
      <c r="P1214" s="13">
        <f t="shared" si="12790"/>
        <v>0.99684934789221125</v>
      </c>
      <c r="Q1214" s="13">
        <f t="shared" si="12791"/>
        <v>0.99999980442924186</v>
      </c>
      <c r="R1214" s="13">
        <f t="shared" si="12792"/>
        <v>-3.1829622497339116E-2</v>
      </c>
      <c r="S1214" s="38">
        <f t="shared" si="12599"/>
        <v>0.49204326612806881</v>
      </c>
      <c r="T1214" s="30">
        <f t="shared" si="12793"/>
        <v>0.12901002174291995</v>
      </c>
      <c r="U1214" s="13">
        <f t="shared" si="12794"/>
        <v>-0.50795673387193119</v>
      </c>
      <c r="V1214" s="13">
        <f t="shared" si="12795"/>
        <v>0.24993669038609126</v>
      </c>
      <c r="W1214" s="13">
        <f t="shared" si="12796"/>
        <v>-0.12695702492327901</v>
      </c>
      <c r="X1214" s="13">
        <f t="shared" si="12797"/>
        <v>-0.12655702750510589</v>
      </c>
      <c r="Y1214" s="13">
        <f t="shared" si="12798"/>
        <v>-0.12695700009419739</v>
      </c>
      <c r="Z1214" s="13">
        <f t="shared" si="12799"/>
        <v>-0.12695702492327901</v>
      </c>
      <c r="AA1214" s="13">
        <f t="shared" si="12800"/>
        <v>-4.5794625992031822E-3</v>
      </c>
      <c r="AB1214" s="13">
        <f t="shared" si="12801"/>
        <v>1.8421398453388064E-7</v>
      </c>
      <c r="AC1214">
        <f t="shared" si="12802"/>
        <v>-4.5794625992031822E-3</v>
      </c>
      <c r="AD1214">
        <f t="shared" si="12803"/>
        <v>1.8421398453388064E-7</v>
      </c>
      <c r="AE1214">
        <f t="shared" si="12804"/>
        <v>0</v>
      </c>
      <c r="AF1214">
        <f t="shared" si="12805"/>
        <v>0</v>
      </c>
      <c r="AG1214">
        <f t="shared" si="12806"/>
        <v>-4.5794625992031822E-3</v>
      </c>
      <c r="AH1214">
        <f t="shared" si="12807"/>
        <v>1.8421398453388064E-7</v>
      </c>
    </row>
    <row r="1215" spans="1:34" x14ac:dyDescent="0.25">
      <c r="A1215" s="4">
        <f t="shared" si="12615"/>
        <v>201</v>
      </c>
      <c r="B1215">
        <f t="shared" ref="B1215:J1215" si="12824">B1212</f>
        <v>4.7945621779492731</v>
      </c>
      <c r="C1215">
        <f t="shared" si="12824"/>
        <v>0.89990578816194788</v>
      </c>
      <c r="D1215">
        <f t="shared" si="12824"/>
        <v>11.484915367417818</v>
      </c>
      <c r="E1215">
        <f t="shared" si="12824"/>
        <v>-5.8640226840550129</v>
      </c>
      <c r="F1215">
        <f t="shared" si="12824"/>
        <v>0.96242802541308847</v>
      </c>
      <c r="G1215">
        <f t="shared" si="12824"/>
        <v>3.9624280254130877</v>
      </c>
      <c r="H1215">
        <f t="shared" si="12824"/>
        <v>-5.6992215890872195</v>
      </c>
      <c r="I1215">
        <f t="shared" si="12824"/>
        <v>-7.4192845071963944</v>
      </c>
      <c r="J1215">
        <f t="shared" si="12824"/>
        <v>-5.6165384798813767</v>
      </c>
      <c r="K1215" s="3">
        <f t="shared" ref="K1215:K1278" si="12825">D$7</f>
        <v>1</v>
      </c>
      <c r="L1215" s="3">
        <f t="shared" ref="L1215:L1278" si="12826">E$7</f>
        <v>1</v>
      </c>
      <c r="M1215" s="3">
        <f t="shared" ref="M1215:M1278" si="12827">F$7</f>
        <v>0</v>
      </c>
      <c r="N1215">
        <f t="shared" si="12788"/>
        <v>6.6568959915243093</v>
      </c>
      <c r="O1215">
        <f t="shared" si="12789"/>
        <v>9.5833207087758936</v>
      </c>
      <c r="P1215" s="13">
        <f t="shared" si="12790"/>
        <v>0.99871652019961188</v>
      </c>
      <c r="Q1215" s="13">
        <f t="shared" si="12791"/>
        <v>0.99993113686502411</v>
      </c>
      <c r="R1215" s="13">
        <f t="shared" si="12792"/>
        <v>-9.9826384162255977E-3</v>
      </c>
      <c r="S1215" s="38">
        <f t="shared" si="12599"/>
        <v>0.49750436112074875</v>
      </c>
      <c r="T1215" s="30">
        <f t="shared" si="12793"/>
        <v>0.1237552946670822</v>
      </c>
      <c r="U1215" s="13">
        <f t="shared" si="12794"/>
        <v>0.49750436112074875</v>
      </c>
      <c r="V1215" s="13">
        <f t="shared" si="12795"/>
        <v>0.24999377178658433</v>
      </c>
      <c r="W1215" s="13">
        <f t="shared" si="12796"/>
        <v>0.1243729917168509</v>
      </c>
      <c r="X1215" s="13">
        <f t="shared" si="12797"/>
        <v>0.12421336149426848</v>
      </c>
      <c r="Y1215" s="13">
        <f t="shared" si="12798"/>
        <v>0.12436442700273495</v>
      </c>
      <c r="Z1215" s="13">
        <f t="shared" si="12799"/>
        <v>0.1243729917168509</v>
      </c>
      <c r="AA1215" s="13">
        <f t="shared" si="12800"/>
        <v>1.8309865421018462E-3</v>
      </c>
      <c r="AB1215" s="13">
        <f t="shared" si="12801"/>
        <v>-6.353967490651448E-5</v>
      </c>
      <c r="AC1215">
        <f t="shared" si="12802"/>
        <v>1.8309865421018462E-3</v>
      </c>
      <c r="AD1215">
        <f t="shared" si="12803"/>
        <v>-6.353967490651448E-5</v>
      </c>
      <c r="AE1215">
        <f t="shared" si="12804"/>
        <v>1.8309865421018462E-3</v>
      </c>
      <c r="AF1215">
        <f t="shared" si="12805"/>
        <v>-6.353967490651448E-5</v>
      </c>
      <c r="AG1215">
        <f t="shared" si="12806"/>
        <v>1.8309865421018462E-3</v>
      </c>
      <c r="AH1215">
        <f t="shared" si="12807"/>
        <v>-6.353967490651448E-5</v>
      </c>
    </row>
    <row r="1216" spans="1:34" x14ac:dyDescent="0.25">
      <c r="A1216" s="4"/>
      <c r="T1216" s="32">
        <f t="shared" ref="T1216" si="12828">SUM(T1212:T1215)</f>
        <v>0.2541476661070573</v>
      </c>
      <c r="X1216" s="16">
        <f t="shared" ref="X1216" si="12829">SUM(X1212:X1215)</f>
        <v>-1.5990252475301392E-3</v>
      </c>
      <c r="Y1216" s="16">
        <f t="shared" ref="Y1216" si="12830">SUM(Y1212:Y1215)</f>
        <v>-8.1030965578252068E-4</v>
      </c>
      <c r="Z1216" s="17">
        <f t="shared" ref="Z1216" si="12831">SUM(Z1212:Z1215)</f>
        <v>-1.409809925995098E-3</v>
      </c>
      <c r="AA1216" s="16">
        <f t="shared" ref="AA1216" si="12832">SUM(AA1212:AA1215)</f>
        <v>6.5943203001559911E-4</v>
      </c>
      <c r="AB1216" s="16">
        <f t="shared" ref="AB1216" si="12833">SUM(AB1212:AB1215)</f>
        <v>2.971332829830968E-4</v>
      </c>
      <c r="AC1216" s="1">
        <f t="shared" ref="AC1216" si="12834">SUM(AC1212:AC1215)</f>
        <v>-2.7484760571013359E-3</v>
      </c>
      <c r="AD1216" s="1">
        <f t="shared" ref="AD1216" si="12835">SUM(AD1212:AD1215)</f>
        <v>-6.3355460921980602E-5</v>
      </c>
      <c r="AE1216" s="1">
        <f t="shared" ref="AE1216" si="12836">SUM(AE1212:AE1215)</f>
        <v>8.4220711738647314E-4</v>
      </c>
      <c r="AF1216" s="1">
        <f t="shared" ref="AF1216" si="12837">SUM(AF1212:AF1215)</f>
        <v>5.5702927073962582E-4</v>
      </c>
      <c r="AG1216" s="1">
        <f t="shared" ref="AG1216" si="12838">SUM(AG1212:AG1215)</f>
        <v>6.5943203001559911E-4</v>
      </c>
      <c r="AH1216" s="1">
        <f t="shared" ref="AH1216" si="12839">SUM(AH1212:AH1215)</f>
        <v>2.971332829830968E-4</v>
      </c>
    </row>
    <row r="1217" spans="1:34" x14ac:dyDescent="0.25">
      <c r="A1217" s="4" t="s">
        <v>4</v>
      </c>
      <c r="K1217" s="2" t="s">
        <v>16</v>
      </c>
      <c r="L1217" s="2" t="s">
        <v>17</v>
      </c>
      <c r="M1217" s="2" t="s">
        <v>18</v>
      </c>
    </row>
    <row r="1218" spans="1:34" x14ac:dyDescent="0.25">
      <c r="A1218" s="4">
        <v>202</v>
      </c>
      <c r="B1218">
        <f t="shared" ref="B1218" si="12840">B1212-B$2*AC1216</f>
        <v>4.8028076061205773</v>
      </c>
      <c r="C1218">
        <f t="shared" ref="C1218" si="12841">C1212-B$2*AD1216</f>
        <v>0.90009585454471386</v>
      </c>
      <c r="D1218">
        <f t="shared" ref="D1218" si="12842">D1212-B$2*AE1216</f>
        <v>11.482388746065659</v>
      </c>
      <c r="E1218">
        <f t="shared" ref="E1218" si="12843">E1212-B$2*AF1216</f>
        <v>-5.8656937718672317</v>
      </c>
      <c r="F1218">
        <f t="shared" ref="F1218" si="12844">F1212-B$2*AG1216</f>
        <v>0.96044972932304162</v>
      </c>
      <c r="G1218">
        <f t="shared" ref="G1218" si="12845">G1212-B$2*AG1216</f>
        <v>3.9604497293230407</v>
      </c>
      <c r="H1218">
        <f t="shared" ref="H1218" si="12846">H1212-B$2*X1216</f>
        <v>-5.6944245133446287</v>
      </c>
      <c r="I1218">
        <f t="shared" ref="I1218" si="12847">I1212-B$2*Y1216</f>
        <v>-7.4168535782290466</v>
      </c>
      <c r="J1218">
        <f t="shared" ref="J1218" si="12848">J1212-B$2*Z1216</f>
        <v>-5.6123090501033914</v>
      </c>
      <c r="K1218" s="3">
        <f t="shared" ref="K1218" si="12849">D$4</f>
        <v>0</v>
      </c>
      <c r="L1218" s="3">
        <f t="shared" ref="L1218" si="12850">E$4</f>
        <v>0</v>
      </c>
      <c r="M1218" s="3">
        <f t="shared" ref="M1218" si="12851">F$4</f>
        <v>0</v>
      </c>
      <c r="N1218">
        <f t="shared" ref="N1218:N1221" si="12852">B1218*K1218+C1218*L1218+F1218</f>
        <v>0.96044972932304162</v>
      </c>
      <c r="O1218">
        <f t="shared" ref="O1218:O1221" si="12853">K1218*D1218+L1218*E1218+G1218</f>
        <v>3.9604497293230407</v>
      </c>
      <c r="P1218" s="13">
        <f t="shared" ref="P1218:P1221" si="12854">1/(1+EXP(-N1218))</f>
        <v>0.72321183939143474</v>
      </c>
      <c r="Q1218" s="13">
        <f t="shared" ref="Q1218:Q1221" si="12855">1/(1+EXP(-O1218))</f>
        <v>0.98130174374967283</v>
      </c>
      <c r="R1218" s="13">
        <f t="shared" ref="R1218:R1221" si="12856">P1218*D1218+Q1218*E1218+J1218</f>
        <v>-3.0641250910886457</v>
      </c>
      <c r="S1218" s="38">
        <f t="shared" si="12599"/>
        <v>4.461155539192331E-2</v>
      </c>
      <c r="T1218" s="30">
        <f t="shared" ref="T1218:T1221" si="12857">(1/2)*(M1218-S1218)^2</f>
        <v>9.9509543724332085E-4</v>
      </c>
      <c r="U1218" s="13">
        <f t="shared" ref="U1218:U1221" si="12858">-1*(M1218-S1218)</f>
        <v>4.461155539192331E-2</v>
      </c>
      <c r="V1218" s="13">
        <f t="shared" ref="V1218:V1221" si="12859">S1218*(1-S1218)</f>
        <v>4.2621364517436672E-2</v>
      </c>
      <c r="W1218" s="13">
        <f t="shared" ref="W1218:W1221" si="12860">U1218*V1218</f>
        <v>1.9014053640489807E-3</v>
      </c>
      <c r="X1218" s="13">
        <f t="shared" ref="X1218:X1221" si="12861">W1218*P1218</f>
        <v>1.375118870762604E-3</v>
      </c>
      <c r="Y1218" s="13">
        <f t="shared" ref="Y1218:Y1221" si="12862">W1218*Q1218</f>
        <v>1.8658523993162462E-3</v>
      </c>
      <c r="Z1218" s="13">
        <f t="shared" ref="Z1218:Z1221" si="12863">W1218*1</f>
        <v>1.9014053640489807E-3</v>
      </c>
      <c r="AA1218" s="13">
        <f t="shared" ref="AA1218:AA1221" si="12864">W1218*D1218*(P1218*(1-P1218))</f>
        <v>4.3703880268530903E-3</v>
      </c>
      <c r="AB1218" s="13">
        <f t="shared" ref="AB1218:AB1221" si="12865">(W1218*I1218)*Q1218*(1-Q1218)</f>
        <v>-2.5876056930587119E-4</v>
      </c>
      <c r="AC1218">
        <f t="shared" ref="AC1218:AC1221" si="12866">AA1218*K1218</f>
        <v>0</v>
      </c>
      <c r="AD1218">
        <f t="shared" ref="AD1218:AD1221" si="12867">K1218*AB1218</f>
        <v>0</v>
      </c>
      <c r="AE1218">
        <f t="shared" ref="AE1218:AE1221" si="12868">L1218*AA1218</f>
        <v>0</v>
      </c>
      <c r="AF1218">
        <f t="shared" ref="AF1218:AF1221" si="12869">L1218*AB1218</f>
        <v>0</v>
      </c>
      <c r="AG1218">
        <f t="shared" ref="AG1218:AG1221" si="12870">AA1218*1</f>
        <v>4.3703880268530903E-3</v>
      </c>
      <c r="AH1218">
        <f t="shared" ref="AH1218:AH1221" si="12871">AB1218*1</f>
        <v>-2.5876056930587119E-4</v>
      </c>
    </row>
    <row r="1219" spans="1:34" x14ac:dyDescent="0.25">
      <c r="A1219" s="4">
        <f t="shared" si="12615"/>
        <v>202</v>
      </c>
      <c r="B1219">
        <f t="shared" ref="B1219" si="12872">B1218</f>
        <v>4.8028076061205773</v>
      </c>
      <c r="C1219">
        <f t="shared" ref="C1219" si="12873">C1218</f>
        <v>0.90009585454471386</v>
      </c>
      <c r="D1219">
        <f t="shared" ref="D1219" si="12874">D1218</f>
        <v>11.482388746065659</v>
      </c>
      <c r="E1219">
        <f t="shared" ref="E1219" si="12875">E1218</f>
        <v>-5.8656937718672317</v>
      </c>
      <c r="F1219">
        <f t="shared" ref="F1219" si="12876">F1218</f>
        <v>0.96044972932304162</v>
      </c>
      <c r="G1219">
        <f t="shared" ref="G1219" si="12877">G1218</f>
        <v>3.9604497293230407</v>
      </c>
      <c r="H1219">
        <f t="shared" ref="H1219" si="12878">H1218</f>
        <v>-5.6944245133446287</v>
      </c>
      <c r="I1219">
        <f t="shared" ref="I1219" si="12879">I1218</f>
        <v>-7.4168535782290466</v>
      </c>
      <c r="J1219">
        <f t="shared" ref="J1219" si="12880">J1218</f>
        <v>-5.6123090501033914</v>
      </c>
      <c r="K1219" s="3">
        <f t="shared" ref="K1219" si="12881">D$5</f>
        <v>0</v>
      </c>
      <c r="L1219" s="3">
        <f t="shared" ref="L1219" si="12882">E$5</f>
        <v>1</v>
      </c>
      <c r="M1219" s="3">
        <f t="shared" ref="M1219" si="12883">F$5</f>
        <v>1</v>
      </c>
      <c r="N1219">
        <f t="shared" si="12852"/>
        <v>1.8605455838677556</v>
      </c>
      <c r="O1219">
        <f t="shared" si="12853"/>
        <v>-1.905244042544191</v>
      </c>
      <c r="P1219" s="13">
        <f t="shared" si="12854"/>
        <v>0.86536052761568072</v>
      </c>
      <c r="Q1219" s="13">
        <f t="shared" si="12855"/>
        <v>0.12951610266509822</v>
      </c>
      <c r="R1219" s="13">
        <f t="shared" si="12856"/>
        <v>3.5643951367211599</v>
      </c>
      <c r="S1219" s="38">
        <f t="shared" si="12599"/>
        <v>0.97246550806714349</v>
      </c>
      <c r="T1219" s="30">
        <f t="shared" si="12857"/>
        <v>3.7907412300027009E-4</v>
      </c>
      <c r="U1219" s="13">
        <f t="shared" si="12858"/>
        <v>-2.7534491932856509E-2</v>
      </c>
      <c r="V1219" s="13">
        <f t="shared" si="12859"/>
        <v>2.6776343686855969E-2</v>
      </c>
      <c r="W1219" s="13">
        <f t="shared" si="12860"/>
        <v>-7.3727301923712902E-4</v>
      </c>
      <c r="X1219" s="13">
        <f t="shared" si="12861"/>
        <v>-6.3800696892384794E-4</v>
      </c>
      <c r="Y1219" s="13">
        <f t="shared" si="12862"/>
        <v>-9.5488728051722931E-5</v>
      </c>
      <c r="Z1219" s="13">
        <f t="shared" si="12863"/>
        <v>-7.3727301923712902E-4</v>
      </c>
      <c r="AA1219" s="13">
        <f t="shared" si="12864"/>
        <v>-9.8634777629961036E-4</v>
      </c>
      <c r="AB1219" s="13">
        <f t="shared" si="12865"/>
        <v>6.1649925410038977E-4</v>
      </c>
      <c r="AC1219">
        <f t="shared" si="12866"/>
        <v>0</v>
      </c>
      <c r="AD1219">
        <f t="shared" si="12867"/>
        <v>0</v>
      </c>
      <c r="AE1219">
        <f t="shared" si="12868"/>
        <v>-9.8634777629961036E-4</v>
      </c>
      <c r="AF1219">
        <f t="shared" si="12869"/>
        <v>6.1649925410038977E-4</v>
      </c>
      <c r="AG1219">
        <f t="shared" si="12870"/>
        <v>-9.8634777629961036E-4</v>
      </c>
      <c r="AH1219">
        <f t="shared" si="12871"/>
        <v>6.1649925410038977E-4</v>
      </c>
    </row>
    <row r="1220" spans="1:34" x14ac:dyDescent="0.25">
      <c r="A1220" s="4">
        <f t="shared" si="12615"/>
        <v>202</v>
      </c>
      <c r="B1220">
        <f t="shared" ref="B1220:J1220" si="12884">B1218</f>
        <v>4.8028076061205773</v>
      </c>
      <c r="C1220">
        <f t="shared" si="12884"/>
        <v>0.90009585454471386</v>
      </c>
      <c r="D1220">
        <f t="shared" si="12884"/>
        <v>11.482388746065659</v>
      </c>
      <c r="E1220">
        <f t="shared" si="12884"/>
        <v>-5.8656937718672317</v>
      </c>
      <c r="F1220">
        <f t="shared" si="12884"/>
        <v>0.96044972932304162</v>
      </c>
      <c r="G1220">
        <f t="shared" si="12884"/>
        <v>3.9604497293230407</v>
      </c>
      <c r="H1220">
        <f t="shared" si="12884"/>
        <v>-5.6944245133446287</v>
      </c>
      <c r="I1220">
        <f t="shared" si="12884"/>
        <v>-7.4168535782290466</v>
      </c>
      <c r="J1220">
        <f t="shared" si="12884"/>
        <v>-5.6123090501033914</v>
      </c>
      <c r="K1220" s="3">
        <f t="shared" ref="K1220" si="12885">D$6</f>
        <v>1</v>
      </c>
      <c r="L1220" s="3">
        <f t="shared" ref="L1220" si="12886">E$6</f>
        <v>0</v>
      </c>
      <c r="M1220" s="3">
        <f t="shared" ref="M1220" si="12887">F$6</f>
        <v>1</v>
      </c>
      <c r="N1220">
        <f t="shared" si="12852"/>
        <v>5.763257335443619</v>
      </c>
      <c r="O1220">
        <f t="shared" si="12853"/>
        <v>15.442838475388701</v>
      </c>
      <c r="P1220" s="13">
        <f t="shared" si="12854"/>
        <v>0.99686897006958219</v>
      </c>
      <c r="Q1220" s="13">
        <f t="shared" si="12855"/>
        <v>0.99999980354622431</v>
      </c>
      <c r="R1220" s="13">
        <f t="shared" si="12856"/>
        <v>-3.1564626403898899E-2</v>
      </c>
      <c r="S1220" s="38">
        <f t="shared" si="12599"/>
        <v>0.49210949851389224</v>
      </c>
      <c r="T1220" s="30">
        <f t="shared" si="12857"/>
        <v>0.12897638074990497</v>
      </c>
      <c r="U1220" s="13">
        <f t="shared" si="12858"/>
        <v>-0.5078905014861077</v>
      </c>
      <c r="V1220" s="13">
        <f t="shared" si="12859"/>
        <v>0.2499377399862977</v>
      </c>
      <c r="W1220" s="13">
        <f t="shared" si="12860"/>
        <v>-0.12694100410194514</v>
      </c>
      <c r="X1220" s="13">
        <f t="shared" si="12861"/>
        <v>-0.12654354801870465</v>
      </c>
      <c r="Y1220" s="13">
        <f t="shared" si="12862"/>
        <v>-0.12694097916390559</v>
      </c>
      <c r="Z1220" s="13">
        <f t="shared" si="12863"/>
        <v>-0.12694100410194514</v>
      </c>
      <c r="AA1220" s="13">
        <f t="shared" si="12864"/>
        <v>-4.5494560342605496E-3</v>
      </c>
      <c r="AB1220" s="13">
        <f t="shared" si="12865"/>
        <v>1.8496175150361319E-7</v>
      </c>
      <c r="AC1220">
        <f t="shared" si="12866"/>
        <v>-4.5494560342605496E-3</v>
      </c>
      <c r="AD1220">
        <f t="shared" si="12867"/>
        <v>1.8496175150361319E-7</v>
      </c>
      <c r="AE1220">
        <f t="shared" si="12868"/>
        <v>0</v>
      </c>
      <c r="AF1220">
        <f t="shared" si="12869"/>
        <v>0</v>
      </c>
      <c r="AG1220">
        <f t="shared" si="12870"/>
        <v>-4.5494560342605496E-3</v>
      </c>
      <c r="AH1220">
        <f t="shared" si="12871"/>
        <v>1.8496175150361319E-7</v>
      </c>
    </row>
    <row r="1221" spans="1:34" x14ac:dyDescent="0.25">
      <c r="A1221" s="4">
        <f t="shared" si="12615"/>
        <v>202</v>
      </c>
      <c r="B1221">
        <f t="shared" ref="B1221:J1221" si="12888">B1218</f>
        <v>4.8028076061205773</v>
      </c>
      <c r="C1221">
        <f t="shared" si="12888"/>
        <v>0.90009585454471386</v>
      </c>
      <c r="D1221">
        <f t="shared" si="12888"/>
        <v>11.482388746065659</v>
      </c>
      <c r="E1221">
        <f t="shared" si="12888"/>
        <v>-5.8656937718672317</v>
      </c>
      <c r="F1221">
        <f t="shared" si="12888"/>
        <v>0.96044972932304162</v>
      </c>
      <c r="G1221">
        <f t="shared" si="12888"/>
        <v>3.9604497293230407</v>
      </c>
      <c r="H1221">
        <f t="shared" si="12888"/>
        <v>-5.6944245133446287</v>
      </c>
      <c r="I1221">
        <f t="shared" si="12888"/>
        <v>-7.4168535782290466</v>
      </c>
      <c r="J1221">
        <f t="shared" si="12888"/>
        <v>-5.6123090501033914</v>
      </c>
      <c r="K1221" s="3">
        <f t="shared" ref="K1221:K1284" si="12889">D$7</f>
        <v>1</v>
      </c>
      <c r="L1221" s="3">
        <f t="shared" ref="L1221:L1284" si="12890">E$7</f>
        <v>1</v>
      </c>
      <c r="M1221" s="3">
        <f t="shared" ref="M1221:M1284" si="12891">F$7</f>
        <v>0</v>
      </c>
      <c r="N1221">
        <f t="shared" si="12852"/>
        <v>6.6633531899883325</v>
      </c>
      <c r="O1221">
        <f t="shared" si="12853"/>
        <v>9.5771447035214692</v>
      </c>
      <c r="P1221" s="13">
        <f t="shared" si="12854"/>
        <v>0.99872477064864928</v>
      </c>
      <c r="Q1221" s="13">
        <f t="shared" si="12855"/>
        <v>0.999930710279468</v>
      </c>
      <c r="R1221" s="13">
        <f t="shared" si="12856"/>
        <v>-9.8503227753878875E-3</v>
      </c>
      <c r="S1221" s="38">
        <f t="shared" si="12599"/>
        <v>0.49753743921774268</v>
      </c>
      <c r="T1221" s="30">
        <f t="shared" si="12857"/>
        <v>0.1237717517116745</v>
      </c>
      <c r="U1221" s="13">
        <f t="shared" si="12858"/>
        <v>0.49753743921774268</v>
      </c>
      <c r="V1221" s="13">
        <f t="shared" si="12859"/>
        <v>0.24999393579439366</v>
      </c>
      <c r="W1221" s="13">
        <f t="shared" si="12860"/>
        <v>0.1243813426351074</v>
      </c>
      <c r="X1221" s="13">
        <f t="shared" si="12861"/>
        <v>0.1242227278962187</v>
      </c>
      <c r="Y1221" s="13">
        <f t="shared" si="12862"/>
        <v>0.12437272428663682</v>
      </c>
      <c r="Z1221" s="13">
        <f t="shared" si="12863"/>
        <v>0.1243813426351074</v>
      </c>
      <c r="AA1221" s="13">
        <f t="shared" si="12864"/>
        <v>1.8189535480453204E-3</v>
      </c>
      <c r="AB1221" s="13">
        <f t="shared" si="12865"/>
        <v>-6.3916599622238922E-5</v>
      </c>
      <c r="AC1221">
        <f t="shared" si="12866"/>
        <v>1.8189535480453204E-3</v>
      </c>
      <c r="AD1221">
        <f t="shared" si="12867"/>
        <v>-6.3916599622238922E-5</v>
      </c>
      <c r="AE1221">
        <f t="shared" si="12868"/>
        <v>1.8189535480453204E-3</v>
      </c>
      <c r="AF1221">
        <f t="shared" si="12869"/>
        <v>-6.3916599622238922E-5</v>
      </c>
      <c r="AG1221">
        <f t="shared" si="12870"/>
        <v>1.8189535480453204E-3</v>
      </c>
      <c r="AH1221">
        <f t="shared" si="12871"/>
        <v>-6.3916599622238922E-5</v>
      </c>
    </row>
    <row r="1222" spans="1:34" x14ac:dyDescent="0.25">
      <c r="A1222" s="4"/>
      <c r="T1222" s="32">
        <f t="shared" ref="T1222" si="12892">SUM(T1218:T1221)</f>
        <v>0.25412230202182307</v>
      </c>
      <c r="X1222" s="16">
        <f t="shared" ref="X1222" si="12893">SUM(X1218:X1221)</f>
        <v>-1.5837082206471981E-3</v>
      </c>
      <c r="Y1222" s="16">
        <f t="shared" ref="Y1222" si="12894">SUM(Y1218:Y1221)</f>
        <v>-7.9789120600426422E-4</v>
      </c>
      <c r="Z1222" s="17">
        <f t="shared" ref="Z1222" si="12895">SUM(Z1218:Z1221)</f>
        <v>-1.395529122025882E-3</v>
      </c>
      <c r="AA1222" s="16">
        <f t="shared" ref="AA1222" si="12896">SUM(AA1218:AA1221)</f>
        <v>6.5353776433825072E-4</v>
      </c>
      <c r="AB1222" s="16">
        <f t="shared" ref="AB1222" si="12897">SUM(AB1218:AB1221)</f>
        <v>2.9400704692378326E-4</v>
      </c>
      <c r="AC1222" s="1">
        <f t="shared" ref="AC1222" si="12898">SUM(AC1218:AC1221)</f>
        <v>-2.7305024862152292E-3</v>
      </c>
      <c r="AD1222" s="1">
        <f t="shared" ref="AD1222" si="12899">SUM(AD1218:AD1221)</f>
        <v>-6.3731637870735307E-5</v>
      </c>
      <c r="AE1222" s="1">
        <f t="shared" ref="AE1222" si="12900">SUM(AE1218:AE1221)</f>
        <v>8.3260577174571002E-4</v>
      </c>
      <c r="AF1222" s="1">
        <f t="shared" ref="AF1222" si="12901">SUM(AF1218:AF1221)</f>
        <v>5.5258265447815085E-4</v>
      </c>
      <c r="AG1222" s="1">
        <f t="shared" ref="AG1222" si="12902">SUM(AG1218:AG1221)</f>
        <v>6.5353776433825072E-4</v>
      </c>
      <c r="AH1222" s="1">
        <f t="shared" ref="AH1222" si="12903">SUM(AH1218:AH1221)</f>
        <v>2.9400704692378326E-4</v>
      </c>
    </row>
    <row r="1223" spans="1:34" x14ac:dyDescent="0.25">
      <c r="A1223" s="4" t="s">
        <v>4</v>
      </c>
      <c r="K1223" s="2" t="s">
        <v>16</v>
      </c>
      <c r="L1223" s="2" t="s">
        <v>17</v>
      </c>
      <c r="M1223" s="2" t="s">
        <v>18</v>
      </c>
    </row>
    <row r="1224" spans="1:34" x14ac:dyDescent="0.25">
      <c r="A1224" s="4">
        <v>203</v>
      </c>
      <c r="B1224">
        <f t="shared" ref="B1224" si="12904">B1218-B$2*AC1222</f>
        <v>4.8109991135792232</v>
      </c>
      <c r="C1224">
        <f t="shared" ref="C1224" si="12905">C1218-B$2*AD1222</f>
        <v>0.90028704945832605</v>
      </c>
      <c r="D1224">
        <f t="shared" ref="D1224" si="12906">D1218-B$2*AE1222</f>
        <v>11.479890928750422</v>
      </c>
      <c r="E1224">
        <f t="shared" ref="E1224" si="12907">E1218-B$2*AF1222</f>
        <v>-5.8673515198306658</v>
      </c>
      <c r="F1224">
        <f t="shared" ref="F1224" si="12908">F1218-B$2*AG1222</f>
        <v>0.95848911603002684</v>
      </c>
      <c r="G1224">
        <f t="shared" ref="G1224" si="12909">G1218-B$2*AG1222</f>
        <v>3.9584891160300262</v>
      </c>
      <c r="H1224">
        <f t="shared" ref="H1224" si="12910">H1218-B$2*X1222</f>
        <v>-5.6896733886826869</v>
      </c>
      <c r="I1224">
        <f t="shared" ref="I1224" si="12911">I1218-B$2*Y1222</f>
        <v>-7.414459904611034</v>
      </c>
      <c r="J1224">
        <f t="shared" ref="J1224" si="12912">J1218-B$2*Z1222</f>
        <v>-5.6081224627373141</v>
      </c>
      <c r="K1224" s="3">
        <f t="shared" ref="K1224" si="12913">D$4</f>
        <v>0</v>
      </c>
      <c r="L1224" s="3">
        <f t="shared" ref="L1224" si="12914">E$4</f>
        <v>0</v>
      </c>
      <c r="M1224" s="3">
        <f t="shared" ref="M1224" si="12915">F$4</f>
        <v>0</v>
      </c>
      <c r="N1224">
        <f t="shared" ref="N1224:N1227" si="12916">B1224*K1224+C1224*L1224+F1224</f>
        <v>0.95848911603002684</v>
      </c>
      <c r="O1224">
        <f t="shared" ref="O1224:O1227" si="12917">K1224*D1224+L1224*E1224+G1224</f>
        <v>3.9584891160300262</v>
      </c>
      <c r="P1224" s="13">
        <f t="shared" ref="P1224:P1227" si="12918">1/(1+EXP(-N1224))</f>
        <v>0.72281919902782954</v>
      </c>
      <c r="Q1224" s="13">
        <f t="shared" ref="Q1224:Q1227" si="12919">1/(1+EXP(-O1224))</f>
        <v>0.9812657352111166</v>
      </c>
      <c r="R1224" s="13">
        <f t="shared" ref="R1224:R1227" si="12920">P1224*D1224+Q1224*E1224+J1224</f>
        <v>-3.0676678995397886</v>
      </c>
      <c r="S1224" s="38">
        <f t="shared" si="12599"/>
        <v>4.4460799441915506E-2</v>
      </c>
      <c r="T1224" s="30">
        <f t="shared" ref="T1224:T1227" si="12921">(1/2)*(M1224-S1224)^2</f>
        <v>9.8838134350711705E-4</v>
      </c>
      <c r="U1224" s="13">
        <f t="shared" ref="U1224:U1227" si="12922">-1*(M1224-S1224)</f>
        <v>4.4460799441915506E-2</v>
      </c>
      <c r="V1224" s="13">
        <f t="shared" ref="V1224:V1227" si="12923">S1224*(1-S1224)</f>
        <v>4.2484036754901269E-2</v>
      </c>
      <c r="W1224" s="13">
        <f t="shared" ref="W1224:W1227" si="12924">U1224*V1224</f>
        <v>1.8888742376426322E-3</v>
      </c>
      <c r="X1224" s="13">
        <f t="shared" ref="X1224:X1227" si="12925">W1224*P1224</f>
        <v>1.3653145635171495E-3</v>
      </c>
      <c r="Y1224" s="13">
        <f t="shared" ref="Y1224:Y1227" si="12926">W1224*Q1224</f>
        <v>1.8534875675217349E-3</v>
      </c>
      <c r="Z1224" s="13">
        <f t="shared" ref="Z1224:Z1227" si="12927">W1224*1</f>
        <v>1.8888742376426322E-3</v>
      </c>
      <c r="AA1224" s="13">
        <f t="shared" ref="AA1224:AA1227" si="12928">W1224*D1224*(P1224*(1-P1224))</f>
        <v>4.3444382628897082E-3</v>
      </c>
      <c r="AB1224" s="13">
        <f t="shared" ref="AB1224:AB1227" si="12929">(W1224*I1224)*Q1224*(1-Q1224)</f>
        <v>-2.5745768063745243E-4</v>
      </c>
      <c r="AC1224">
        <f t="shared" ref="AC1224:AC1227" si="12930">AA1224*K1224</f>
        <v>0</v>
      </c>
      <c r="AD1224">
        <f t="shared" ref="AD1224:AD1227" si="12931">K1224*AB1224</f>
        <v>0</v>
      </c>
      <c r="AE1224">
        <f t="shared" ref="AE1224:AE1227" si="12932">L1224*AA1224</f>
        <v>0</v>
      </c>
      <c r="AF1224">
        <f t="shared" ref="AF1224:AF1227" si="12933">L1224*AB1224</f>
        <v>0</v>
      </c>
      <c r="AG1224">
        <f t="shared" ref="AG1224:AG1227" si="12934">AA1224*1</f>
        <v>4.3444382628897082E-3</v>
      </c>
      <c r="AH1224">
        <f t="shared" ref="AH1224:AH1227" si="12935">AB1224*1</f>
        <v>-2.5745768063745243E-4</v>
      </c>
    </row>
    <row r="1225" spans="1:34" x14ac:dyDescent="0.25">
      <c r="A1225" s="4">
        <f t="shared" si="12615"/>
        <v>203</v>
      </c>
      <c r="B1225">
        <f t="shared" ref="B1225" si="12936">B1224</f>
        <v>4.8109991135792232</v>
      </c>
      <c r="C1225">
        <f t="shared" ref="C1225" si="12937">C1224</f>
        <v>0.90028704945832605</v>
      </c>
      <c r="D1225">
        <f t="shared" ref="D1225" si="12938">D1224</f>
        <v>11.479890928750422</v>
      </c>
      <c r="E1225">
        <f t="shared" ref="E1225" si="12939">E1224</f>
        <v>-5.8673515198306658</v>
      </c>
      <c r="F1225">
        <f t="shared" ref="F1225" si="12940">F1224</f>
        <v>0.95848911603002684</v>
      </c>
      <c r="G1225">
        <f t="shared" ref="G1225" si="12941">G1224</f>
        <v>3.9584891160300262</v>
      </c>
      <c r="H1225">
        <f t="shared" ref="H1225" si="12942">H1224</f>
        <v>-5.6896733886826869</v>
      </c>
      <c r="I1225">
        <f t="shared" ref="I1225" si="12943">I1224</f>
        <v>-7.414459904611034</v>
      </c>
      <c r="J1225">
        <f t="shared" ref="J1225" si="12944">J1224</f>
        <v>-5.6081224627373141</v>
      </c>
      <c r="K1225" s="3">
        <f t="shared" ref="K1225" si="12945">D$5</f>
        <v>0</v>
      </c>
      <c r="L1225" s="3">
        <f t="shared" ref="L1225" si="12946">E$5</f>
        <v>1</v>
      </c>
      <c r="M1225" s="3">
        <f t="shared" ref="M1225" si="12947">F$5</f>
        <v>1</v>
      </c>
      <c r="N1225">
        <f t="shared" si="12916"/>
        <v>1.858776165488353</v>
      </c>
      <c r="O1225">
        <f t="shared" si="12917"/>
        <v>-1.9088624038006397</v>
      </c>
      <c r="P1225" s="13">
        <f t="shared" si="12918"/>
        <v>0.86515423639064537</v>
      </c>
      <c r="Q1225" s="13">
        <f t="shared" si="12919"/>
        <v>0.12910870910534311</v>
      </c>
      <c r="R1225" s="13">
        <f t="shared" si="12920"/>
        <v>3.5662276269810436</v>
      </c>
      <c r="S1225" s="38">
        <f t="shared" si="12599"/>
        <v>0.97251453299720825</v>
      </c>
      <c r="T1225" s="30">
        <f t="shared" si="12921"/>
        <v>3.7772544818077714E-4</v>
      </c>
      <c r="U1225" s="13">
        <f t="shared" si="12922"/>
        <v>-2.7485467002791752E-2</v>
      </c>
      <c r="V1225" s="13">
        <f t="shared" si="12923"/>
        <v>2.6730016106430197E-2</v>
      </c>
      <c r="W1225" s="13">
        <f t="shared" si="12924"/>
        <v>-7.3468697567737929E-4</v>
      </c>
      <c r="X1225" s="13">
        <f t="shared" si="12925"/>
        <v>-6.3561754942831577E-4</v>
      </c>
      <c r="Y1225" s="13">
        <f t="shared" si="12926"/>
        <v>-9.4854487026215049E-5</v>
      </c>
      <c r="Z1225" s="13">
        <f t="shared" si="12927"/>
        <v>-7.3468697567737929E-4</v>
      </c>
      <c r="AA1225" s="13">
        <f t="shared" si="12928"/>
        <v>-9.8394528367639678E-4</v>
      </c>
      <c r="AB1225" s="13">
        <f t="shared" si="12929"/>
        <v>6.1249330826396251E-4</v>
      </c>
      <c r="AC1225">
        <f t="shared" si="12930"/>
        <v>0</v>
      </c>
      <c r="AD1225">
        <f t="shared" si="12931"/>
        <v>0</v>
      </c>
      <c r="AE1225">
        <f t="shared" si="12932"/>
        <v>-9.8394528367639678E-4</v>
      </c>
      <c r="AF1225">
        <f t="shared" si="12933"/>
        <v>6.1249330826396251E-4</v>
      </c>
      <c r="AG1225">
        <f t="shared" si="12934"/>
        <v>-9.8394528367639678E-4</v>
      </c>
      <c r="AH1225">
        <f t="shared" si="12935"/>
        <v>6.1249330826396251E-4</v>
      </c>
    </row>
    <row r="1226" spans="1:34" x14ac:dyDescent="0.25">
      <c r="A1226" s="4">
        <f t="shared" si="12615"/>
        <v>203</v>
      </c>
      <c r="B1226">
        <f t="shared" ref="B1226:J1226" si="12948">B1224</f>
        <v>4.8109991135792232</v>
      </c>
      <c r="C1226">
        <f t="shared" si="12948"/>
        <v>0.90028704945832605</v>
      </c>
      <c r="D1226">
        <f t="shared" si="12948"/>
        <v>11.479890928750422</v>
      </c>
      <c r="E1226">
        <f t="shared" si="12948"/>
        <v>-5.8673515198306658</v>
      </c>
      <c r="F1226">
        <f t="shared" si="12948"/>
        <v>0.95848911603002684</v>
      </c>
      <c r="G1226">
        <f t="shared" si="12948"/>
        <v>3.9584891160300262</v>
      </c>
      <c r="H1226">
        <f t="shared" si="12948"/>
        <v>-5.6896733886826869</v>
      </c>
      <c r="I1226">
        <f t="shared" si="12948"/>
        <v>-7.414459904611034</v>
      </c>
      <c r="J1226">
        <f t="shared" si="12948"/>
        <v>-5.6081224627373141</v>
      </c>
      <c r="K1226" s="3">
        <f t="shared" ref="K1226" si="12949">D$6</f>
        <v>1</v>
      </c>
      <c r="L1226" s="3">
        <f t="shared" ref="L1226" si="12950">E$6</f>
        <v>0</v>
      </c>
      <c r="M1226" s="3">
        <f t="shared" ref="M1226" si="12951">F$6</f>
        <v>1</v>
      </c>
      <c r="N1226">
        <f t="shared" si="12916"/>
        <v>5.7694882296092498</v>
      </c>
      <c r="O1226">
        <f t="shared" si="12917"/>
        <v>15.438380044780448</v>
      </c>
      <c r="P1226" s="13">
        <f t="shared" si="12918"/>
        <v>0.99688835801547715</v>
      </c>
      <c r="Q1226" s="13">
        <f t="shared" si="12919"/>
        <v>0.99999980266839372</v>
      </c>
      <c r="R1226" s="13">
        <f t="shared" si="12920"/>
        <v>-3.1303206595302058E-2</v>
      </c>
      <c r="S1226" s="38">
        <f t="shared" si="12599"/>
        <v>0.49217483732444495</v>
      </c>
      <c r="T1226" s="30">
        <f t="shared" si="12921"/>
        <v>0.12894319792322695</v>
      </c>
      <c r="U1226" s="13">
        <f t="shared" si="12922"/>
        <v>-0.507825162675555</v>
      </c>
      <c r="V1226" s="13">
        <f t="shared" si="12923"/>
        <v>0.24993876682910107</v>
      </c>
      <c r="W1226" s="13">
        <f t="shared" si="12924"/>
        <v>-0.12692519492391585</v>
      </c>
      <c r="X1226" s="13">
        <f t="shared" si="12925"/>
        <v>-0.12653024915849684</v>
      </c>
      <c r="Y1226" s="13">
        <f t="shared" si="12926"/>
        <v>-0.12692516987756325</v>
      </c>
      <c r="Z1226" s="13">
        <f t="shared" si="12927"/>
        <v>-0.12692519492391585</v>
      </c>
      <c r="AA1226" s="13">
        <f t="shared" si="12928"/>
        <v>-4.51982632942862E-3</v>
      </c>
      <c r="AB1226" s="13">
        <f t="shared" si="12929"/>
        <v>1.8570514040038955E-7</v>
      </c>
      <c r="AC1226">
        <f t="shared" si="12930"/>
        <v>-4.51982632942862E-3</v>
      </c>
      <c r="AD1226">
        <f t="shared" si="12931"/>
        <v>1.8570514040038955E-7</v>
      </c>
      <c r="AE1226">
        <f t="shared" si="12932"/>
        <v>0</v>
      </c>
      <c r="AF1226">
        <f t="shared" si="12933"/>
        <v>0</v>
      </c>
      <c r="AG1226">
        <f t="shared" si="12934"/>
        <v>-4.51982632942862E-3</v>
      </c>
      <c r="AH1226">
        <f t="shared" si="12935"/>
        <v>1.8570514040038955E-7</v>
      </c>
    </row>
    <row r="1227" spans="1:34" x14ac:dyDescent="0.25">
      <c r="A1227" s="4">
        <f t="shared" si="12615"/>
        <v>203</v>
      </c>
      <c r="B1227">
        <f t="shared" ref="B1227:J1227" si="12952">B1224</f>
        <v>4.8109991135792232</v>
      </c>
      <c r="C1227">
        <f t="shared" si="12952"/>
        <v>0.90028704945832605</v>
      </c>
      <c r="D1227">
        <f t="shared" si="12952"/>
        <v>11.479890928750422</v>
      </c>
      <c r="E1227">
        <f t="shared" si="12952"/>
        <v>-5.8673515198306658</v>
      </c>
      <c r="F1227">
        <f t="shared" si="12952"/>
        <v>0.95848911603002684</v>
      </c>
      <c r="G1227">
        <f t="shared" si="12952"/>
        <v>3.9584891160300262</v>
      </c>
      <c r="H1227">
        <f t="shared" si="12952"/>
        <v>-5.6896733886826869</v>
      </c>
      <c r="I1227">
        <f t="shared" si="12952"/>
        <v>-7.414459904611034</v>
      </c>
      <c r="J1227">
        <f t="shared" si="12952"/>
        <v>-5.6081224627373141</v>
      </c>
      <c r="K1227" s="3">
        <f t="shared" ref="K1227:K1290" si="12953">D$7</f>
        <v>1</v>
      </c>
      <c r="L1227" s="3">
        <f t="shared" ref="L1227:L1290" si="12954">E$7</f>
        <v>1</v>
      </c>
      <c r="M1227" s="3">
        <f t="shared" ref="M1227:M1290" si="12955">F$7</f>
        <v>0</v>
      </c>
      <c r="N1227">
        <f t="shared" si="12916"/>
        <v>6.6697752790675757</v>
      </c>
      <c r="O1227">
        <f t="shared" si="12917"/>
        <v>9.5710285249497815</v>
      </c>
      <c r="P1227" s="13">
        <f t="shared" si="12918"/>
        <v>0.99873292370041211</v>
      </c>
      <c r="Q1227" s="13">
        <f t="shared" si="12919"/>
        <v>0.99993028522217031</v>
      </c>
      <c r="R1227" s="13">
        <f t="shared" si="12920"/>
        <v>-9.719910427579137E-3</v>
      </c>
      <c r="S1227" s="38">
        <f t="shared" si="12599"/>
        <v>0.49757004152427153</v>
      </c>
      <c r="T1227" s="30">
        <f t="shared" si="12921"/>
        <v>0.12378797311123264</v>
      </c>
      <c r="U1227" s="13">
        <f t="shared" si="12922"/>
        <v>0.49757004152427153</v>
      </c>
      <c r="V1227" s="13">
        <f t="shared" si="12923"/>
        <v>0.24999409530180625</v>
      </c>
      <c r="W1227" s="13">
        <f t="shared" si="12924"/>
        <v>0.12438957238014244</v>
      </c>
      <c r="X1227" s="13">
        <f t="shared" si="12925"/>
        <v>0.12423196130106369</v>
      </c>
      <c r="Y1227" s="13">
        <f t="shared" si="12926"/>
        <v>0.12438090058873963</v>
      </c>
      <c r="Z1227" s="13">
        <f t="shared" si="12927"/>
        <v>0.12438957238014244</v>
      </c>
      <c r="AA1227" s="13">
        <f t="shared" si="12928"/>
        <v>1.8070654023512633E-3</v>
      </c>
      <c r="AB1227" s="13">
        <f t="shared" si="12929"/>
        <v>-6.4292167230650714E-5</v>
      </c>
      <c r="AC1227">
        <f t="shared" si="12930"/>
        <v>1.8070654023512633E-3</v>
      </c>
      <c r="AD1227">
        <f t="shared" si="12931"/>
        <v>-6.4292167230650714E-5</v>
      </c>
      <c r="AE1227">
        <f t="shared" si="12932"/>
        <v>1.8070654023512633E-3</v>
      </c>
      <c r="AF1227">
        <f t="shared" si="12933"/>
        <v>-6.4292167230650714E-5</v>
      </c>
      <c r="AG1227">
        <f t="shared" si="12934"/>
        <v>1.8070654023512633E-3</v>
      </c>
      <c r="AH1227">
        <f t="shared" si="12935"/>
        <v>-6.4292167230650714E-5</v>
      </c>
    </row>
    <row r="1228" spans="1:34" x14ac:dyDescent="0.25">
      <c r="A1228" s="4"/>
      <c r="T1228" s="32">
        <f t="shared" ref="T1228" si="12956">SUM(T1224:T1227)</f>
        <v>0.25409727782614749</v>
      </c>
      <c r="X1228" s="16">
        <f t="shared" ref="X1228" si="12957">SUM(X1224:X1227)</f>
        <v>-1.5685908433443058E-3</v>
      </c>
      <c r="Y1228" s="16">
        <f t="shared" ref="Y1228" si="12958">SUM(Y1224:Y1227)</f>
        <v>-7.8563620832811099E-4</v>
      </c>
      <c r="Z1228" s="17">
        <f t="shared" ref="Z1228" si="12959">SUM(Z1224:Z1227)</f>
        <v>-1.3814352818081604E-3</v>
      </c>
      <c r="AA1228" s="16">
        <f t="shared" ref="AA1228" si="12960">SUM(AA1224:AA1227)</f>
        <v>6.4773205213595488E-4</v>
      </c>
      <c r="AB1228" s="16">
        <f t="shared" ref="AB1228" si="12961">SUM(AB1224:AB1227)</f>
        <v>2.9092916553625971E-4</v>
      </c>
      <c r="AC1228" s="1">
        <f t="shared" ref="AC1228" si="12962">SUM(AC1224:AC1227)</f>
        <v>-2.7127609270773565E-3</v>
      </c>
      <c r="AD1228" s="1">
        <f t="shared" ref="AD1228" si="12963">SUM(AD1224:AD1227)</f>
        <v>-6.4106462090250327E-5</v>
      </c>
      <c r="AE1228" s="1">
        <f t="shared" ref="AE1228" si="12964">SUM(AE1224:AE1227)</f>
        <v>8.2312011867486648E-4</v>
      </c>
      <c r="AF1228" s="1">
        <f t="shared" ref="AF1228" si="12965">SUM(AF1224:AF1227)</f>
        <v>5.4820114103331177E-4</v>
      </c>
      <c r="AG1228" s="1">
        <f t="shared" ref="AG1228" si="12966">SUM(AG1224:AG1227)</f>
        <v>6.4773205213595488E-4</v>
      </c>
      <c r="AH1228" s="1">
        <f t="shared" ref="AH1228" si="12967">SUM(AH1224:AH1227)</f>
        <v>2.9092916553625971E-4</v>
      </c>
    </row>
    <row r="1229" spans="1:34" x14ac:dyDescent="0.25">
      <c r="A1229" s="4" t="s">
        <v>4</v>
      </c>
      <c r="K1229" s="2" t="s">
        <v>16</v>
      </c>
      <c r="L1229" s="2" t="s">
        <v>17</v>
      </c>
      <c r="M1229" s="2" t="s">
        <v>18</v>
      </c>
    </row>
    <row r="1230" spans="1:34" x14ac:dyDescent="0.25">
      <c r="A1230" s="4">
        <v>204</v>
      </c>
      <c r="B1230">
        <f t="shared" ref="B1230" si="12968">B1224-B$2*AC1228</f>
        <v>4.8191373963604551</v>
      </c>
      <c r="C1230">
        <f t="shared" ref="C1230" si="12969">C1224-B$2*AD1228</f>
        <v>0.90047936884459678</v>
      </c>
      <c r="D1230">
        <f t="shared" ref="D1230" si="12970">D1224-B$2*AE1228</f>
        <v>11.477421568394398</v>
      </c>
      <c r="E1230">
        <f t="shared" ref="E1230" si="12971">E1224-B$2*AF1228</f>
        <v>-5.8689961232537655</v>
      </c>
      <c r="F1230">
        <f t="shared" ref="F1230" si="12972">F1224-B$2*AG1228</f>
        <v>0.95654591987361903</v>
      </c>
      <c r="G1230">
        <f t="shared" ref="G1230" si="12973">G1224-B$2*AG1228</f>
        <v>3.9565459198736184</v>
      </c>
      <c r="H1230">
        <f t="shared" ref="H1230" si="12974">H1224-B$2*X1228</f>
        <v>-5.6849676161526537</v>
      </c>
      <c r="I1230">
        <f t="shared" ref="I1230" si="12975">I1224-B$2*Y1228</f>
        <v>-7.41210299598605</v>
      </c>
      <c r="J1230">
        <f t="shared" ref="J1230" si="12976">J1224-B$2*Z1228</f>
        <v>-5.6039781568918894</v>
      </c>
      <c r="K1230" s="3">
        <f t="shared" ref="K1230" si="12977">D$4</f>
        <v>0</v>
      </c>
      <c r="L1230" s="3">
        <f t="shared" ref="L1230" si="12978">E$4</f>
        <v>0</v>
      </c>
      <c r="M1230" s="3">
        <f t="shared" ref="M1230" si="12979">F$4</f>
        <v>0</v>
      </c>
      <c r="N1230">
        <f t="shared" ref="N1230:N1233" si="12980">B1230*K1230+C1230*L1230+F1230</f>
        <v>0.95654591987361903</v>
      </c>
      <c r="O1230">
        <f t="shared" ref="O1230:O1233" si="12981">K1230*D1230+L1230*E1230+G1230</f>
        <v>3.9565459198736184</v>
      </c>
      <c r="P1230" s="13">
        <f t="shared" ref="P1230:P1233" si="12982">1/(1+EXP(-N1230))</f>
        <v>0.72242970804015105</v>
      </c>
      <c r="Q1230" s="13">
        <f t="shared" ref="Q1230:Q1233" si="12983">1/(1+EXP(-O1230))</f>
        <v>0.98122997944122248</v>
      </c>
      <c r="R1230" s="13">
        <f t="shared" ref="R1230:R1233" si="12984">P1230*D1230+Q1230*E1230+J1230</f>
        <v>-3.0711827895438999</v>
      </c>
      <c r="S1230" s="38">
        <f t="shared" si="12599"/>
        <v>4.4311711594299107E-2</v>
      </c>
      <c r="T1230" s="30">
        <f t="shared" ref="T1230:T1233" si="12985">(1/2)*(M1230-S1230)^2</f>
        <v>9.8176389220817092E-4</v>
      </c>
      <c r="U1230" s="13">
        <f t="shared" ref="U1230:U1233" si="12986">-1*(M1230-S1230)</f>
        <v>4.4311711594299107E-2</v>
      </c>
      <c r="V1230" s="13">
        <f t="shared" ref="V1230:V1233" si="12987">S1230*(1-S1230)</f>
        <v>4.2348183809882763E-2</v>
      </c>
      <c r="W1230" s="13">
        <f t="shared" ref="W1230:W1233" si="12988">U1230*V1230</f>
        <v>1.8765205075258918E-3</v>
      </c>
      <c r="X1230" s="13">
        <f t="shared" ref="X1230:X1233" si="12989">W1230*P1230</f>
        <v>1.355654162383286E-3</v>
      </c>
      <c r="Y1230" s="13">
        <f t="shared" ref="Y1230:Y1233" si="12990">W1230*Q1230</f>
        <v>1.8412981790206632E-3</v>
      </c>
      <c r="Z1230" s="13">
        <f t="shared" ref="Z1230:Z1233" si="12991">W1230*1</f>
        <v>1.8765205075258918E-3</v>
      </c>
      <c r="AA1230" s="13">
        <f t="shared" ref="AA1230:AA1233" si="12992">W1230*D1230*(P1230*(1-P1230))</f>
        <v>4.318831176254324E-3</v>
      </c>
      <c r="AB1230" s="13">
        <f t="shared" ref="AB1230:AB1233" si="12993">(W1230*I1230)*Q1230*(1-Q1230)</f>
        <v>-2.561712087168805E-4</v>
      </c>
      <c r="AC1230">
        <f t="shared" ref="AC1230:AC1233" si="12994">AA1230*K1230</f>
        <v>0</v>
      </c>
      <c r="AD1230">
        <f t="shared" ref="AD1230:AD1233" si="12995">K1230*AB1230</f>
        <v>0</v>
      </c>
      <c r="AE1230">
        <f t="shared" ref="AE1230:AE1233" si="12996">L1230*AA1230</f>
        <v>0</v>
      </c>
      <c r="AF1230">
        <f t="shared" ref="AF1230:AF1233" si="12997">L1230*AB1230</f>
        <v>0</v>
      </c>
      <c r="AG1230">
        <f t="shared" ref="AG1230:AG1233" si="12998">AA1230*1</f>
        <v>4.318831176254324E-3</v>
      </c>
      <c r="AH1230">
        <f t="shared" ref="AH1230:AH1233" si="12999">AB1230*1</f>
        <v>-2.561712087168805E-4</v>
      </c>
    </row>
    <row r="1231" spans="1:34" x14ac:dyDescent="0.25">
      <c r="A1231" s="4">
        <f t="shared" si="12615"/>
        <v>204</v>
      </c>
      <c r="B1231">
        <f t="shared" ref="B1231" si="13000">B1230</f>
        <v>4.8191373963604551</v>
      </c>
      <c r="C1231">
        <f t="shared" ref="C1231" si="13001">C1230</f>
        <v>0.90047936884459678</v>
      </c>
      <c r="D1231">
        <f t="shared" ref="D1231" si="13002">D1230</f>
        <v>11.477421568394398</v>
      </c>
      <c r="E1231">
        <f t="shared" ref="E1231" si="13003">E1230</f>
        <v>-5.8689961232537655</v>
      </c>
      <c r="F1231">
        <f t="shared" ref="F1231" si="13004">F1230</f>
        <v>0.95654591987361903</v>
      </c>
      <c r="G1231">
        <f t="shared" ref="G1231" si="13005">G1230</f>
        <v>3.9565459198736184</v>
      </c>
      <c r="H1231">
        <f t="shared" ref="H1231" si="13006">H1230</f>
        <v>-5.6849676161526537</v>
      </c>
      <c r="I1231">
        <f t="shared" ref="I1231" si="13007">I1230</f>
        <v>-7.41210299598605</v>
      </c>
      <c r="J1231">
        <f t="shared" ref="J1231" si="13008">J1230</f>
        <v>-5.6039781568918894</v>
      </c>
      <c r="K1231" s="3">
        <f t="shared" ref="K1231" si="13009">D$5</f>
        <v>0</v>
      </c>
      <c r="L1231" s="3">
        <f t="shared" ref="L1231" si="13010">E$5</f>
        <v>1</v>
      </c>
      <c r="M1231" s="3">
        <f t="shared" ref="M1231" si="13011">F$5</f>
        <v>1</v>
      </c>
      <c r="N1231">
        <f t="shared" si="12980"/>
        <v>1.8570252887182157</v>
      </c>
      <c r="O1231">
        <f t="shared" si="12981"/>
        <v>-1.9124502033801472</v>
      </c>
      <c r="P1231" s="13">
        <f t="shared" si="12982"/>
        <v>0.86494984430933819</v>
      </c>
      <c r="Q1231" s="13">
        <f t="shared" si="12983"/>
        <v>0.12870583470566238</v>
      </c>
      <c r="R1231" s="13">
        <f t="shared" si="12984"/>
        <v>3.5680417968358125</v>
      </c>
      <c r="S1231" s="38">
        <f t="shared" si="12599"/>
        <v>0.9725629842399045</v>
      </c>
      <c r="T1231" s="30">
        <f t="shared" si="12985"/>
        <v>3.7639491690986428E-4</v>
      </c>
      <c r="U1231" s="13">
        <f t="shared" si="12986"/>
        <v>-2.7437015760095496E-2</v>
      </c>
      <c r="V1231" s="13">
        <f t="shared" si="12987"/>
        <v>2.6684225926275767E-2</v>
      </c>
      <c r="W1231" s="13">
        <f t="shared" si="12988"/>
        <v>-7.3213552728517708E-4</v>
      </c>
      <c r="X1231" s="13">
        <f t="shared" si="12989"/>
        <v>-6.3326051033864913E-4</v>
      </c>
      <c r="Y1231" s="13">
        <f t="shared" si="12990"/>
        <v>-9.4230114156908967E-5</v>
      </c>
      <c r="Z1231" s="13">
        <f t="shared" si="12991"/>
        <v>-7.3213552728517708E-4</v>
      </c>
      <c r="AA1231" s="13">
        <f t="shared" si="12992"/>
        <v>-9.8157124985191009E-4</v>
      </c>
      <c r="AB1231" s="13">
        <f t="shared" si="12993"/>
        <v>6.0854958205918991E-4</v>
      </c>
      <c r="AC1231">
        <f t="shared" si="12994"/>
        <v>0</v>
      </c>
      <c r="AD1231">
        <f t="shared" si="12995"/>
        <v>0</v>
      </c>
      <c r="AE1231">
        <f t="shared" si="12996"/>
        <v>-9.8157124985191009E-4</v>
      </c>
      <c r="AF1231">
        <f t="shared" si="12997"/>
        <v>6.0854958205918991E-4</v>
      </c>
      <c r="AG1231">
        <f t="shared" si="12998"/>
        <v>-9.8157124985191009E-4</v>
      </c>
      <c r="AH1231">
        <f t="shared" si="12999"/>
        <v>6.0854958205918991E-4</v>
      </c>
    </row>
    <row r="1232" spans="1:34" x14ac:dyDescent="0.25">
      <c r="A1232" s="4">
        <f t="shared" si="12615"/>
        <v>204</v>
      </c>
      <c r="B1232">
        <f t="shared" ref="B1232:J1232" si="13012">B1230</f>
        <v>4.8191373963604551</v>
      </c>
      <c r="C1232">
        <f t="shared" si="13012"/>
        <v>0.90047936884459678</v>
      </c>
      <c r="D1232">
        <f t="shared" si="13012"/>
        <v>11.477421568394398</v>
      </c>
      <c r="E1232">
        <f t="shared" si="13012"/>
        <v>-5.8689961232537655</v>
      </c>
      <c r="F1232">
        <f t="shared" si="13012"/>
        <v>0.95654591987361903</v>
      </c>
      <c r="G1232">
        <f t="shared" si="13012"/>
        <v>3.9565459198736184</v>
      </c>
      <c r="H1232">
        <f t="shared" si="13012"/>
        <v>-5.6849676161526537</v>
      </c>
      <c r="I1232">
        <f t="shared" si="13012"/>
        <v>-7.41210299598605</v>
      </c>
      <c r="J1232">
        <f t="shared" si="13012"/>
        <v>-5.6039781568918894</v>
      </c>
      <c r="K1232" s="3">
        <f t="shared" ref="K1232" si="13013">D$6</f>
        <v>1</v>
      </c>
      <c r="L1232" s="3">
        <f t="shared" ref="L1232" si="13014">E$6</f>
        <v>0</v>
      </c>
      <c r="M1232" s="3">
        <f t="shared" ref="M1232" si="13015">F$6</f>
        <v>1</v>
      </c>
      <c r="N1232">
        <f t="shared" si="12980"/>
        <v>5.7756833162340744</v>
      </c>
      <c r="O1232">
        <f t="shared" si="12981"/>
        <v>15.433967488268017</v>
      </c>
      <c r="P1232" s="13">
        <f t="shared" si="12982"/>
        <v>0.99690751589001769</v>
      </c>
      <c r="Q1232" s="13">
        <f t="shared" si="12983"/>
        <v>0.999999801795733</v>
      </c>
      <c r="R1232" s="13">
        <f t="shared" si="12984"/>
        <v>-3.1045292315010187E-2</v>
      </c>
      <c r="S1232" s="38">
        <f t="shared" si="12599"/>
        <v>0.49223930023135176</v>
      </c>
      <c r="T1232" s="30">
        <f t="shared" si="12985"/>
        <v>0.12891046411477367</v>
      </c>
      <c r="U1232" s="13">
        <f t="shared" si="12986"/>
        <v>-0.50776069976864824</v>
      </c>
      <c r="V1232" s="13">
        <f t="shared" si="12987"/>
        <v>0.24993977153910091</v>
      </c>
      <c r="W1232" s="13">
        <f t="shared" si="12988"/>
        <v>-0.12690959329670995</v>
      </c>
      <c r="X1232" s="13">
        <f t="shared" si="12989"/>
        <v>-0.12651712739603554</v>
      </c>
      <c r="Y1232" s="13">
        <f t="shared" si="12990"/>
        <v>-0.12690956814268703</v>
      </c>
      <c r="Z1232" s="13">
        <f t="shared" si="12991"/>
        <v>-0.12690959329670995</v>
      </c>
      <c r="AA1232" s="13">
        <f t="shared" si="12992"/>
        <v>-4.4905665091214833E-3</v>
      </c>
      <c r="AB1232" s="13">
        <f t="shared" si="12993"/>
        <v>1.8644417165175793E-7</v>
      </c>
      <c r="AC1232">
        <f t="shared" si="12994"/>
        <v>-4.4905665091214833E-3</v>
      </c>
      <c r="AD1232">
        <f t="shared" si="12995"/>
        <v>1.8644417165175793E-7</v>
      </c>
      <c r="AE1232">
        <f t="shared" si="12996"/>
        <v>0</v>
      </c>
      <c r="AF1232">
        <f t="shared" si="12997"/>
        <v>0</v>
      </c>
      <c r="AG1232">
        <f t="shared" si="12998"/>
        <v>-4.4905665091214833E-3</v>
      </c>
      <c r="AH1232">
        <f t="shared" si="12999"/>
        <v>1.8644417165175793E-7</v>
      </c>
    </row>
    <row r="1233" spans="1:34" x14ac:dyDescent="0.25">
      <c r="A1233" s="4">
        <f t="shared" si="12615"/>
        <v>204</v>
      </c>
      <c r="B1233">
        <f t="shared" ref="B1233:J1233" si="13016">B1230</f>
        <v>4.8191373963604551</v>
      </c>
      <c r="C1233">
        <f t="shared" si="13016"/>
        <v>0.90047936884459678</v>
      </c>
      <c r="D1233">
        <f t="shared" si="13016"/>
        <v>11.477421568394398</v>
      </c>
      <c r="E1233">
        <f t="shared" si="13016"/>
        <v>-5.8689961232537655</v>
      </c>
      <c r="F1233">
        <f t="shared" si="13016"/>
        <v>0.95654591987361903</v>
      </c>
      <c r="G1233">
        <f t="shared" si="13016"/>
        <v>3.9565459198736184</v>
      </c>
      <c r="H1233">
        <f t="shared" si="13016"/>
        <v>-5.6849676161526537</v>
      </c>
      <c r="I1233">
        <f t="shared" si="13016"/>
        <v>-7.41210299598605</v>
      </c>
      <c r="J1233">
        <f t="shared" si="13016"/>
        <v>-5.6039781568918894</v>
      </c>
      <c r="K1233" s="3">
        <f t="shared" ref="K1233:K1296" si="13017">D$7</f>
        <v>1</v>
      </c>
      <c r="L1233" s="3">
        <f t="shared" ref="L1233:L1296" si="13018">E$7</f>
        <v>1</v>
      </c>
      <c r="M1233" s="3">
        <f t="shared" ref="M1233:M1296" si="13019">F$7</f>
        <v>0</v>
      </c>
      <c r="N1233">
        <f t="shared" si="12980"/>
        <v>6.6761626850786708</v>
      </c>
      <c r="O1233">
        <f t="shared" si="12981"/>
        <v>9.5649713650142516</v>
      </c>
      <c r="P1233" s="13">
        <f t="shared" si="12982"/>
        <v>0.99874098108125231</v>
      </c>
      <c r="Q1233" s="13">
        <f t="shared" si="12983"/>
        <v>0.99992986169684328</v>
      </c>
      <c r="R1233" s="13">
        <f t="shared" si="12984"/>
        <v>-9.5913612149907124E-3</v>
      </c>
      <c r="S1233" s="38">
        <f t="shared" si="12599"/>
        <v>0.49760217807836865</v>
      </c>
      <c r="T1233" s="30">
        <f t="shared" si="12985"/>
        <v>0.12380396381416825</v>
      </c>
      <c r="U1233" s="13">
        <f t="shared" si="12986"/>
        <v>0.49760217807836865</v>
      </c>
      <c r="V1233" s="13">
        <f t="shared" si="12987"/>
        <v>0.24999425045003218</v>
      </c>
      <c r="W1233" s="13">
        <f t="shared" si="12988"/>
        <v>0.12439768353100521</v>
      </c>
      <c r="X1233" s="13">
        <f t="shared" si="12989"/>
        <v>0.12424106449399128</v>
      </c>
      <c r="Y1233" s="13">
        <f t="shared" si="12990"/>
        <v>0.12438895848856571</v>
      </c>
      <c r="Z1233" s="13">
        <f t="shared" si="12991"/>
        <v>0.12439768353100521</v>
      </c>
      <c r="AA1233" s="13">
        <f t="shared" si="12992"/>
        <v>1.795319522800525E-3</v>
      </c>
      <c r="AB1233" s="13">
        <f t="shared" si="12993"/>
        <v>-6.4666377297742847E-5</v>
      </c>
      <c r="AC1233">
        <f t="shared" si="12994"/>
        <v>1.795319522800525E-3</v>
      </c>
      <c r="AD1233">
        <f t="shared" si="12995"/>
        <v>-6.4666377297742847E-5</v>
      </c>
      <c r="AE1233">
        <f t="shared" si="12996"/>
        <v>1.795319522800525E-3</v>
      </c>
      <c r="AF1233">
        <f t="shared" si="12997"/>
        <v>-6.4666377297742847E-5</v>
      </c>
      <c r="AG1233">
        <f t="shared" si="12998"/>
        <v>1.795319522800525E-3</v>
      </c>
      <c r="AH1233">
        <f t="shared" si="12999"/>
        <v>-6.4666377297742847E-5</v>
      </c>
    </row>
    <row r="1234" spans="1:34" x14ac:dyDescent="0.25">
      <c r="A1234" s="4"/>
      <c r="T1234" s="32">
        <f t="shared" ref="T1234" si="13020">SUM(T1230:T1233)</f>
        <v>0.25407258673805999</v>
      </c>
      <c r="X1234" s="16">
        <f t="shared" ref="X1234" si="13021">SUM(X1230:X1233)</f>
        <v>-1.5536692499996396E-3</v>
      </c>
      <c r="Y1234" s="16">
        <f t="shared" ref="Y1234" si="13022">SUM(Y1230:Y1233)</f>
        <v>-7.7354158925757588E-4</v>
      </c>
      <c r="Z1234" s="17">
        <f t="shared" ref="Z1234" si="13023">SUM(Z1230:Z1233)</f>
        <v>-1.3675247854640221E-3</v>
      </c>
      <c r="AA1234" s="16">
        <f t="shared" ref="AA1234" si="13024">SUM(AA1230:AA1233)</f>
        <v>6.4201294008145557E-4</v>
      </c>
      <c r="AB1234" s="16">
        <f t="shared" ref="AB1234" si="13025">SUM(AB1230:AB1233)</f>
        <v>2.8789844021621832E-4</v>
      </c>
      <c r="AC1234" s="1">
        <f t="shared" ref="AC1234" si="13026">SUM(AC1230:AC1233)</f>
        <v>-2.6952469863209582E-3</v>
      </c>
      <c r="AD1234" s="1">
        <f t="shared" ref="AD1234" si="13027">SUM(AD1230:AD1233)</f>
        <v>-6.4479933126091089E-5</v>
      </c>
      <c r="AE1234" s="1">
        <f t="shared" ref="AE1234" si="13028">SUM(AE1230:AE1233)</f>
        <v>8.1374827294861487E-4</v>
      </c>
      <c r="AF1234" s="1">
        <f t="shared" ref="AF1234" si="13029">SUM(AF1230:AF1233)</f>
        <v>5.4388320476144705E-4</v>
      </c>
      <c r="AG1234" s="1">
        <f t="shared" ref="AG1234" si="13030">SUM(AG1230:AG1233)</f>
        <v>6.4201294008145557E-4</v>
      </c>
      <c r="AH1234" s="1">
        <f t="shared" ref="AH1234" si="13031">SUM(AH1230:AH1233)</f>
        <v>2.8789844021621832E-4</v>
      </c>
    </row>
    <row r="1235" spans="1:34" x14ac:dyDescent="0.25">
      <c r="A1235" s="4" t="s">
        <v>4</v>
      </c>
      <c r="K1235" s="2" t="s">
        <v>16</v>
      </c>
      <c r="L1235" s="2" t="s">
        <v>17</v>
      </c>
      <c r="M1235" s="2" t="s">
        <v>18</v>
      </c>
    </row>
    <row r="1236" spans="1:34" x14ac:dyDescent="0.25">
      <c r="A1236" s="4">
        <v>205</v>
      </c>
      <c r="B1236">
        <f t="shared" ref="B1236" si="13032">B1230-B$2*AC1234</f>
        <v>4.8272231373194181</v>
      </c>
      <c r="C1236">
        <f t="shared" ref="C1236" si="13033">C1230-B$2*AD1234</f>
        <v>0.90067280864397503</v>
      </c>
      <c r="D1236">
        <f t="shared" ref="D1236" si="13034">D1230-B$2*AE1234</f>
        <v>11.474980323575553</v>
      </c>
      <c r="E1236">
        <f t="shared" ref="E1236" si="13035">E1230-B$2*AF1234</f>
        <v>-5.8706277728680503</v>
      </c>
      <c r="F1236">
        <f t="shared" ref="F1236" si="13036">F1230-B$2*AG1234</f>
        <v>0.9546198810533747</v>
      </c>
      <c r="G1236">
        <f t="shared" ref="G1236" si="13037">G1230-B$2*AG1234</f>
        <v>3.9546198810533739</v>
      </c>
      <c r="H1236">
        <f t="shared" ref="H1236" si="13038">H1230-B$2*X1234</f>
        <v>-5.6803066084026543</v>
      </c>
      <c r="I1236">
        <f t="shared" ref="I1236" si="13039">I1230-B$2*Y1234</f>
        <v>-7.4097823712182773</v>
      </c>
      <c r="J1236">
        <f t="shared" ref="J1236" si="13040">J1230-B$2*Z1234</f>
        <v>-5.5998755825354971</v>
      </c>
      <c r="K1236" s="3">
        <f t="shared" ref="K1236" si="13041">D$4</f>
        <v>0</v>
      </c>
      <c r="L1236" s="3">
        <f t="shared" ref="L1236" si="13042">E$4</f>
        <v>0</v>
      </c>
      <c r="M1236" s="3">
        <f t="shared" ref="M1236" si="13043">F$4</f>
        <v>0</v>
      </c>
      <c r="N1236">
        <f t="shared" ref="N1236:N1239" si="13044">B1236*K1236+C1236*L1236+F1236</f>
        <v>0.9546198810533747</v>
      </c>
      <c r="O1236">
        <f t="shared" ref="O1236:O1239" si="13045">K1236*D1236+L1236*E1236+G1236</f>
        <v>3.9546198810533739</v>
      </c>
      <c r="P1236" s="13">
        <f t="shared" ref="P1236:P1239" si="13046">1/(1+EXP(-N1236))</f>
        <v>0.72204332364678925</v>
      </c>
      <c r="Q1236" s="13">
        <f t="shared" ref="Q1236:Q1239" si="13047">1/(1+EXP(-O1236))</f>
        <v>0.98119447332428444</v>
      </c>
      <c r="R1236" s="13">
        <f t="shared" ref="R1236:R1239" si="13048">P1236*D1236+Q1236*E1236+J1236</f>
        <v>-3.0746701766016802</v>
      </c>
      <c r="S1236" s="38">
        <f t="shared" si="12599"/>
        <v>4.4164261557511679E-2</v>
      </c>
      <c r="T1236" s="30">
        <f t="shared" ref="T1236:T1239" si="13049">(1/2)*(M1236-S1236)^2</f>
        <v>9.7524099946015195E-4</v>
      </c>
      <c r="U1236" s="13">
        <f t="shared" ref="U1236:U1239" si="13050">-1*(M1236-S1236)</f>
        <v>4.4164261557511679E-2</v>
      </c>
      <c r="V1236" s="13">
        <f t="shared" ref="V1236:V1239" si="13051">S1236*(1-S1236)</f>
        <v>4.2213779558591374E-2</v>
      </c>
      <c r="W1236" s="13">
        <f t="shared" ref="W1236:W1239" si="13052">U1236*V1236</f>
        <v>1.8643404017567693E-3</v>
      </c>
      <c r="X1236" s="13">
        <f t="shared" ref="X1236:X1239" si="13053">W1236*P1236</f>
        <v>1.346134540093448E-3</v>
      </c>
      <c r="Y1236" s="13">
        <f t="shared" ref="Y1236:Y1239" si="13054">W1236*Q1236</f>
        <v>1.829280498598918E-3</v>
      </c>
      <c r="Z1236" s="13">
        <f t="shared" ref="Z1236:Z1239" si="13055">W1236*1</f>
        <v>1.8643404017567693E-3</v>
      </c>
      <c r="AA1236" s="13">
        <f t="shared" ref="AA1236:AA1239" si="13056">W1236*D1236*(P1236*(1-P1236))</f>
        <v>4.2935599115817274E-3</v>
      </c>
      <c r="AB1236" s="13">
        <f t="shared" ref="AB1236:AB1239" si="13057">(W1236*I1236)*Q1236*(1-Q1236)</f>
        <v>-2.5490083505700707E-4</v>
      </c>
      <c r="AC1236">
        <f t="shared" ref="AC1236:AC1239" si="13058">AA1236*K1236</f>
        <v>0</v>
      </c>
      <c r="AD1236">
        <f t="shared" ref="AD1236:AD1239" si="13059">K1236*AB1236</f>
        <v>0</v>
      </c>
      <c r="AE1236">
        <f t="shared" ref="AE1236:AE1239" si="13060">L1236*AA1236</f>
        <v>0</v>
      </c>
      <c r="AF1236">
        <f t="shared" ref="AF1236:AF1239" si="13061">L1236*AB1236</f>
        <v>0</v>
      </c>
      <c r="AG1236">
        <f t="shared" ref="AG1236:AG1239" si="13062">AA1236*1</f>
        <v>4.2935599115817274E-3</v>
      </c>
      <c r="AH1236">
        <f t="shared" ref="AH1236:AH1239" si="13063">AB1236*1</f>
        <v>-2.5490083505700707E-4</v>
      </c>
    </row>
    <row r="1237" spans="1:34" x14ac:dyDescent="0.25">
      <c r="A1237" s="4">
        <f t="shared" si="12615"/>
        <v>205</v>
      </c>
      <c r="B1237">
        <f t="shared" ref="B1237" si="13064">B1236</f>
        <v>4.8272231373194181</v>
      </c>
      <c r="C1237">
        <f t="shared" ref="C1237" si="13065">C1236</f>
        <v>0.90067280864397503</v>
      </c>
      <c r="D1237">
        <f t="shared" ref="D1237" si="13066">D1236</f>
        <v>11.474980323575553</v>
      </c>
      <c r="E1237">
        <f t="shared" ref="E1237" si="13067">E1236</f>
        <v>-5.8706277728680503</v>
      </c>
      <c r="F1237">
        <f t="shared" ref="F1237" si="13068">F1236</f>
        <v>0.9546198810533747</v>
      </c>
      <c r="G1237">
        <f t="shared" ref="G1237" si="13069">G1236</f>
        <v>3.9546198810533739</v>
      </c>
      <c r="H1237">
        <f t="shared" ref="H1237" si="13070">H1236</f>
        <v>-5.6803066084026543</v>
      </c>
      <c r="I1237">
        <f t="shared" ref="I1237" si="13071">I1236</f>
        <v>-7.4097823712182773</v>
      </c>
      <c r="J1237">
        <f t="shared" ref="J1237" si="13072">J1236</f>
        <v>-5.5998755825354971</v>
      </c>
      <c r="K1237" s="3">
        <f t="shared" ref="K1237" si="13073">D$5</f>
        <v>0</v>
      </c>
      <c r="L1237" s="3">
        <f t="shared" ref="L1237" si="13074">E$5</f>
        <v>1</v>
      </c>
      <c r="M1237" s="3">
        <f t="shared" ref="M1237" si="13075">F$5</f>
        <v>1</v>
      </c>
      <c r="N1237">
        <f t="shared" si="13044"/>
        <v>1.8552926896973498</v>
      </c>
      <c r="O1237">
        <f t="shared" si="13045"/>
        <v>-1.9160078918146763</v>
      </c>
      <c r="P1237" s="13">
        <f t="shared" si="13046"/>
        <v>0.86474732862386861</v>
      </c>
      <c r="Q1237" s="13">
        <f t="shared" si="13047"/>
        <v>0.12830739996986953</v>
      </c>
      <c r="R1237" s="13">
        <f t="shared" si="13048"/>
        <v>3.5698380125603117</v>
      </c>
      <c r="S1237" s="38">
        <f t="shared" si="12599"/>
        <v>0.97261087420303249</v>
      </c>
      <c r="T1237" s="30">
        <f t="shared" si="13049"/>
        <v>3.7508210596105547E-4</v>
      </c>
      <c r="U1237" s="13">
        <f t="shared" si="13050"/>
        <v>-2.7389125796967506E-2</v>
      </c>
      <c r="V1237" s="13">
        <f t="shared" si="13051"/>
        <v>2.6638961585045397E-2</v>
      </c>
      <c r="W1237" s="13">
        <f t="shared" si="13052"/>
        <v>-7.2961786995339329E-4</v>
      </c>
      <c r="X1237" s="13">
        <f t="shared" si="13053"/>
        <v>-6.3093510395843399E-4</v>
      </c>
      <c r="Y1237" s="13">
        <f t="shared" si="13054"/>
        <v>-9.3615371865274282E-5</v>
      </c>
      <c r="Z1237" s="13">
        <f t="shared" si="13055"/>
        <v>-7.2961786995339329E-4</v>
      </c>
      <c r="AA1237" s="13">
        <f t="shared" si="13056"/>
        <v>-9.7922499960907011E-4</v>
      </c>
      <c r="AB1237" s="13">
        <f t="shared" si="13057"/>
        <v>6.0466659801741793E-4</v>
      </c>
      <c r="AC1237">
        <f t="shared" si="13058"/>
        <v>0</v>
      </c>
      <c r="AD1237">
        <f t="shared" si="13059"/>
        <v>0</v>
      </c>
      <c r="AE1237">
        <f t="shared" si="13060"/>
        <v>-9.7922499960907011E-4</v>
      </c>
      <c r="AF1237">
        <f t="shared" si="13061"/>
        <v>6.0466659801741793E-4</v>
      </c>
      <c r="AG1237">
        <f t="shared" si="13062"/>
        <v>-9.7922499960907011E-4</v>
      </c>
      <c r="AH1237">
        <f t="shared" si="13063"/>
        <v>6.0466659801741793E-4</v>
      </c>
    </row>
    <row r="1238" spans="1:34" x14ac:dyDescent="0.25">
      <c r="A1238" s="4">
        <f t="shared" si="12615"/>
        <v>205</v>
      </c>
      <c r="B1238">
        <f t="shared" ref="B1238:J1238" si="13076">B1236</f>
        <v>4.8272231373194181</v>
      </c>
      <c r="C1238">
        <f t="shared" si="13076"/>
        <v>0.90067280864397503</v>
      </c>
      <c r="D1238">
        <f t="shared" si="13076"/>
        <v>11.474980323575553</v>
      </c>
      <c r="E1238">
        <f t="shared" si="13076"/>
        <v>-5.8706277728680503</v>
      </c>
      <c r="F1238">
        <f t="shared" si="13076"/>
        <v>0.9546198810533747</v>
      </c>
      <c r="G1238">
        <f t="shared" si="13076"/>
        <v>3.9546198810533739</v>
      </c>
      <c r="H1238">
        <f t="shared" si="13076"/>
        <v>-5.6803066084026543</v>
      </c>
      <c r="I1238">
        <f t="shared" si="13076"/>
        <v>-7.4097823712182773</v>
      </c>
      <c r="J1238">
        <f t="shared" si="13076"/>
        <v>-5.5998755825354971</v>
      </c>
      <c r="K1238" s="3">
        <f t="shared" ref="K1238" si="13077">D$6</f>
        <v>1</v>
      </c>
      <c r="L1238" s="3">
        <f t="shared" ref="L1238" si="13078">E$6</f>
        <v>0</v>
      </c>
      <c r="M1238" s="3">
        <f t="shared" ref="M1238" si="13079">F$6</f>
        <v>1</v>
      </c>
      <c r="N1238">
        <f t="shared" si="13044"/>
        <v>5.7818430183727925</v>
      </c>
      <c r="O1238">
        <f t="shared" si="13045"/>
        <v>15.429600204628926</v>
      </c>
      <c r="P1238" s="13">
        <f t="shared" si="13046"/>
        <v>0.99692644775639228</v>
      </c>
      <c r="Q1238" s="13">
        <f t="shared" si="13047"/>
        <v>0.99999980092822593</v>
      </c>
      <c r="R1238" s="13">
        <f t="shared" si="13048"/>
        <v>-3.0790814670589306E-2</v>
      </c>
      <c r="S1238" s="38">
        <f t="shared" si="12599"/>
        <v>0.49230290444093039</v>
      </c>
      <c r="T1238" s="30">
        <f t="shared" si="13049"/>
        <v>0.12887817041955754</v>
      </c>
      <c r="U1238" s="13">
        <f t="shared" si="13050"/>
        <v>-0.50769709555906961</v>
      </c>
      <c r="V1238" s="13">
        <f t="shared" si="13051"/>
        <v>0.24994075471995456</v>
      </c>
      <c r="W1238" s="13">
        <f t="shared" si="13052"/>
        <v>-0.12689419523316275</v>
      </c>
      <c r="X1238" s="13">
        <f t="shared" si="13053"/>
        <v>-0.12650417929470306</v>
      </c>
      <c r="Y1238" s="13">
        <f t="shared" si="13054"/>
        <v>-0.1268941699721102</v>
      </c>
      <c r="Z1238" s="13">
        <f t="shared" si="13055"/>
        <v>-0.12689419523316275</v>
      </c>
      <c r="AA1238" s="13">
        <f t="shared" si="13056"/>
        <v>-4.4616697664806027E-3</v>
      </c>
      <c r="AB1238" s="13">
        <f t="shared" si="13057"/>
        <v>1.8717886470244958E-7</v>
      </c>
      <c r="AC1238">
        <f t="shared" si="13058"/>
        <v>-4.4616697664806027E-3</v>
      </c>
      <c r="AD1238">
        <f t="shared" si="13059"/>
        <v>1.8717886470244958E-7</v>
      </c>
      <c r="AE1238">
        <f t="shared" si="13060"/>
        <v>0</v>
      </c>
      <c r="AF1238">
        <f t="shared" si="13061"/>
        <v>0</v>
      </c>
      <c r="AG1238">
        <f t="shared" si="13062"/>
        <v>-4.4616697664806027E-3</v>
      </c>
      <c r="AH1238">
        <f t="shared" si="13063"/>
        <v>1.8717886470244958E-7</v>
      </c>
    </row>
    <row r="1239" spans="1:34" x14ac:dyDescent="0.25">
      <c r="A1239" s="4">
        <f t="shared" si="12615"/>
        <v>205</v>
      </c>
      <c r="B1239">
        <f t="shared" ref="B1239:J1239" si="13080">B1236</f>
        <v>4.8272231373194181</v>
      </c>
      <c r="C1239">
        <f t="shared" si="13080"/>
        <v>0.90067280864397503</v>
      </c>
      <c r="D1239">
        <f t="shared" si="13080"/>
        <v>11.474980323575553</v>
      </c>
      <c r="E1239">
        <f t="shared" si="13080"/>
        <v>-5.8706277728680503</v>
      </c>
      <c r="F1239">
        <f t="shared" si="13080"/>
        <v>0.9546198810533747</v>
      </c>
      <c r="G1239">
        <f t="shared" si="13080"/>
        <v>3.9546198810533739</v>
      </c>
      <c r="H1239">
        <f t="shared" si="13080"/>
        <v>-5.6803066084026543</v>
      </c>
      <c r="I1239">
        <f t="shared" si="13080"/>
        <v>-7.4097823712182773</v>
      </c>
      <c r="J1239">
        <f t="shared" si="13080"/>
        <v>-5.5998755825354971</v>
      </c>
      <c r="K1239" s="3">
        <f t="shared" ref="K1239:K1302" si="13081">D$7</f>
        <v>1</v>
      </c>
      <c r="L1239" s="3">
        <f t="shared" ref="L1239:L1302" si="13082">E$7</f>
        <v>1</v>
      </c>
      <c r="M1239" s="3">
        <f t="shared" ref="M1239:M1302" si="13083">F$7</f>
        <v>0</v>
      </c>
      <c r="N1239">
        <f t="shared" si="13044"/>
        <v>6.6825158270167675</v>
      </c>
      <c r="O1239">
        <f t="shared" si="13045"/>
        <v>9.5589724317608766</v>
      </c>
      <c r="P1239" s="13">
        <f t="shared" si="13046"/>
        <v>0.99874894447721796</v>
      </c>
      <c r="Q1239" s="13">
        <f t="shared" si="13047"/>
        <v>0.99992943970705372</v>
      </c>
      <c r="R1239" s="13">
        <f t="shared" si="13048"/>
        <v>-9.4646361201871088E-3</v>
      </c>
      <c r="S1239" s="38">
        <f t="shared" si="12599"/>
        <v>0.49763385863304149</v>
      </c>
      <c r="T1239" s="30">
        <f t="shared" si="13049"/>
        <v>0.12381972862900496</v>
      </c>
      <c r="U1239" s="13">
        <f t="shared" si="13050"/>
        <v>0.49763385863304149</v>
      </c>
      <c r="V1239" s="13">
        <f t="shared" si="13051"/>
        <v>0.24999440137503154</v>
      </c>
      <c r="W1239" s="13">
        <f t="shared" si="13052"/>
        <v>0.12440567859291428</v>
      </c>
      <c r="X1239" s="13">
        <f t="shared" si="13053"/>
        <v>0.12425004018164516</v>
      </c>
      <c r="Y1239" s="13">
        <f t="shared" si="13054"/>
        <v>0.12439690049178859</v>
      </c>
      <c r="Z1239" s="13">
        <f t="shared" si="13055"/>
        <v>0.12440567859291428</v>
      </c>
      <c r="AA1239" s="13">
        <f t="shared" si="13056"/>
        <v>1.783713387163506E-3</v>
      </c>
      <c r="AB1239" s="13">
        <f t="shared" si="13057"/>
        <v>-6.5039229463034198E-5</v>
      </c>
      <c r="AC1239">
        <f t="shared" si="13058"/>
        <v>1.783713387163506E-3</v>
      </c>
      <c r="AD1239">
        <f t="shared" si="13059"/>
        <v>-6.5039229463034198E-5</v>
      </c>
      <c r="AE1239">
        <f t="shared" si="13060"/>
        <v>1.783713387163506E-3</v>
      </c>
      <c r="AF1239">
        <f t="shared" si="13061"/>
        <v>-6.5039229463034198E-5</v>
      </c>
      <c r="AG1239">
        <f t="shared" si="13062"/>
        <v>1.783713387163506E-3</v>
      </c>
      <c r="AH1239">
        <f t="shared" si="13063"/>
        <v>-6.5039229463034198E-5</v>
      </c>
    </row>
    <row r="1240" spans="1:34" x14ac:dyDescent="0.25">
      <c r="A1240" s="4"/>
      <c r="T1240" s="32">
        <f t="shared" ref="T1240" si="13084">SUM(T1236:T1239)</f>
        <v>0.2540482221539837</v>
      </c>
      <c r="X1240" s="16">
        <f t="shared" ref="X1240" si="13085">SUM(X1236:X1239)</f>
        <v>-1.5389396769228819E-3</v>
      </c>
      <c r="Y1240" s="16">
        <f t="shared" ref="Y1240" si="13086">SUM(Y1236:Y1239)</f>
        <v>-7.6160435358796352E-4</v>
      </c>
      <c r="Z1240" s="17">
        <f t="shared" ref="Z1240" si="13087">SUM(Z1236:Z1239)</f>
        <v>-1.3537941084450916E-3</v>
      </c>
      <c r="AA1240" s="16">
        <f t="shared" ref="AA1240" si="13088">SUM(AA1236:AA1239)</f>
        <v>6.3637853265556088E-4</v>
      </c>
      <c r="AB1240" s="16">
        <f t="shared" ref="AB1240" si="13089">SUM(AB1236:AB1239)</f>
        <v>2.8491371236207913E-4</v>
      </c>
      <c r="AC1240" s="1">
        <f t="shared" ref="AC1240" si="13090">SUM(AC1236:AC1239)</f>
        <v>-2.6779563793170964E-3</v>
      </c>
      <c r="AD1240" s="1">
        <f t="shared" ref="AD1240" si="13091">SUM(AD1236:AD1239)</f>
        <v>-6.4852050598331753E-5</v>
      </c>
      <c r="AE1240" s="1">
        <f t="shared" ref="AE1240" si="13092">SUM(AE1236:AE1239)</f>
        <v>8.0448838755443593E-4</v>
      </c>
      <c r="AF1240" s="1">
        <f t="shared" ref="AF1240" si="13093">SUM(AF1236:AF1239)</f>
        <v>5.3962736855438372E-4</v>
      </c>
      <c r="AG1240" s="1">
        <f t="shared" ref="AG1240" si="13094">SUM(AG1236:AG1239)</f>
        <v>6.3637853265556088E-4</v>
      </c>
      <c r="AH1240" s="1">
        <f t="shared" ref="AH1240" si="13095">SUM(AH1236:AH1239)</f>
        <v>2.8491371236207913E-4</v>
      </c>
    </row>
    <row r="1241" spans="1:34" x14ac:dyDescent="0.25">
      <c r="A1241" s="4" t="s">
        <v>4</v>
      </c>
      <c r="K1241" s="2" t="s">
        <v>16</v>
      </c>
      <c r="L1241" s="2" t="s">
        <v>17</v>
      </c>
      <c r="M1241" s="2" t="s">
        <v>18</v>
      </c>
    </row>
    <row r="1242" spans="1:34" x14ac:dyDescent="0.25">
      <c r="A1242" s="4">
        <v>206</v>
      </c>
      <c r="B1242">
        <f t="shared" ref="B1242" si="13096">B1236-B$2*AC1240</f>
        <v>4.8352570064573692</v>
      </c>
      <c r="C1242">
        <f t="shared" ref="C1242" si="13097">C1236-B$2*AD1240</f>
        <v>0.90086736479577001</v>
      </c>
      <c r="D1242">
        <f t="shared" ref="D1242" si="13098">D1236-B$2*AE1240</f>
        <v>11.47256685841289</v>
      </c>
      <c r="E1242">
        <f t="shared" ref="E1242" si="13099">E1236-B$2*AF1240</f>
        <v>-5.8722466549737131</v>
      </c>
      <c r="F1242">
        <f t="shared" ref="F1242" si="13100">F1236-B$2*AG1240</f>
        <v>0.95271074545540801</v>
      </c>
      <c r="G1242">
        <f t="shared" ref="G1242" si="13101">G1236-B$2*AG1240</f>
        <v>3.9527107454554073</v>
      </c>
      <c r="H1242">
        <f t="shared" ref="H1242" si="13102">H1236-B$2*X1240</f>
        <v>-5.6756897893718854</v>
      </c>
      <c r="I1242">
        <f t="shared" ref="I1242" si="13103">I1236-B$2*Y1240</f>
        <v>-7.4074975581575133</v>
      </c>
      <c r="J1242">
        <f t="shared" ref="J1242" si="13104">J1236-B$2*Z1240</f>
        <v>-5.5958142002101621</v>
      </c>
      <c r="K1242" s="3">
        <f t="shared" ref="K1242" si="13105">D$4</f>
        <v>0</v>
      </c>
      <c r="L1242" s="3">
        <f t="shared" ref="L1242" si="13106">E$4</f>
        <v>0</v>
      </c>
      <c r="M1242" s="3">
        <f t="shared" ref="M1242" si="13107">F$4</f>
        <v>0</v>
      </c>
      <c r="N1242">
        <f t="shared" ref="N1242:N1245" si="13108">B1242*K1242+C1242*L1242+F1242</f>
        <v>0.95271074545540801</v>
      </c>
      <c r="O1242">
        <f t="shared" ref="O1242:O1245" si="13109">K1242*D1242+L1242*E1242+G1242</f>
        <v>3.9527107454554073</v>
      </c>
      <c r="P1242" s="13">
        <f t="shared" ref="P1242:P1245" si="13110">1/(1+EXP(-N1242))</f>
        <v>0.72166000393630569</v>
      </c>
      <c r="Q1242" s="13">
        <f t="shared" ref="Q1242:Q1245" si="13111">1/(1+EXP(-O1242))</f>
        <v>0.98115921380454263</v>
      </c>
      <c r="R1242" s="13">
        <f t="shared" ref="R1242:R1245" si="13112">P1242*D1242+Q1242*E1242+J1242</f>
        <v>-3.0781304672687497</v>
      </c>
      <c r="S1242" s="38">
        <f t="shared" si="12599"/>
        <v>4.4018419795338146E-2</v>
      </c>
      <c r="T1242" s="30">
        <f t="shared" ref="T1242:T1245" si="13113">(1/2)*(M1242-S1242)^2</f>
        <v>9.688106406393086E-4</v>
      </c>
      <c r="U1242" s="13">
        <f t="shared" ref="U1242:U1245" si="13114">-1*(M1242-S1242)</f>
        <v>4.4018419795338146E-2</v>
      </c>
      <c r="V1242" s="13">
        <f t="shared" ref="V1242:V1245" si="13115">S1242*(1-S1242)</f>
        <v>4.2080798514059527E-2</v>
      </c>
      <c r="W1242" s="13">
        <f t="shared" ref="W1242:W1245" si="13116">U1242*V1242</f>
        <v>1.8523302543149139E-3</v>
      </c>
      <c r="X1242" s="13">
        <f t="shared" ref="X1242:X1245" si="13117">W1242*P1242</f>
        <v>1.3367526586202389E-3</v>
      </c>
      <c r="Y1242" s="13">
        <f t="shared" ref="Y1242:Y1245" si="13118">W1242*Q1242</f>
        <v>1.8174308960299894E-3</v>
      </c>
      <c r="Z1242" s="13">
        <f t="shared" ref="Z1242:Z1245" si="13119">W1242*1</f>
        <v>1.8523302543149139E-3</v>
      </c>
      <c r="AA1242" s="13">
        <f t="shared" ref="AA1242:AA1245" si="13120">W1242*D1242*(P1242*(1-P1242))</f>
        <v>4.2686177955501602E-3</v>
      </c>
      <c r="AB1242" s="13">
        <f t="shared" ref="AB1242:AB1245" si="13121">(W1242*I1242)*Q1242*(1-Q1242)</f>
        <v>-2.5364624942356519E-4</v>
      </c>
      <c r="AC1242">
        <f t="shared" ref="AC1242:AC1245" si="13122">AA1242*K1242</f>
        <v>0</v>
      </c>
      <c r="AD1242">
        <f t="shared" ref="AD1242:AD1245" si="13123">K1242*AB1242</f>
        <v>0</v>
      </c>
      <c r="AE1242">
        <f t="shared" ref="AE1242:AE1245" si="13124">L1242*AA1242</f>
        <v>0</v>
      </c>
      <c r="AF1242">
        <f t="shared" ref="AF1242:AF1245" si="13125">L1242*AB1242</f>
        <v>0</v>
      </c>
      <c r="AG1242">
        <f t="shared" ref="AG1242:AG1245" si="13126">AA1242*1</f>
        <v>4.2686177955501602E-3</v>
      </c>
      <c r="AH1242">
        <f t="shared" ref="AH1242:AH1245" si="13127">AB1242*1</f>
        <v>-2.5364624942356519E-4</v>
      </c>
    </row>
    <row r="1243" spans="1:34" x14ac:dyDescent="0.25">
      <c r="A1243" s="4">
        <f t="shared" si="12615"/>
        <v>206</v>
      </c>
      <c r="B1243">
        <f t="shared" ref="B1243" si="13128">B1242</f>
        <v>4.8352570064573692</v>
      </c>
      <c r="C1243">
        <f t="shared" ref="C1243" si="13129">C1242</f>
        <v>0.90086736479577001</v>
      </c>
      <c r="D1243">
        <f t="shared" ref="D1243" si="13130">D1242</f>
        <v>11.47256685841289</v>
      </c>
      <c r="E1243">
        <f t="shared" ref="E1243" si="13131">E1242</f>
        <v>-5.8722466549737131</v>
      </c>
      <c r="F1243">
        <f t="shared" ref="F1243" si="13132">F1242</f>
        <v>0.95271074545540801</v>
      </c>
      <c r="G1243">
        <f t="shared" ref="G1243" si="13133">G1242</f>
        <v>3.9527107454554073</v>
      </c>
      <c r="H1243">
        <f t="shared" ref="H1243" si="13134">H1242</f>
        <v>-5.6756897893718854</v>
      </c>
      <c r="I1243">
        <f t="shared" ref="I1243" si="13135">I1242</f>
        <v>-7.4074975581575133</v>
      </c>
      <c r="J1243">
        <f t="shared" ref="J1243" si="13136">J1242</f>
        <v>-5.5958142002101621</v>
      </c>
      <c r="K1243" s="3">
        <f t="shared" ref="K1243" si="13137">D$5</f>
        <v>0</v>
      </c>
      <c r="L1243" s="3">
        <f t="shared" ref="L1243" si="13138">E$5</f>
        <v>1</v>
      </c>
      <c r="M1243" s="3">
        <f t="shared" ref="M1243" si="13139">F$5</f>
        <v>1</v>
      </c>
      <c r="N1243">
        <f t="shared" si="13108"/>
        <v>1.8535781102511781</v>
      </c>
      <c r="O1243">
        <f t="shared" si="13109"/>
        <v>-1.9195359095183058</v>
      </c>
      <c r="P1243" s="13">
        <f t="shared" si="13110"/>
        <v>0.86454666702189309</v>
      </c>
      <c r="Q1243" s="13">
        <f t="shared" si="13111"/>
        <v>0.12791332737306224</v>
      </c>
      <c r="R1243" s="13">
        <f t="shared" si="13112"/>
        <v>3.5716166306235095</v>
      </c>
      <c r="S1243" s="38">
        <f t="shared" si="12599"/>
        <v>0.97265821493446625</v>
      </c>
      <c r="T1243" s="30">
        <f t="shared" si="13113"/>
        <v>3.7378660528492226E-4</v>
      </c>
      <c r="U1243" s="13">
        <f t="shared" si="13114"/>
        <v>-2.7341785065533752E-2</v>
      </c>
      <c r="V1243" s="13">
        <f t="shared" si="13115"/>
        <v>2.6594211854963908E-2</v>
      </c>
      <c r="W1243" s="13">
        <f t="shared" si="13116"/>
        <v>-7.2713322452569288E-4</v>
      </c>
      <c r="X1243" s="13">
        <f t="shared" si="13117"/>
        <v>-6.286406057445696E-4</v>
      </c>
      <c r="Y1243" s="13">
        <f t="shared" si="13118"/>
        <v>-9.3010030192585322E-5</v>
      </c>
      <c r="Z1243" s="13">
        <f t="shared" si="13119"/>
        <v>-7.2713322452569288E-4</v>
      </c>
      <c r="AA1243" s="13">
        <f t="shared" si="13120"/>
        <v>-9.7690587867125134E-4</v>
      </c>
      <c r="AB1243" s="13">
        <f t="shared" si="13121"/>
        <v>6.0084292535514904E-4</v>
      </c>
      <c r="AC1243">
        <f t="shared" si="13122"/>
        <v>0</v>
      </c>
      <c r="AD1243">
        <f t="shared" si="13123"/>
        <v>0</v>
      </c>
      <c r="AE1243">
        <f t="shared" si="13124"/>
        <v>-9.7690587867125134E-4</v>
      </c>
      <c r="AF1243">
        <f t="shared" si="13125"/>
        <v>6.0084292535514904E-4</v>
      </c>
      <c r="AG1243">
        <f t="shared" si="13126"/>
        <v>-9.7690587867125134E-4</v>
      </c>
      <c r="AH1243">
        <f t="shared" si="13127"/>
        <v>6.0084292535514904E-4</v>
      </c>
    </row>
    <row r="1244" spans="1:34" x14ac:dyDescent="0.25">
      <c r="A1244" s="4">
        <f t="shared" si="12615"/>
        <v>206</v>
      </c>
      <c r="B1244">
        <f t="shared" ref="B1244:J1244" si="13140">B1242</f>
        <v>4.8352570064573692</v>
      </c>
      <c r="C1244">
        <f t="shared" si="13140"/>
        <v>0.90086736479577001</v>
      </c>
      <c r="D1244">
        <f t="shared" si="13140"/>
        <v>11.47256685841289</v>
      </c>
      <c r="E1244">
        <f t="shared" si="13140"/>
        <v>-5.8722466549737131</v>
      </c>
      <c r="F1244">
        <f t="shared" si="13140"/>
        <v>0.95271074545540801</v>
      </c>
      <c r="G1244">
        <f t="shared" si="13140"/>
        <v>3.9527107454554073</v>
      </c>
      <c r="H1244">
        <f t="shared" si="13140"/>
        <v>-5.6756897893718854</v>
      </c>
      <c r="I1244">
        <f t="shared" si="13140"/>
        <v>-7.4074975581575133</v>
      </c>
      <c r="J1244">
        <f t="shared" si="13140"/>
        <v>-5.5958142002101621</v>
      </c>
      <c r="K1244" s="3">
        <f t="shared" ref="K1244" si="13141">D$6</f>
        <v>1</v>
      </c>
      <c r="L1244" s="3">
        <f t="shared" ref="L1244" si="13142">E$6</f>
        <v>0</v>
      </c>
      <c r="M1244" s="3">
        <f t="shared" ref="M1244" si="13143">F$6</f>
        <v>1</v>
      </c>
      <c r="N1244">
        <f t="shared" si="13108"/>
        <v>5.7879677519127775</v>
      </c>
      <c r="O1244">
        <f t="shared" si="13109"/>
        <v>15.425277603868297</v>
      </c>
      <c r="P1244" s="13">
        <f t="shared" si="13110"/>
        <v>0.99694515758360813</v>
      </c>
      <c r="Q1244" s="13">
        <f t="shared" si="13111"/>
        <v>0.99999980006585587</v>
      </c>
      <c r="R1244" s="13">
        <f t="shared" si="13112"/>
        <v>-3.053970657234828E-2</v>
      </c>
      <c r="S1244" s="38">
        <f t="shared" si="12599"/>
        <v>0.49236566670949833</v>
      </c>
      <c r="T1244" s="30">
        <f t="shared" si="13113"/>
        <v>0.12884630816764606</v>
      </c>
      <c r="U1244" s="13">
        <f t="shared" si="13114"/>
        <v>-0.50763433329050167</v>
      </c>
      <c r="V1244" s="13">
        <f t="shared" si="13115"/>
        <v>0.24994171695520953</v>
      </c>
      <c r="W1244" s="13">
        <f t="shared" si="13116"/>
        <v>-0.12687899684804108</v>
      </c>
      <c r="X1244" s="13">
        <f t="shared" si="13117"/>
        <v>-0.12649140150672042</v>
      </c>
      <c r="Y1244" s="13">
        <f t="shared" si="13118"/>
        <v>-0.12687897148059743</v>
      </c>
      <c r="Z1244" s="13">
        <f t="shared" si="13119"/>
        <v>-0.12687899684804108</v>
      </c>
      <c r="AA1244" s="13">
        <f t="shared" si="13120"/>
        <v>-4.4331294583969932E-3</v>
      </c>
      <c r="AB1244" s="13">
        <f t="shared" si="13121"/>
        <v>1.8790923927137322E-7</v>
      </c>
      <c r="AC1244">
        <f t="shared" si="13122"/>
        <v>-4.4331294583969932E-3</v>
      </c>
      <c r="AD1244">
        <f t="shared" si="13123"/>
        <v>1.8790923927137322E-7</v>
      </c>
      <c r="AE1244">
        <f t="shared" si="13124"/>
        <v>0</v>
      </c>
      <c r="AF1244">
        <f t="shared" si="13125"/>
        <v>0</v>
      </c>
      <c r="AG1244">
        <f t="shared" si="13126"/>
        <v>-4.4331294583969932E-3</v>
      </c>
      <c r="AH1244">
        <f t="shared" si="13127"/>
        <v>1.8790923927137322E-7</v>
      </c>
    </row>
    <row r="1245" spans="1:34" x14ac:dyDescent="0.25">
      <c r="A1245" s="4">
        <f t="shared" si="12615"/>
        <v>206</v>
      </c>
      <c r="B1245">
        <f t="shared" ref="B1245:J1245" si="13144">B1242</f>
        <v>4.8352570064573692</v>
      </c>
      <c r="C1245">
        <f t="shared" si="13144"/>
        <v>0.90086736479577001</v>
      </c>
      <c r="D1245">
        <f t="shared" si="13144"/>
        <v>11.47256685841289</v>
      </c>
      <c r="E1245">
        <f t="shared" si="13144"/>
        <v>-5.8722466549737131</v>
      </c>
      <c r="F1245">
        <f t="shared" si="13144"/>
        <v>0.95271074545540801</v>
      </c>
      <c r="G1245">
        <f t="shared" si="13144"/>
        <v>3.9527107454554073</v>
      </c>
      <c r="H1245">
        <f t="shared" si="13144"/>
        <v>-5.6756897893718854</v>
      </c>
      <c r="I1245">
        <f t="shared" si="13144"/>
        <v>-7.4074975581575133</v>
      </c>
      <c r="J1245">
        <f t="shared" si="13144"/>
        <v>-5.5958142002101621</v>
      </c>
      <c r="K1245" s="3">
        <f t="shared" ref="K1245:K1308" si="13145">D$7</f>
        <v>1</v>
      </c>
      <c r="L1245" s="3">
        <f t="shared" ref="L1245:L1308" si="13146">E$7</f>
        <v>1</v>
      </c>
      <c r="M1245" s="3">
        <f t="shared" ref="M1245:M1308" si="13147">F$7</f>
        <v>0</v>
      </c>
      <c r="N1245">
        <f t="shared" si="13108"/>
        <v>6.6888351167085478</v>
      </c>
      <c r="O1245">
        <f t="shared" si="13109"/>
        <v>9.5530309488945839</v>
      </c>
      <c r="P1245" s="13">
        <f t="shared" si="13110"/>
        <v>0.99875681553520024</v>
      </c>
      <c r="Q1245" s="13">
        <f t="shared" si="13111"/>
        <v>0.9999290192562259</v>
      </c>
      <c r="R1245" s="13">
        <f t="shared" si="13112"/>
        <v>-9.339697225546395E-3</v>
      </c>
      <c r="S1245" s="38">
        <f t="shared" si="12599"/>
        <v>0.49766509266640846</v>
      </c>
      <c r="T1245" s="30">
        <f t="shared" si="13113"/>
        <v>0.12383527222933247</v>
      </c>
      <c r="U1245" s="13">
        <f t="shared" si="13114"/>
        <v>0.49766509266640846</v>
      </c>
      <c r="V1245" s="13">
        <f t="shared" si="13115"/>
        <v>0.24999454820774353</v>
      </c>
      <c r="W1245" s="13">
        <f t="shared" si="13116"/>
        <v>0.1244135599999036</v>
      </c>
      <c r="X1245" s="13">
        <f t="shared" si="13117"/>
        <v>0.12425889099490128</v>
      </c>
      <c r="Y1245" s="13">
        <f t="shared" si="13118"/>
        <v>0.12440472903287922</v>
      </c>
      <c r="Z1245" s="13">
        <f t="shared" si="13119"/>
        <v>0.1244135599999036</v>
      </c>
      <c r="AA1245" s="13">
        <f t="shared" si="13120"/>
        <v>1.7722445315170698E-3</v>
      </c>
      <c r="AB1245" s="13">
        <f t="shared" si="13121"/>
        <v>-6.541072343785648E-5</v>
      </c>
      <c r="AC1245">
        <f t="shared" si="13122"/>
        <v>1.7722445315170698E-3</v>
      </c>
      <c r="AD1245">
        <f t="shared" si="13123"/>
        <v>-6.541072343785648E-5</v>
      </c>
      <c r="AE1245">
        <f t="shared" si="13124"/>
        <v>1.7722445315170698E-3</v>
      </c>
      <c r="AF1245">
        <f t="shared" si="13125"/>
        <v>-6.541072343785648E-5</v>
      </c>
      <c r="AG1245">
        <f t="shared" si="13126"/>
        <v>1.7722445315170698E-3</v>
      </c>
      <c r="AH1245">
        <f t="shared" si="13127"/>
        <v>-6.541072343785648E-5</v>
      </c>
    </row>
    <row r="1246" spans="1:34" x14ac:dyDescent="0.25">
      <c r="A1246" s="4"/>
      <c r="T1246" s="32">
        <f t="shared" ref="T1246" si="13148">SUM(T1242:T1245)</f>
        <v>0.25402417764290275</v>
      </c>
      <c r="X1246" s="16">
        <f t="shared" ref="X1246" si="13149">SUM(X1242:X1245)</f>
        <v>-1.5243984589434767E-3</v>
      </c>
      <c r="Y1246" s="16">
        <f t="shared" ref="Y1246" si="13150">SUM(Y1242:Y1245)</f>
        <v>-7.4982158188080517E-4</v>
      </c>
      <c r="Z1246" s="17">
        <f t="shared" ref="Z1246" si="13151">SUM(Z1242:Z1245)</f>
        <v>-1.3402398183482572E-3</v>
      </c>
      <c r="AA1246" s="16">
        <f t="shared" ref="AA1246" si="13152">SUM(AA1242:AA1245)</f>
        <v>6.3082698999898548E-4</v>
      </c>
      <c r="AB1246" s="16">
        <f t="shared" ref="AB1246" si="13153">SUM(AB1242:AB1245)</f>
        <v>2.8197386173299868E-4</v>
      </c>
      <c r="AC1246" s="1">
        <f t="shared" ref="AC1246" si="13154">SUM(AC1242:AC1245)</f>
        <v>-2.6608849268799232E-3</v>
      </c>
      <c r="AD1246" s="1">
        <f t="shared" ref="AD1246" si="13155">SUM(AD1242:AD1245)</f>
        <v>-6.5222814198585106E-5</v>
      </c>
      <c r="AE1246" s="1">
        <f t="shared" ref="AE1246" si="13156">SUM(AE1242:AE1245)</f>
        <v>7.9533865284581846E-4</v>
      </c>
      <c r="AF1246" s="1">
        <f t="shared" ref="AF1246" si="13157">SUM(AF1242:AF1245)</f>
        <v>5.3543220191729253E-4</v>
      </c>
      <c r="AG1246" s="1">
        <f t="shared" ref="AG1246" si="13158">SUM(AG1242:AG1245)</f>
        <v>6.3082698999898548E-4</v>
      </c>
      <c r="AH1246" s="1">
        <f t="shared" ref="AH1246" si="13159">SUM(AH1242:AH1245)</f>
        <v>2.8197386173299868E-4</v>
      </c>
    </row>
    <row r="1247" spans="1:34" x14ac:dyDescent="0.25">
      <c r="A1247" s="4" t="s">
        <v>4</v>
      </c>
      <c r="K1247" s="2" t="s">
        <v>16</v>
      </c>
      <c r="L1247" s="2" t="s">
        <v>17</v>
      </c>
      <c r="M1247" s="2" t="s">
        <v>18</v>
      </c>
    </row>
    <row r="1248" spans="1:34" x14ac:dyDescent="0.25">
      <c r="A1248" s="4">
        <v>207</v>
      </c>
      <c r="B1248">
        <f t="shared" ref="B1248" si="13160">B1242-B$2*AC1246</f>
        <v>4.8432396612380089</v>
      </c>
      <c r="C1248">
        <f t="shared" ref="C1248" si="13161">C1242-B$2*AD1246</f>
        <v>0.90106303323836578</v>
      </c>
      <c r="D1248">
        <f t="shared" ref="D1248" si="13162">D1242-B$2*AE1246</f>
        <v>11.470180842454353</v>
      </c>
      <c r="E1248">
        <f t="shared" ref="E1248" si="13163">E1242-B$2*AF1246</f>
        <v>-5.8738529515794653</v>
      </c>
      <c r="F1248">
        <f t="shared" ref="F1248" si="13164">F1242-B$2*AG1246</f>
        <v>0.95081826448541107</v>
      </c>
      <c r="G1248">
        <f t="shared" ref="G1248" si="13165">G1242-B$2*AG1246</f>
        <v>3.9508182644854104</v>
      </c>
      <c r="H1248">
        <f t="shared" ref="H1248" si="13166">H1242-B$2*X1246</f>
        <v>-5.6711165939950554</v>
      </c>
      <c r="I1248">
        <f t="shared" ref="I1248" si="13167">I1242-B$2*Y1246</f>
        <v>-7.4052480934118705</v>
      </c>
      <c r="J1248">
        <f t="shared" ref="J1248" si="13168">J1242-B$2*Z1246</f>
        <v>-5.5917934807551175</v>
      </c>
      <c r="K1248" s="3">
        <f t="shared" ref="K1248" si="13169">D$4</f>
        <v>0</v>
      </c>
      <c r="L1248" s="3">
        <f t="shared" ref="L1248" si="13170">E$4</f>
        <v>0</v>
      </c>
      <c r="M1248" s="3">
        <f t="shared" ref="M1248" si="13171">F$4</f>
        <v>0</v>
      </c>
      <c r="N1248">
        <f t="shared" ref="N1248:N1251" si="13172">B1248*K1248+C1248*L1248+F1248</f>
        <v>0.95081826448541107</v>
      </c>
      <c r="O1248">
        <f t="shared" ref="O1248:O1251" si="13173">K1248*D1248+L1248*E1248+G1248</f>
        <v>3.9508182644854104</v>
      </c>
      <c r="P1248" s="13">
        <f t="shared" ref="P1248:P1251" si="13174">1/(1+EXP(-N1248))</f>
        <v>0.72127970784318374</v>
      </c>
      <c r="Q1248" s="13">
        <f t="shared" ref="Q1248:Q1251" si="13175">1/(1+EXP(-O1248))</f>
        <v>0.9811241978845564</v>
      </c>
      <c r="R1248" s="13">
        <f t="shared" ref="R1248:R1251" si="13176">P1248*D1248+Q1248*E1248+J1248</f>
        <v>-3.081564059411396</v>
      </c>
      <c r="S1248" s="38">
        <f t="shared" si="12599"/>
        <v>4.3874157502882774E-2</v>
      </c>
      <c r="T1248" s="30">
        <f t="shared" ref="T1248:T1251" si="13177">(1/2)*(M1248-S1248)^2</f>
        <v>9.624708482938824E-4</v>
      </c>
      <c r="U1248" s="13">
        <f t="shared" ref="U1248:U1251" si="13178">-1*(M1248-S1248)</f>
        <v>4.3874157502882774E-2</v>
      </c>
      <c r="V1248" s="13">
        <f t="shared" ref="V1248:V1251" si="13179">S1248*(1-S1248)</f>
        <v>4.1949215806295008E-2</v>
      </c>
      <c r="W1248" s="13">
        <f t="shared" ref="W1248:W1251" si="13180">U1248*V1248</f>
        <v>1.8404865014078069E-3</v>
      </c>
      <c r="X1248" s="13">
        <f t="shared" ref="X1248:X1251" si="13181">W1248*P1248</f>
        <v>1.3275055660247463E-3</v>
      </c>
      <c r="Y1248" s="13">
        <f t="shared" ref="Y1248:Y1251" si="13182">W1248*Q1248</f>
        <v>1.805745842411088E-3</v>
      </c>
      <c r="Z1248" s="13">
        <f t="shared" ref="Z1248:Z1251" si="13183">W1248*1</f>
        <v>1.8404865014078069E-3</v>
      </c>
      <c r="AA1248" s="13">
        <f t="shared" ref="AA1248:AA1251" si="13184">W1248*D1248*(P1248*(1-P1248))</f>
        <v>4.2439983308529038E-3</v>
      </c>
      <c r="AB1248" s="13">
        <f t="shared" ref="AB1248:AB1251" si="13185">(W1248*I1248)*Q1248*(1-Q1248)</f>
        <v>-2.5240714956720222E-4</v>
      </c>
      <c r="AC1248">
        <f t="shared" ref="AC1248:AC1251" si="13186">AA1248*K1248</f>
        <v>0</v>
      </c>
      <c r="AD1248">
        <f t="shared" ref="AD1248:AD1251" si="13187">K1248*AB1248</f>
        <v>0</v>
      </c>
      <c r="AE1248">
        <f t="shared" ref="AE1248:AE1251" si="13188">L1248*AA1248</f>
        <v>0</v>
      </c>
      <c r="AF1248">
        <f t="shared" ref="AF1248:AF1251" si="13189">L1248*AB1248</f>
        <v>0</v>
      </c>
      <c r="AG1248">
        <f t="shared" ref="AG1248:AG1251" si="13190">AA1248*1</f>
        <v>4.2439983308529038E-3</v>
      </c>
      <c r="AH1248">
        <f t="shared" ref="AH1248:AH1251" si="13191">AB1248*1</f>
        <v>-2.5240714956720222E-4</v>
      </c>
    </row>
    <row r="1249" spans="1:34" x14ac:dyDescent="0.25">
      <c r="A1249" s="4">
        <f t="shared" si="12615"/>
        <v>207</v>
      </c>
      <c r="B1249">
        <f t="shared" ref="B1249" si="13192">B1248</f>
        <v>4.8432396612380089</v>
      </c>
      <c r="C1249">
        <f t="shared" ref="C1249" si="13193">C1248</f>
        <v>0.90106303323836578</v>
      </c>
      <c r="D1249">
        <f t="shared" ref="D1249" si="13194">D1248</f>
        <v>11.470180842454353</v>
      </c>
      <c r="E1249">
        <f t="shared" ref="E1249" si="13195">E1248</f>
        <v>-5.8738529515794653</v>
      </c>
      <c r="F1249">
        <f t="shared" ref="F1249" si="13196">F1248</f>
        <v>0.95081826448541107</v>
      </c>
      <c r="G1249">
        <f t="shared" ref="G1249" si="13197">G1248</f>
        <v>3.9508182644854104</v>
      </c>
      <c r="H1249">
        <f t="shared" ref="H1249" si="13198">H1248</f>
        <v>-5.6711165939950554</v>
      </c>
      <c r="I1249">
        <f t="shared" ref="I1249" si="13199">I1248</f>
        <v>-7.4052480934118705</v>
      </c>
      <c r="J1249">
        <f t="shared" ref="J1249" si="13200">J1248</f>
        <v>-5.5917934807551175</v>
      </c>
      <c r="K1249" s="3">
        <f t="shared" ref="K1249" si="13201">D$5</f>
        <v>0</v>
      </c>
      <c r="L1249" s="3">
        <f t="shared" ref="L1249" si="13202">E$5</f>
        <v>1</v>
      </c>
      <c r="M1249" s="3">
        <f t="shared" ref="M1249" si="13203">F$5</f>
        <v>1</v>
      </c>
      <c r="N1249">
        <f t="shared" si="13172"/>
        <v>1.8518812977237769</v>
      </c>
      <c r="O1249">
        <f t="shared" si="13173"/>
        <v>-1.9230346870940549</v>
      </c>
      <c r="P1249" s="13">
        <f t="shared" si="13174"/>
        <v>0.86434783761465894</v>
      </c>
      <c r="Q1249" s="13">
        <f t="shared" si="13175"/>
        <v>0.12752354129819199</v>
      </c>
      <c r="R1249" s="13">
        <f t="shared" si="13176"/>
        <v>3.5733779980191374</v>
      </c>
      <c r="S1249" s="38">
        <f t="shared" si="12599"/>
        <v>0.97270501813521582</v>
      </c>
      <c r="T1249" s="30">
        <f t="shared" si="13177"/>
        <v>3.7250801749944874E-4</v>
      </c>
      <c r="U1249" s="13">
        <f t="shared" si="13178"/>
        <v>-2.7294981864784185E-2</v>
      </c>
      <c r="V1249" s="13">
        <f t="shared" si="13179"/>
        <v>2.6549965829785287E-2</v>
      </c>
      <c r="W1249" s="13">
        <f t="shared" si="13180"/>
        <v>-7.2468083583462916E-4</v>
      </c>
      <c r="X1249" s="13">
        <f t="shared" si="13181"/>
        <v>-6.2637631341444532E-4</v>
      </c>
      <c r="Y1249" s="13">
        <f t="shared" si="13182"/>
        <v>-9.2413866496565618E-5</v>
      </c>
      <c r="Z1249" s="13">
        <f t="shared" si="13183"/>
        <v>-7.2468083583462916E-4</v>
      </c>
      <c r="AA1249" s="13">
        <f t="shared" si="13184"/>
        <v>-9.7461325290427547E-4</v>
      </c>
      <c r="AB1249" s="13">
        <f t="shared" si="13185"/>
        <v>5.9707717814087857E-4</v>
      </c>
      <c r="AC1249">
        <f t="shared" si="13186"/>
        <v>0</v>
      </c>
      <c r="AD1249">
        <f t="shared" si="13187"/>
        <v>0</v>
      </c>
      <c r="AE1249">
        <f t="shared" si="13188"/>
        <v>-9.7461325290427547E-4</v>
      </c>
      <c r="AF1249">
        <f t="shared" si="13189"/>
        <v>5.9707717814087857E-4</v>
      </c>
      <c r="AG1249">
        <f t="shared" si="13190"/>
        <v>-9.7461325290427547E-4</v>
      </c>
      <c r="AH1249">
        <f t="shared" si="13191"/>
        <v>5.9707717814087857E-4</v>
      </c>
    </row>
    <row r="1250" spans="1:34" x14ac:dyDescent="0.25">
      <c r="A1250" s="4">
        <f t="shared" si="12615"/>
        <v>207</v>
      </c>
      <c r="B1250">
        <f t="shared" ref="B1250:J1250" si="13204">B1248</f>
        <v>4.8432396612380089</v>
      </c>
      <c r="C1250">
        <f t="shared" si="13204"/>
        <v>0.90106303323836578</v>
      </c>
      <c r="D1250">
        <f t="shared" si="13204"/>
        <v>11.470180842454353</v>
      </c>
      <c r="E1250">
        <f t="shared" si="13204"/>
        <v>-5.8738529515794653</v>
      </c>
      <c r="F1250">
        <f t="shared" si="13204"/>
        <v>0.95081826448541107</v>
      </c>
      <c r="G1250">
        <f t="shared" si="13204"/>
        <v>3.9508182644854104</v>
      </c>
      <c r="H1250">
        <f t="shared" si="13204"/>
        <v>-5.6711165939950554</v>
      </c>
      <c r="I1250">
        <f t="shared" si="13204"/>
        <v>-7.4052480934118705</v>
      </c>
      <c r="J1250">
        <f t="shared" si="13204"/>
        <v>-5.5917934807551175</v>
      </c>
      <c r="K1250" s="3">
        <f t="shared" ref="K1250" si="13205">D$6</f>
        <v>1</v>
      </c>
      <c r="L1250" s="3">
        <f t="shared" ref="L1250" si="13206">E$6</f>
        <v>0</v>
      </c>
      <c r="M1250" s="3">
        <f t="shared" ref="M1250" si="13207">F$6</f>
        <v>1</v>
      </c>
      <c r="N1250">
        <f t="shared" si="13172"/>
        <v>5.7940579257234202</v>
      </c>
      <c r="O1250">
        <f t="shared" si="13173"/>
        <v>15.420999106939764</v>
      </c>
      <c r="P1250" s="13">
        <f t="shared" si="13174"/>
        <v>0.99696364924915237</v>
      </c>
      <c r="Q1250" s="13">
        <f t="shared" si="13175"/>
        <v>0.99999979920860571</v>
      </c>
      <c r="R1250" s="13">
        <f t="shared" si="13176"/>
        <v>-3.0291902674449922E-2</v>
      </c>
      <c r="S1250" s="38">
        <f t="shared" si="12599"/>
        <v>0.49242760335806318</v>
      </c>
      <c r="T1250" s="30">
        <f t="shared" si="13177"/>
        <v>0.1288148689164198</v>
      </c>
      <c r="U1250" s="13">
        <f t="shared" si="13178"/>
        <v>-0.50757239664193676</v>
      </c>
      <c r="V1250" s="13">
        <f t="shared" si="13179"/>
        <v>0.24994265880909716</v>
      </c>
      <c r="W1250" s="13">
        <f t="shared" si="13180"/>
        <v>-0.12686399435479134</v>
      </c>
      <c r="X1250" s="13">
        <f t="shared" si="13181"/>
        <v>-0.12647879077027666</v>
      </c>
      <c r="Y1250" s="13">
        <f t="shared" si="13182"/>
        <v>-0.12686396888159304</v>
      </c>
      <c r="Z1250" s="13">
        <f t="shared" si="13183"/>
        <v>-0.12686399435479134</v>
      </c>
      <c r="AA1250" s="13">
        <f t="shared" si="13184"/>
        <v>-4.4049391007050182E-3</v>
      </c>
      <c r="AB1250" s="13">
        <f t="shared" si="13185"/>
        <v>1.8863531535368226E-7</v>
      </c>
      <c r="AC1250">
        <f t="shared" si="13186"/>
        <v>-4.4049391007050182E-3</v>
      </c>
      <c r="AD1250">
        <f t="shared" si="13187"/>
        <v>1.8863531535368226E-7</v>
      </c>
      <c r="AE1250">
        <f t="shared" si="13188"/>
        <v>0</v>
      </c>
      <c r="AF1250">
        <f t="shared" si="13189"/>
        <v>0</v>
      </c>
      <c r="AG1250">
        <f t="shared" si="13190"/>
        <v>-4.4049391007050182E-3</v>
      </c>
      <c r="AH1250">
        <f t="shared" si="13191"/>
        <v>1.8863531535368226E-7</v>
      </c>
    </row>
    <row r="1251" spans="1:34" x14ac:dyDescent="0.25">
      <c r="A1251" s="4">
        <f t="shared" si="12615"/>
        <v>207</v>
      </c>
      <c r="B1251">
        <f t="shared" ref="B1251:J1251" si="13208">B1248</f>
        <v>4.8432396612380089</v>
      </c>
      <c r="C1251">
        <f t="shared" si="13208"/>
        <v>0.90106303323836578</v>
      </c>
      <c r="D1251">
        <f t="shared" si="13208"/>
        <v>11.470180842454353</v>
      </c>
      <c r="E1251">
        <f t="shared" si="13208"/>
        <v>-5.8738529515794653</v>
      </c>
      <c r="F1251">
        <f t="shared" si="13208"/>
        <v>0.95081826448541107</v>
      </c>
      <c r="G1251">
        <f t="shared" si="13208"/>
        <v>3.9508182644854104</v>
      </c>
      <c r="H1251">
        <f t="shared" si="13208"/>
        <v>-5.6711165939950554</v>
      </c>
      <c r="I1251">
        <f t="shared" si="13208"/>
        <v>-7.4052480934118705</v>
      </c>
      <c r="J1251">
        <f t="shared" si="13208"/>
        <v>-5.5917934807551175</v>
      </c>
      <c r="K1251" s="3">
        <f t="shared" ref="K1251:K1314" si="13209">D$7</f>
        <v>1</v>
      </c>
      <c r="L1251" s="3">
        <f t="shared" ref="L1251:L1314" si="13210">E$7</f>
        <v>1</v>
      </c>
      <c r="M1251" s="3">
        <f t="shared" ref="M1251:M1314" si="13211">F$7</f>
        <v>0</v>
      </c>
      <c r="N1251">
        <f t="shared" si="13172"/>
        <v>6.6951209589617857</v>
      </c>
      <c r="O1251">
        <f t="shared" si="13173"/>
        <v>9.5471461553602985</v>
      </c>
      <c r="P1251" s="13">
        <f t="shared" si="13174"/>
        <v>0.99876459586404187</v>
      </c>
      <c r="Q1251" s="13">
        <f t="shared" si="13175"/>
        <v>0.99992860034764164</v>
      </c>
      <c r="R1251" s="13">
        <f t="shared" si="13176"/>
        <v>-9.216507674438823E-3</v>
      </c>
      <c r="S1251" s="38">
        <f t="shared" si="12599"/>
        <v>0.49769588939140075</v>
      </c>
      <c r="T1251" s="30">
        <f t="shared" si="13177"/>
        <v>0.12385059915854871</v>
      </c>
      <c r="U1251" s="13">
        <f t="shared" si="13178"/>
        <v>0.49769588939140075</v>
      </c>
      <c r="V1251" s="13">
        <f t="shared" si="13179"/>
        <v>0.24999469107430333</v>
      </c>
      <c r="W1251" s="13">
        <f t="shared" si="13180"/>
        <v>0.12442133011735387</v>
      </c>
      <c r="X1251" s="13">
        <f t="shared" si="13181"/>
        <v>0.12426761949152548</v>
      </c>
      <c r="Y1251" s="13">
        <f t="shared" si="13182"/>
        <v>0.12441244647763752</v>
      </c>
      <c r="Z1251" s="13">
        <f t="shared" si="13183"/>
        <v>0.12442133011735387</v>
      </c>
      <c r="AA1251" s="13">
        <f t="shared" si="13184"/>
        <v>1.7609105486165071E-3</v>
      </c>
      <c r="AB1251" s="13">
        <f t="shared" si="13185"/>
        <v>-6.5780859006180664E-5</v>
      </c>
      <c r="AC1251">
        <f t="shared" si="13186"/>
        <v>1.7609105486165071E-3</v>
      </c>
      <c r="AD1251">
        <f t="shared" si="13187"/>
        <v>-6.5780859006180664E-5</v>
      </c>
      <c r="AE1251">
        <f t="shared" si="13188"/>
        <v>1.7609105486165071E-3</v>
      </c>
      <c r="AF1251">
        <f t="shared" si="13189"/>
        <v>-6.5780859006180664E-5</v>
      </c>
      <c r="AG1251">
        <f t="shared" si="13190"/>
        <v>1.7609105486165071E-3</v>
      </c>
      <c r="AH1251">
        <f t="shared" si="13191"/>
        <v>-6.5780859006180664E-5</v>
      </c>
    </row>
    <row r="1252" spans="1:34" x14ac:dyDescent="0.25">
      <c r="A1252" s="4"/>
      <c r="T1252" s="32">
        <f t="shared" ref="T1252" si="13212">SUM(T1248:T1251)</f>
        <v>0.25400044694076185</v>
      </c>
      <c r="X1252" s="16">
        <f t="shared" ref="X1252" si="13213">SUM(X1248:X1251)</f>
        <v>-1.5100420261408842E-3</v>
      </c>
      <c r="Y1252" s="16">
        <f t="shared" ref="Y1252" si="13214">SUM(Y1248:Y1251)</f>
        <v>-7.3819042804099122E-4</v>
      </c>
      <c r="Z1252" s="17">
        <f t="shared" ref="Z1252" si="13215">SUM(Z1248:Z1251)</f>
        <v>-1.3268585718642922E-3</v>
      </c>
      <c r="AA1252" s="16">
        <f t="shared" ref="AA1252" si="13216">SUM(AA1248:AA1251)</f>
        <v>6.2535652586011704E-4</v>
      </c>
      <c r="AB1252" s="16">
        <f t="shared" ref="AB1252" si="13217">SUM(AB1248:AB1251)</f>
        <v>2.7907780488284936E-4</v>
      </c>
      <c r="AC1252" s="1">
        <f t="shared" ref="AC1252" si="13218">SUM(AC1248:AC1251)</f>
        <v>-2.6440285520885108E-3</v>
      </c>
      <c r="AD1252" s="1">
        <f t="shared" ref="AD1252" si="13219">SUM(AD1248:AD1251)</f>
        <v>-6.5592223690826988E-5</v>
      </c>
      <c r="AE1252" s="1">
        <f t="shared" ref="AE1252" si="13220">SUM(AE1248:AE1251)</f>
        <v>7.8629729571223165E-4</v>
      </c>
      <c r="AF1252" s="1">
        <f t="shared" ref="AF1252" si="13221">SUM(AF1248:AF1251)</f>
        <v>5.3129631913469795E-4</v>
      </c>
      <c r="AG1252" s="1">
        <f t="shared" ref="AG1252" si="13222">SUM(AG1248:AG1251)</f>
        <v>6.2535652586011704E-4</v>
      </c>
      <c r="AH1252" s="1">
        <f t="shared" ref="AH1252" si="13223">SUM(AH1248:AH1251)</f>
        <v>2.7907780488284936E-4</v>
      </c>
    </row>
    <row r="1253" spans="1:34" x14ac:dyDescent="0.25">
      <c r="A1253" s="4" t="s">
        <v>4</v>
      </c>
      <c r="K1253" s="2" t="s">
        <v>16</v>
      </c>
      <c r="L1253" s="2" t="s">
        <v>17</v>
      </c>
      <c r="M1253" s="2" t="s">
        <v>18</v>
      </c>
    </row>
    <row r="1254" spans="1:34" x14ac:dyDescent="0.25">
      <c r="A1254" s="4">
        <v>208</v>
      </c>
      <c r="B1254">
        <f t="shared" ref="B1254" si="13224">B1248-B$2*AC1252</f>
        <v>4.8511717468942743</v>
      </c>
      <c r="C1254">
        <f t="shared" ref="C1254" si="13225">C1248-B$2*AD1252</f>
        <v>0.90125980990943821</v>
      </c>
      <c r="D1254">
        <f t="shared" ref="D1254" si="13226">D1248-B$2*AE1252</f>
        <v>11.467821950567215</v>
      </c>
      <c r="E1254">
        <f t="shared" ref="E1254" si="13227">E1248-B$2*AF1252</f>
        <v>-5.8754468405368696</v>
      </c>
      <c r="F1254">
        <f t="shared" ref="F1254" si="13228">F1248-B$2*AG1252</f>
        <v>0.94894219490783072</v>
      </c>
      <c r="G1254">
        <f t="shared" ref="G1254" si="13229">G1248-B$2*AG1252</f>
        <v>3.94894219490783</v>
      </c>
      <c r="H1254">
        <f t="shared" ref="H1254" si="13230">H1248-B$2*X1252</f>
        <v>-5.6665864679166331</v>
      </c>
      <c r="I1254">
        <f t="shared" ref="I1254" si="13231">I1248-B$2*Y1252</f>
        <v>-7.4030335221277479</v>
      </c>
      <c r="J1254">
        <f t="shared" ref="J1254" si="13232">J1248-B$2*Z1252</f>
        <v>-5.5878129050395247</v>
      </c>
      <c r="K1254" s="3">
        <f t="shared" ref="K1254" si="13233">D$4</f>
        <v>0</v>
      </c>
      <c r="L1254" s="3">
        <f t="shared" ref="L1254" si="13234">E$4</f>
        <v>0</v>
      </c>
      <c r="M1254" s="3">
        <f t="shared" ref="M1254" si="13235">F$4</f>
        <v>0</v>
      </c>
      <c r="N1254">
        <f t="shared" ref="N1254:N1257" si="13236">B1254*K1254+C1254*L1254+F1254</f>
        <v>0.94894219490783072</v>
      </c>
      <c r="O1254">
        <f t="shared" ref="O1254:O1257" si="13237">K1254*D1254+L1254*E1254+G1254</f>
        <v>3.94894219490783</v>
      </c>
      <c r="P1254" s="13">
        <f t="shared" ref="P1254:P1257" si="13238">1/(1+EXP(-N1254))</f>
        <v>0.72090239512443799</v>
      </c>
      <c r="Q1254" s="13">
        <f t="shared" ref="Q1254:Q1257" si="13239">1/(1+EXP(-O1254))</f>
        <v>0.98108942262363186</v>
      </c>
      <c r="R1254" s="13">
        <f t="shared" ref="R1254:R1257" si="13240">P1254*D1254+Q1254*E1254+J1254</f>
        <v>-3.0849713424531746</v>
      </c>
      <c r="S1254" s="38">
        <f t="shared" si="12599"/>
        <v>4.3731446583471556E-2</v>
      </c>
      <c r="T1254" s="30">
        <f t="shared" ref="T1254:T1257" si="13241">(1/2)*(M1254-S1254)^2</f>
        <v>9.5621971014151299E-4</v>
      </c>
      <c r="U1254" s="13">
        <f t="shared" ref="U1254:U1257" si="13242">-1*(M1254-S1254)</f>
        <v>4.3731446583471556E-2</v>
      </c>
      <c r="V1254" s="13">
        <f t="shared" ref="V1254:V1257" si="13243">S1254*(1-S1254)</f>
        <v>4.181900716318853E-2</v>
      </c>
      <c r="W1254" s="13">
        <f t="shared" ref="W1254:W1257" si="13244">U1254*V1254</f>
        <v>1.8288056779307935E-3</v>
      </c>
      <c r="X1254" s="13">
        <f t="shared" ref="X1254:X1257" si="13245">W1254*P1254</f>
        <v>1.3183903934374805E-3</v>
      </c>
      <c r="Y1254" s="13">
        <f t="shared" ref="Y1254:Y1257" si="13246">W1254*Q1254</f>
        <v>1.7942219066519418E-3</v>
      </c>
      <c r="Z1254" s="13">
        <f t="shared" ref="Z1254:Z1257" si="13247">W1254*1</f>
        <v>1.8288056779307935E-3</v>
      </c>
      <c r="AA1254" s="13">
        <f t="shared" ref="AA1254:AA1257" si="13248">W1254*D1254*(P1254*(1-P1254))</f>
        <v>4.2196951904090903E-3</v>
      </c>
      <c r="AB1254" s="13">
        <f t="shared" ref="AB1254:AB1257" si="13249">(W1254*I1254)*Q1254*(1-Q1254)</f>
        <v>-2.5118324096600717E-4</v>
      </c>
      <c r="AC1254">
        <f t="shared" ref="AC1254:AC1257" si="13250">AA1254*K1254</f>
        <v>0</v>
      </c>
      <c r="AD1254">
        <f t="shared" ref="AD1254:AD1257" si="13251">K1254*AB1254</f>
        <v>0</v>
      </c>
      <c r="AE1254">
        <f t="shared" ref="AE1254:AE1257" si="13252">L1254*AA1254</f>
        <v>0</v>
      </c>
      <c r="AF1254">
        <f t="shared" ref="AF1254:AF1257" si="13253">L1254*AB1254</f>
        <v>0</v>
      </c>
      <c r="AG1254">
        <f t="shared" ref="AG1254:AG1257" si="13254">AA1254*1</f>
        <v>4.2196951904090903E-3</v>
      </c>
      <c r="AH1254">
        <f t="shared" ref="AH1254:AH1257" si="13255">AB1254*1</f>
        <v>-2.5118324096600717E-4</v>
      </c>
    </row>
    <row r="1255" spans="1:34" x14ac:dyDescent="0.25">
      <c r="A1255" s="4">
        <f t="shared" si="12615"/>
        <v>208</v>
      </c>
      <c r="B1255">
        <f t="shared" ref="B1255" si="13256">B1254</f>
        <v>4.8511717468942743</v>
      </c>
      <c r="C1255">
        <f t="shared" ref="C1255" si="13257">C1254</f>
        <v>0.90125980990943821</v>
      </c>
      <c r="D1255">
        <f t="shared" ref="D1255" si="13258">D1254</f>
        <v>11.467821950567215</v>
      </c>
      <c r="E1255">
        <f t="shared" ref="E1255" si="13259">E1254</f>
        <v>-5.8754468405368696</v>
      </c>
      <c r="F1255">
        <f t="shared" ref="F1255" si="13260">F1254</f>
        <v>0.94894219490783072</v>
      </c>
      <c r="G1255">
        <f t="shared" ref="G1255" si="13261">G1254</f>
        <v>3.94894219490783</v>
      </c>
      <c r="H1255">
        <f t="shared" ref="H1255" si="13262">H1254</f>
        <v>-5.6665864679166331</v>
      </c>
      <c r="I1255">
        <f t="shared" ref="I1255" si="13263">I1254</f>
        <v>-7.4030335221277479</v>
      </c>
      <c r="J1255">
        <f t="shared" ref="J1255" si="13264">J1254</f>
        <v>-5.5878129050395247</v>
      </c>
      <c r="K1255" s="3">
        <f t="shared" ref="K1255" si="13265">D$5</f>
        <v>0</v>
      </c>
      <c r="L1255" s="3">
        <f t="shared" ref="L1255" si="13266">E$5</f>
        <v>1</v>
      </c>
      <c r="M1255" s="3">
        <f t="shared" ref="M1255" si="13267">F$5</f>
        <v>1</v>
      </c>
      <c r="N1255">
        <f t="shared" si="13236"/>
        <v>1.8502020048172689</v>
      </c>
      <c r="O1255">
        <f t="shared" si="13237"/>
        <v>-1.9265046456290396</v>
      </c>
      <c r="P1255" s="13">
        <f t="shared" si="13238"/>
        <v>0.86415081892547108</v>
      </c>
      <c r="Q1255" s="13">
        <f t="shared" si="13239"/>
        <v>0.12713796797514332</v>
      </c>
      <c r="R1255" s="13">
        <f t="shared" si="13240"/>
        <v>3.5751224525827938</v>
      </c>
      <c r="S1255" s="38">
        <f t="shared" si="12599"/>
        <v>0.97275129517191761</v>
      </c>
      <c r="T1255" s="30">
        <f t="shared" si="13241"/>
        <v>3.7124595740398034E-4</v>
      </c>
      <c r="U1255" s="13">
        <f t="shared" si="13242"/>
        <v>-2.7248704828082393E-2</v>
      </c>
      <c r="V1255" s="13">
        <f t="shared" si="13243"/>
        <v>2.6506212913274433E-2</v>
      </c>
      <c r="W1255" s="13">
        <f t="shared" si="13244"/>
        <v>-7.2225997178412089E-4</v>
      </c>
      <c r="X1255" s="13">
        <f t="shared" si="13245"/>
        <v>-6.241415460943357E-4</v>
      </c>
      <c r="Y1255" s="13">
        <f t="shared" si="13246"/>
        <v>-9.1826665162417481E-5</v>
      </c>
      <c r="Z1255" s="13">
        <f t="shared" si="13247"/>
        <v>-7.2225997178412089E-4</v>
      </c>
      <c r="AA1255" s="13">
        <f t="shared" si="13248"/>
        <v>-9.7234650755479877E-4</v>
      </c>
      <c r="AB1255" s="13">
        <f t="shared" si="13249"/>
        <v>5.9336801354777687E-4</v>
      </c>
      <c r="AC1255">
        <f t="shared" si="13250"/>
        <v>0</v>
      </c>
      <c r="AD1255">
        <f t="shared" si="13251"/>
        <v>0</v>
      </c>
      <c r="AE1255">
        <f t="shared" si="13252"/>
        <v>-9.7234650755479877E-4</v>
      </c>
      <c r="AF1255">
        <f t="shared" si="13253"/>
        <v>5.9336801354777687E-4</v>
      </c>
      <c r="AG1255">
        <f t="shared" si="13254"/>
        <v>-9.7234650755479877E-4</v>
      </c>
      <c r="AH1255">
        <f t="shared" si="13255"/>
        <v>5.9336801354777687E-4</v>
      </c>
    </row>
    <row r="1256" spans="1:34" x14ac:dyDescent="0.25">
      <c r="A1256" s="4">
        <f t="shared" si="12615"/>
        <v>208</v>
      </c>
      <c r="B1256">
        <f t="shared" ref="B1256:J1256" si="13268">B1254</f>
        <v>4.8511717468942743</v>
      </c>
      <c r="C1256">
        <f t="shared" si="13268"/>
        <v>0.90125980990943821</v>
      </c>
      <c r="D1256">
        <f t="shared" si="13268"/>
        <v>11.467821950567215</v>
      </c>
      <c r="E1256">
        <f t="shared" si="13268"/>
        <v>-5.8754468405368696</v>
      </c>
      <c r="F1256">
        <f t="shared" si="13268"/>
        <v>0.94894219490783072</v>
      </c>
      <c r="G1256">
        <f t="shared" si="13268"/>
        <v>3.94894219490783</v>
      </c>
      <c r="H1256">
        <f t="shared" si="13268"/>
        <v>-5.6665864679166331</v>
      </c>
      <c r="I1256">
        <f t="shared" si="13268"/>
        <v>-7.4030335221277479</v>
      </c>
      <c r="J1256">
        <f t="shared" si="13268"/>
        <v>-5.5878129050395247</v>
      </c>
      <c r="K1256" s="3">
        <f t="shared" ref="K1256" si="13269">D$6</f>
        <v>1</v>
      </c>
      <c r="L1256" s="3">
        <f t="shared" ref="L1256" si="13270">E$6</f>
        <v>0</v>
      </c>
      <c r="M1256" s="3">
        <f t="shared" ref="M1256" si="13271">F$6</f>
        <v>1</v>
      </c>
      <c r="N1256">
        <f t="shared" si="13236"/>
        <v>5.8001139418021053</v>
      </c>
      <c r="O1256">
        <f t="shared" si="13237"/>
        <v>15.416764145475046</v>
      </c>
      <c r="P1256" s="13">
        <f t="shared" si="13238"/>
        <v>0.99698192654156603</v>
      </c>
      <c r="Q1256" s="13">
        <f t="shared" si="13239"/>
        <v>0.99999979835645902</v>
      </c>
      <c r="R1256" s="13">
        <f t="shared" si="13240"/>
        <v>-3.0047339318326927E-2</v>
      </c>
      <c r="S1256" s="38">
        <f t="shared" si="12599"/>
        <v>0.49248873028643791</v>
      </c>
      <c r="T1256" s="30">
        <f t="shared" si="13241"/>
        <v>0.12878384444313598</v>
      </c>
      <c r="U1256" s="13">
        <f t="shared" si="13242"/>
        <v>-0.50751126971356209</v>
      </c>
      <c r="V1256" s="13">
        <f t="shared" si="13243"/>
        <v>0.24994358082729012</v>
      </c>
      <c r="W1256" s="13">
        <f t="shared" si="13244"/>
        <v>-0.12684918406241236</v>
      </c>
      <c r="X1256" s="13">
        <f t="shared" si="13245"/>
        <v>-0.12646634390676958</v>
      </c>
      <c r="Y1256" s="13">
        <f t="shared" si="13246"/>
        <v>-0.1268491584840937</v>
      </c>
      <c r="Z1256" s="13">
        <f t="shared" si="13247"/>
        <v>-0.12684918406241236</v>
      </c>
      <c r="AA1256" s="13">
        <f t="shared" si="13248"/>
        <v>-4.3770923635404009E-3</v>
      </c>
      <c r="AB1256" s="13">
        <f t="shared" si="13249"/>
        <v>1.8935711218023837E-7</v>
      </c>
      <c r="AC1256">
        <f t="shared" si="13250"/>
        <v>-4.3770923635404009E-3</v>
      </c>
      <c r="AD1256">
        <f t="shared" si="13251"/>
        <v>1.8935711218023837E-7</v>
      </c>
      <c r="AE1256">
        <f t="shared" si="13252"/>
        <v>0</v>
      </c>
      <c r="AF1256">
        <f t="shared" si="13253"/>
        <v>0</v>
      </c>
      <c r="AG1256">
        <f t="shared" si="13254"/>
        <v>-4.3770923635404009E-3</v>
      </c>
      <c r="AH1256">
        <f t="shared" si="13255"/>
        <v>1.8935711218023837E-7</v>
      </c>
    </row>
    <row r="1257" spans="1:34" x14ac:dyDescent="0.25">
      <c r="A1257" s="4">
        <f t="shared" si="12615"/>
        <v>208</v>
      </c>
      <c r="B1257">
        <f t="shared" ref="B1257:J1257" si="13272">B1254</f>
        <v>4.8511717468942743</v>
      </c>
      <c r="C1257">
        <f t="shared" si="13272"/>
        <v>0.90125980990943821</v>
      </c>
      <c r="D1257">
        <f t="shared" si="13272"/>
        <v>11.467821950567215</v>
      </c>
      <c r="E1257">
        <f t="shared" si="13272"/>
        <v>-5.8754468405368696</v>
      </c>
      <c r="F1257">
        <f t="shared" si="13272"/>
        <v>0.94894219490783072</v>
      </c>
      <c r="G1257">
        <f t="shared" si="13272"/>
        <v>3.94894219490783</v>
      </c>
      <c r="H1257">
        <f t="shared" si="13272"/>
        <v>-5.6665864679166331</v>
      </c>
      <c r="I1257">
        <f t="shared" si="13272"/>
        <v>-7.4030335221277479</v>
      </c>
      <c r="J1257">
        <f t="shared" si="13272"/>
        <v>-5.5878129050395247</v>
      </c>
      <c r="K1257" s="3">
        <f t="shared" ref="K1257:K1320" si="13273">D$7</f>
        <v>1</v>
      </c>
      <c r="L1257" s="3">
        <f t="shared" ref="L1257:L1320" si="13274">E$7</f>
        <v>1</v>
      </c>
      <c r="M1257" s="3">
        <f t="shared" ref="M1257:M1320" si="13275">F$7</f>
        <v>0</v>
      </c>
      <c r="N1257">
        <f t="shared" si="13236"/>
        <v>6.701373751711543</v>
      </c>
      <c r="O1257">
        <f t="shared" si="13237"/>
        <v>9.5413173049381754</v>
      </c>
      <c r="P1257" s="13">
        <f t="shared" si="13238"/>
        <v>0.9987722870356105</v>
      </c>
      <c r="Q1257" s="13">
        <f t="shared" si="13239"/>
        <v>0.99992818298444441</v>
      </c>
      <c r="R1257" s="13">
        <f t="shared" si="13240"/>
        <v>-9.095031634058337E-3</v>
      </c>
      <c r="S1257" s="38">
        <f t="shared" si="12599"/>
        <v>0.49772625776505131</v>
      </c>
      <c r="T1257" s="30">
        <f t="shared" si="13241"/>
        <v>0.12386571383440115</v>
      </c>
      <c r="U1257" s="13">
        <f t="shared" si="13242"/>
        <v>0.49772625776505131</v>
      </c>
      <c r="V1257" s="13">
        <f t="shared" si="13243"/>
        <v>0.24999483009624901</v>
      </c>
      <c r="W1257" s="13">
        <f t="shared" si="13244"/>
        <v>0.12442899124441584</v>
      </c>
      <c r="X1257" s="13">
        <f t="shared" si="13245"/>
        <v>0.12427622815871917</v>
      </c>
      <c r="Y1257" s="13">
        <f t="shared" si="13246"/>
        <v>0.12442005512561607</v>
      </c>
      <c r="Z1257" s="13">
        <f t="shared" si="13247"/>
        <v>0.12442899124441584</v>
      </c>
      <c r="AA1257" s="13">
        <f t="shared" si="13248"/>
        <v>1.7497090863177517E-3</v>
      </c>
      <c r="AB1257" s="13">
        <f t="shared" si="13249"/>
        <v>-6.6149636021742102E-5</v>
      </c>
      <c r="AC1257">
        <f t="shared" si="13250"/>
        <v>1.7497090863177517E-3</v>
      </c>
      <c r="AD1257">
        <f t="shared" si="13251"/>
        <v>-6.6149636021742102E-5</v>
      </c>
      <c r="AE1257">
        <f t="shared" si="13252"/>
        <v>1.7497090863177517E-3</v>
      </c>
      <c r="AF1257">
        <f t="shared" si="13253"/>
        <v>-6.6149636021742102E-5</v>
      </c>
      <c r="AG1257">
        <f t="shared" si="13254"/>
        <v>1.7497090863177517E-3</v>
      </c>
      <c r="AH1257">
        <f t="shared" si="13255"/>
        <v>-6.6149636021742102E-5</v>
      </c>
    </row>
    <row r="1258" spans="1:34" x14ac:dyDescent="0.25">
      <c r="A1258" s="4"/>
      <c r="T1258" s="32">
        <f t="shared" ref="T1258" si="13276">SUM(T1254:T1257)</f>
        <v>0.25397702394508259</v>
      </c>
      <c r="X1258" s="16">
        <f t="shared" ref="X1258" si="13277">SUM(X1254:X1257)</f>
        <v>-1.4958669007072711E-3</v>
      </c>
      <c r="Y1258" s="16">
        <f t="shared" ref="Y1258" si="13278">SUM(Y1254:Y1257)</f>
        <v>-7.2670811698810622E-4</v>
      </c>
      <c r="Z1258" s="17">
        <f t="shared" ref="Z1258" si="13279">SUM(Z1254:Z1257)</f>
        <v>-1.3136471118498361E-3</v>
      </c>
      <c r="AA1258" s="16">
        <f t="shared" ref="AA1258" si="13280">SUM(AA1254:AA1257)</f>
        <v>6.1996540563164231E-4</v>
      </c>
      <c r="AB1258" s="16">
        <f t="shared" ref="AB1258" si="13281">SUM(AB1254:AB1257)</f>
        <v>2.7622449367220787E-4</v>
      </c>
      <c r="AC1258" s="1">
        <f t="shared" ref="AC1258" si="13282">SUM(AC1254:AC1257)</f>
        <v>-2.627383277222649E-3</v>
      </c>
      <c r="AD1258" s="1">
        <f t="shared" ref="AD1258" si="13283">SUM(AD1254:AD1257)</f>
        <v>-6.5960278909561867E-5</v>
      </c>
      <c r="AE1258" s="1">
        <f t="shared" ref="AE1258" si="13284">SUM(AE1254:AE1257)</f>
        <v>7.773625787629529E-4</v>
      </c>
      <c r="AF1258" s="1">
        <f t="shared" ref="AF1258" si="13285">SUM(AF1254:AF1257)</f>
        <v>5.2721837752603483E-4</v>
      </c>
      <c r="AG1258" s="1">
        <f t="shared" ref="AG1258" si="13286">SUM(AG1254:AG1257)</f>
        <v>6.1996540563164231E-4</v>
      </c>
      <c r="AH1258" s="1">
        <f t="shared" ref="AH1258" si="13287">SUM(AH1254:AH1257)</f>
        <v>2.7622449367220787E-4</v>
      </c>
    </row>
    <row r="1259" spans="1:34" x14ac:dyDescent="0.25">
      <c r="A1259" s="4" t="s">
        <v>4</v>
      </c>
      <c r="K1259" s="2" t="s">
        <v>16</v>
      </c>
      <c r="L1259" s="2" t="s">
        <v>17</v>
      </c>
      <c r="M1259" s="2" t="s">
        <v>18</v>
      </c>
    </row>
    <row r="1260" spans="1:34" x14ac:dyDescent="0.25">
      <c r="A1260" s="4">
        <v>209</v>
      </c>
      <c r="B1260">
        <f t="shared" ref="B1260" si="13288">B1254-B$2*AC1258</f>
        <v>4.8590538967259427</v>
      </c>
      <c r="C1260">
        <f t="shared" ref="C1260" si="13289">C1254-B$2*AD1258</f>
        <v>0.90145769074616688</v>
      </c>
      <c r="D1260">
        <f t="shared" ref="D1260" si="13290">D1254-B$2*AE1258</f>
        <v>11.465489862830927</v>
      </c>
      <c r="E1260">
        <f t="shared" ref="E1260" si="13291">E1254-B$2*AF1258</f>
        <v>-5.8770284956694478</v>
      </c>
      <c r="F1260">
        <f t="shared" ref="F1260" si="13292">F1254-B$2*AG1258</f>
        <v>0.94708229869093574</v>
      </c>
      <c r="G1260">
        <f t="shared" ref="G1260" si="13293">G1254-B$2*AG1258</f>
        <v>3.9470822986909351</v>
      </c>
      <c r="H1260">
        <f t="shared" ref="H1260" si="13294">H1254-B$2*X1258</f>
        <v>-5.6620988672145112</v>
      </c>
      <c r="I1260">
        <f t="shared" ref="I1260" si="13295">I1254-B$2*Y1258</f>
        <v>-7.4008533977767836</v>
      </c>
      <c r="J1260">
        <f t="shared" ref="J1260" si="13296">J1254-B$2*Z1258</f>
        <v>-5.5838719637039755</v>
      </c>
      <c r="K1260" s="3">
        <f t="shared" ref="K1260" si="13297">D$4</f>
        <v>0</v>
      </c>
      <c r="L1260" s="3">
        <f t="shared" ref="L1260" si="13298">E$4</f>
        <v>0</v>
      </c>
      <c r="M1260" s="3">
        <f t="shared" ref="M1260" si="13299">F$4</f>
        <v>0</v>
      </c>
      <c r="N1260">
        <f t="shared" ref="N1260:N1263" si="13300">B1260*K1260+C1260*L1260+F1260</f>
        <v>0.94708229869093574</v>
      </c>
      <c r="O1260">
        <f t="shared" ref="O1260:O1263" si="13301">K1260*D1260+L1260*E1260+G1260</f>
        <v>3.9470822986909351</v>
      </c>
      <c r="P1260" s="13">
        <f t="shared" ref="P1260:P1263" si="13302">1/(1+EXP(-N1260))</f>
        <v>0.7205280263370516</v>
      </c>
      <c r="Q1260" s="13">
        <f t="shared" ref="Q1260:Q1263" si="13303">1/(1+EXP(-O1260))</f>
        <v>0.98105488513630612</v>
      </c>
      <c r="R1260" s="13">
        <f t="shared" ref="R1260:R1263" si="13304">P1260*D1260+Q1260*E1260+J1260</f>
        <v>-3.0883526976127227</v>
      </c>
      <c r="S1260" s="38">
        <f t="shared" ref="S1260:S1323" si="13305">1/(1+EXP(-R1260))</f>
        <v>4.3590259626443861E-2</v>
      </c>
      <c r="T1260" s="30">
        <f t="shared" ref="T1260:T1263" si="13306">(1/2)*(M1260-S1260)^2</f>
        <v>9.5005536715039082E-4</v>
      </c>
      <c r="U1260" s="13">
        <f t="shared" ref="U1260:U1263" si="13307">-1*(M1260-S1260)</f>
        <v>4.3590259626443861E-2</v>
      </c>
      <c r="V1260" s="13">
        <f t="shared" ref="V1260:V1263" si="13308">S1260*(1-S1260)</f>
        <v>4.1690148892143078E-2</v>
      </c>
      <c r="W1260" s="13">
        <f t="shared" ref="W1260:W1263" si="13309">U1260*V1260</f>
        <v>1.8172844140736176E-3</v>
      </c>
      <c r="X1260" s="13">
        <f t="shared" ref="X1260:X1263" si="13310">W1260*P1260</f>
        <v>1.309404352165549E-3</v>
      </c>
      <c r="Y1260" s="13">
        <f t="shared" ref="Y1260:Y1263" si="13311">W1260*Q1260</f>
        <v>1.7828557521089923E-3</v>
      </c>
      <c r="Z1260" s="13">
        <f t="shared" ref="Z1260:Z1263" si="13312">W1260*1</f>
        <v>1.8172844140736176E-3</v>
      </c>
      <c r="AA1260" s="13">
        <f t="shared" ref="AA1260:AA1263" si="13313">W1260*D1260*(P1260*(1-P1260))</f>
        <v>4.195702211802879E-3</v>
      </c>
      <c r="AB1260" s="13">
        <f t="shared" ref="AB1260:AB1263" si="13314">(W1260*I1260)*Q1260*(1-Q1260)</f>
        <v>-2.4997423657800559E-4</v>
      </c>
      <c r="AC1260">
        <f t="shared" ref="AC1260:AC1263" si="13315">AA1260*K1260</f>
        <v>0</v>
      </c>
      <c r="AD1260">
        <f t="shared" ref="AD1260:AD1263" si="13316">K1260*AB1260</f>
        <v>0</v>
      </c>
      <c r="AE1260">
        <f t="shared" ref="AE1260:AE1263" si="13317">L1260*AA1260</f>
        <v>0</v>
      </c>
      <c r="AF1260">
        <f t="shared" ref="AF1260:AF1263" si="13318">L1260*AB1260</f>
        <v>0</v>
      </c>
      <c r="AG1260">
        <f t="shared" ref="AG1260:AG1263" si="13319">AA1260*1</f>
        <v>4.195702211802879E-3</v>
      </c>
      <c r="AH1260">
        <f t="shared" ref="AH1260:AH1263" si="13320">AB1260*1</f>
        <v>-2.4997423657800559E-4</v>
      </c>
    </row>
    <row r="1261" spans="1:34" x14ac:dyDescent="0.25">
      <c r="A1261" s="4">
        <f t="shared" ref="A1261:A1323" si="13321">A1254+1</f>
        <v>209</v>
      </c>
      <c r="B1261">
        <f t="shared" ref="B1261" si="13322">B1260</f>
        <v>4.8590538967259427</v>
      </c>
      <c r="C1261">
        <f t="shared" ref="C1261" si="13323">C1260</f>
        <v>0.90145769074616688</v>
      </c>
      <c r="D1261">
        <f t="shared" ref="D1261" si="13324">D1260</f>
        <v>11.465489862830927</v>
      </c>
      <c r="E1261">
        <f t="shared" ref="E1261" si="13325">E1260</f>
        <v>-5.8770284956694478</v>
      </c>
      <c r="F1261">
        <f t="shared" ref="F1261" si="13326">F1260</f>
        <v>0.94708229869093574</v>
      </c>
      <c r="G1261">
        <f t="shared" ref="G1261" si="13327">G1260</f>
        <v>3.9470822986909351</v>
      </c>
      <c r="H1261">
        <f t="shared" ref="H1261" si="13328">H1260</f>
        <v>-5.6620988672145112</v>
      </c>
      <c r="I1261">
        <f t="shared" ref="I1261" si="13329">I1260</f>
        <v>-7.4008533977767836</v>
      </c>
      <c r="J1261">
        <f t="shared" ref="J1261" si="13330">J1260</f>
        <v>-5.5838719637039755</v>
      </c>
      <c r="K1261" s="3">
        <f t="shared" ref="K1261" si="13331">D$5</f>
        <v>0</v>
      </c>
      <c r="L1261" s="3">
        <f t="shared" ref="L1261" si="13332">E$5</f>
        <v>1</v>
      </c>
      <c r="M1261" s="3">
        <f t="shared" ref="M1261" si="13333">F$5</f>
        <v>1</v>
      </c>
      <c r="N1261">
        <f t="shared" si="13300"/>
        <v>1.8485399894371026</v>
      </c>
      <c r="O1261">
        <f t="shared" si="13301"/>
        <v>-1.9299461969785128</v>
      </c>
      <c r="P1261" s="13">
        <f t="shared" si="13302"/>
        <v>0.86395558987856524</v>
      </c>
      <c r="Q1261" s="13">
        <f t="shared" si="13303"/>
        <v>0.12675653542220247</v>
      </c>
      <c r="R1261" s="13">
        <f t="shared" si="13304"/>
        <v>3.5768503232962097</v>
      </c>
      <c r="S1261" s="38">
        <f t="shared" si="13305"/>
        <v>0.97279705708878406</v>
      </c>
      <c r="T1261" s="30">
        <f t="shared" si="13306"/>
        <v>3.7000005151543688E-4</v>
      </c>
      <c r="U1261" s="13">
        <f t="shared" si="13307"/>
        <v>-2.7202942911215944E-2</v>
      </c>
      <c r="V1261" s="13">
        <f t="shared" si="13308"/>
        <v>2.6462942808185071E-2</v>
      </c>
      <c r="W1261" s="13">
        <f t="shared" si="13309"/>
        <v>-7.1986992247383098E-4</v>
      </c>
      <c r="X1261" s="13">
        <f t="shared" si="13310"/>
        <v>-6.2193564350671569E-4</v>
      </c>
      <c r="Y1261" s="13">
        <f t="shared" si="13311"/>
        <v>-9.12482173274323E-5</v>
      </c>
      <c r="Z1261" s="13">
        <f t="shared" si="13312"/>
        <v>-7.1986992247383098E-4</v>
      </c>
      <c r="AA1261" s="13">
        <f t="shared" si="13313"/>
        <v>-9.701050465230123E-4</v>
      </c>
      <c r="AB1261" s="13">
        <f t="shared" si="13314"/>
        <v>5.8971413018746777E-4</v>
      </c>
      <c r="AC1261">
        <f t="shared" si="13315"/>
        <v>0</v>
      </c>
      <c r="AD1261">
        <f t="shared" si="13316"/>
        <v>0</v>
      </c>
      <c r="AE1261">
        <f t="shared" si="13317"/>
        <v>-9.701050465230123E-4</v>
      </c>
      <c r="AF1261">
        <f t="shared" si="13318"/>
        <v>5.8971413018746777E-4</v>
      </c>
      <c r="AG1261">
        <f t="shared" si="13319"/>
        <v>-9.701050465230123E-4</v>
      </c>
      <c r="AH1261">
        <f t="shared" si="13320"/>
        <v>5.8971413018746777E-4</v>
      </c>
    </row>
    <row r="1262" spans="1:34" x14ac:dyDescent="0.25">
      <c r="A1262" s="4">
        <f t="shared" si="13321"/>
        <v>209</v>
      </c>
      <c r="B1262">
        <f t="shared" ref="B1262:J1262" si="13334">B1260</f>
        <v>4.8590538967259427</v>
      </c>
      <c r="C1262">
        <f t="shared" si="13334"/>
        <v>0.90145769074616688</v>
      </c>
      <c r="D1262">
        <f t="shared" si="13334"/>
        <v>11.465489862830927</v>
      </c>
      <c r="E1262">
        <f t="shared" si="13334"/>
        <v>-5.8770284956694478</v>
      </c>
      <c r="F1262">
        <f t="shared" si="13334"/>
        <v>0.94708229869093574</v>
      </c>
      <c r="G1262">
        <f t="shared" si="13334"/>
        <v>3.9470822986909351</v>
      </c>
      <c r="H1262">
        <f t="shared" si="13334"/>
        <v>-5.6620988672145112</v>
      </c>
      <c r="I1262">
        <f t="shared" si="13334"/>
        <v>-7.4008533977767836</v>
      </c>
      <c r="J1262">
        <f t="shared" si="13334"/>
        <v>-5.5838719637039755</v>
      </c>
      <c r="K1262" s="3">
        <f t="shared" ref="K1262" si="13335">D$6</f>
        <v>1</v>
      </c>
      <c r="L1262" s="3">
        <f t="shared" ref="L1262" si="13336">E$6</f>
        <v>0</v>
      </c>
      <c r="M1262" s="3">
        <f t="shared" ref="M1262" si="13337">F$6</f>
        <v>1</v>
      </c>
      <c r="N1262">
        <f t="shared" si="13300"/>
        <v>5.8061361954168786</v>
      </c>
      <c r="O1262">
        <f t="shared" si="13301"/>
        <v>15.412572161521862</v>
      </c>
      <c r="P1262" s="13">
        <f t="shared" si="13302"/>
        <v>0.99699999316293453</v>
      </c>
      <c r="Q1262" s="13">
        <f t="shared" si="13303"/>
        <v>0.99999979750939849</v>
      </c>
      <c r="R1262" s="13">
        <f t="shared" si="13304"/>
        <v>-2.9805954478259622E-2</v>
      </c>
      <c r="S1262" s="38">
        <f t="shared" si="13305"/>
        <v>0.49254906298681855</v>
      </c>
      <c r="T1262" s="30">
        <f t="shared" si="13306"/>
        <v>0.12875322673777792</v>
      </c>
      <c r="U1262" s="13">
        <f t="shared" si="13307"/>
        <v>-0.50745093701318145</v>
      </c>
      <c r="V1262" s="13">
        <f t="shared" si="13308"/>
        <v>0.24994448353762561</v>
      </c>
      <c r="W1262" s="13">
        <f t="shared" si="13309"/>
        <v>-0.12683456237244381</v>
      </c>
      <c r="X1262" s="13">
        <f t="shared" si="13310"/>
        <v>-0.12645405781815028</v>
      </c>
      <c r="Y1262" s="13">
        <f t="shared" si="13311"/>
        <v>-0.12683453668963698</v>
      </c>
      <c r="Z1262" s="13">
        <f t="shared" si="13312"/>
        <v>-0.12683456237244381</v>
      </c>
      <c r="AA1262" s="13">
        <f t="shared" si="13313"/>
        <v>-4.3495830668556562E-3</v>
      </c>
      <c r="AB1262" s="13">
        <f t="shared" si="13314"/>
        <v>1.9007464968076044E-7</v>
      </c>
      <c r="AC1262">
        <f t="shared" si="13315"/>
        <v>-4.3495830668556562E-3</v>
      </c>
      <c r="AD1262">
        <f t="shared" si="13316"/>
        <v>1.9007464968076044E-7</v>
      </c>
      <c r="AE1262">
        <f t="shared" si="13317"/>
        <v>0</v>
      </c>
      <c r="AF1262">
        <f t="shared" si="13318"/>
        <v>0</v>
      </c>
      <c r="AG1262">
        <f t="shared" si="13319"/>
        <v>-4.3495830668556562E-3</v>
      </c>
      <c r="AH1262">
        <f t="shared" si="13320"/>
        <v>1.9007464968076044E-7</v>
      </c>
    </row>
    <row r="1263" spans="1:34" x14ac:dyDescent="0.25">
      <c r="A1263" s="4">
        <f t="shared" si="13321"/>
        <v>209</v>
      </c>
      <c r="B1263">
        <f t="shared" ref="B1263:J1263" si="13338">B1260</f>
        <v>4.8590538967259427</v>
      </c>
      <c r="C1263">
        <f t="shared" si="13338"/>
        <v>0.90145769074616688</v>
      </c>
      <c r="D1263">
        <f t="shared" si="13338"/>
        <v>11.465489862830927</v>
      </c>
      <c r="E1263">
        <f t="shared" si="13338"/>
        <v>-5.8770284956694478</v>
      </c>
      <c r="F1263">
        <f t="shared" si="13338"/>
        <v>0.94708229869093574</v>
      </c>
      <c r="G1263">
        <f t="shared" si="13338"/>
        <v>3.9470822986909351</v>
      </c>
      <c r="H1263">
        <f t="shared" si="13338"/>
        <v>-5.6620988672145112</v>
      </c>
      <c r="I1263">
        <f t="shared" si="13338"/>
        <v>-7.4008533977767836</v>
      </c>
      <c r="J1263">
        <f t="shared" si="13338"/>
        <v>-5.5838719637039755</v>
      </c>
      <c r="K1263" s="3">
        <f t="shared" ref="K1263:K1326" si="13339">D$7</f>
        <v>1</v>
      </c>
      <c r="L1263" s="3">
        <f t="shared" ref="L1263:L1326" si="13340">E$7</f>
        <v>1</v>
      </c>
      <c r="M1263" s="3">
        <f t="shared" ref="M1263:M1326" si="13341">F$7</f>
        <v>0</v>
      </c>
      <c r="N1263">
        <f t="shared" si="13300"/>
        <v>6.7075938861630453</v>
      </c>
      <c r="O1263">
        <f t="shared" si="13301"/>
        <v>9.5355436658524138</v>
      </c>
      <c r="P1263" s="13">
        <f t="shared" si="13302"/>
        <v>0.99877989058583527</v>
      </c>
      <c r="Q1263" s="13">
        <f t="shared" si="13303"/>
        <v>0.99992776716964027</v>
      </c>
      <c r="R1263" s="13">
        <f t="shared" si="13304"/>
        <v>-8.975234259800402E-3</v>
      </c>
      <c r="S1263" s="38">
        <f t="shared" si="13305"/>
        <v>0.49775620649739671</v>
      </c>
      <c r="T1263" s="30">
        <f t="shared" si="13306"/>
        <v>0.12388062055333952</v>
      </c>
      <c r="U1263" s="13">
        <f t="shared" si="13307"/>
        <v>0.49775620649739671</v>
      </c>
      <c r="V1263" s="13">
        <f t="shared" si="13308"/>
        <v>0.24999496539071767</v>
      </c>
      <c r="W1263" s="13">
        <f t="shared" si="13309"/>
        <v>0.12443654561633161</v>
      </c>
      <c r="X1263" s="13">
        <f t="shared" si="13310"/>
        <v>0.12428471941555898</v>
      </c>
      <c r="Y1263" s="13">
        <f t="shared" si="13311"/>
        <v>0.12442755721244154</v>
      </c>
      <c r="Z1263" s="13">
        <f t="shared" si="13312"/>
        <v>0.12443654561633161</v>
      </c>
      <c r="AA1263" s="13">
        <f t="shared" si="13313"/>
        <v>1.7386378460523047E-3</v>
      </c>
      <c r="AB1263" s="13">
        <f t="shared" si="13314"/>
        <v>-6.6517054408116142E-5</v>
      </c>
      <c r="AC1263">
        <f t="shared" si="13315"/>
        <v>1.7386378460523047E-3</v>
      </c>
      <c r="AD1263">
        <f t="shared" si="13316"/>
        <v>-6.6517054408116142E-5</v>
      </c>
      <c r="AE1263">
        <f t="shared" si="13317"/>
        <v>1.7386378460523047E-3</v>
      </c>
      <c r="AF1263">
        <f t="shared" si="13318"/>
        <v>-6.6517054408116142E-5</v>
      </c>
      <c r="AG1263">
        <f t="shared" si="13319"/>
        <v>1.7386378460523047E-3</v>
      </c>
      <c r="AH1263">
        <f t="shared" si="13320"/>
        <v>-6.6517054408116142E-5</v>
      </c>
    </row>
    <row r="1264" spans="1:34" x14ac:dyDescent="0.25">
      <c r="A1264" s="4"/>
      <c r="T1264" s="32">
        <f t="shared" ref="T1264" si="13342">SUM(T1260:T1263)</f>
        <v>0.2539539027097833</v>
      </c>
      <c r="X1264" s="16">
        <f t="shared" ref="X1264" si="13343">SUM(X1260:X1263)</f>
        <v>-1.4818696939324777E-3</v>
      </c>
      <c r="Y1264" s="16">
        <f t="shared" ref="Y1264" si="13344">SUM(Y1260:Y1263)</f>
        <v>-7.1537194241387547E-4</v>
      </c>
      <c r="Z1264" s="17">
        <f t="shared" ref="Z1264" si="13345">SUM(Z1260:Z1263)</f>
        <v>-1.3006022645124238E-3</v>
      </c>
      <c r="AA1264" s="16">
        <f t="shared" ref="AA1264" si="13346">SUM(AA1260:AA1263)</f>
        <v>6.1465194447651536E-4</v>
      </c>
      <c r="AB1264" s="16">
        <f t="shared" ref="AB1264" si="13347">SUM(AB1260:AB1263)</f>
        <v>2.7341291385102681E-4</v>
      </c>
      <c r="AC1264" s="1">
        <f t="shared" ref="AC1264" si="13348">SUM(AC1260:AC1263)</f>
        <v>-2.6109452208033512E-3</v>
      </c>
      <c r="AD1264" s="1">
        <f t="shared" ref="AD1264" si="13349">SUM(AD1260:AD1263)</f>
        <v>-6.6326979758435381E-5</v>
      </c>
      <c r="AE1264" s="1">
        <f t="shared" ref="AE1264" si="13350">SUM(AE1260:AE1263)</f>
        <v>7.6853279952929243E-4</v>
      </c>
      <c r="AF1264" s="1">
        <f t="shared" ref="AF1264" si="13351">SUM(AF1260:AF1263)</f>
        <v>5.2319707577935164E-4</v>
      </c>
      <c r="AG1264" s="1">
        <f t="shared" ref="AG1264" si="13352">SUM(AG1260:AG1263)</f>
        <v>6.1465194447651536E-4</v>
      </c>
      <c r="AH1264" s="1">
        <f t="shared" ref="AH1264" si="13353">SUM(AH1260:AH1263)</f>
        <v>2.7341291385102681E-4</v>
      </c>
    </row>
    <row r="1265" spans="1:34" x14ac:dyDescent="0.25">
      <c r="A1265" s="4" t="s">
        <v>4</v>
      </c>
      <c r="K1265" s="2" t="s">
        <v>16</v>
      </c>
      <c r="L1265" s="2" t="s">
        <v>17</v>
      </c>
      <c r="M1265" s="2" t="s">
        <v>18</v>
      </c>
    </row>
    <row r="1266" spans="1:34" x14ac:dyDescent="0.25">
      <c r="A1266" s="4">
        <v>210</v>
      </c>
      <c r="B1266">
        <f t="shared" ref="B1266" si="13354">B1260-B$2*AC1264</f>
        <v>4.8668867323883527</v>
      </c>
      <c r="C1266">
        <f t="shared" ref="C1266" si="13355">C1260-B$2*AD1264</f>
        <v>0.90165667168544217</v>
      </c>
      <c r="D1266">
        <f t="shared" ref="D1266" si="13356">D1260-B$2*AE1264</f>
        <v>11.463184264432339</v>
      </c>
      <c r="E1266">
        <f t="shared" ref="E1266" si="13357">E1260-B$2*AF1264</f>
        <v>-5.878598086896786</v>
      </c>
      <c r="F1266">
        <f t="shared" ref="F1266" si="13358">F1260-B$2*AG1264</f>
        <v>0.94523834285750619</v>
      </c>
      <c r="G1266">
        <f t="shared" ref="G1266" si="13359">G1260-B$2*AG1264</f>
        <v>3.9452383428575057</v>
      </c>
      <c r="H1266">
        <f t="shared" ref="H1266" si="13360">H1260-B$2*X1264</f>
        <v>-5.6576532581327141</v>
      </c>
      <c r="I1266">
        <f t="shared" ref="I1266" si="13361">I1260-B$2*Y1264</f>
        <v>-7.3987072819495419</v>
      </c>
      <c r="J1266">
        <f t="shared" ref="J1266" si="13362">J1260-B$2*Z1264</f>
        <v>-5.5799701569104379</v>
      </c>
      <c r="K1266" s="3">
        <f t="shared" ref="K1266" si="13363">D$4</f>
        <v>0</v>
      </c>
      <c r="L1266" s="3">
        <f t="shared" ref="L1266" si="13364">E$4</f>
        <v>0</v>
      </c>
      <c r="M1266" s="3">
        <f t="shared" ref="M1266" si="13365">F$4</f>
        <v>0</v>
      </c>
      <c r="N1266">
        <f t="shared" ref="N1266:N1269" si="13366">B1266*K1266+C1266*L1266+F1266</f>
        <v>0.94523834285750619</v>
      </c>
      <c r="O1266">
        <f t="shared" ref="O1266:O1269" si="13367">K1266*D1266+L1266*E1266+G1266</f>
        <v>3.9452383428575057</v>
      </c>
      <c r="P1266" s="13">
        <f t="shared" ref="P1266:P1269" si="13368">1/(1+EXP(-N1266))</f>
        <v>0.72015656281619989</v>
      </c>
      <c r="Q1266" s="13">
        <f t="shared" ref="Q1266:Q1269" si="13369">1/(1+EXP(-O1266))</f>
        <v>0.98102058259088354</v>
      </c>
      <c r="R1266" s="13">
        <f t="shared" ref="R1266:R1269" si="13370">P1266*D1266+Q1266*E1266+J1266</f>
        <v>-3.0917084981332348</v>
      </c>
      <c r="S1266" s="38">
        <f t="shared" si="13305"/>
        <v>4.3450569885789936E-2</v>
      </c>
      <c r="T1266" s="30">
        <f t="shared" ref="T1266:T1269" si="13371">(1/2)*(M1266-S1266)^2</f>
        <v>9.4397601169995764E-4</v>
      </c>
      <c r="U1266" s="13">
        <f t="shared" ref="U1266:U1269" si="13372">-1*(M1266-S1266)</f>
        <v>4.3450569885789936E-2</v>
      </c>
      <c r="V1266" s="13">
        <f t="shared" ref="V1266:V1269" si="13373">S1266*(1-S1266)</f>
        <v>4.1562617862390024E-2</v>
      </c>
      <c r="W1266" s="13">
        <f t="shared" ref="W1266:W1269" si="13374">U1266*V1266</f>
        <v>1.8059194320661589E-3</v>
      </c>
      <c r="X1266" s="13">
        <f t="shared" ref="X1266:X1269" si="13375">W1266*P1266</f>
        <v>1.3005447309197488E-3</v>
      </c>
      <c r="Y1266" s="13">
        <f t="shared" ref="Y1266:Y1269" si="13376">W1266*Q1266</f>
        <v>1.7716441333577408E-3</v>
      </c>
      <c r="Z1266" s="13">
        <f t="shared" ref="Z1266:Z1269" si="13377">W1266*1</f>
        <v>1.8059194320661589E-3</v>
      </c>
      <c r="AA1266" s="13">
        <f t="shared" ref="AA1266:AA1269" si="13378">W1266*D1266*(P1266*(1-P1266))</f>
        <v>4.1720133919399644E-3</v>
      </c>
      <c r="AB1266" s="13">
        <f t="shared" ref="AB1266:AB1269" si="13379">(W1266*I1266)*Q1266*(1-Q1266)</f>
        <v>-2.4877985660317064E-4</v>
      </c>
      <c r="AC1266">
        <f t="shared" ref="AC1266:AC1269" si="13380">AA1266*K1266</f>
        <v>0</v>
      </c>
      <c r="AD1266">
        <f t="shared" ref="AD1266:AD1269" si="13381">K1266*AB1266</f>
        <v>0</v>
      </c>
      <c r="AE1266">
        <f t="shared" ref="AE1266:AE1269" si="13382">L1266*AA1266</f>
        <v>0</v>
      </c>
      <c r="AF1266">
        <f t="shared" ref="AF1266:AF1269" si="13383">L1266*AB1266</f>
        <v>0</v>
      </c>
      <c r="AG1266">
        <f t="shared" ref="AG1266:AG1269" si="13384">AA1266*1</f>
        <v>4.1720133919399644E-3</v>
      </c>
      <c r="AH1266">
        <f t="shared" ref="AH1266:AH1269" si="13385">AB1266*1</f>
        <v>-2.4877985660317064E-4</v>
      </c>
    </row>
    <row r="1267" spans="1:34" x14ac:dyDescent="0.25">
      <c r="A1267" s="4">
        <f t="shared" si="13321"/>
        <v>210</v>
      </c>
      <c r="B1267">
        <f t="shared" ref="B1267" si="13386">B1266</f>
        <v>4.8668867323883527</v>
      </c>
      <c r="C1267">
        <f t="shared" ref="C1267" si="13387">C1266</f>
        <v>0.90165667168544217</v>
      </c>
      <c r="D1267">
        <f t="shared" ref="D1267" si="13388">D1266</f>
        <v>11.463184264432339</v>
      </c>
      <c r="E1267">
        <f t="shared" ref="E1267" si="13389">E1266</f>
        <v>-5.878598086896786</v>
      </c>
      <c r="F1267">
        <f t="shared" ref="F1267" si="13390">F1266</f>
        <v>0.94523834285750619</v>
      </c>
      <c r="G1267">
        <f t="shared" ref="G1267" si="13391">G1266</f>
        <v>3.9452383428575057</v>
      </c>
      <c r="H1267">
        <f t="shared" ref="H1267" si="13392">H1266</f>
        <v>-5.6576532581327141</v>
      </c>
      <c r="I1267">
        <f t="shared" ref="I1267" si="13393">I1266</f>
        <v>-7.3987072819495419</v>
      </c>
      <c r="J1267">
        <f t="shared" ref="J1267" si="13394">J1266</f>
        <v>-5.5799701569104379</v>
      </c>
      <c r="K1267" s="3">
        <f t="shared" ref="K1267" si="13395">D$5</f>
        <v>0</v>
      </c>
      <c r="L1267" s="3">
        <f t="shared" ref="L1267" si="13396">E$5</f>
        <v>1</v>
      </c>
      <c r="M1267" s="3">
        <f t="shared" ref="M1267" si="13397">F$5</f>
        <v>1</v>
      </c>
      <c r="N1267">
        <f t="shared" si="13366"/>
        <v>1.8468950145429484</v>
      </c>
      <c r="O1267">
        <f t="shared" si="13367"/>
        <v>-1.9333597440392802</v>
      </c>
      <c r="P1267" s="13">
        <f t="shared" si="13368"/>
        <v>0.86376212978836586</v>
      </c>
      <c r="Q1267" s="13">
        <f t="shared" si="13369"/>
        <v>0.1263791733898057</v>
      </c>
      <c r="R1267" s="13">
        <f t="shared" si="13370"/>
        <v>3.5785619305792125</v>
      </c>
      <c r="S1267" s="38">
        <f t="shared" si="13305"/>
        <v>0.97284231461904114</v>
      </c>
      <c r="T1267" s="30">
        <f t="shared" si="13371"/>
        <v>3.6876993762557334E-4</v>
      </c>
      <c r="U1267" s="13">
        <f t="shared" si="13372"/>
        <v>-2.7157685380958863E-2</v>
      </c>
      <c r="V1267" s="13">
        <f t="shared" si="13373"/>
        <v>2.6420145505707714E-2</v>
      </c>
      <c r="W1267" s="13">
        <f t="shared" si="13374"/>
        <v>-7.1750999936316434E-4</v>
      </c>
      <c r="X1267" s="13">
        <f t="shared" si="13375"/>
        <v>-6.1975796519437589E-4</v>
      </c>
      <c r="Y1267" s="13">
        <f t="shared" si="13376"/>
        <v>-9.0678320618436722E-5</v>
      </c>
      <c r="Z1267" s="13">
        <f t="shared" si="13377"/>
        <v>-7.1750999936316434E-4</v>
      </c>
      <c r="AA1267" s="13">
        <f t="shared" si="13378"/>
        <v>-9.6788829166780349E-4</v>
      </c>
      <c r="AB1267" s="13">
        <f t="shared" si="13379"/>
        <v>5.8611426652050011E-4</v>
      </c>
      <c r="AC1267">
        <f t="shared" si="13380"/>
        <v>0</v>
      </c>
      <c r="AD1267">
        <f t="shared" si="13381"/>
        <v>0</v>
      </c>
      <c r="AE1267">
        <f t="shared" si="13382"/>
        <v>-9.6788829166780349E-4</v>
      </c>
      <c r="AF1267">
        <f t="shared" si="13383"/>
        <v>5.8611426652050011E-4</v>
      </c>
      <c r="AG1267">
        <f t="shared" si="13384"/>
        <v>-9.6788829166780349E-4</v>
      </c>
      <c r="AH1267">
        <f t="shared" si="13385"/>
        <v>5.8611426652050011E-4</v>
      </c>
    </row>
    <row r="1268" spans="1:34" x14ac:dyDescent="0.25">
      <c r="A1268" s="4">
        <f t="shared" si="13321"/>
        <v>210</v>
      </c>
      <c r="B1268">
        <f t="shared" ref="B1268:J1268" si="13398">B1266</f>
        <v>4.8668867323883527</v>
      </c>
      <c r="C1268">
        <f t="shared" si="13398"/>
        <v>0.90165667168544217</v>
      </c>
      <c r="D1268">
        <f t="shared" si="13398"/>
        <v>11.463184264432339</v>
      </c>
      <c r="E1268">
        <f t="shared" si="13398"/>
        <v>-5.878598086896786</v>
      </c>
      <c r="F1268">
        <f t="shared" si="13398"/>
        <v>0.94523834285750619</v>
      </c>
      <c r="G1268">
        <f t="shared" si="13398"/>
        <v>3.9452383428575057</v>
      </c>
      <c r="H1268">
        <f t="shared" si="13398"/>
        <v>-5.6576532581327141</v>
      </c>
      <c r="I1268">
        <f t="shared" si="13398"/>
        <v>-7.3987072819495419</v>
      </c>
      <c r="J1268">
        <f t="shared" si="13398"/>
        <v>-5.5799701569104379</v>
      </c>
      <c r="K1268" s="3">
        <f t="shared" ref="K1268" si="13399">D$6</f>
        <v>1</v>
      </c>
      <c r="L1268" s="3">
        <f t="shared" ref="L1268" si="13400">E$6</f>
        <v>0</v>
      </c>
      <c r="M1268" s="3">
        <f t="shared" ref="M1268" si="13401">F$6</f>
        <v>1</v>
      </c>
      <c r="N1268">
        <f t="shared" si="13366"/>
        <v>5.8121250752458593</v>
      </c>
      <c r="O1268">
        <f t="shared" si="13367"/>
        <v>15.408422607289845</v>
      </c>
      <c r="P1268" s="13">
        <f t="shared" si="13368"/>
        <v>0.99701785273129628</v>
      </c>
      <c r="Q1268" s="13">
        <f t="shared" si="13369"/>
        <v>0.99999979666740724</v>
      </c>
      <c r="R1268" s="13">
        <f t="shared" si="13370"/>
        <v>-2.9567687709118218E-2</v>
      </c>
      <c r="S1268" s="38">
        <f t="shared" si="13305"/>
        <v>0.49260861655682009</v>
      </c>
      <c r="T1268" s="30">
        <f t="shared" si="13371"/>
        <v>0.12872300799619202</v>
      </c>
      <c r="U1268" s="13">
        <f t="shared" si="13372"/>
        <v>-0.50739138344317991</v>
      </c>
      <c r="V1268" s="13">
        <f t="shared" si="13373"/>
        <v>0.24994536745079587</v>
      </c>
      <c r="W1268" s="13">
        <f t="shared" si="13374"/>
        <v>-0.12682012577607327</v>
      </c>
      <c r="X1268" s="13">
        <f t="shared" si="13375"/>
        <v>-0.12644192948437349</v>
      </c>
      <c r="Y1268" s="13">
        <f t="shared" si="13376"/>
        <v>-0.12682009998940827</v>
      </c>
      <c r="Z1268" s="13">
        <f t="shared" si="13377"/>
        <v>-0.12682012577607327</v>
      </c>
      <c r="AA1268" s="13">
        <f t="shared" si="13378"/>
        <v>-4.322405176088979E-3</v>
      </c>
      <c r="AB1268" s="13">
        <f t="shared" si="13379"/>
        <v>1.9078794723483257E-7</v>
      </c>
      <c r="AC1268">
        <f t="shared" si="13380"/>
        <v>-4.322405176088979E-3</v>
      </c>
      <c r="AD1268">
        <f t="shared" si="13381"/>
        <v>1.9078794723483257E-7</v>
      </c>
      <c r="AE1268">
        <f t="shared" si="13382"/>
        <v>0</v>
      </c>
      <c r="AF1268">
        <f t="shared" si="13383"/>
        <v>0</v>
      </c>
      <c r="AG1268">
        <f t="shared" si="13384"/>
        <v>-4.322405176088979E-3</v>
      </c>
      <c r="AH1268">
        <f t="shared" si="13385"/>
        <v>1.9078794723483257E-7</v>
      </c>
    </row>
    <row r="1269" spans="1:34" x14ac:dyDescent="0.25">
      <c r="A1269" s="4">
        <f t="shared" si="13321"/>
        <v>210</v>
      </c>
      <c r="B1269">
        <f t="shared" ref="B1269:J1269" si="13402">B1266</f>
        <v>4.8668867323883527</v>
      </c>
      <c r="C1269">
        <f t="shared" si="13402"/>
        <v>0.90165667168544217</v>
      </c>
      <c r="D1269">
        <f t="shared" si="13402"/>
        <v>11.463184264432339</v>
      </c>
      <c r="E1269">
        <f t="shared" si="13402"/>
        <v>-5.878598086896786</v>
      </c>
      <c r="F1269">
        <f t="shared" si="13402"/>
        <v>0.94523834285750619</v>
      </c>
      <c r="G1269">
        <f t="shared" si="13402"/>
        <v>3.9452383428575057</v>
      </c>
      <c r="H1269">
        <f t="shared" si="13402"/>
        <v>-5.6576532581327141</v>
      </c>
      <c r="I1269">
        <f t="shared" si="13402"/>
        <v>-7.3987072819495419</v>
      </c>
      <c r="J1269">
        <f t="shared" si="13402"/>
        <v>-5.5799701569104379</v>
      </c>
      <c r="K1269" s="3">
        <f t="shared" ref="K1269:K1332" si="13403">D$7</f>
        <v>1</v>
      </c>
      <c r="L1269" s="3">
        <f t="shared" ref="L1269:L1332" si="13404">E$7</f>
        <v>1</v>
      </c>
      <c r="M1269" s="3">
        <f t="shared" ref="M1269:M1332" si="13405">F$7</f>
        <v>0</v>
      </c>
      <c r="N1269">
        <f t="shared" si="13366"/>
        <v>6.7137817469313017</v>
      </c>
      <c r="O1269">
        <f t="shared" si="13367"/>
        <v>9.5298245203930598</v>
      </c>
      <c r="P1269" s="13">
        <f t="shared" si="13368"/>
        <v>0.99878740801571242</v>
      </c>
      <c r="Q1269" s="13">
        <f t="shared" si="13369"/>
        <v>0.99992735290610024</v>
      </c>
      <c r="R1269" s="13">
        <f t="shared" si="13370"/>
        <v>-8.8570816611293068E-3</v>
      </c>
      <c r="S1269" s="38">
        <f t="shared" si="13305"/>
        <v>0.49778574406000858</v>
      </c>
      <c r="T1269" s="30">
        <f t="shared" si="13371"/>
        <v>0.12389532349468818</v>
      </c>
      <c r="U1269" s="13">
        <f t="shared" si="13372"/>
        <v>0.49778574406000858</v>
      </c>
      <c r="V1269" s="13">
        <f t="shared" si="13373"/>
        <v>0.24999509707063219</v>
      </c>
      <c r="W1269" s="13">
        <f t="shared" si="13374"/>
        <v>0.12444399540665872</v>
      </c>
      <c r="X1269" s="13">
        <f t="shared" si="13375"/>
        <v>0.12429309561533589</v>
      </c>
      <c r="Y1269" s="13">
        <f t="shared" si="13376"/>
        <v>0.12443495491203915</v>
      </c>
      <c r="Z1269" s="13">
        <f t="shared" si="13377"/>
        <v>0.12444399540665872</v>
      </c>
      <c r="AA1269" s="13">
        <f t="shared" si="13378"/>
        <v>1.7276945813468547E-3</v>
      </c>
      <c r="AB1269" s="13">
        <f t="shared" si="13379"/>
        <v>-6.6883114157345391E-5</v>
      </c>
      <c r="AC1269">
        <f t="shared" si="13380"/>
        <v>1.7276945813468547E-3</v>
      </c>
      <c r="AD1269">
        <f t="shared" si="13381"/>
        <v>-6.6883114157345391E-5</v>
      </c>
      <c r="AE1269">
        <f t="shared" si="13382"/>
        <v>1.7276945813468547E-3</v>
      </c>
      <c r="AF1269">
        <f t="shared" si="13383"/>
        <v>-6.6883114157345391E-5</v>
      </c>
      <c r="AG1269">
        <f t="shared" si="13384"/>
        <v>1.7276945813468547E-3</v>
      </c>
      <c r="AH1269">
        <f t="shared" si="13385"/>
        <v>-6.6883114157345391E-5</v>
      </c>
    </row>
    <row r="1270" spans="1:34" x14ac:dyDescent="0.25">
      <c r="A1270" s="4"/>
      <c r="T1270" s="32">
        <f t="shared" ref="T1270" si="13406">SUM(T1266:T1269)</f>
        <v>0.25393107744020571</v>
      </c>
      <c r="X1270" s="16">
        <f t="shared" ref="X1270" si="13407">SUM(X1266:X1269)</f>
        <v>-1.4680471033122477E-3</v>
      </c>
      <c r="Y1270" s="16">
        <f t="shared" ref="Y1270" si="13408">SUM(Y1266:Y1269)</f>
        <v>-7.0417926462981728E-4</v>
      </c>
      <c r="Z1270" s="17">
        <f t="shared" ref="Z1270" si="13409">SUM(Z1266:Z1269)</f>
        <v>-1.2877209367115477E-3</v>
      </c>
      <c r="AA1270" s="16">
        <f t="shared" ref="AA1270" si="13410">SUM(AA1266:AA1269)</f>
        <v>6.0941450553003641E-4</v>
      </c>
      <c r="AB1270" s="16">
        <f t="shared" ref="AB1270" si="13411">SUM(AB1266:AB1269)</f>
        <v>2.7064208370721887E-4</v>
      </c>
      <c r="AC1270" s="1">
        <f t="shared" ref="AC1270" si="13412">SUM(AC1266:AC1269)</f>
        <v>-2.5947105947421245E-3</v>
      </c>
      <c r="AD1270" s="1">
        <f t="shared" ref="AD1270" si="13413">SUM(AD1266:AD1269)</f>
        <v>-6.6692326210110564E-5</v>
      </c>
      <c r="AE1270" s="1">
        <f t="shared" ref="AE1270" si="13414">SUM(AE1266:AE1269)</f>
        <v>7.5980628967905117E-4</v>
      </c>
      <c r="AF1270" s="1">
        <f t="shared" ref="AF1270" si="13415">SUM(AF1266:AF1269)</f>
        <v>5.1923115236315474E-4</v>
      </c>
      <c r="AG1270" s="1">
        <f t="shared" ref="AG1270" si="13416">SUM(AG1266:AG1269)</f>
        <v>6.0941450553003641E-4</v>
      </c>
      <c r="AH1270" s="1">
        <f t="shared" ref="AH1270" si="13417">SUM(AH1266:AH1269)</f>
        <v>2.7064208370721887E-4</v>
      </c>
    </row>
    <row r="1271" spans="1:34" x14ac:dyDescent="0.25">
      <c r="A1271" s="4" t="s">
        <v>4</v>
      </c>
      <c r="K1271" s="2" t="s">
        <v>16</v>
      </c>
      <c r="L1271" s="2" t="s">
        <v>17</v>
      </c>
      <c r="M1271" s="2" t="s">
        <v>18</v>
      </c>
    </row>
    <row r="1272" spans="1:34" x14ac:dyDescent="0.25">
      <c r="A1272" s="4">
        <v>211</v>
      </c>
      <c r="B1272">
        <f t="shared" ref="B1272" si="13418">B1266-B$2*AC1270</f>
        <v>4.8746708641725789</v>
      </c>
      <c r="C1272">
        <f t="shared" ref="C1272" si="13419">C1266-B$2*AD1270</f>
        <v>0.90185674866407251</v>
      </c>
      <c r="D1272">
        <f t="shared" ref="D1272" si="13420">D1266-B$2*AE1270</f>
        <v>11.460904845563302</v>
      </c>
      <c r="E1272">
        <f t="shared" ref="E1272" si="13421">E1266-B$2*AF1270</f>
        <v>-5.8801557803538751</v>
      </c>
      <c r="F1272">
        <f t="shared" ref="F1272" si="13422">F1266-B$2*AG1270</f>
        <v>0.94341009934091613</v>
      </c>
      <c r="G1272">
        <f t="shared" ref="G1272" si="13423">G1266-B$2*AG1270</f>
        <v>3.9434100993409156</v>
      </c>
      <c r="H1272">
        <f t="shared" ref="H1272" si="13424">H1266-B$2*X1270</f>
        <v>-5.653249116822777</v>
      </c>
      <c r="I1272">
        <f t="shared" ref="I1272" si="13425">I1266-B$2*Y1270</f>
        <v>-7.3965947441556521</v>
      </c>
      <c r="J1272">
        <f t="shared" ref="J1272" si="13426">J1266-B$2*Z1270</f>
        <v>-5.5761069941003036</v>
      </c>
      <c r="K1272" s="3">
        <f t="shared" ref="K1272" si="13427">D$4</f>
        <v>0</v>
      </c>
      <c r="L1272" s="3">
        <f t="shared" ref="L1272" si="13428">E$4</f>
        <v>0</v>
      </c>
      <c r="M1272" s="3">
        <f t="shared" ref="M1272" si="13429">F$4</f>
        <v>0</v>
      </c>
      <c r="N1272">
        <f t="shared" ref="N1272:N1275" si="13430">B1272*K1272+C1272*L1272+F1272</f>
        <v>0.94341009934091613</v>
      </c>
      <c r="O1272">
        <f t="shared" ref="O1272:O1275" si="13431">K1272*D1272+L1272*E1272+G1272</f>
        <v>3.9434100993409156</v>
      </c>
      <c r="P1272" s="13">
        <f t="shared" ref="P1272:P1275" si="13432">1/(1+EXP(-N1272))</f>
        <v>0.71978796665423261</v>
      </c>
      <c r="Q1272" s="13">
        <f t="shared" ref="Q1272:Q1275" si="13433">1/(1+EXP(-O1272))</f>
        <v>0.98098651220802091</v>
      </c>
      <c r="R1272" s="13">
        <f t="shared" ref="R1272:R1275" si="13434">P1272*D1272+Q1272*E1272+J1272</f>
        <v>-3.0950391095038343</v>
      </c>
      <c r="S1272" s="38">
        <f t="shared" si="13305"/>
        <v>4.3312351259601145E-2</v>
      </c>
      <c r="T1272" s="30">
        <f t="shared" ref="T1272:T1275" si="13435">(1/2)*(M1272-S1272)^2</f>
        <v>9.3797988581753643E-4</v>
      </c>
      <c r="U1272" s="13">
        <f t="shared" ref="U1272:U1275" si="13436">-1*(M1272-S1272)</f>
        <v>4.3312351259601145E-2</v>
      </c>
      <c r="V1272" s="13">
        <f t="shared" ref="V1272:V1275" si="13437">S1272*(1-S1272)</f>
        <v>4.1436391487966066E-2</v>
      </c>
      <c r="W1272" s="13">
        <f t="shared" ref="W1272:W1275" si="13438">U1272*V1272</f>
        <v>1.7947075430571333E-3</v>
      </c>
      <c r="X1272" s="13">
        <f t="shared" ref="X1272:X1275" si="13439">W1272*P1272</f>
        <v>1.2918088931561076E-3</v>
      </c>
      <c r="Y1272" s="13">
        <f t="shared" ref="Y1272:Y1275" si="13440">W1272*Q1272</f>
        <v>1.7605838930970438E-3</v>
      </c>
      <c r="Z1272" s="13">
        <f t="shared" ref="Z1272:Z1275" si="13441">W1272*1</f>
        <v>1.7947075430571333E-3</v>
      </c>
      <c r="AA1272" s="13">
        <f t="shared" ref="AA1272:AA1275" si="13442">W1272*D1272*(P1272*(1-P1272))</f>
        <v>4.1486228819123984E-3</v>
      </c>
      <c r="AB1272" s="13">
        <f t="shared" ref="AB1272:AB1275" si="13443">(W1272*I1272)*Q1272*(1-Q1272)</f>
        <v>-2.4759982825458366E-4</v>
      </c>
      <c r="AC1272">
        <f t="shared" ref="AC1272:AC1275" si="13444">AA1272*K1272</f>
        <v>0</v>
      </c>
      <c r="AD1272">
        <f t="shared" ref="AD1272:AD1275" si="13445">K1272*AB1272</f>
        <v>0</v>
      </c>
      <c r="AE1272">
        <f t="shared" ref="AE1272:AE1275" si="13446">L1272*AA1272</f>
        <v>0</v>
      </c>
      <c r="AF1272">
        <f t="shared" ref="AF1272:AF1275" si="13447">L1272*AB1272</f>
        <v>0</v>
      </c>
      <c r="AG1272">
        <f t="shared" ref="AG1272:AG1275" si="13448">AA1272*1</f>
        <v>4.1486228819123984E-3</v>
      </c>
      <c r="AH1272">
        <f t="shared" ref="AH1272:AH1275" si="13449">AB1272*1</f>
        <v>-2.4759982825458366E-4</v>
      </c>
    </row>
    <row r="1273" spans="1:34" x14ac:dyDescent="0.25">
      <c r="A1273" s="4">
        <f t="shared" si="13321"/>
        <v>211</v>
      </c>
      <c r="B1273">
        <f t="shared" ref="B1273" si="13450">B1272</f>
        <v>4.8746708641725789</v>
      </c>
      <c r="C1273">
        <f t="shared" ref="C1273" si="13451">C1272</f>
        <v>0.90185674866407251</v>
      </c>
      <c r="D1273">
        <f t="shared" ref="D1273" si="13452">D1272</f>
        <v>11.460904845563302</v>
      </c>
      <c r="E1273">
        <f t="shared" ref="E1273" si="13453">E1272</f>
        <v>-5.8801557803538751</v>
      </c>
      <c r="F1273">
        <f t="shared" ref="F1273" si="13454">F1272</f>
        <v>0.94341009934091613</v>
      </c>
      <c r="G1273">
        <f t="shared" ref="G1273" si="13455">G1272</f>
        <v>3.9434100993409156</v>
      </c>
      <c r="H1273">
        <f t="shared" ref="H1273" si="13456">H1272</f>
        <v>-5.653249116822777</v>
      </c>
      <c r="I1273">
        <f t="shared" ref="I1273" si="13457">I1272</f>
        <v>-7.3965947441556521</v>
      </c>
      <c r="J1273">
        <f t="shared" ref="J1273" si="13458">J1272</f>
        <v>-5.5761069941003036</v>
      </c>
      <c r="K1273" s="3">
        <f t="shared" ref="K1273" si="13459">D$5</f>
        <v>0</v>
      </c>
      <c r="L1273" s="3">
        <f t="shared" ref="L1273" si="13460">E$5</f>
        <v>1</v>
      </c>
      <c r="M1273" s="3">
        <f t="shared" ref="M1273" si="13461">F$5</f>
        <v>1</v>
      </c>
      <c r="N1273">
        <f t="shared" si="13430"/>
        <v>1.8452668480049885</v>
      </c>
      <c r="O1273">
        <f t="shared" si="13431"/>
        <v>-1.9367456810129595</v>
      </c>
      <c r="P1273" s="13">
        <f t="shared" si="13432"/>
        <v>0.86357041834911918</v>
      </c>
      <c r="Q1273" s="13">
        <f t="shared" si="13433"/>
        <v>0.12600581330646288</v>
      </c>
      <c r="R1273" s="13">
        <f t="shared" si="13434"/>
        <v>3.5802575865700561</v>
      </c>
      <c r="S1273" s="38">
        <f t="shared" si="13305"/>
        <v>0.9728870781958745</v>
      </c>
      <c r="T1273" s="30">
        <f t="shared" si="13435"/>
        <v>3.6755526437831198E-4</v>
      </c>
      <c r="U1273" s="13">
        <f t="shared" si="13436"/>
        <v>-2.71129218041255E-2</v>
      </c>
      <c r="V1273" s="13">
        <f t="shared" si="13437"/>
        <v>2.6377811275368878E-2</v>
      </c>
      <c r="W1273" s="13">
        <f t="shared" si="13438"/>
        <v>-7.1517953447305634E-4</v>
      </c>
      <c r="X1273" s="13">
        <f t="shared" si="13439"/>
        <v>-6.1760788977962557E-4</v>
      </c>
      <c r="Y1273" s="13">
        <f t="shared" si="13440"/>
        <v>-9.0116778901414967E-5</v>
      </c>
      <c r="Z1273" s="13">
        <f t="shared" si="13441"/>
        <v>-7.1517953447305634E-4</v>
      </c>
      <c r="AA1273" s="13">
        <f t="shared" si="13442"/>
        <v>-9.6569568214299642E-4</v>
      </c>
      <c r="AB1273" s="13">
        <f t="shared" si="13443"/>
        <v>5.8256719933963473E-4</v>
      </c>
      <c r="AC1273">
        <f t="shared" si="13444"/>
        <v>0</v>
      </c>
      <c r="AD1273">
        <f t="shared" si="13445"/>
        <v>0</v>
      </c>
      <c r="AE1273">
        <f t="shared" si="13446"/>
        <v>-9.6569568214299642E-4</v>
      </c>
      <c r="AF1273">
        <f t="shared" si="13447"/>
        <v>5.8256719933963473E-4</v>
      </c>
      <c r="AG1273">
        <f t="shared" si="13448"/>
        <v>-9.6569568214299642E-4</v>
      </c>
      <c r="AH1273">
        <f t="shared" si="13449"/>
        <v>5.8256719933963473E-4</v>
      </c>
    </row>
    <row r="1274" spans="1:34" x14ac:dyDescent="0.25">
      <c r="A1274" s="4">
        <f t="shared" si="13321"/>
        <v>211</v>
      </c>
      <c r="B1274">
        <f t="shared" ref="B1274:J1274" si="13462">B1272</f>
        <v>4.8746708641725789</v>
      </c>
      <c r="C1274">
        <f t="shared" si="13462"/>
        <v>0.90185674866407251</v>
      </c>
      <c r="D1274">
        <f t="shared" si="13462"/>
        <v>11.460904845563302</v>
      </c>
      <c r="E1274">
        <f t="shared" si="13462"/>
        <v>-5.8801557803538751</v>
      </c>
      <c r="F1274">
        <f t="shared" si="13462"/>
        <v>0.94341009934091613</v>
      </c>
      <c r="G1274">
        <f t="shared" si="13462"/>
        <v>3.9434100993409156</v>
      </c>
      <c r="H1274">
        <f t="shared" si="13462"/>
        <v>-5.653249116822777</v>
      </c>
      <c r="I1274">
        <f t="shared" si="13462"/>
        <v>-7.3965947441556521</v>
      </c>
      <c r="J1274">
        <f t="shared" si="13462"/>
        <v>-5.5761069941003036</v>
      </c>
      <c r="K1274" s="3">
        <f t="shared" ref="K1274" si="13463">D$6</f>
        <v>1</v>
      </c>
      <c r="L1274" s="3">
        <f t="shared" ref="L1274" si="13464">E$6</f>
        <v>0</v>
      </c>
      <c r="M1274" s="3">
        <f t="shared" ref="M1274" si="13465">F$6</f>
        <v>1</v>
      </c>
      <c r="N1274">
        <f t="shared" si="13430"/>
        <v>5.8180809635134949</v>
      </c>
      <c r="O1274">
        <f t="shared" si="13431"/>
        <v>15.404314944904218</v>
      </c>
      <c r="P1274" s="13">
        <f t="shared" si="13432"/>
        <v>0.99703550878297431</v>
      </c>
      <c r="Q1274" s="13">
        <f t="shared" si="13433"/>
        <v>0.99999979583046794</v>
      </c>
      <c r="R1274" s="13">
        <f t="shared" si="13434"/>
        <v>-2.9332480096061708E-2</v>
      </c>
      <c r="S1274" s="38">
        <f t="shared" si="13305"/>
        <v>0.49266740571202722</v>
      </c>
      <c r="T1274" s="30">
        <f t="shared" si="13435"/>
        <v>0.12869318061348237</v>
      </c>
      <c r="U1274" s="13">
        <f t="shared" si="13436"/>
        <v>-0.50733259428797273</v>
      </c>
      <c r="V1274" s="13">
        <f t="shared" si="13437"/>
        <v>0.24994623306100797</v>
      </c>
      <c r="W1274" s="13">
        <f t="shared" si="13438"/>
        <v>-0.12680587085134742</v>
      </c>
      <c r="X1274" s="13">
        <f t="shared" si="13439"/>
        <v>-0.12642995596094131</v>
      </c>
      <c r="Y1274" s="13">
        <f t="shared" si="13440"/>
        <v>-0.12680584496145211</v>
      </c>
      <c r="Z1274" s="13">
        <f t="shared" si="13441"/>
        <v>-0.12680587085134742</v>
      </c>
      <c r="AA1274" s="13">
        <f t="shared" si="13442"/>
        <v>-4.2955527979778108E-3</v>
      </c>
      <c r="AB1274" s="13">
        <f t="shared" si="13443"/>
        <v>1.9149702450852784E-7</v>
      </c>
      <c r="AC1274">
        <f t="shared" si="13444"/>
        <v>-4.2955527979778108E-3</v>
      </c>
      <c r="AD1274">
        <f t="shared" si="13445"/>
        <v>1.9149702450852784E-7</v>
      </c>
      <c r="AE1274">
        <f t="shared" si="13446"/>
        <v>0</v>
      </c>
      <c r="AF1274">
        <f t="shared" si="13447"/>
        <v>0</v>
      </c>
      <c r="AG1274">
        <f t="shared" si="13448"/>
        <v>-4.2955527979778108E-3</v>
      </c>
      <c r="AH1274">
        <f t="shared" si="13449"/>
        <v>1.9149702450852784E-7</v>
      </c>
    </row>
    <row r="1275" spans="1:34" x14ac:dyDescent="0.25">
      <c r="A1275" s="4">
        <f t="shared" si="13321"/>
        <v>211</v>
      </c>
      <c r="B1275">
        <f t="shared" ref="B1275:J1275" si="13466">B1272</f>
        <v>4.8746708641725789</v>
      </c>
      <c r="C1275">
        <f t="shared" si="13466"/>
        <v>0.90185674866407251</v>
      </c>
      <c r="D1275">
        <f t="shared" si="13466"/>
        <v>11.460904845563302</v>
      </c>
      <c r="E1275">
        <f t="shared" si="13466"/>
        <v>-5.8801557803538751</v>
      </c>
      <c r="F1275">
        <f t="shared" si="13466"/>
        <v>0.94341009934091613</v>
      </c>
      <c r="G1275">
        <f t="shared" si="13466"/>
        <v>3.9434100993409156</v>
      </c>
      <c r="H1275">
        <f t="shared" si="13466"/>
        <v>-5.653249116822777</v>
      </c>
      <c r="I1275">
        <f t="shared" si="13466"/>
        <v>-7.3965947441556521</v>
      </c>
      <c r="J1275">
        <f t="shared" si="13466"/>
        <v>-5.5761069941003036</v>
      </c>
      <c r="K1275" s="3">
        <f t="shared" ref="K1275:K1338" si="13467">D$7</f>
        <v>1</v>
      </c>
      <c r="L1275" s="3">
        <f t="shared" ref="L1275:L1338" si="13468">E$7</f>
        <v>1</v>
      </c>
      <c r="M1275" s="3">
        <f t="shared" ref="M1275:M1338" si="13469">F$7</f>
        <v>0</v>
      </c>
      <c r="N1275">
        <f t="shared" si="13430"/>
        <v>6.7199377121775674</v>
      </c>
      <c r="O1275">
        <f t="shared" si="13431"/>
        <v>9.5241591645503423</v>
      </c>
      <c r="P1275" s="13">
        <f t="shared" si="13432"/>
        <v>0.99879484079227521</v>
      </c>
      <c r="Q1275" s="13">
        <f t="shared" si="13433"/>
        <v>0.99992694019656225</v>
      </c>
      <c r="R1275" s="13">
        <f t="shared" si="13434"/>
        <v>-8.7405408688692177E-3</v>
      </c>
      <c r="S1275" s="38">
        <f t="shared" si="13305"/>
        <v>0.49781487869416757</v>
      </c>
      <c r="T1275" s="30">
        <f t="shared" si="13435"/>
        <v>0.12390982672464439</v>
      </c>
      <c r="U1275" s="13">
        <f t="shared" si="13436"/>
        <v>0.49781487869416757</v>
      </c>
      <c r="V1275" s="13">
        <f t="shared" si="13437"/>
        <v>0.24999522524487877</v>
      </c>
      <c r="W1275" s="13">
        <f t="shared" si="13438"/>
        <v>0.12445134272940042</v>
      </c>
      <c r="X1275" s="13">
        <f t="shared" si="13439"/>
        <v>0.12430135904779636</v>
      </c>
      <c r="Y1275" s="13">
        <f t="shared" si="13440"/>
        <v>0.12444225033876305</v>
      </c>
      <c r="Z1275" s="13">
        <f t="shared" si="13441"/>
        <v>0.12445134272940042</v>
      </c>
      <c r="AA1275" s="13">
        <f t="shared" si="13442"/>
        <v>1.7168770963939604E-3</v>
      </c>
      <c r="AB1275" s="13">
        <f t="shared" si="13443"/>
        <v>-6.7247815329061605E-5</v>
      </c>
      <c r="AC1275">
        <f t="shared" si="13444"/>
        <v>1.7168770963939604E-3</v>
      </c>
      <c r="AD1275">
        <f t="shared" si="13445"/>
        <v>-6.7247815329061605E-5</v>
      </c>
      <c r="AE1275">
        <f t="shared" si="13446"/>
        <v>1.7168770963939604E-3</v>
      </c>
      <c r="AF1275">
        <f t="shared" si="13447"/>
        <v>-6.7247815329061605E-5</v>
      </c>
      <c r="AG1275">
        <f t="shared" si="13448"/>
        <v>1.7168770963939604E-3</v>
      </c>
      <c r="AH1275">
        <f t="shared" si="13449"/>
        <v>-6.7247815329061605E-5</v>
      </c>
    </row>
    <row r="1276" spans="1:34" x14ac:dyDescent="0.25">
      <c r="A1276" s="4"/>
      <c r="T1276" s="32">
        <f t="shared" ref="T1276" si="13470">SUM(T1272:T1275)</f>
        <v>0.25390854248832262</v>
      </c>
      <c r="X1276" s="16">
        <f t="shared" ref="X1276" si="13471">SUM(X1272:X1275)</f>
        <v>-1.4543959097684661E-3</v>
      </c>
      <c r="Y1276" s="16">
        <f t="shared" ref="Y1276" si="13472">SUM(Y1272:Y1275)</f>
        <v>-6.9312750849342963E-4</v>
      </c>
      <c r="Z1276" s="17">
        <f t="shared" ref="Z1276" si="13473">SUM(Z1272:Z1275)</f>
        <v>-1.2750001133629285E-3</v>
      </c>
      <c r="AA1276" s="16">
        <f t="shared" ref="AA1276" si="13474">SUM(AA1272:AA1275)</f>
        <v>6.042514981855515E-4</v>
      </c>
      <c r="AB1276" s="16">
        <f t="shared" ref="AB1276" si="13475">SUM(AB1272:AB1275)</f>
        <v>2.6791105278049798E-4</v>
      </c>
      <c r="AC1276" s="1">
        <f t="shared" ref="AC1276" si="13476">SUM(AC1272:AC1275)</f>
        <v>-2.5786757015838504E-3</v>
      </c>
      <c r="AD1276" s="1">
        <f t="shared" ref="AD1276" si="13477">SUM(AD1272:AD1275)</f>
        <v>-6.7056318304553074E-5</v>
      </c>
      <c r="AE1276" s="1">
        <f t="shared" ref="AE1276" si="13478">SUM(AE1272:AE1275)</f>
        <v>7.5118141425096401E-4</v>
      </c>
      <c r="AF1276" s="1">
        <f t="shared" ref="AF1276" si="13479">SUM(AF1272:AF1275)</f>
        <v>5.153193840105731E-4</v>
      </c>
      <c r="AG1276" s="1">
        <f t="shared" ref="AG1276" si="13480">SUM(AG1272:AG1275)</f>
        <v>6.042514981855515E-4</v>
      </c>
      <c r="AH1276" s="1">
        <f t="shared" ref="AH1276" si="13481">SUM(AH1272:AH1275)</f>
        <v>2.6791105278049798E-4</v>
      </c>
    </row>
    <row r="1277" spans="1:34" x14ac:dyDescent="0.25">
      <c r="A1277" s="4" t="s">
        <v>4</v>
      </c>
      <c r="K1277" s="2" t="s">
        <v>16</v>
      </c>
      <c r="L1277" s="2" t="s">
        <v>17</v>
      </c>
      <c r="M1277" s="2" t="s">
        <v>18</v>
      </c>
    </row>
    <row r="1278" spans="1:34" x14ac:dyDescent="0.25">
      <c r="A1278" s="4">
        <v>212</v>
      </c>
      <c r="B1278">
        <f t="shared" ref="B1278" si="13482">B1272-B$2*AC1276</f>
        <v>4.8824068912773306</v>
      </c>
      <c r="C1278">
        <f t="shared" ref="C1278" si="13483">C1272-B$2*AD1276</f>
        <v>0.90205791761898613</v>
      </c>
      <c r="D1278">
        <f t="shared" ref="D1278" si="13484">D1272-B$2*AE1276</f>
        <v>11.458651301320549</v>
      </c>
      <c r="E1278">
        <f t="shared" ref="E1278" si="13485">E1272-B$2*AF1276</f>
        <v>-5.8817017385059067</v>
      </c>
      <c r="F1278">
        <f t="shared" ref="F1278" si="13486">F1272-B$2*AG1276</f>
        <v>0.94159734484635949</v>
      </c>
      <c r="G1278">
        <f t="shared" ref="G1278" si="13487">G1272-B$2*AG1276</f>
        <v>3.9415973448463588</v>
      </c>
      <c r="H1278">
        <f t="shared" ref="H1278" si="13488">H1272-B$2*X1276</f>
        <v>-5.6488859290934714</v>
      </c>
      <c r="I1278">
        <f t="shared" ref="I1278" si="13489">I1272-B$2*Y1276</f>
        <v>-7.3945153616301722</v>
      </c>
      <c r="J1278">
        <f t="shared" ref="J1278" si="13490">J1272-B$2*Z1276</f>
        <v>-5.5722819937602148</v>
      </c>
      <c r="K1278" s="3">
        <f t="shared" ref="K1278" si="13491">D$4</f>
        <v>0</v>
      </c>
      <c r="L1278" s="3">
        <f t="shared" ref="L1278" si="13492">E$4</f>
        <v>0</v>
      </c>
      <c r="M1278" s="3">
        <f t="shared" ref="M1278" si="13493">F$4</f>
        <v>0</v>
      </c>
      <c r="N1278">
        <f t="shared" ref="N1278:N1281" si="13494">B1278*K1278+C1278*L1278+F1278</f>
        <v>0.94159734484635949</v>
      </c>
      <c r="O1278">
        <f t="shared" ref="O1278:O1281" si="13495">K1278*D1278+L1278*E1278+G1278</f>
        <v>3.9415973448463588</v>
      </c>
      <c r="P1278" s="13">
        <f t="shared" ref="P1278:P1281" si="13496">1/(1+EXP(-N1278))</f>
        <v>0.71942220068037965</v>
      </c>
      <c r="Q1278" s="13">
        <f t="shared" ref="Q1278:Q1281" si="13497">1/(1+EXP(-O1278))</f>
        <v>0.98095267125936292</v>
      </c>
      <c r="R1278" s="13">
        <f t="shared" ref="R1278:R1281" si="13498">P1278*D1278+Q1278*E1278+J1278</f>
        <v>-3.0983448896732977</v>
      </c>
      <c r="S1278" s="38">
        <f t="shared" si="13305"/>
        <v>4.3175578270291975E-2</v>
      </c>
      <c r="T1278" s="30">
        <f t="shared" ref="T1278:T1281" si="13499">(1/2)*(M1278-S1278)^2</f>
        <v>9.3206527948705431E-4</v>
      </c>
      <c r="U1278" s="13">
        <f t="shared" ref="U1278:U1281" si="13500">-1*(M1278-S1278)</f>
        <v>4.3175578270291975E-2</v>
      </c>
      <c r="V1278" s="13">
        <f t="shared" ref="V1278:V1281" si="13501">S1278*(1-S1278)</f>
        <v>4.1311447711317867E-2</v>
      </c>
      <c r="W1278" s="13">
        <f t="shared" ref="W1278:W1281" si="13502">U1278*V1278</f>
        <v>1.7836456441190788E-3</v>
      </c>
      <c r="X1278" s="13">
        <f t="shared" ref="X1278:X1281" si="13503">W1278*P1278</f>
        <v>1.2831942745261209E-3</v>
      </c>
      <c r="Y1278" s="13">
        <f t="shared" ref="Y1278:Y1281" si="13504">W1278*Q1278</f>
        <v>1.7496719591787373E-3</v>
      </c>
      <c r="Z1278" s="13">
        <f t="shared" ref="Z1278:Z1281" si="13505">W1278*1</f>
        <v>1.7836456441190788E-3</v>
      </c>
      <c r="AA1278" s="13">
        <f t="shared" ref="AA1278:AA1281" si="13506">W1278*D1278*(P1278*(1-P1278))</f>
        <v>4.1255249820614246E-3</v>
      </c>
      <c r="AB1278" s="13">
        <f t="shared" ref="AB1278:AB1281" si="13507">(W1278*I1278)*Q1278*(1-Q1278)</f>
        <v>-2.4643388553824403E-4</v>
      </c>
      <c r="AC1278">
        <f t="shared" ref="AC1278:AC1281" si="13508">AA1278*K1278</f>
        <v>0</v>
      </c>
      <c r="AD1278">
        <f t="shared" ref="AD1278:AD1281" si="13509">K1278*AB1278</f>
        <v>0</v>
      </c>
      <c r="AE1278">
        <f t="shared" ref="AE1278:AE1281" si="13510">L1278*AA1278</f>
        <v>0</v>
      </c>
      <c r="AF1278">
        <f t="shared" ref="AF1278:AF1281" si="13511">L1278*AB1278</f>
        <v>0</v>
      </c>
      <c r="AG1278">
        <f t="shared" ref="AG1278:AG1281" si="13512">AA1278*1</f>
        <v>4.1255249820614246E-3</v>
      </c>
      <c r="AH1278">
        <f t="shared" ref="AH1278:AH1281" si="13513">AB1278*1</f>
        <v>-2.4643388553824403E-4</v>
      </c>
    </row>
    <row r="1279" spans="1:34" x14ac:dyDescent="0.25">
      <c r="A1279" s="4">
        <f t="shared" si="13321"/>
        <v>212</v>
      </c>
      <c r="B1279">
        <f t="shared" ref="B1279" si="13514">B1278</f>
        <v>4.8824068912773306</v>
      </c>
      <c r="C1279">
        <f t="shared" ref="C1279" si="13515">C1278</f>
        <v>0.90205791761898613</v>
      </c>
      <c r="D1279">
        <f t="shared" ref="D1279" si="13516">D1278</f>
        <v>11.458651301320549</v>
      </c>
      <c r="E1279">
        <f t="shared" ref="E1279" si="13517">E1278</f>
        <v>-5.8817017385059067</v>
      </c>
      <c r="F1279">
        <f t="shared" ref="F1279" si="13518">F1278</f>
        <v>0.94159734484635949</v>
      </c>
      <c r="G1279">
        <f t="shared" ref="G1279" si="13519">G1278</f>
        <v>3.9415973448463588</v>
      </c>
      <c r="H1279">
        <f t="shared" ref="H1279" si="13520">H1278</f>
        <v>-5.6488859290934714</v>
      </c>
      <c r="I1279">
        <f t="shared" ref="I1279" si="13521">I1278</f>
        <v>-7.3945153616301722</v>
      </c>
      <c r="J1279">
        <f t="shared" ref="J1279" si="13522">J1278</f>
        <v>-5.5722819937602148</v>
      </c>
      <c r="K1279" s="3">
        <f t="shared" ref="K1279" si="13523">D$5</f>
        <v>0</v>
      </c>
      <c r="L1279" s="3">
        <f t="shared" ref="L1279" si="13524">E$5</f>
        <v>1</v>
      </c>
      <c r="M1279" s="3">
        <f t="shared" ref="M1279" si="13525">F$5</f>
        <v>1</v>
      </c>
      <c r="N1279">
        <f t="shared" si="13494"/>
        <v>1.8436552624653455</v>
      </c>
      <c r="O1279">
        <f t="shared" si="13495"/>
        <v>-1.9401043936595479</v>
      </c>
      <c r="P1279" s="13">
        <f t="shared" si="13496"/>
        <v>0.86338043562487932</v>
      </c>
      <c r="Q1279" s="13">
        <f t="shared" si="13497"/>
        <v>0.12563638822675516</v>
      </c>
      <c r="R1279" s="13">
        <f t="shared" si="13498"/>
        <v>3.581937595394602</v>
      </c>
      <c r="S1279" s="38">
        <f t="shared" si="13305"/>
        <v>0.97293135796291597</v>
      </c>
      <c r="T1279" s="30">
        <f t="shared" si="13499"/>
        <v>3.6635569086589646E-4</v>
      </c>
      <c r="U1279" s="13">
        <f t="shared" si="13500"/>
        <v>-2.7068642037084034E-2</v>
      </c>
      <c r="V1279" s="13">
        <f t="shared" si="13501"/>
        <v>2.6335930655352242E-2</v>
      </c>
      <c r="W1279" s="13">
        <f t="shared" si="13502"/>
        <v>-7.1287787962319774E-4</v>
      </c>
      <c r="X1279" s="13">
        <f t="shared" si="13503"/>
        <v>-6.1548481425641676E-4</v>
      </c>
      <c r="Y1279" s="13">
        <f t="shared" si="13504"/>
        <v>-8.9563402042606099E-5</v>
      </c>
      <c r="Z1279" s="13">
        <f t="shared" si="13505"/>
        <v>-7.1287787962319774E-4</v>
      </c>
      <c r="AA1279" s="13">
        <f t="shared" si="13506"/>
        <v>-9.6352667376259371E-4</v>
      </c>
      <c r="AB1279" s="13">
        <f t="shared" si="13507"/>
        <v>5.7907174232177372E-4</v>
      </c>
      <c r="AC1279">
        <f t="shared" si="13508"/>
        <v>0</v>
      </c>
      <c r="AD1279">
        <f t="shared" si="13509"/>
        <v>0</v>
      </c>
      <c r="AE1279">
        <f t="shared" si="13510"/>
        <v>-9.6352667376259371E-4</v>
      </c>
      <c r="AF1279">
        <f t="shared" si="13511"/>
        <v>5.7907174232177372E-4</v>
      </c>
      <c r="AG1279">
        <f t="shared" si="13512"/>
        <v>-9.6352667376259371E-4</v>
      </c>
      <c r="AH1279">
        <f t="shared" si="13513"/>
        <v>5.7907174232177372E-4</v>
      </c>
    </row>
    <row r="1280" spans="1:34" x14ac:dyDescent="0.25">
      <c r="A1280" s="4">
        <f t="shared" si="13321"/>
        <v>212</v>
      </c>
      <c r="B1280">
        <f t="shared" ref="B1280:J1280" si="13526">B1278</f>
        <v>4.8824068912773306</v>
      </c>
      <c r="C1280">
        <f t="shared" si="13526"/>
        <v>0.90205791761898613</v>
      </c>
      <c r="D1280">
        <f t="shared" si="13526"/>
        <v>11.458651301320549</v>
      </c>
      <c r="E1280">
        <f t="shared" si="13526"/>
        <v>-5.8817017385059067</v>
      </c>
      <c r="F1280">
        <f t="shared" si="13526"/>
        <v>0.94159734484635949</v>
      </c>
      <c r="G1280">
        <f t="shared" si="13526"/>
        <v>3.9415973448463588</v>
      </c>
      <c r="H1280">
        <f t="shared" si="13526"/>
        <v>-5.6488859290934714</v>
      </c>
      <c r="I1280">
        <f t="shared" si="13526"/>
        <v>-7.3945153616301722</v>
      </c>
      <c r="J1280">
        <f t="shared" si="13526"/>
        <v>-5.5722819937602148</v>
      </c>
      <c r="K1280" s="3">
        <f t="shared" ref="K1280" si="13527">D$6</f>
        <v>1</v>
      </c>
      <c r="L1280" s="3">
        <f t="shared" ref="L1280" si="13528">E$6</f>
        <v>0</v>
      </c>
      <c r="M1280" s="3">
        <f t="shared" ref="M1280" si="13529">F$6</f>
        <v>1</v>
      </c>
      <c r="N1280">
        <f t="shared" si="13494"/>
        <v>5.8240042361236899</v>
      </c>
      <c r="O1280">
        <f t="shared" si="13495"/>
        <v>15.400248646166908</v>
      </c>
      <c r="P1280" s="13">
        <f t="shared" si="13496"/>
        <v>0.99705296477483252</v>
      </c>
      <c r="Q1280" s="13">
        <f t="shared" si="13497"/>
        <v>0.99999979499856362</v>
      </c>
      <c r="R1280" s="13">
        <f t="shared" si="13498"/>
        <v>-2.910027420617034E-2</v>
      </c>
      <c r="S1280" s="38">
        <f t="shared" si="13305"/>
        <v>0.49272544479806091</v>
      </c>
      <c r="T1280" s="30">
        <f t="shared" si="13499"/>
        <v>0.12866373717766258</v>
      </c>
      <c r="U1280" s="13">
        <f t="shared" si="13500"/>
        <v>-0.50727455520193909</v>
      </c>
      <c r="V1280" s="13">
        <f t="shared" si="13501"/>
        <v>0.24994708084661393</v>
      </c>
      <c r="W1280" s="13">
        <f t="shared" si="13502"/>
        <v>-0.1267917942604892</v>
      </c>
      <c r="X1280" s="13">
        <f t="shared" si="13503"/>
        <v>-0.12641813437654134</v>
      </c>
      <c r="Y1280" s="13">
        <f t="shared" si="13504"/>
        <v>-0.12679176826798924</v>
      </c>
      <c r="Z1280" s="13">
        <f t="shared" si="13505"/>
        <v>-0.1267917942604892</v>
      </c>
      <c r="AA1280" s="13">
        <f t="shared" si="13506"/>
        <v>-4.2690201765132564E-3</v>
      </c>
      <c r="AB1280" s="13">
        <f t="shared" si="13507"/>
        <v>1.9220190072761909E-7</v>
      </c>
      <c r="AC1280">
        <f t="shared" si="13508"/>
        <v>-4.2690201765132564E-3</v>
      </c>
      <c r="AD1280">
        <f t="shared" si="13509"/>
        <v>1.9220190072761909E-7</v>
      </c>
      <c r="AE1280">
        <f t="shared" si="13510"/>
        <v>0</v>
      </c>
      <c r="AF1280">
        <f t="shared" si="13511"/>
        <v>0</v>
      </c>
      <c r="AG1280">
        <f t="shared" si="13512"/>
        <v>-4.2690201765132564E-3</v>
      </c>
      <c r="AH1280">
        <f t="shared" si="13513"/>
        <v>1.9220190072761909E-7</v>
      </c>
    </row>
    <row r="1281" spans="1:34" x14ac:dyDescent="0.25">
      <c r="A1281" s="4">
        <f t="shared" si="13321"/>
        <v>212</v>
      </c>
      <c r="B1281">
        <f t="shared" ref="B1281:J1281" si="13530">B1278</f>
        <v>4.8824068912773306</v>
      </c>
      <c r="C1281">
        <f t="shared" si="13530"/>
        <v>0.90205791761898613</v>
      </c>
      <c r="D1281">
        <f t="shared" si="13530"/>
        <v>11.458651301320549</v>
      </c>
      <c r="E1281">
        <f t="shared" si="13530"/>
        <v>-5.8817017385059067</v>
      </c>
      <c r="F1281">
        <f t="shared" si="13530"/>
        <v>0.94159734484635949</v>
      </c>
      <c r="G1281">
        <f t="shared" si="13530"/>
        <v>3.9415973448463588</v>
      </c>
      <c r="H1281">
        <f t="shared" si="13530"/>
        <v>-5.6488859290934714</v>
      </c>
      <c r="I1281">
        <f t="shared" si="13530"/>
        <v>-7.3945153616301722</v>
      </c>
      <c r="J1281">
        <f t="shared" si="13530"/>
        <v>-5.5722819937602148</v>
      </c>
      <c r="K1281" s="3">
        <f t="shared" ref="K1281:K1344" si="13531">D$7</f>
        <v>1</v>
      </c>
      <c r="L1281" s="3">
        <f t="shared" ref="L1281:L1344" si="13532">E$7</f>
        <v>1</v>
      </c>
      <c r="M1281" s="3">
        <f t="shared" ref="M1281:M1344" si="13533">F$7</f>
        <v>0</v>
      </c>
      <c r="N1281">
        <f t="shared" si="13494"/>
        <v>6.7260621537426761</v>
      </c>
      <c r="O1281">
        <f t="shared" si="13495"/>
        <v>9.5185469076610012</v>
      </c>
      <c r="P1281" s="13">
        <f t="shared" si="13496"/>
        <v>0.99880219034953399</v>
      </c>
      <c r="Q1281" s="13">
        <f t="shared" si="13497"/>
        <v>0.99992652904363377</v>
      </c>
      <c r="R1281" s="13">
        <f t="shared" si="13498"/>
        <v>-8.6255798038301634E-3</v>
      </c>
      <c r="S1281" s="38">
        <f t="shared" si="13305"/>
        <v>0.49784361841870434</v>
      </c>
      <c r="T1281" s="30">
        <f t="shared" si="13499"/>
        <v>0.12392413420011425</v>
      </c>
      <c r="U1281" s="13">
        <f t="shared" si="13500"/>
        <v>0.49784361841870434</v>
      </c>
      <c r="V1281" s="13">
        <f t="shared" si="13501"/>
        <v>0.24999535001847586</v>
      </c>
      <c r="W1281" s="13">
        <f t="shared" si="13502"/>
        <v>0.12445858964104853</v>
      </c>
      <c r="X1281" s="13">
        <f t="shared" si="13503"/>
        <v>0.1243095119412931</v>
      </c>
      <c r="Y1281" s="13">
        <f t="shared" si="13504"/>
        <v>0.12444944554943961</v>
      </c>
      <c r="Z1281" s="13">
        <f t="shared" si="13505"/>
        <v>0.12445858964104853</v>
      </c>
      <c r="AA1281" s="13">
        <f t="shared" si="13506"/>
        <v>1.7061832446659711E-3</v>
      </c>
      <c r="AB1281" s="13">
        <f t="shared" si="13507"/>
        <v>-6.761115804887752E-5</v>
      </c>
      <c r="AC1281">
        <f t="shared" si="13508"/>
        <v>1.7061832446659711E-3</v>
      </c>
      <c r="AD1281">
        <f t="shared" si="13509"/>
        <v>-6.761115804887752E-5</v>
      </c>
      <c r="AE1281">
        <f t="shared" si="13510"/>
        <v>1.7061832446659711E-3</v>
      </c>
      <c r="AF1281">
        <f t="shared" si="13511"/>
        <v>-6.761115804887752E-5</v>
      </c>
      <c r="AG1281">
        <f t="shared" si="13512"/>
        <v>1.7061832446659711E-3</v>
      </c>
      <c r="AH1281">
        <f t="shared" si="13513"/>
        <v>-6.761115804887752E-5</v>
      </c>
    </row>
    <row r="1282" spans="1:34" x14ac:dyDescent="0.25">
      <c r="A1282" s="4"/>
      <c r="T1282" s="32">
        <f t="shared" ref="T1282" si="13534">SUM(T1278:T1281)</f>
        <v>0.25388629234812976</v>
      </c>
      <c r="X1282" s="16">
        <f t="shared" ref="X1282" si="13535">SUM(X1278:X1281)</f>
        <v>-1.4409129749785449E-3</v>
      </c>
      <c r="Y1282" s="16">
        <f t="shared" ref="Y1282" si="13536">SUM(Y1278:Y1281)</f>
        <v>-6.8221416141349411E-4</v>
      </c>
      <c r="Z1282" s="17">
        <f t="shared" ref="Z1282" si="13537">SUM(Z1278:Z1281)</f>
        <v>-1.2624368549447873E-3</v>
      </c>
      <c r="AA1282" s="16">
        <f t="shared" ref="AA1282" si="13538">SUM(AA1278:AA1281)</f>
        <v>5.9916137645154568E-4</v>
      </c>
      <c r="AB1282" s="16">
        <f t="shared" ref="AB1282" si="13539">SUM(AB1278:AB1281)</f>
        <v>2.6521890063537981E-4</v>
      </c>
      <c r="AC1282" s="1">
        <f t="shared" ref="AC1282" si="13540">SUM(AC1278:AC1281)</f>
        <v>-2.5628369318472853E-3</v>
      </c>
      <c r="AD1282" s="1">
        <f t="shared" ref="AD1282" si="13541">SUM(AD1278:AD1281)</f>
        <v>-6.7418956148149897E-5</v>
      </c>
      <c r="AE1282" s="1">
        <f t="shared" ref="AE1282" si="13542">SUM(AE1278:AE1281)</f>
        <v>7.4265657090337737E-4</v>
      </c>
      <c r="AF1282" s="1">
        <f t="shared" ref="AF1282" si="13543">SUM(AF1278:AF1281)</f>
        <v>5.1146058427289616E-4</v>
      </c>
      <c r="AG1282" s="1">
        <f t="shared" ref="AG1282" si="13544">SUM(AG1278:AG1281)</f>
        <v>5.9916137645154568E-4</v>
      </c>
      <c r="AH1282" s="1">
        <f t="shared" ref="AH1282" si="13545">SUM(AH1278:AH1281)</f>
        <v>2.6521890063537981E-4</v>
      </c>
    </row>
    <row r="1283" spans="1:34" x14ac:dyDescent="0.25">
      <c r="A1283" s="4" t="s">
        <v>4</v>
      </c>
      <c r="K1283" s="2" t="s">
        <v>16</v>
      </c>
      <c r="L1283" s="2" t="s">
        <v>17</v>
      </c>
      <c r="M1283" s="2" t="s">
        <v>18</v>
      </c>
    </row>
    <row r="1284" spans="1:34" x14ac:dyDescent="0.25">
      <c r="A1284" s="4">
        <v>213</v>
      </c>
      <c r="B1284">
        <f t="shared" ref="B1284" si="13546">B1278-B$2*AC1282</f>
        <v>4.8900954020728724</v>
      </c>
      <c r="C1284">
        <f t="shared" ref="C1284" si="13547">C1278-B$2*AD1282</f>
        <v>0.90226017448743057</v>
      </c>
      <c r="D1284">
        <f t="shared" ref="D1284" si="13548">D1278-B$2*AE1282</f>
        <v>11.456423331607839</v>
      </c>
      <c r="E1284">
        <f t="shared" ref="E1284" si="13549">E1278-B$2*AF1282</f>
        <v>-5.8832361202587258</v>
      </c>
      <c r="F1284">
        <f t="shared" ref="F1284" si="13550">F1278-B$2*AG1282</f>
        <v>0.93979986071700483</v>
      </c>
      <c r="G1284">
        <f t="shared" ref="G1284" si="13551">G1278-B$2*AG1282</f>
        <v>3.9397998607170042</v>
      </c>
      <c r="H1284">
        <f t="shared" ref="H1284" si="13552">H1278-B$2*X1282</f>
        <v>-5.6445631901685358</v>
      </c>
      <c r="I1284">
        <f t="shared" ref="I1284" si="13553">I1278-B$2*Y1282</f>
        <v>-7.3924687191459313</v>
      </c>
      <c r="J1284">
        <f t="shared" ref="J1284" si="13554">J1278-B$2*Z1282</f>
        <v>-5.5684946831953805</v>
      </c>
      <c r="K1284" s="3">
        <f t="shared" ref="K1284" si="13555">D$4</f>
        <v>0</v>
      </c>
      <c r="L1284" s="3">
        <f t="shared" ref="L1284" si="13556">E$4</f>
        <v>0</v>
      </c>
      <c r="M1284" s="3">
        <f t="shared" ref="M1284" si="13557">F$4</f>
        <v>0</v>
      </c>
      <c r="N1284">
        <f t="shared" ref="N1284:N1287" si="13558">B1284*K1284+C1284*L1284+F1284</f>
        <v>0.93979986071700483</v>
      </c>
      <c r="O1284">
        <f t="shared" ref="O1284:O1287" si="13559">K1284*D1284+L1284*E1284+G1284</f>
        <v>3.9397998607170042</v>
      </c>
      <c r="P1284" s="13">
        <f t="shared" ref="P1284:P1287" si="13560">1/(1+EXP(-N1284))</f>
        <v>0.71905922844115011</v>
      </c>
      <c r="Q1284" s="13">
        <f t="shared" ref="Q1284:Q1287" si="13561">1/(1+EXP(-O1284))</f>
        <v>0.98091905706622262</v>
      </c>
      <c r="R1284" s="13">
        <f t="shared" ref="R1284:R1287" si="13562">P1284*D1284+Q1284*E1284+J1284</f>
        <v>-3.1016261892563879</v>
      </c>
      <c r="S1284" s="38">
        <f t="shared" si="13305"/>
        <v>4.3040226045561875E-2</v>
      </c>
      <c r="T1284" s="30">
        <f t="shared" ref="T1284:T1287" si="13563">(1/2)*(M1284-S1284)^2</f>
        <v>9.2623052902653135E-4</v>
      </c>
      <c r="U1284" s="13">
        <f t="shared" ref="U1284:U1287" si="13564">-1*(M1284-S1284)</f>
        <v>4.3040226045561875E-2</v>
      </c>
      <c r="V1284" s="13">
        <f t="shared" ref="V1284:V1287" si="13565">S1284*(1-S1284)</f>
        <v>4.1187764987508813E-2</v>
      </c>
      <c r="W1284" s="13">
        <f t="shared" ref="W1284:W1287" si="13566">U1284*V1284</f>
        <v>1.7727307153738582E-3</v>
      </c>
      <c r="X1284" s="13">
        <f t="shared" ref="X1284:X1287" si="13567">W1284*P1284</f>
        <v>1.2746983804306545E-3</v>
      </c>
      <c r="Y1284" s="13">
        <f t="shared" ref="Y1284:Y1287" si="13568">W1284*Q1284</f>
        <v>1.7389053417568552E-3</v>
      </c>
      <c r="Z1284" s="13">
        <f t="shared" ref="Z1284:Z1287" si="13569">W1284*1</f>
        <v>1.7727307153738582E-3</v>
      </c>
      <c r="AA1284" s="13">
        <f t="shared" ref="AA1284:AA1287" si="13570">W1284*D1284*(P1284*(1-P1284))</f>
        <v>4.1027141372298468E-3</v>
      </c>
      <c r="AB1284" s="13">
        <f t="shared" ref="AB1284:AB1287" si="13571">(W1284*I1284)*Q1284*(1-Q1284)</f>
        <v>-2.4528176904120759E-4</v>
      </c>
      <c r="AC1284">
        <f t="shared" ref="AC1284:AC1287" si="13572">AA1284*K1284</f>
        <v>0</v>
      </c>
      <c r="AD1284">
        <f t="shared" ref="AD1284:AD1287" si="13573">K1284*AB1284</f>
        <v>0</v>
      </c>
      <c r="AE1284">
        <f t="shared" ref="AE1284:AE1287" si="13574">L1284*AA1284</f>
        <v>0</v>
      </c>
      <c r="AF1284">
        <f t="shared" ref="AF1284:AF1287" si="13575">L1284*AB1284</f>
        <v>0</v>
      </c>
      <c r="AG1284">
        <f t="shared" ref="AG1284:AG1287" si="13576">AA1284*1</f>
        <v>4.1027141372298468E-3</v>
      </c>
      <c r="AH1284">
        <f t="shared" ref="AH1284:AH1287" si="13577">AB1284*1</f>
        <v>-2.4528176904120759E-4</v>
      </c>
    </row>
    <row r="1285" spans="1:34" x14ac:dyDescent="0.25">
      <c r="A1285" s="4">
        <f t="shared" si="13321"/>
        <v>213</v>
      </c>
      <c r="B1285">
        <f t="shared" ref="B1285" si="13578">B1284</f>
        <v>4.8900954020728724</v>
      </c>
      <c r="C1285">
        <f t="shared" ref="C1285" si="13579">C1284</f>
        <v>0.90226017448743057</v>
      </c>
      <c r="D1285">
        <f t="shared" ref="D1285" si="13580">D1284</f>
        <v>11.456423331607839</v>
      </c>
      <c r="E1285">
        <f t="shared" ref="E1285" si="13581">E1284</f>
        <v>-5.8832361202587258</v>
      </c>
      <c r="F1285">
        <f t="shared" ref="F1285" si="13582">F1284</f>
        <v>0.93979986071700483</v>
      </c>
      <c r="G1285">
        <f t="shared" ref="G1285" si="13583">G1284</f>
        <v>3.9397998607170042</v>
      </c>
      <c r="H1285">
        <f t="shared" ref="H1285" si="13584">H1284</f>
        <v>-5.6445631901685358</v>
      </c>
      <c r="I1285">
        <f t="shared" ref="I1285" si="13585">I1284</f>
        <v>-7.3924687191459313</v>
      </c>
      <c r="J1285">
        <f t="shared" ref="J1285" si="13586">J1284</f>
        <v>-5.5684946831953805</v>
      </c>
      <c r="K1285" s="3">
        <f t="shared" ref="K1285" si="13587">D$5</f>
        <v>0</v>
      </c>
      <c r="L1285" s="3">
        <f t="shared" ref="L1285" si="13588">E$5</f>
        <v>1</v>
      </c>
      <c r="M1285" s="3">
        <f t="shared" ref="M1285" si="13589">F$5</f>
        <v>1</v>
      </c>
      <c r="N1285">
        <f t="shared" si="13558"/>
        <v>1.8420600352044354</v>
      </c>
      <c r="O1285">
        <f t="shared" si="13559"/>
        <v>-1.9434362595417216</v>
      </c>
      <c r="P1285" s="13">
        <f t="shared" si="13560"/>
        <v>0.86319216203983584</v>
      </c>
      <c r="Q1285" s="13">
        <f t="shared" si="13561"/>
        <v>0.12527083278131307</v>
      </c>
      <c r="R1285" s="13">
        <f t="shared" si="13562"/>
        <v>3.5836022534248979</v>
      </c>
      <c r="S1285" s="38">
        <f t="shared" si="13305"/>
        <v>0.97297516378428639</v>
      </c>
      <c r="T1285" s="30">
        <f t="shared" si="13563"/>
        <v>3.6517088624307296E-4</v>
      </c>
      <c r="U1285" s="13">
        <f t="shared" si="13564"/>
        <v>-2.702483621571361E-2</v>
      </c>
      <c r="V1285" s="13">
        <f t="shared" si="13565"/>
        <v>2.6294494443227463E-2</v>
      </c>
      <c r="W1285" s="13">
        <f t="shared" si="13566"/>
        <v>-7.1060440570321385E-4</v>
      </c>
      <c r="X1285" s="13">
        <f t="shared" si="13567"/>
        <v>-6.1338815331398984E-4</v>
      </c>
      <c r="Y1285" s="13">
        <f t="shared" si="13568"/>
        <v>-8.9018005680511651E-5</v>
      </c>
      <c r="Z1285" s="13">
        <f t="shared" si="13569"/>
        <v>-7.1060440570321385E-4</v>
      </c>
      <c r="AA1285" s="13">
        <f t="shared" si="13570"/>
        <v>-9.6138073839399413E-4</v>
      </c>
      <c r="AB1285" s="13">
        <f t="shared" si="13571"/>
        <v>5.7562674464521656E-4</v>
      </c>
      <c r="AC1285">
        <f t="shared" si="13572"/>
        <v>0</v>
      </c>
      <c r="AD1285">
        <f t="shared" si="13573"/>
        <v>0</v>
      </c>
      <c r="AE1285">
        <f t="shared" si="13574"/>
        <v>-9.6138073839399413E-4</v>
      </c>
      <c r="AF1285">
        <f t="shared" si="13575"/>
        <v>5.7562674464521656E-4</v>
      </c>
      <c r="AG1285">
        <f t="shared" si="13576"/>
        <v>-9.6138073839399413E-4</v>
      </c>
      <c r="AH1285">
        <f t="shared" si="13577"/>
        <v>5.7562674464521656E-4</v>
      </c>
    </row>
    <row r="1286" spans="1:34" x14ac:dyDescent="0.25">
      <c r="A1286" s="4">
        <f t="shared" si="13321"/>
        <v>213</v>
      </c>
      <c r="B1286">
        <f t="shared" ref="B1286:J1286" si="13590">B1284</f>
        <v>4.8900954020728724</v>
      </c>
      <c r="C1286">
        <f t="shared" si="13590"/>
        <v>0.90226017448743057</v>
      </c>
      <c r="D1286">
        <f t="shared" si="13590"/>
        <v>11.456423331607839</v>
      </c>
      <c r="E1286">
        <f t="shared" si="13590"/>
        <v>-5.8832361202587258</v>
      </c>
      <c r="F1286">
        <f t="shared" si="13590"/>
        <v>0.93979986071700483</v>
      </c>
      <c r="G1286">
        <f t="shared" si="13590"/>
        <v>3.9397998607170042</v>
      </c>
      <c r="H1286">
        <f t="shared" si="13590"/>
        <v>-5.6445631901685358</v>
      </c>
      <c r="I1286">
        <f t="shared" si="13590"/>
        <v>-7.3924687191459313</v>
      </c>
      <c r="J1286">
        <f t="shared" si="13590"/>
        <v>-5.5684946831953805</v>
      </c>
      <c r="K1286" s="3">
        <f t="shared" ref="K1286" si="13591">D$6</f>
        <v>1</v>
      </c>
      <c r="L1286" s="3">
        <f t="shared" ref="L1286" si="13592">E$6</f>
        <v>0</v>
      </c>
      <c r="M1286" s="3">
        <f t="shared" ref="M1286" si="13593">F$6</f>
        <v>1</v>
      </c>
      <c r="N1286">
        <f t="shared" si="13558"/>
        <v>5.8298952627898775</v>
      </c>
      <c r="O1286">
        <f t="shared" si="13559"/>
        <v>15.396223192324843</v>
      </c>
      <c r="P1286" s="13">
        <f t="shared" si="13560"/>
        <v>0.99707022408645873</v>
      </c>
      <c r="Q1286" s="13">
        <f t="shared" si="13561"/>
        <v>0.99999979417167695</v>
      </c>
      <c r="R1286" s="13">
        <f t="shared" si="13562"/>
        <v>-2.8871014041919274E-2</v>
      </c>
      <c r="S1286" s="38">
        <f t="shared" si="13305"/>
        <v>0.49278274780218678</v>
      </c>
      <c r="T1286" s="30">
        <f t="shared" si="13563"/>
        <v>0.12863467046355004</v>
      </c>
      <c r="U1286" s="13">
        <f t="shared" si="13564"/>
        <v>-0.50721725219781322</v>
      </c>
      <c r="V1286" s="13">
        <f t="shared" si="13565"/>
        <v>0.24994791127071317</v>
      </c>
      <c r="W1286" s="13">
        <f t="shared" si="13566"/>
        <v>-0.12677789274731396</v>
      </c>
      <c r="X1286" s="13">
        <f t="shared" si="13567"/>
        <v>-0.12640646193077337</v>
      </c>
      <c r="Y1286" s="13">
        <f t="shared" si="13568"/>
        <v>-0.12677786665283289</v>
      </c>
      <c r="Z1286" s="13">
        <f t="shared" si="13569"/>
        <v>-0.12677789274731396</v>
      </c>
      <c r="AA1286" s="13">
        <f t="shared" si="13570"/>
        <v>-4.2428016890309573E-3</v>
      </c>
      <c r="AB1286" s="13">
        <f t="shared" si="13571"/>
        <v>1.9290259530510768E-7</v>
      </c>
      <c r="AC1286">
        <f t="shared" si="13572"/>
        <v>-4.2428016890309573E-3</v>
      </c>
      <c r="AD1286">
        <f t="shared" si="13573"/>
        <v>1.9290259530510768E-7</v>
      </c>
      <c r="AE1286">
        <f t="shared" si="13574"/>
        <v>0</v>
      </c>
      <c r="AF1286">
        <f t="shared" si="13575"/>
        <v>0</v>
      </c>
      <c r="AG1286">
        <f t="shared" si="13576"/>
        <v>-4.2428016890309573E-3</v>
      </c>
      <c r="AH1286">
        <f t="shared" si="13577"/>
        <v>1.9290259530510768E-7</v>
      </c>
    </row>
    <row r="1287" spans="1:34" x14ac:dyDescent="0.25">
      <c r="A1287" s="4">
        <f t="shared" si="13321"/>
        <v>213</v>
      </c>
      <c r="B1287">
        <f t="shared" ref="B1287:J1287" si="13594">B1284</f>
        <v>4.8900954020728724</v>
      </c>
      <c r="C1287">
        <f t="shared" si="13594"/>
        <v>0.90226017448743057</v>
      </c>
      <c r="D1287">
        <f t="shared" si="13594"/>
        <v>11.456423331607839</v>
      </c>
      <c r="E1287">
        <f t="shared" si="13594"/>
        <v>-5.8832361202587258</v>
      </c>
      <c r="F1287">
        <f t="shared" si="13594"/>
        <v>0.93979986071700483</v>
      </c>
      <c r="G1287">
        <f t="shared" si="13594"/>
        <v>3.9397998607170042</v>
      </c>
      <c r="H1287">
        <f t="shared" si="13594"/>
        <v>-5.6445631901685358</v>
      </c>
      <c r="I1287">
        <f t="shared" si="13594"/>
        <v>-7.3924687191459313</v>
      </c>
      <c r="J1287">
        <f t="shared" si="13594"/>
        <v>-5.5684946831953805</v>
      </c>
      <c r="K1287" s="3">
        <f t="shared" ref="K1287:K1350" si="13595">D$7</f>
        <v>1</v>
      </c>
      <c r="L1287" s="3">
        <f t="shared" ref="L1287:L1350" si="13596">E$7</f>
        <v>1</v>
      </c>
      <c r="M1287" s="3">
        <f t="shared" ref="M1287:M1350" si="13597">F$7</f>
        <v>0</v>
      </c>
      <c r="N1287">
        <f t="shared" si="13558"/>
        <v>6.7321554372773083</v>
      </c>
      <c r="O1287">
        <f t="shared" si="13559"/>
        <v>9.5129870720661174</v>
      </c>
      <c r="P1287" s="13">
        <f t="shared" si="13560"/>
        <v>0.9988094580893867</v>
      </c>
      <c r="Q1287" s="13">
        <f t="shared" si="13561"/>
        <v>0.99992611944979237</v>
      </c>
      <c r="R1287" s="13">
        <f t="shared" si="13562"/>
        <v>-8.5121672467085574E-3</v>
      </c>
      <c r="S1287" s="38">
        <f t="shared" si="13305"/>
        <v>0.49787197103752201</v>
      </c>
      <c r="T1287" s="30">
        <f t="shared" si="13563"/>
        <v>0.12393824977239358</v>
      </c>
      <c r="U1287" s="13">
        <f t="shared" si="13564"/>
        <v>0.49787197103752201</v>
      </c>
      <c r="V1287" s="13">
        <f t="shared" si="13565"/>
        <v>0.24999547149273485</v>
      </c>
      <c r="W1287" s="13">
        <f t="shared" si="13566"/>
        <v>0.12446573814254254</v>
      </c>
      <c r="X1287" s="13">
        <f t="shared" si="13567"/>
        <v>0.12431755646484842</v>
      </c>
      <c r="Y1287" s="13">
        <f t="shared" si="13568"/>
        <v>0.12445654254532657</v>
      </c>
      <c r="Z1287" s="13">
        <f t="shared" si="13569"/>
        <v>0.12446573814254254</v>
      </c>
      <c r="AA1287" s="13">
        <f t="shared" si="13570"/>
        <v>1.6956109275715731E-3</v>
      </c>
      <c r="AB1287" s="13">
        <f t="shared" si="13571"/>
        <v>-6.7973142508704972E-5</v>
      </c>
      <c r="AC1287">
        <f t="shared" si="13572"/>
        <v>1.6956109275715731E-3</v>
      </c>
      <c r="AD1287">
        <f t="shared" si="13573"/>
        <v>-6.7973142508704972E-5</v>
      </c>
      <c r="AE1287">
        <f t="shared" si="13574"/>
        <v>1.6956109275715731E-3</v>
      </c>
      <c r="AF1287">
        <f t="shared" si="13575"/>
        <v>-6.7973142508704972E-5</v>
      </c>
      <c r="AG1287">
        <f t="shared" si="13576"/>
        <v>1.6956109275715731E-3</v>
      </c>
      <c r="AH1287">
        <f t="shared" si="13577"/>
        <v>-6.7973142508704972E-5</v>
      </c>
    </row>
    <row r="1288" spans="1:34" x14ac:dyDescent="0.25">
      <c r="A1288" s="4"/>
      <c r="T1288" s="32">
        <f t="shared" ref="T1288" si="13598">SUM(T1284:T1287)</f>
        <v>0.2538643216512132</v>
      </c>
      <c r="X1288" s="16">
        <f t="shared" ref="X1288" si="13599">SUM(X1284:X1287)</f>
        <v>-1.4275952388082963E-3</v>
      </c>
      <c r="Y1288" s="16">
        <f t="shared" ref="Y1288" si="13600">SUM(Y1284:Y1287)</f>
        <v>-6.7143677142997293E-4</v>
      </c>
      <c r="Z1288" s="17">
        <f t="shared" ref="Z1288" si="13601">SUM(Z1284:Z1287)</f>
        <v>-1.2500282951007774E-3</v>
      </c>
      <c r="AA1288" s="16">
        <f t="shared" ref="AA1288" si="13602">SUM(AA1284:AA1287)</f>
        <v>5.9414263737646864E-4</v>
      </c>
      <c r="AB1288" s="16">
        <f t="shared" ref="AB1288" si="13603">SUM(AB1284:AB1287)</f>
        <v>2.6256473569060914E-4</v>
      </c>
      <c r="AC1288" s="1">
        <f t="shared" ref="AC1288" si="13604">SUM(AC1284:AC1287)</f>
        <v>-2.5471907614593842E-3</v>
      </c>
      <c r="AD1288" s="1">
        <f t="shared" ref="AD1288" si="13605">SUM(AD1284:AD1287)</f>
        <v>-6.7780239913399861E-5</v>
      </c>
      <c r="AE1288" s="1">
        <f t="shared" ref="AE1288" si="13606">SUM(AE1284:AE1287)</f>
        <v>7.3423018917757898E-4</v>
      </c>
      <c r="AF1288" s="1">
        <f t="shared" ref="AF1288" si="13607">SUM(AF1284:AF1287)</f>
        <v>5.076536021365116E-4</v>
      </c>
      <c r="AG1288" s="1">
        <f t="shared" ref="AG1288" si="13608">SUM(AG1284:AG1287)</f>
        <v>5.9414263737646864E-4</v>
      </c>
      <c r="AH1288" s="1">
        <f t="shared" ref="AH1288" si="13609">SUM(AH1284:AH1287)</f>
        <v>2.6256473569060914E-4</v>
      </c>
    </row>
    <row r="1289" spans="1:34" x14ac:dyDescent="0.25">
      <c r="A1289" s="4" t="s">
        <v>4</v>
      </c>
      <c r="K1289" s="2" t="s">
        <v>16</v>
      </c>
      <c r="L1289" s="2" t="s">
        <v>17</v>
      </c>
      <c r="M1289" s="2" t="s">
        <v>18</v>
      </c>
    </row>
    <row r="1290" spans="1:34" x14ac:dyDescent="0.25">
      <c r="A1290" s="4">
        <v>214</v>
      </c>
      <c r="B1290">
        <f t="shared" ref="B1290" si="13610">B1284-B$2*AC1288</f>
        <v>4.897736974357251</v>
      </c>
      <c r="C1290">
        <f t="shared" ref="C1290" si="13611">C1284-B$2*AD1288</f>
        <v>0.90246351520717072</v>
      </c>
      <c r="D1290">
        <f t="shared" ref="D1290" si="13612">D1284-B$2*AE1288</f>
        <v>11.454220641040306</v>
      </c>
      <c r="E1290">
        <f t="shared" ref="E1290" si="13613">E1284-B$2*AF1288</f>
        <v>-5.8847590810651349</v>
      </c>
      <c r="F1290">
        <f t="shared" ref="F1290" si="13614">F1284-B$2*AG1288</f>
        <v>0.93801743280487537</v>
      </c>
      <c r="G1290">
        <f t="shared" ref="G1290" si="13615">G1284-B$2*AG1288</f>
        <v>3.9380174328048749</v>
      </c>
      <c r="H1290">
        <f t="shared" ref="H1290" si="13616">H1284-B$2*X1288</f>
        <v>-5.6402804044521107</v>
      </c>
      <c r="I1290">
        <f t="shared" ref="I1290" si="13617">I1284-B$2*Y1288</f>
        <v>-7.3904544088316415</v>
      </c>
      <c r="J1290">
        <f t="shared" ref="J1290" si="13618">J1284-B$2*Z1288</f>
        <v>-5.5647445983100781</v>
      </c>
      <c r="K1290" s="3">
        <f t="shared" ref="K1290" si="13619">D$4</f>
        <v>0</v>
      </c>
      <c r="L1290" s="3">
        <f t="shared" ref="L1290" si="13620">E$4</f>
        <v>0</v>
      </c>
      <c r="M1290" s="3">
        <f t="shared" ref="M1290" si="13621">F$4</f>
        <v>0</v>
      </c>
      <c r="N1290">
        <f t="shared" ref="N1290:N1293" si="13622">B1290*K1290+C1290*L1290+F1290</f>
        <v>0.93801743280487537</v>
      </c>
      <c r="O1290">
        <f t="shared" ref="O1290:O1293" si="13623">K1290*D1290+L1290*E1290+G1290</f>
        <v>3.9380174328048749</v>
      </c>
      <c r="P1290" s="13">
        <f t="shared" ref="P1290:P1293" si="13624">1/(1+EXP(-N1290))</f>
        <v>0.71869901418139803</v>
      </c>
      <c r="Q1290" s="13">
        <f t="shared" ref="Q1290:Q1293" si="13625">1/(1+EXP(-O1290))</f>
        <v>0.98088566699830537</v>
      </c>
      <c r="R1290" s="13">
        <f t="shared" ref="R1290:R1293" si="13626">P1290*D1290+Q1290*E1290+J1290</f>
        <v>-3.1048833517330987</v>
      </c>
      <c r="S1290" s="38">
        <f t="shared" si="13305"/>
        <v>4.2906270300064837E-2</v>
      </c>
      <c r="T1290" s="30">
        <f t="shared" ref="T1290:T1293" si="13627">(1/2)*(M1290-S1290)^2</f>
        <v>9.2047401553111297E-4</v>
      </c>
      <c r="U1290" s="13">
        <f t="shared" ref="U1290:U1293" si="13628">-1*(M1290-S1290)</f>
        <v>4.2906270300064837E-2</v>
      </c>
      <c r="V1290" s="13">
        <f t="shared" ref="V1290:V1293" si="13629">S1290*(1-S1290)</f>
        <v>4.1065322269002606E-2</v>
      </c>
      <c r="W1290" s="13">
        <f t="shared" ref="W1290:W1293" si="13630">U1290*V1290</f>
        <v>1.7619598172330976E-3</v>
      </c>
      <c r="X1290" s="13">
        <f t="shared" ref="X1290:X1293" si="13631">W1290*P1290</f>
        <v>1.2663187836726634E-3</v>
      </c>
      <c r="Y1290" s="13">
        <f t="shared" ref="Y1290:Y1293" si="13632">W1290*Q1290</f>
        <v>1.7282811305508992E-3</v>
      </c>
      <c r="Z1290" s="13">
        <f t="shared" ref="Z1290:Z1293" si="13633">W1290*1</f>
        <v>1.7619598172330976E-3</v>
      </c>
      <c r="AA1290" s="13">
        <f t="shared" ref="AA1290:AA1293" si="13634">W1290*D1290*(P1290*(1-P1290))</f>
        <v>4.0801849321955392E-3</v>
      </c>
      <c r="AB1290" s="13">
        <f t="shared" ref="AB1290:AB1293" si="13635">(W1290*I1290)*Q1290*(1-Q1290)</f>
        <v>-2.4414322572769104E-4</v>
      </c>
      <c r="AC1290">
        <f t="shared" ref="AC1290:AC1293" si="13636">AA1290*K1290</f>
        <v>0</v>
      </c>
      <c r="AD1290">
        <f t="shared" ref="AD1290:AD1293" si="13637">K1290*AB1290</f>
        <v>0</v>
      </c>
      <c r="AE1290">
        <f t="shared" ref="AE1290:AE1293" si="13638">L1290*AA1290</f>
        <v>0</v>
      </c>
      <c r="AF1290">
        <f t="shared" ref="AF1290:AF1293" si="13639">L1290*AB1290</f>
        <v>0</v>
      </c>
      <c r="AG1290">
        <f t="shared" ref="AG1290:AG1293" si="13640">AA1290*1</f>
        <v>4.0801849321955392E-3</v>
      </c>
      <c r="AH1290">
        <f t="shared" ref="AH1290:AH1293" si="13641">AB1290*1</f>
        <v>-2.4414322572769104E-4</v>
      </c>
    </row>
    <row r="1291" spans="1:34" x14ac:dyDescent="0.25">
      <c r="A1291" s="4">
        <f t="shared" si="13321"/>
        <v>214</v>
      </c>
      <c r="B1291">
        <f t="shared" ref="B1291" si="13642">B1290</f>
        <v>4.897736974357251</v>
      </c>
      <c r="C1291">
        <f t="shared" ref="C1291" si="13643">C1290</f>
        <v>0.90246351520717072</v>
      </c>
      <c r="D1291">
        <f t="shared" ref="D1291" si="13644">D1290</f>
        <v>11.454220641040306</v>
      </c>
      <c r="E1291">
        <f t="shared" ref="E1291" si="13645">E1290</f>
        <v>-5.8847590810651349</v>
      </c>
      <c r="F1291">
        <f t="shared" ref="F1291" si="13646">F1290</f>
        <v>0.93801743280487537</v>
      </c>
      <c r="G1291">
        <f t="shared" ref="G1291" si="13647">G1290</f>
        <v>3.9380174328048749</v>
      </c>
      <c r="H1291">
        <f t="shared" ref="H1291" si="13648">H1290</f>
        <v>-5.6402804044521107</v>
      </c>
      <c r="I1291">
        <f t="shared" ref="I1291" si="13649">I1290</f>
        <v>-7.3904544088316415</v>
      </c>
      <c r="J1291">
        <f t="shared" ref="J1291" si="13650">J1290</f>
        <v>-5.5647445983100781</v>
      </c>
      <c r="K1291" s="3">
        <f t="shared" ref="K1291" si="13651">D$5</f>
        <v>0</v>
      </c>
      <c r="L1291" s="3">
        <f t="shared" ref="L1291" si="13652">E$5</f>
        <v>1</v>
      </c>
      <c r="M1291" s="3">
        <f t="shared" ref="M1291" si="13653">F$5</f>
        <v>1</v>
      </c>
      <c r="N1291">
        <f t="shared" si="13622"/>
        <v>1.8404809480120461</v>
      </c>
      <c r="O1291">
        <f t="shared" si="13623"/>
        <v>-1.94674164826026</v>
      </c>
      <c r="P1291" s="13">
        <f t="shared" si="13624"/>
        <v>0.86300557836896885</v>
      </c>
      <c r="Q1291" s="13">
        <f t="shared" si="13625"/>
        <v>0.12490908312868704</v>
      </c>
      <c r="R1291" s="13">
        <f t="shared" si="13626"/>
        <v>3.5852518495276318</v>
      </c>
      <c r="S1291" s="38">
        <f t="shared" si="13305"/>
        <v>0.97301850525422073</v>
      </c>
      <c r="T1291" s="30">
        <f t="shared" si="13627"/>
        <v>3.6400052935825706E-4</v>
      </c>
      <c r="U1291" s="13">
        <f t="shared" si="13628"/>
        <v>-2.6981494745779266E-2</v>
      </c>
      <c r="V1291" s="13">
        <f t="shared" si="13629"/>
        <v>2.6253493687062753E-2</v>
      </c>
      <c r="W1291" s="13">
        <f t="shared" si="13630"/>
        <v>-7.0835850197583283E-4</v>
      </c>
      <c r="X1291" s="13">
        <f t="shared" si="13631"/>
        <v>-6.1131733869022994E-4</v>
      </c>
      <c r="Y1291" s="13">
        <f t="shared" si="13632"/>
        <v>-8.8480411008211521E-5</v>
      </c>
      <c r="Z1291" s="13">
        <f t="shared" si="13633"/>
        <v>-7.0835850197583283E-4</v>
      </c>
      <c r="AA1291" s="13">
        <f t="shared" si="13634"/>
        <v>-9.5925736337746802E-4</v>
      </c>
      <c r="AB1291" s="13">
        <f t="shared" si="13635"/>
        <v>5.7223108966866743E-4</v>
      </c>
      <c r="AC1291">
        <f t="shared" si="13636"/>
        <v>0</v>
      </c>
      <c r="AD1291">
        <f t="shared" si="13637"/>
        <v>0</v>
      </c>
      <c r="AE1291">
        <f t="shared" si="13638"/>
        <v>-9.5925736337746802E-4</v>
      </c>
      <c r="AF1291">
        <f t="shared" si="13639"/>
        <v>5.7223108966866743E-4</v>
      </c>
      <c r="AG1291">
        <f t="shared" si="13640"/>
        <v>-9.5925736337746802E-4</v>
      </c>
      <c r="AH1291">
        <f t="shared" si="13641"/>
        <v>5.7223108966866743E-4</v>
      </c>
    </row>
    <row r="1292" spans="1:34" x14ac:dyDescent="0.25">
      <c r="A1292" s="4">
        <f t="shared" si="13321"/>
        <v>214</v>
      </c>
      <c r="B1292">
        <f t="shared" ref="B1292:J1292" si="13654">B1290</f>
        <v>4.897736974357251</v>
      </c>
      <c r="C1292">
        <f t="shared" si="13654"/>
        <v>0.90246351520717072</v>
      </c>
      <c r="D1292">
        <f t="shared" si="13654"/>
        <v>11.454220641040306</v>
      </c>
      <c r="E1292">
        <f t="shared" si="13654"/>
        <v>-5.8847590810651349</v>
      </c>
      <c r="F1292">
        <f t="shared" si="13654"/>
        <v>0.93801743280487537</v>
      </c>
      <c r="G1292">
        <f t="shared" si="13654"/>
        <v>3.9380174328048749</v>
      </c>
      <c r="H1292">
        <f t="shared" si="13654"/>
        <v>-5.6402804044521107</v>
      </c>
      <c r="I1292">
        <f t="shared" si="13654"/>
        <v>-7.3904544088316415</v>
      </c>
      <c r="J1292">
        <f t="shared" si="13654"/>
        <v>-5.5647445983100781</v>
      </c>
      <c r="K1292" s="3">
        <f t="shared" ref="K1292" si="13655">D$6</f>
        <v>1</v>
      </c>
      <c r="L1292" s="3">
        <f t="shared" ref="L1292" si="13656">E$6</f>
        <v>0</v>
      </c>
      <c r="M1292" s="3">
        <f t="shared" ref="M1292" si="13657">F$6</f>
        <v>1</v>
      </c>
      <c r="N1292">
        <f t="shared" si="13622"/>
        <v>5.8357544071621259</v>
      </c>
      <c r="O1292">
        <f t="shared" si="13623"/>
        <v>15.392238073845181</v>
      </c>
      <c r="P1292" s="13">
        <f t="shared" si="13624"/>
        <v>0.99708729002228014</v>
      </c>
      <c r="Q1292" s="13">
        <f t="shared" si="13625"/>
        <v>0.99999979334979028</v>
      </c>
      <c r="R1292" s="13">
        <f t="shared" si="13626"/>
        <v>-2.864464499637176E-2</v>
      </c>
      <c r="S1292" s="38">
        <f t="shared" si="13305"/>
        <v>0.49283932836449534</v>
      </c>
      <c r="T1292" s="30">
        <f t="shared" si="13627"/>
        <v>0.12860597342688806</v>
      </c>
      <c r="U1292" s="13">
        <f t="shared" si="13628"/>
        <v>-0.5071606716355046</v>
      </c>
      <c r="V1292" s="13">
        <f t="shared" si="13629"/>
        <v>0.24994872478172844</v>
      </c>
      <c r="W1292" s="13">
        <f t="shared" si="13630"/>
        <v>-0.12676416313473929</v>
      </c>
      <c r="X1292" s="13">
        <f t="shared" si="13631"/>
        <v>-0.12639493589195944</v>
      </c>
      <c r="Y1292" s="13">
        <f t="shared" si="13632"/>
        <v>-0.1267641369388984</v>
      </c>
      <c r="Z1292" s="13">
        <f t="shared" si="13633"/>
        <v>-0.12676416313473929</v>
      </c>
      <c r="AA1292" s="13">
        <f t="shared" si="13634"/>
        <v>-4.2168918424288562E-3</v>
      </c>
      <c r="AB1292" s="13">
        <f t="shared" si="13635"/>
        <v>1.9359912784317484E-7</v>
      </c>
      <c r="AC1292">
        <f t="shared" si="13636"/>
        <v>-4.2168918424288562E-3</v>
      </c>
      <c r="AD1292">
        <f t="shared" si="13637"/>
        <v>1.9359912784317484E-7</v>
      </c>
      <c r="AE1292">
        <f t="shared" si="13638"/>
        <v>0</v>
      </c>
      <c r="AF1292">
        <f t="shared" si="13639"/>
        <v>0</v>
      </c>
      <c r="AG1292">
        <f t="shared" si="13640"/>
        <v>-4.2168918424288562E-3</v>
      </c>
      <c r="AH1292">
        <f t="shared" si="13641"/>
        <v>1.9359912784317484E-7</v>
      </c>
    </row>
    <row r="1293" spans="1:34" x14ac:dyDescent="0.25">
      <c r="A1293" s="4">
        <f t="shared" si="13321"/>
        <v>214</v>
      </c>
      <c r="B1293">
        <f t="shared" ref="B1293:J1293" si="13658">B1290</f>
        <v>4.897736974357251</v>
      </c>
      <c r="C1293">
        <f t="shared" si="13658"/>
        <v>0.90246351520717072</v>
      </c>
      <c r="D1293">
        <f t="shared" si="13658"/>
        <v>11.454220641040306</v>
      </c>
      <c r="E1293">
        <f t="shared" si="13658"/>
        <v>-5.8847590810651349</v>
      </c>
      <c r="F1293">
        <f t="shared" si="13658"/>
        <v>0.93801743280487537</v>
      </c>
      <c r="G1293">
        <f t="shared" si="13658"/>
        <v>3.9380174328048749</v>
      </c>
      <c r="H1293">
        <f t="shared" si="13658"/>
        <v>-5.6402804044521107</v>
      </c>
      <c r="I1293">
        <f t="shared" si="13658"/>
        <v>-7.3904544088316415</v>
      </c>
      <c r="J1293">
        <f t="shared" si="13658"/>
        <v>-5.5647445983100781</v>
      </c>
      <c r="K1293" s="3">
        <f t="shared" ref="K1293:K1356" si="13659">D$7</f>
        <v>1</v>
      </c>
      <c r="L1293" s="3">
        <f t="shared" ref="L1293:L1356" si="13660">E$7</f>
        <v>1</v>
      </c>
      <c r="M1293" s="3">
        <f t="shared" ref="M1293:M1356" si="13661">F$7</f>
        <v>0</v>
      </c>
      <c r="N1293">
        <f t="shared" si="13622"/>
        <v>6.7382179223692962</v>
      </c>
      <c r="O1293">
        <f t="shared" si="13623"/>
        <v>9.5074789927800474</v>
      </c>
      <c r="P1293" s="13">
        <f t="shared" si="13624"/>
        <v>0.99881664538249848</v>
      </c>
      <c r="Q1293" s="13">
        <f t="shared" si="13625"/>
        <v>0.9999257114173894</v>
      </c>
      <c r="R1293" s="13">
        <f t="shared" si="13626"/>
        <v>-8.4002728092249512E-3</v>
      </c>
      <c r="S1293" s="38">
        <f t="shared" si="13305"/>
        <v>0.49789994414680977</v>
      </c>
      <c r="T1293" s="30">
        <f t="shared" si="13627"/>
        <v>0.12395217719069815</v>
      </c>
      <c r="U1293" s="13">
        <f t="shared" si="13628"/>
        <v>0.49789994414680977</v>
      </c>
      <c r="V1293" s="13">
        <f t="shared" si="13629"/>
        <v>0.2499955897654135</v>
      </c>
      <c r="W1293" s="13">
        <f t="shared" si="13630"/>
        <v>0.12447279018114815</v>
      </c>
      <c r="X1293" s="13">
        <f t="shared" si="13631"/>
        <v>0.12432549473013399</v>
      </c>
      <c r="Y1293" s="13">
        <f t="shared" si="13632"/>
        <v>0.12446354327399201</v>
      </c>
      <c r="Z1293" s="13">
        <f t="shared" si="13633"/>
        <v>0.12447279018114815</v>
      </c>
      <c r="AA1293" s="13">
        <f t="shared" si="13634"/>
        <v>1.6851580931568954E-3</v>
      </c>
      <c r="AB1293" s="13">
        <f t="shared" si="13635"/>
        <v>-6.8333768964197274E-5</v>
      </c>
      <c r="AC1293">
        <f t="shared" si="13636"/>
        <v>1.6851580931568954E-3</v>
      </c>
      <c r="AD1293">
        <f t="shared" si="13637"/>
        <v>-6.8333768964197274E-5</v>
      </c>
      <c r="AE1293">
        <f t="shared" si="13638"/>
        <v>1.6851580931568954E-3</v>
      </c>
      <c r="AF1293">
        <f t="shared" si="13639"/>
        <v>-6.8333768964197274E-5</v>
      </c>
      <c r="AG1293">
        <f t="shared" si="13640"/>
        <v>1.6851580931568954E-3</v>
      </c>
      <c r="AH1293">
        <f t="shared" si="13641"/>
        <v>-6.8333768964197274E-5</v>
      </c>
    </row>
    <row r="1294" spans="1:34" x14ac:dyDescent="0.25">
      <c r="A1294" s="4"/>
      <c r="T1294" s="32">
        <f t="shared" ref="T1294" si="13662">SUM(T1290:T1293)</f>
        <v>0.25384262516247558</v>
      </c>
      <c r="X1294" s="16">
        <f t="shared" ref="X1294" si="13663">SUM(X1290:X1293)</f>
        <v>-1.4144397168430189E-3</v>
      </c>
      <c r="Y1294" s="16">
        <f t="shared" ref="Y1294" si="13664">SUM(Y1290:Y1293)</f>
        <v>-6.6079294536369737E-4</v>
      </c>
      <c r="Z1294" s="17">
        <f t="shared" ref="Z1294" si="13665">SUM(Z1290:Z1293)</f>
        <v>-1.2377716383338844E-3</v>
      </c>
      <c r="AA1294" s="16">
        <f t="shared" ref="AA1294" si="13666">SUM(AA1290:AA1293)</f>
        <v>5.8919381954611024E-4</v>
      </c>
      <c r="AB1294" s="16">
        <f t="shared" ref="AB1294" si="13667">SUM(AB1290:AB1293)</f>
        <v>2.5994769410462226E-4</v>
      </c>
      <c r="AC1294" s="1">
        <f t="shared" ref="AC1294" si="13668">SUM(AC1290:AC1293)</f>
        <v>-2.5317337492719609E-3</v>
      </c>
      <c r="AD1294" s="1">
        <f t="shared" ref="AD1294" si="13669">SUM(AD1290:AD1293)</f>
        <v>-6.8140169836354095E-5</v>
      </c>
      <c r="AE1294" s="1">
        <f t="shared" ref="AE1294" si="13670">SUM(AE1290:AE1293)</f>
        <v>7.2590072977942734E-4</v>
      </c>
      <c r="AF1294" s="1">
        <f t="shared" ref="AF1294" si="13671">SUM(AF1290:AF1293)</f>
        <v>5.0389732070447015E-4</v>
      </c>
      <c r="AG1294" s="1">
        <f t="shared" ref="AG1294" si="13672">SUM(AG1290:AG1293)</f>
        <v>5.8919381954611024E-4</v>
      </c>
      <c r="AH1294" s="1">
        <f t="shared" ref="AH1294" si="13673">SUM(AH1290:AH1293)</f>
        <v>2.5994769410462226E-4</v>
      </c>
    </row>
    <row r="1295" spans="1:34" x14ac:dyDescent="0.25">
      <c r="A1295" s="4" t="s">
        <v>4</v>
      </c>
      <c r="K1295" s="2" t="s">
        <v>16</v>
      </c>
      <c r="L1295" s="2" t="s">
        <v>17</v>
      </c>
      <c r="M1295" s="2" t="s">
        <v>18</v>
      </c>
    </row>
    <row r="1296" spans="1:34" x14ac:dyDescent="0.25">
      <c r="A1296" s="4">
        <v>215</v>
      </c>
      <c r="B1296">
        <f t="shared" ref="B1296" si="13674">B1290-B$2*AC1294</f>
        <v>4.905332175605067</v>
      </c>
      <c r="C1296">
        <f t="shared" ref="C1296" si="13675">C1290-B$2*AD1294</f>
        <v>0.9026679357166798</v>
      </c>
      <c r="D1296">
        <f t="shared" ref="D1296" si="13676">D1290-B$2*AE1294</f>
        <v>11.452042938850969</v>
      </c>
      <c r="E1296">
        <f t="shared" ref="E1296" si="13677">E1290-B$2*AF1294</f>
        <v>-5.8862707730272481</v>
      </c>
      <c r="F1296">
        <f t="shared" ref="F1296" si="13678">F1290-B$2*AG1294</f>
        <v>0.93624985134623706</v>
      </c>
      <c r="G1296">
        <f t="shared" ref="G1296" si="13679">G1290-B$2*AG1294</f>
        <v>3.9362498513462367</v>
      </c>
      <c r="H1296">
        <f t="shared" ref="H1296" si="13680">H1290-B$2*X1294</f>
        <v>-5.6360370853015818</v>
      </c>
      <c r="I1296">
        <f t="shared" ref="I1296" si="13681">I1290-B$2*Y1294</f>
        <v>-7.3884720299955502</v>
      </c>
      <c r="J1296">
        <f t="shared" ref="J1296" si="13682">J1290-B$2*Z1294</f>
        <v>-5.5610312833950761</v>
      </c>
      <c r="K1296" s="3">
        <f t="shared" ref="K1296" si="13683">D$4</f>
        <v>0</v>
      </c>
      <c r="L1296" s="3">
        <f t="shared" ref="L1296" si="13684">E$4</f>
        <v>0</v>
      </c>
      <c r="M1296" s="3">
        <f t="shared" ref="M1296" si="13685">F$4</f>
        <v>0</v>
      </c>
      <c r="N1296">
        <f t="shared" ref="N1296:N1299" si="13686">B1296*K1296+C1296*L1296+F1296</f>
        <v>0.93624985134623706</v>
      </c>
      <c r="O1296">
        <f t="shared" ref="O1296:O1299" si="13687">K1296*D1296+L1296*E1296+G1296</f>
        <v>3.9362498513462367</v>
      </c>
      <c r="P1296" s="13">
        <f t="shared" ref="P1296:P1299" si="13688">1/(1+EXP(-N1296))</f>
        <v>0.71834152282602426</v>
      </c>
      <c r="Q1296" s="13">
        <f t="shared" ref="Q1296:Q1299" si="13689">1/(1+EXP(-O1296))</f>
        <v>0.98085249847247624</v>
      </c>
      <c r="R1296" s="13">
        <f t="shared" ref="R1296:R1299" si="13690">P1296*D1296+Q1296*E1296+J1296</f>
        <v>-3.1081167136411434</v>
      </c>
      <c r="S1296" s="38">
        <f t="shared" si="13305"/>
        <v>4.2773687317753786E-2</v>
      </c>
      <c r="T1296" s="30">
        <f t="shared" ref="T1296:T1299" si="13691">(1/2)*(M1296-S1296)^2</f>
        <v>9.1479416337848557E-4</v>
      </c>
      <c r="U1296" s="13">
        <f t="shared" ref="U1296:U1299" si="13692">-1*(M1296-S1296)</f>
        <v>4.2773687317753786E-2</v>
      </c>
      <c r="V1296" s="13">
        <f t="shared" ref="V1296:V1299" si="13693">S1296*(1-S1296)</f>
        <v>4.0944098990996818E-2</v>
      </c>
      <c r="W1296" s="13">
        <f t="shared" ref="W1296:W1299" si="13694">U1296*V1296</f>
        <v>1.7513300877480562E-3</v>
      </c>
      <c r="X1296" s="13">
        <f t="shared" ref="X1296:X1299" si="13695">W1296*P1296</f>
        <v>1.2580531222039734E-3</v>
      </c>
      <c r="Y1296" s="13">
        <f t="shared" ref="Y1296:Y1299" si="13696">W1296*Q1296</f>
        <v>1.7177964922177019E-3</v>
      </c>
      <c r="Z1296" s="13">
        <f t="shared" ref="Z1296:Z1299" si="13697">W1296*1</f>
        <v>1.7513300877480562E-3</v>
      </c>
      <c r="AA1296" s="13">
        <f t="shared" ref="AA1296:AA1299" si="13698">W1296*D1296*(P1296*(1-P1296))</f>
        <v>4.0579320872776992E-3</v>
      </c>
      <c r="AB1296" s="13">
        <f t="shared" ref="AB1296:AB1299" si="13699">(W1296*I1296)*Q1296*(1-Q1296)</f>
        <v>-2.4301800874274609E-4</v>
      </c>
      <c r="AC1296">
        <f t="shared" ref="AC1296:AC1299" si="13700">AA1296*K1296</f>
        <v>0</v>
      </c>
      <c r="AD1296">
        <f t="shared" ref="AD1296:AD1299" si="13701">K1296*AB1296</f>
        <v>0</v>
      </c>
      <c r="AE1296">
        <f t="shared" ref="AE1296:AE1299" si="13702">L1296*AA1296</f>
        <v>0</v>
      </c>
      <c r="AF1296">
        <f t="shared" ref="AF1296:AF1299" si="13703">L1296*AB1296</f>
        <v>0</v>
      </c>
      <c r="AG1296">
        <f t="shared" ref="AG1296:AG1299" si="13704">AA1296*1</f>
        <v>4.0579320872776992E-3</v>
      </c>
      <c r="AH1296">
        <f t="shared" ref="AH1296:AH1299" si="13705">AB1296*1</f>
        <v>-2.4301800874274609E-4</v>
      </c>
    </row>
    <row r="1297" spans="1:34" x14ac:dyDescent="0.25">
      <c r="A1297" s="4">
        <f t="shared" si="13321"/>
        <v>215</v>
      </c>
      <c r="B1297">
        <f t="shared" ref="B1297" si="13706">B1296</f>
        <v>4.905332175605067</v>
      </c>
      <c r="C1297">
        <f t="shared" ref="C1297" si="13707">C1296</f>
        <v>0.9026679357166798</v>
      </c>
      <c r="D1297">
        <f t="shared" ref="D1297" si="13708">D1296</f>
        <v>11.452042938850969</v>
      </c>
      <c r="E1297">
        <f t="shared" ref="E1297" si="13709">E1296</f>
        <v>-5.8862707730272481</v>
      </c>
      <c r="F1297">
        <f t="shared" ref="F1297" si="13710">F1296</f>
        <v>0.93624985134623706</v>
      </c>
      <c r="G1297">
        <f t="shared" ref="G1297" si="13711">G1296</f>
        <v>3.9362498513462367</v>
      </c>
      <c r="H1297">
        <f t="shared" ref="H1297" si="13712">H1296</f>
        <v>-5.6360370853015818</v>
      </c>
      <c r="I1297">
        <f t="shared" ref="I1297" si="13713">I1296</f>
        <v>-7.3884720299955502</v>
      </c>
      <c r="J1297">
        <f t="shared" ref="J1297" si="13714">J1296</f>
        <v>-5.5610312833950761</v>
      </c>
      <c r="K1297" s="3">
        <f t="shared" ref="K1297" si="13715">D$5</f>
        <v>0</v>
      </c>
      <c r="L1297" s="3">
        <f t="shared" ref="L1297" si="13716">E$5</f>
        <v>1</v>
      </c>
      <c r="M1297" s="3">
        <f t="shared" ref="M1297" si="13717">F$5</f>
        <v>1</v>
      </c>
      <c r="N1297">
        <f t="shared" si="13686"/>
        <v>1.838917787062917</v>
      </c>
      <c r="O1297">
        <f t="shared" si="13687"/>
        <v>-1.9500209216810114</v>
      </c>
      <c r="P1297" s="13">
        <f t="shared" si="13688"/>
        <v>0.86282066572901694</v>
      </c>
      <c r="Q1297" s="13">
        <f t="shared" si="13689"/>
        <v>0.12455107690902205</v>
      </c>
      <c r="R1297" s="13">
        <f t="shared" si="13690"/>
        <v>3.5868866653029592</v>
      </c>
      <c r="S1297" s="38">
        <f t="shared" si="13305"/>
        <v>0.97306139170629358</v>
      </c>
      <c r="T1297" s="30">
        <f t="shared" si="13691"/>
        <v>3.6284430840087425E-4</v>
      </c>
      <c r="U1297" s="13">
        <f t="shared" si="13692"/>
        <v>-2.6938608293706423E-2</v>
      </c>
      <c r="V1297" s="13">
        <f t="shared" si="13693"/>
        <v>2.6212919676904676E-2</v>
      </c>
      <c r="W1297" s="13">
        <f t="shared" si="13694"/>
        <v>-7.0613957541052462E-4</v>
      </c>
      <c r="X1297" s="13">
        <f t="shared" si="13695"/>
        <v>-6.092718185533142E-4</v>
      </c>
      <c r="Y1297" s="13">
        <f t="shared" si="13696"/>
        <v>-8.7950444565460423E-5</v>
      </c>
      <c r="Z1297" s="13">
        <f t="shared" si="13697"/>
        <v>-7.0613957541052462E-4</v>
      </c>
      <c r="AA1297" s="13">
        <f t="shared" si="13698"/>
        <v>-9.5715605097072831E-4</v>
      </c>
      <c r="AB1297" s="13">
        <f t="shared" si="13699"/>
        <v>5.68883693668871E-4</v>
      </c>
      <c r="AC1297">
        <f t="shared" si="13700"/>
        <v>0</v>
      </c>
      <c r="AD1297">
        <f t="shared" si="13701"/>
        <v>0</v>
      </c>
      <c r="AE1297">
        <f t="shared" si="13702"/>
        <v>-9.5715605097072831E-4</v>
      </c>
      <c r="AF1297">
        <f t="shared" si="13703"/>
        <v>5.68883693668871E-4</v>
      </c>
      <c r="AG1297">
        <f t="shared" si="13704"/>
        <v>-9.5715605097072831E-4</v>
      </c>
      <c r="AH1297">
        <f t="shared" si="13705"/>
        <v>5.68883693668871E-4</v>
      </c>
    </row>
    <row r="1298" spans="1:34" x14ac:dyDescent="0.25">
      <c r="A1298" s="4">
        <f t="shared" si="13321"/>
        <v>215</v>
      </c>
      <c r="B1298">
        <f t="shared" ref="B1298:J1298" si="13718">B1296</f>
        <v>4.905332175605067</v>
      </c>
      <c r="C1298">
        <f t="shared" si="13718"/>
        <v>0.9026679357166798</v>
      </c>
      <c r="D1298">
        <f t="shared" si="13718"/>
        <v>11.452042938850969</v>
      </c>
      <c r="E1298">
        <f t="shared" si="13718"/>
        <v>-5.8862707730272481</v>
      </c>
      <c r="F1298">
        <f t="shared" si="13718"/>
        <v>0.93624985134623706</v>
      </c>
      <c r="G1298">
        <f t="shared" si="13718"/>
        <v>3.9362498513462367</v>
      </c>
      <c r="H1298">
        <f t="shared" si="13718"/>
        <v>-5.6360370853015818</v>
      </c>
      <c r="I1298">
        <f t="shared" si="13718"/>
        <v>-7.3884720299955502</v>
      </c>
      <c r="J1298">
        <f t="shared" si="13718"/>
        <v>-5.5610312833950761</v>
      </c>
      <c r="K1298" s="3">
        <f t="shared" ref="K1298" si="13719">D$6</f>
        <v>1</v>
      </c>
      <c r="L1298" s="3">
        <f t="shared" ref="L1298" si="13720">E$6</f>
        <v>0</v>
      </c>
      <c r="M1298" s="3">
        <f t="shared" ref="M1298" si="13721">F$6</f>
        <v>1</v>
      </c>
      <c r="N1298">
        <f t="shared" si="13686"/>
        <v>5.8415820269513041</v>
      </c>
      <c r="O1298">
        <f t="shared" si="13687"/>
        <v>15.388292790197205</v>
      </c>
      <c r="P1298" s="13">
        <f t="shared" si="13688"/>
        <v>0.9971041658136075</v>
      </c>
      <c r="Q1298" s="13">
        <f t="shared" si="13689"/>
        <v>0.99999979253288629</v>
      </c>
      <c r="R1298" s="13">
        <f t="shared" si="13690"/>
        <v>-2.8421113810106924E-2</v>
      </c>
      <c r="S1298" s="38">
        <f t="shared" si="13305"/>
        <v>0.49289519978864826</v>
      </c>
      <c r="T1298" s="30">
        <f t="shared" si="13691"/>
        <v>0.12857763919869747</v>
      </c>
      <c r="U1298" s="13">
        <f t="shared" si="13692"/>
        <v>-0.50710480021135174</v>
      </c>
      <c r="V1298" s="13">
        <f t="shared" si="13693"/>
        <v>0.24994952181395677</v>
      </c>
      <c r="W1298" s="13">
        <f t="shared" si="13694"/>
        <v>-0.12675060232238944</v>
      </c>
      <c r="X1298" s="13">
        <f t="shared" si="13695"/>
        <v>-0.12638355359503842</v>
      </c>
      <c r="Y1298" s="13">
        <f t="shared" si="13696"/>
        <v>-0.1267505760258078</v>
      </c>
      <c r="Z1298" s="13">
        <f t="shared" si="13697"/>
        <v>-0.12675060232238944</v>
      </c>
      <c r="AA1298" s="13">
        <f t="shared" si="13698"/>
        <v>-4.1912852695158839E-3</v>
      </c>
      <c r="AB1298" s="13">
        <f t="shared" si="13699"/>
        <v>1.9429151751127806E-7</v>
      </c>
      <c r="AC1298">
        <f t="shared" si="13700"/>
        <v>-4.1912852695158839E-3</v>
      </c>
      <c r="AD1298">
        <f t="shared" si="13701"/>
        <v>1.9429151751127806E-7</v>
      </c>
      <c r="AE1298">
        <f t="shared" si="13702"/>
        <v>0</v>
      </c>
      <c r="AF1298">
        <f t="shared" si="13703"/>
        <v>0</v>
      </c>
      <c r="AG1298">
        <f t="shared" si="13704"/>
        <v>-4.1912852695158839E-3</v>
      </c>
      <c r="AH1298">
        <f t="shared" si="13705"/>
        <v>1.9429151751127806E-7</v>
      </c>
    </row>
    <row r="1299" spans="1:34" x14ac:dyDescent="0.25">
      <c r="A1299" s="4">
        <f t="shared" si="13321"/>
        <v>215</v>
      </c>
      <c r="B1299">
        <f t="shared" ref="B1299:J1299" si="13722">B1296</f>
        <v>4.905332175605067</v>
      </c>
      <c r="C1299">
        <f t="shared" si="13722"/>
        <v>0.9026679357166798</v>
      </c>
      <c r="D1299">
        <f t="shared" si="13722"/>
        <v>11.452042938850969</v>
      </c>
      <c r="E1299">
        <f t="shared" si="13722"/>
        <v>-5.8862707730272481</v>
      </c>
      <c r="F1299">
        <f t="shared" si="13722"/>
        <v>0.93624985134623706</v>
      </c>
      <c r="G1299">
        <f t="shared" si="13722"/>
        <v>3.9362498513462367</v>
      </c>
      <c r="H1299">
        <f t="shared" si="13722"/>
        <v>-5.6360370853015818</v>
      </c>
      <c r="I1299">
        <f t="shared" si="13722"/>
        <v>-7.3884720299955502</v>
      </c>
      <c r="J1299">
        <f t="shared" si="13722"/>
        <v>-5.5610312833950761</v>
      </c>
      <c r="K1299" s="3">
        <f t="shared" ref="K1299:K1362" si="13723">D$7</f>
        <v>1</v>
      </c>
      <c r="L1299" s="3">
        <f t="shared" ref="L1299:L1362" si="13724">E$7</f>
        <v>1</v>
      </c>
      <c r="M1299" s="3">
        <f t="shared" ref="M1299:M1362" si="13725">F$7</f>
        <v>0</v>
      </c>
      <c r="N1299">
        <f t="shared" si="13686"/>
        <v>6.7442499626679835</v>
      </c>
      <c r="O1299">
        <f t="shared" si="13687"/>
        <v>9.5020220171699581</v>
      </c>
      <c r="P1299" s="13">
        <f t="shared" si="13688"/>
        <v>0.99882375356915443</v>
      </c>
      <c r="Q1299" s="13">
        <f t="shared" si="13689"/>
        <v>0.99992530494865017</v>
      </c>
      <c r="R1299" s="13">
        <f t="shared" si="13690"/>
        <v>-8.2898669064181973E-3</v>
      </c>
      <c r="S1299" s="38">
        <f t="shared" si="13305"/>
        <v>0.49792754514196697</v>
      </c>
      <c r="T1299" s="30">
        <f t="shared" si="13691"/>
        <v>0.12396592010555277</v>
      </c>
      <c r="U1299" s="13">
        <f t="shared" si="13692"/>
        <v>0.49792754514196697</v>
      </c>
      <c r="V1299" s="13">
        <f t="shared" si="13693"/>
        <v>0.24999570493086146</v>
      </c>
      <c r="W1299" s="13">
        <f t="shared" si="13694"/>
        <v>0.12447974765225937</v>
      </c>
      <c r="X1299" s="13">
        <f t="shared" si="13695"/>
        <v>0.12433332879337085</v>
      </c>
      <c r="Y1299" s="13">
        <f t="shared" si="13696"/>
        <v>0.12447044963111648</v>
      </c>
      <c r="Z1299" s="13">
        <f t="shared" si="13697"/>
        <v>0.12447974765225937</v>
      </c>
      <c r="AA1299" s="13">
        <f t="shared" si="13698"/>
        <v>1.6748227348455146E-3</v>
      </c>
      <c r="AB1299" s="13">
        <f t="shared" si="13699"/>
        <v>-6.8693037735344296E-5</v>
      </c>
      <c r="AC1299">
        <f t="shared" si="13700"/>
        <v>1.6748227348455146E-3</v>
      </c>
      <c r="AD1299">
        <f t="shared" si="13701"/>
        <v>-6.8693037735344296E-5</v>
      </c>
      <c r="AE1299">
        <f t="shared" si="13702"/>
        <v>1.6748227348455146E-3</v>
      </c>
      <c r="AF1299">
        <f t="shared" si="13703"/>
        <v>-6.8693037735344296E-5</v>
      </c>
      <c r="AG1299">
        <f t="shared" si="13704"/>
        <v>1.6748227348455146E-3</v>
      </c>
      <c r="AH1299">
        <f t="shared" si="13705"/>
        <v>-6.8693037735344296E-5</v>
      </c>
    </row>
    <row r="1300" spans="1:34" x14ac:dyDescent="0.25">
      <c r="A1300" s="4"/>
      <c r="T1300" s="32">
        <f t="shared" ref="T1300" si="13726">SUM(T1296:T1299)</f>
        <v>0.25382119777602963</v>
      </c>
      <c r="X1300" s="16">
        <f t="shared" ref="X1300" si="13727">SUM(X1296:X1299)</f>
        <v>-1.4014434980169216E-3</v>
      </c>
      <c r="Y1300" s="16">
        <f t="shared" ref="Y1300" si="13728">SUM(Y1296:Y1299)</f>
        <v>-6.5028034703909499E-4</v>
      </c>
      <c r="Z1300" s="17">
        <f t="shared" ref="Z1300" si="13729">SUM(Z1296:Z1299)</f>
        <v>-1.2256641577925304E-3</v>
      </c>
      <c r="AA1300" s="16">
        <f t="shared" ref="AA1300" si="13730">SUM(AA1296:AA1299)</f>
        <v>5.8431350163660155E-4</v>
      </c>
      <c r="AB1300" s="16">
        <f t="shared" ref="AB1300" si="13731">SUM(AB1296:AB1299)</f>
        <v>2.5736693870829185E-4</v>
      </c>
      <c r="AC1300" s="1">
        <f t="shared" ref="AC1300" si="13732">SUM(AC1296:AC1299)</f>
        <v>-2.5164625346703693E-3</v>
      </c>
      <c r="AD1300" s="1">
        <f t="shared" ref="AD1300" si="13733">SUM(AD1296:AD1299)</f>
        <v>-6.8498746217833016E-5</v>
      </c>
      <c r="AE1300" s="1">
        <f t="shared" ref="AE1300" si="13734">SUM(AE1296:AE1299)</f>
        <v>7.1766668387478628E-4</v>
      </c>
      <c r="AF1300" s="1">
        <f t="shared" ref="AF1300" si="13735">SUM(AF1296:AF1299)</f>
        <v>5.0019065593352664E-4</v>
      </c>
      <c r="AG1300" s="1">
        <f t="shared" ref="AG1300" si="13736">SUM(AG1296:AG1299)</f>
        <v>5.8431350163660155E-4</v>
      </c>
      <c r="AH1300" s="1">
        <f t="shared" ref="AH1300" si="13737">SUM(AH1296:AH1299)</f>
        <v>2.5736693870829185E-4</v>
      </c>
    </row>
    <row r="1301" spans="1:34" x14ac:dyDescent="0.25">
      <c r="A1301" s="4" t="s">
        <v>4</v>
      </c>
      <c r="K1301" s="2" t="s">
        <v>16</v>
      </c>
      <c r="L1301" s="2" t="s">
        <v>17</v>
      </c>
      <c r="M1301" s="2" t="s">
        <v>18</v>
      </c>
    </row>
    <row r="1302" spans="1:34" x14ac:dyDescent="0.25">
      <c r="A1302" s="4">
        <v>216</v>
      </c>
      <c r="B1302">
        <f t="shared" ref="B1302" si="13738">B1296-B$2*AC1300</f>
        <v>4.9128815632090781</v>
      </c>
      <c r="C1302">
        <f t="shared" ref="C1302" si="13739">C1296-B$2*AD1300</f>
        <v>0.90287343195533332</v>
      </c>
      <c r="D1302">
        <f t="shared" ref="D1302" si="13740">D1296-B$2*AE1300</f>
        <v>11.449889938799345</v>
      </c>
      <c r="E1302">
        <f t="shared" ref="E1302" si="13741">E1296-B$2*AF1300</f>
        <v>-5.8877713449950484</v>
      </c>
      <c r="F1302">
        <f t="shared" ref="F1302" si="13742">F1296-B$2*AG1300</f>
        <v>0.93449691084132724</v>
      </c>
      <c r="G1302">
        <f t="shared" ref="G1302" si="13743">G1296-B$2*AG1300</f>
        <v>3.934496910841327</v>
      </c>
      <c r="H1302">
        <f t="shared" ref="H1302" si="13744">H1296-B$2*X1300</f>
        <v>-5.6318327548075313</v>
      </c>
      <c r="I1302">
        <f t="shared" ref="I1302" si="13745">I1296-B$2*Y1300</f>
        <v>-7.3865211889544327</v>
      </c>
      <c r="J1302">
        <f t="shared" ref="J1302" si="13746">J1296-B$2*Z1300</f>
        <v>-5.5573542909216984</v>
      </c>
      <c r="K1302" s="3">
        <f t="shared" ref="K1302" si="13747">D$4</f>
        <v>0</v>
      </c>
      <c r="L1302" s="3">
        <f t="shared" ref="L1302" si="13748">E$4</f>
        <v>0</v>
      </c>
      <c r="M1302" s="3">
        <f t="shared" ref="M1302" si="13749">F$4</f>
        <v>0</v>
      </c>
      <c r="N1302">
        <f t="shared" ref="N1302:N1305" si="13750">B1302*K1302+C1302*L1302+F1302</f>
        <v>0.93449691084132724</v>
      </c>
      <c r="O1302">
        <f t="shared" ref="O1302:O1305" si="13751">K1302*D1302+L1302*E1302+G1302</f>
        <v>3.934496910841327</v>
      </c>
      <c r="P1302" s="13">
        <f t="shared" ref="P1302:P1305" si="13752">1/(1+EXP(-N1302))</f>
        <v>0.71798671996229224</v>
      </c>
      <c r="Q1302" s="13">
        <f t="shared" ref="Q1302:Q1305" si="13753">1/(1+EXP(-O1302))</f>
        <v>0.98081954895156898</v>
      </c>
      <c r="R1302" s="13">
        <f t="shared" ref="R1302:R1305" si="13754">P1302*D1302+Q1302*E1302+J1302</f>
        <v>-3.1113266047619224</v>
      </c>
      <c r="S1302" s="38">
        <f t="shared" si="13305"/>
        <v>4.2642453934872315E-2</v>
      </c>
      <c r="T1302" s="30">
        <f t="shared" ref="T1302:T1305" si="13755">(1/2)*(M1302-S1302)^2</f>
        <v>9.0918943879385371E-4</v>
      </c>
      <c r="U1302" s="13">
        <f t="shared" ref="U1302:U1305" si="13756">-1*(M1302-S1302)</f>
        <v>4.2642453934872315E-2</v>
      </c>
      <c r="V1302" s="13">
        <f t="shared" ref="V1302:V1305" si="13757">S1302*(1-S1302)</f>
        <v>4.0824075057284609E-2</v>
      </c>
      <c r="W1302" s="13">
        <f t="shared" ref="W1302:W1305" si="13758">U1302*V1302</f>
        <v>1.7408387400640289E-3</v>
      </c>
      <c r="X1302" s="13">
        <f t="shared" ref="X1302:X1305" si="13759">W1302*P1302</f>
        <v>1.2498990969618616E-3</v>
      </c>
      <c r="Y1302" s="13">
        <f t="shared" ref="Y1302:Y1305" si="13760">W1302*Q1302</f>
        <v>1.7074486678270184E-3</v>
      </c>
      <c r="Z1302" s="13">
        <f t="shared" ref="Z1302:Z1305" si="13761">W1302*1</f>
        <v>1.7408387400640289E-3</v>
      </c>
      <c r="AA1302" s="13">
        <f t="shared" ref="AA1302:AA1305" si="13762">W1302*D1302*(P1302*(1-P1302))</f>
        <v>4.0359504541085398E-3</v>
      </c>
      <c r="AB1302" s="13">
        <f t="shared" ref="AB1302:AB1305" si="13763">(W1302*I1302)*Q1302*(1-Q1302)</f>
        <v>-2.419058772231984E-4</v>
      </c>
      <c r="AC1302">
        <f t="shared" ref="AC1302:AC1305" si="13764">AA1302*K1302</f>
        <v>0</v>
      </c>
      <c r="AD1302">
        <f t="shared" ref="AD1302:AD1305" si="13765">K1302*AB1302</f>
        <v>0</v>
      </c>
      <c r="AE1302">
        <f t="shared" ref="AE1302:AE1305" si="13766">L1302*AA1302</f>
        <v>0</v>
      </c>
      <c r="AF1302">
        <f t="shared" ref="AF1302:AF1305" si="13767">L1302*AB1302</f>
        <v>0</v>
      </c>
      <c r="AG1302">
        <f t="shared" ref="AG1302:AG1305" si="13768">AA1302*1</f>
        <v>4.0359504541085398E-3</v>
      </c>
      <c r="AH1302">
        <f t="shared" ref="AH1302:AH1305" si="13769">AB1302*1</f>
        <v>-2.419058772231984E-4</v>
      </c>
    </row>
    <row r="1303" spans="1:34" x14ac:dyDescent="0.25">
      <c r="A1303" s="4">
        <f t="shared" si="13321"/>
        <v>216</v>
      </c>
      <c r="B1303">
        <f t="shared" ref="B1303" si="13770">B1302</f>
        <v>4.9128815632090781</v>
      </c>
      <c r="C1303">
        <f t="shared" ref="C1303" si="13771">C1302</f>
        <v>0.90287343195533332</v>
      </c>
      <c r="D1303">
        <f t="shared" ref="D1303" si="13772">D1302</f>
        <v>11.449889938799345</v>
      </c>
      <c r="E1303">
        <f t="shared" ref="E1303" si="13773">E1302</f>
        <v>-5.8877713449950484</v>
      </c>
      <c r="F1303">
        <f t="shared" ref="F1303" si="13774">F1302</f>
        <v>0.93449691084132724</v>
      </c>
      <c r="G1303">
        <f t="shared" ref="G1303" si="13775">G1302</f>
        <v>3.934496910841327</v>
      </c>
      <c r="H1303">
        <f t="shared" ref="H1303" si="13776">H1302</f>
        <v>-5.6318327548075313</v>
      </c>
      <c r="I1303">
        <f t="shared" ref="I1303" si="13777">I1302</f>
        <v>-7.3865211889544327</v>
      </c>
      <c r="J1303">
        <f t="shared" ref="J1303" si="13778">J1302</f>
        <v>-5.5573542909216984</v>
      </c>
      <c r="K1303" s="3">
        <f t="shared" ref="K1303" si="13779">D$5</f>
        <v>0</v>
      </c>
      <c r="L1303" s="3">
        <f t="shared" ref="L1303" si="13780">E$5</f>
        <v>1</v>
      </c>
      <c r="M1303" s="3">
        <f t="shared" ref="M1303" si="13781">F$5</f>
        <v>1</v>
      </c>
      <c r="N1303">
        <f t="shared" si="13750"/>
        <v>1.8373703427966606</v>
      </c>
      <c r="O1303">
        <f t="shared" si="13751"/>
        <v>-1.9532744341537214</v>
      </c>
      <c r="P1303" s="13">
        <f t="shared" si="13752"/>
        <v>0.86263740556974655</v>
      </c>
      <c r="Q1303" s="13">
        <f t="shared" si="13753"/>
        <v>0.12419675319946125</v>
      </c>
      <c r="R1303" s="13">
        <f t="shared" si="13754"/>
        <v>3.588506975314103</v>
      </c>
      <c r="S1303" s="38">
        <f t="shared" si="13305"/>
        <v>0.97310383222226737</v>
      </c>
      <c r="T1303" s="30">
        <f t="shared" si="13755"/>
        <v>3.6170192056397143E-4</v>
      </c>
      <c r="U1303" s="13">
        <f t="shared" si="13756"/>
        <v>-2.6896167777732627E-2</v>
      </c>
      <c r="V1303" s="13">
        <f t="shared" si="13757"/>
        <v>2.6172763936604684E-2</v>
      </c>
      <c r="W1303" s="13">
        <f t="shared" si="13758"/>
        <v>-7.0394705004590949E-4</v>
      </c>
      <c r="X1303" s="13">
        <f t="shared" si="13759"/>
        <v>-6.072510569100799E-4</v>
      </c>
      <c r="Y1303" s="13">
        <f t="shared" si="13760"/>
        <v>-8.742793804004061E-5</v>
      </c>
      <c r="Z1303" s="13">
        <f t="shared" si="13761"/>
        <v>-7.0394705004590949E-4</v>
      </c>
      <c r="AA1303" s="13">
        <f t="shared" si="13762"/>
        <v>-9.5507631781712246E-4</v>
      </c>
      <c r="AB1303" s="13">
        <f t="shared" si="13763"/>
        <v>5.6558350463376233E-4</v>
      </c>
      <c r="AC1303">
        <f t="shared" si="13764"/>
        <v>0</v>
      </c>
      <c r="AD1303">
        <f t="shared" si="13765"/>
        <v>0</v>
      </c>
      <c r="AE1303">
        <f t="shared" si="13766"/>
        <v>-9.5507631781712246E-4</v>
      </c>
      <c r="AF1303">
        <f t="shared" si="13767"/>
        <v>5.6558350463376233E-4</v>
      </c>
      <c r="AG1303">
        <f t="shared" si="13768"/>
        <v>-9.5507631781712246E-4</v>
      </c>
      <c r="AH1303">
        <f t="shared" si="13769"/>
        <v>5.6558350463376233E-4</v>
      </c>
    </row>
    <row r="1304" spans="1:34" x14ac:dyDescent="0.25">
      <c r="A1304" s="4">
        <f t="shared" si="13321"/>
        <v>216</v>
      </c>
      <c r="B1304">
        <f t="shared" ref="B1304:J1304" si="13782">B1302</f>
        <v>4.9128815632090781</v>
      </c>
      <c r="C1304">
        <f t="shared" si="13782"/>
        <v>0.90287343195533332</v>
      </c>
      <c r="D1304">
        <f t="shared" si="13782"/>
        <v>11.449889938799345</v>
      </c>
      <c r="E1304">
        <f t="shared" si="13782"/>
        <v>-5.8877713449950484</v>
      </c>
      <c r="F1304">
        <f t="shared" si="13782"/>
        <v>0.93449691084132724</v>
      </c>
      <c r="G1304">
        <f t="shared" si="13782"/>
        <v>3.934496910841327</v>
      </c>
      <c r="H1304">
        <f t="shared" si="13782"/>
        <v>-5.6318327548075313</v>
      </c>
      <c r="I1304">
        <f t="shared" si="13782"/>
        <v>-7.3865211889544327</v>
      </c>
      <c r="J1304">
        <f t="shared" si="13782"/>
        <v>-5.5573542909216984</v>
      </c>
      <c r="K1304" s="3">
        <f t="shared" ref="K1304" si="13783">D$6</f>
        <v>1</v>
      </c>
      <c r="L1304" s="3">
        <f t="shared" ref="L1304" si="13784">E$6</f>
        <v>0</v>
      </c>
      <c r="M1304" s="3">
        <f t="shared" ref="M1304" si="13785">F$6</f>
        <v>1</v>
      </c>
      <c r="N1304">
        <f t="shared" si="13750"/>
        <v>5.8473784740504051</v>
      </c>
      <c r="O1304">
        <f t="shared" si="13751"/>
        <v>15.384386849640672</v>
      </c>
      <c r="P1304" s="13">
        <f t="shared" si="13752"/>
        <v>0.99712085462061839</v>
      </c>
      <c r="Q1304" s="13">
        <f t="shared" si="13753"/>
        <v>0.99999979172094744</v>
      </c>
      <c r="R1304" s="13">
        <f t="shared" si="13754"/>
        <v>-2.8200368529687658E-2</v>
      </c>
      <c r="S1304" s="38">
        <f t="shared" si="13305"/>
        <v>0.49295037505224187</v>
      </c>
      <c r="T1304" s="30">
        <f t="shared" si="13755"/>
        <v>0.12854966107983107</v>
      </c>
      <c r="U1304" s="13">
        <f t="shared" si="13756"/>
        <v>-0.50704962494775807</v>
      </c>
      <c r="V1304" s="13">
        <f t="shared" si="13757"/>
        <v>0.24995030278809591</v>
      </c>
      <c r="W1304" s="13">
        <f t="shared" si="13758"/>
        <v>-0.12673720728428259</v>
      </c>
      <c r="X1304" s="13">
        <f t="shared" si="13759"/>
        <v>-0.12637231243953431</v>
      </c>
      <c r="Y1304" s="13">
        <f t="shared" si="13760"/>
        <v>-0.12673718088757713</v>
      </c>
      <c r="Z1304" s="13">
        <f t="shared" si="13761"/>
        <v>-0.12673720728428259</v>
      </c>
      <c r="AA1304" s="13">
        <f t="shared" si="13762"/>
        <v>-4.1659767254754758E-3</v>
      </c>
      <c r="AB1304" s="13">
        <f t="shared" si="13763"/>
        <v>1.9497978356886036E-7</v>
      </c>
      <c r="AC1304">
        <f t="shared" si="13764"/>
        <v>-4.1659767254754758E-3</v>
      </c>
      <c r="AD1304">
        <f t="shared" si="13765"/>
        <v>1.9497978356886036E-7</v>
      </c>
      <c r="AE1304">
        <f t="shared" si="13766"/>
        <v>0</v>
      </c>
      <c r="AF1304">
        <f t="shared" si="13767"/>
        <v>0</v>
      </c>
      <c r="AG1304">
        <f t="shared" si="13768"/>
        <v>-4.1659767254754758E-3</v>
      </c>
      <c r="AH1304">
        <f t="shared" si="13769"/>
        <v>1.9497978356886036E-7</v>
      </c>
    </row>
    <row r="1305" spans="1:34" x14ac:dyDescent="0.25">
      <c r="A1305" s="4">
        <f t="shared" si="13321"/>
        <v>216</v>
      </c>
      <c r="B1305">
        <f t="shared" ref="B1305:J1305" si="13786">B1302</f>
        <v>4.9128815632090781</v>
      </c>
      <c r="C1305">
        <f t="shared" si="13786"/>
        <v>0.90287343195533332</v>
      </c>
      <c r="D1305">
        <f t="shared" si="13786"/>
        <v>11.449889938799345</v>
      </c>
      <c r="E1305">
        <f t="shared" si="13786"/>
        <v>-5.8877713449950484</v>
      </c>
      <c r="F1305">
        <f t="shared" si="13786"/>
        <v>0.93449691084132724</v>
      </c>
      <c r="G1305">
        <f t="shared" si="13786"/>
        <v>3.934496910841327</v>
      </c>
      <c r="H1305">
        <f t="shared" si="13786"/>
        <v>-5.6318327548075313</v>
      </c>
      <c r="I1305">
        <f t="shared" si="13786"/>
        <v>-7.3865211889544327</v>
      </c>
      <c r="J1305">
        <f t="shared" si="13786"/>
        <v>-5.5573542909216984</v>
      </c>
      <c r="K1305" s="3">
        <f t="shared" ref="K1305:K1368" si="13787">D$7</f>
        <v>1</v>
      </c>
      <c r="L1305" s="3">
        <f t="shared" ref="L1305:L1368" si="13788">E$7</f>
        <v>1</v>
      </c>
      <c r="M1305" s="3">
        <f t="shared" ref="M1305:M1368" si="13789">F$7</f>
        <v>0</v>
      </c>
      <c r="N1305">
        <f t="shared" si="13750"/>
        <v>6.7502519060057384</v>
      </c>
      <c r="O1305">
        <f t="shared" si="13751"/>
        <v>9.4966155046456233</v>
      </c>
      <c r="P1305" s="13">
        <f t="shared" si="13752"/>
        <v>0.99883078396008507</v>
      </c>
      <c r="Q1305" s="13">
        <f t="shared" si="13753"/>
        <v>0.99992490004567769</v>
      </c>
      <c r="R1305" s="13">
        <f t="shared" si="13754"/>
        <v>-8.1809207300373998E-3</v>
      </c>
      <c r="S1305" s="38">
        <f t="shared" si="13305"/>
        <v>0.49795478122425341</v>
      </c>
      <c r="T1305" s="30">
        <f t="shared" si="13755"/>
        <v>0.12397948207204704</v>
      </c>
      <c r="U1305" s="13">
        <f t="shared" si="13756"/>
        <v>0.49795478122425341</v>
      </c>
      <c r="V1305" s="13">
        <f t="shared" si="13757"/>
        <v>0.24999581708015933</v>
      </c>
      <c r="W1305" s="13">
        <f t="shared" si="13758"/>
        <v>0.12448661240112921</v>
      </c>
      <c r="X1305" s="13">
        <f t="shared" si="13759"/>
        <v>0.12434106065715514</v>
      </c>
      <c r="Y1305" s="13">
        <f t="shared" si="13760"/>
        <v>0.12447726346222415</v>
      </c>
      <c r="Z1305" s="13">
        <f t="shared" si="13761"/>
        <v>0.12448661240112921</v>
      </c>
      <c r="AA1305" s="13">
        <f t="shared" si="13762"/>
        <v>1.664602890218041E-3</v>
      </c>
      <c r="AB1305" s="13">
        <f t="shared" si="13763"/>
        <v>-6.9050949203887797E-5</v>
      </c>
      <c r="AC1305">
        <f t="shared" si="13764"/>
        <v>1.664602890218041E-3</v>
      </c>
      <c r="AD1305">
        <f t="shared" si="13765"/>
        <v>-6.9050949203887797E-5</v>
      </c>
      <c r="AE1305">
        <f t="shared" si="13766"/>
        <v>1.664602890218041E-3</v>
      </c>
      <c r="AF1305">
        <f t="shared" si="13767"/>
        <v>-6.9050949203887797E-5</v>
      </c>
      <c r="AG1305">
        <f t="shared" si="13768"/>
        <v>1.664602890218041E-3</v>
      </c>
      <c r="AH1305">
        <f t="shared" si="13769"/>
        <v>-6.9050949203887797E-5</v>
      </c>
    </row>
    <row r="1306" spans="1:34" x14ac:dyDescent="0.25">
      <c r="A1306" s="4"/>
      <c r="T1306" s="32">
        <f t="shared" ref="T1306" si="13790">SUM(T1302:T1305)</f>
        <v>0.25380003451123589</v>
      </c>
      <c r="X1306" s="16">
        <f t="shared" ref="X1306" si="13791">SUM(X1302:X1305)</f>
        <v>-1.3886037423273823E-3</v>
      </c>
      <c r="Y1306" s="16">
        <f t="shared" ref="Y1306" si="13792">SUM(Y1302:Y1305)</f>
        <v>-6.398966955659946E-4</v>
      </c>
      <c r="Z1306" s="17">
        <f t="shared" ref="Z1306" si="13793">SUM(Z1302:Z1305)</f>
        <v>-1.2137031931352682E-3</v>
      </c>
      <c r="AA1306" s="16">
        <f t="shared" ref="AA1306" si="13794">SUM(AA1302:AA1305)</f>
        <v>5.7950030103398262E-4</v>
      </c>
      <c r="AB1306" s="16">
        <f t="shared" ref="AB1306" si="13795">SUM(AB1302:AB1305)</f>
        <v>2.5482165799024499E-4</v>
      </c>
      <c r="AC1306" s="1">
        <f t="shared" ref="AC1306" si="13796">SUM(AC1302:AC1305)</f>
        <v>-2.5013738352574347E-3</v>
      </c>
      <c r="AD1306" s="1">
        <f t="shared" ref="AD1306" si="13797">SUM(AD1302:AD1305)</f>
        <v>-6.8855969420318939E-5</v>
      </c>
      <c r="AE1306" s="1">
        <f t="shared" ref="AE1306" si="13798">SUM(AE1302:AE1305)</f>
        <v>7.0952657240091858E-4</v>
      </c>
      <c r="AF1306" s="1">
        <f t="shared" ref="AF1306" si="13799">SUM(AF1302:AF1305)</f>
        <v>4.9653255542987456E-4</v>
      </c>
      <c r="AG1306" s="1">
        <f t="shared" ref="AG1306" si="13800">SUM(AG1302:AG1305)</f>
        <v>5.7950030103398262E-4</v>
      </c>
      <c r="AH1306" s="1">
        <f t="shared" ref="AH1306" si="13801">SUM(AH1302:AH1305)</f>
        <v>2.5482165799024499E-4</v>
      </c>
    </row>
    <row r="1307" spans="1:34" x14ac:dyDescent="0.25">
      <c r="A1307" s="4" t="s">
        <v>4</v>
      </c>
      <c r="K1307" s="2" t="s">
        <v>16</v>
      </c>
      <c r="L1307" s="2" t="s">
        <v>17</v>
      </c>
      <c r="M1307" s="2" t="s">
        <v>18</v>
      </c>
    </row>
    <row r="1308" spans="1:34" x14ac:dyDescent="0.25">
      <c r="A1308" s="4">
        <v>217</v>
      </c>
      <c r="B1308">
        <f t="shared" ref="B1308" si="13802">B1302-B$2*AC1306</f>
        <v>4.9203856847148506</v>
      </c>
      <c r="C1308">
        <f t="shared" ref="C1308" si="13803">C1302-B$2*AD1306</f>
        <v>0.90307999986359422</v>
      </c>
      <c r="D1308">
        <f t="shared" ref="D1308" si="13804">D1302-B$2*AE1306</f>
        <v>11.447761359082142</v>
      </c>
      <c r="E1308">
        <f t="shared" ref="E1308" si="13805">E1302-B$2*AF1306</f>
        <v>-5.8892609426613376</v>
      </c>
      <c r="F1308">
        <f t="shared" ref="F1308" si="13806">F1302-B$2*AG1306</f>
        <v>0.93275840993822534</v>
      </c>
      <c r="G1308">
        <f t="shared" ref="G1308" si="13807">G1302-B$2*AG1306</f>
        <v>3.9327584099382249</v>
      </c>
      <c r="H1308">
        <f t="shared" ref="H1308" si="13808">H1302-B$2*X1306</f>
        <v>-5.6276669435805493</v>
      </c>
      <c r="I1308">
        <f t="shared" ref="I1308" si="13809">I1302-B$2*Y1306</f>
        <v>-7.3846014988677346</v>
      </c>
      <c r="J1308">
        <f t="shared" ref="J1308" si="13810">J1302-B$2*Z1306</f>
        <v>-5.5537131813422924</v>
      </c>
      <c r="K1308" s="3">
        <f t="shared" ref="K1308" si="13811">D$4</f>
        <v>0</v>
      </c>
      <c r="L1308" s="3">
        <f t="shared" ref="L1308" si="13812">E$4</f>
        <v>0</v>
      </c>
      <c r="M1308" s="3">
        <f t="shared" ref="M1308" si="13813">F$4</f>
        <v>0</v>
      </c>
      <c r="N1308">
        <f t="shared" ref="N1308:N1311" si="13814">B1308*K1308+C1308*L1308+F1308</f>
        <v>0.93275840993822534</v>
      </c>
      <c r="O1308">
        <f t="shared" ref="O1308:O1311" si="13815">K1308*D1308+L1308*E1308+G1308</f>
        <v>3.9327584099382249</v>
      </c>
      <c r="P1308" s="13">
        <f t="shared" ref="P1308:P1311" si="13816">1/(1+EXP(-N1308))</f>
        <v>0.71763457182272938</v>
      </c>
      <c r="Q1308" s="13">
        <f t="shared" ref="Q1308:Q1311" si="13817">1/(1+EXP(-O1308))</f>
        <v>0.98078681594323103</v>
      </c>
      <c r="R1308" s="13">
        <f t="shared" ref="R1308:R1311" si="13818">P1308*D1308+Q1308*E1308+J1308</f>
        <v>-3.1145133483002381</v>
      </c>
      <c r="S1308" s="38">
        <f t="shared" si="13305"/>
        <v>4.2512547523565536E-2</v>
      </c>
      <c r="T1308" s="30">
        <f t="shared" ref="T1308:T1311" si="13819">(1/2)*(M1308-S1308)^2</f>
        <v>9.0365834847170906E-4</v>
      </c>
      <c r="U1308" s="13">
        <f t="shared" ref="U1308:U1311" si="13820">-1*(M1308-S1308)</f>
        <v>4.2512547523565536E-2</v>
      </c>
      <c r="V1308" s="13">
        <f t="shared" ref="V1308:V1311" si="13821">S1308*(1-S1308)</f>
        <v>4.070523082662212E-2</v>
      </c>
      <c r="W1308" s="13">
        <f t="shared" ref="W1308:W1311" si="13822">U1308*V1308</f>
        <v>1.7304830599744777E-3</v>
      </c>
      <c r="X1308" s="13">
        <f t="shared" ref="X1308:X1311" si="13823">W1308*P1308</f>
        <v>1.2418544697912709E-3</v>
      </c>
      <c r="Y1308" s="13">
        <f t="shared" ref="Y1308:Y1311" si="13824">W1308*Q1308</f>
        <v>1.6972349704360674E-3</v>
      </c>
      <c r="Z1308" s="13">
        <f t="shared" ref="Z1308:Z1311" si="13825">W1308*1</f>
        <v>1.7304830599744777E-3</v>
      </c>
      <c r="AA1308" s="13">
        <f t="shared" ref="AA1308:AA1311" si="13826">W1308*D1308*(P1308*(1-P1308))</f>
        <v>4.0142350115631529E-3</v>
      </c>
      <c r="AB1308" s="13">
        <f t="shared" ref="AB1308:AB1311" si="13827">(W1308*I1308)*Q1308*(1-Q1308)</f>
        <v>-2.4080659611558128E-4</v>
      </c>
      <c r="AC1308">
        <f t="shared" ref="AC1308:AC1311" si="13828">AA1308*K1308</f>
        <v>0</v>
      </c>
      <c r="AD1308">
        <f t="shared" ref="AD1308:AD1311" si="13829">K1308*AB1308</f>
        <v>0</v>
      </c>
      <c r="AE1308">
        <f t="shared" ref="AE1308:AE1311" si="13830">L1308*AA1308</f>
        <v>0</v>
      </c>
      <c r="AF1308">
        <f t="shared" ref="AF1308:AF1311" si="13831">L1308*AB1308</f>
        <v>0</v>
      </c>
      <c r="AG1308">
        <f t="shared" ref="AG1308:AG1311" si="13832">AA1308*1</f>
        <v>4.0142350115631529E-3</v>
      </c>
      <c r="AH1308">
        <f t="shared" ref="AH1308:AH1311" si="13833">AB1308*1</f>
        <v>-2.4080659611558128E-4</v>
      </c>
    </row>
    <row r="1309" spans="1:34" x14ac:dyDescent="0.25">
      <c r="A1309" s="4">
        <f t="shared" si="13321"/>
        <v>217</v>
      </c>
      <c r="B1309">
        <f t="shared" ref="B1309" si="13834">B1308</f>
        <v>4.9203856847148506</v>
      </c>
      <c r="C1309">
        <f t="shared" ref="C1309" si="13835">C1308</f>
        <v>0.90307999986359422</v>
      </c>
      <c r="D1309">
        <f t="shared" ref="D1309" si="13836">D1308</f>
        <v>11.447761359082142</v>
      </c>
      <c r="E1309">
        <f t="shared" ref="E1309" si="13837">E1308</f>
        <v>-5.8892609426613376</v>
      </c>
      <c r="F1309">
        <f t="shared" ref="F1309" si="13838">F1308</f>
        <v>0.93275840993822534</v>
      </c>
      <c r="G1309">
        <f t="shared" ref="G1309" si="13839">G1308</f>
        <v>3.9327584099382249</v>
      </c>
      <c r="H1309">
        <f t="shared" ref="H1309" si="13840">H1308</f>
        <v>-5.6276669435805493</v>
      </c>
      <c r="I1309">
        <f t="shared" ref="I1309" si="13841">I1308</f>
        <v>-7.3846014988677346</v>
      </c>
      <c r="J1309">
        <f t="shared" ref="J1309" si="13842">J1308</f>
        <v>-5.5537131813422924</v>
      </c>
      <c r="K1309" s="3">
        <f t="shared" ref="K1309" si="13843">D$5</f>
        <v>0</v>
      </c>
      <c r="L1309" s="3">
        <f t="shared" ref="L1309" si="13844">E$5</f>
        <v>1</v>
      </c>
      <c r="M1309" s="3">
        <f t="shared" ref="M1309" si="13845">F$5</f>
        <v>1</v>
      </c>
      <c r="N1309">
        <f t="shared" si="13814"/>
        <v>1.8358384098018194</v>
      </c>
      <c r="O1309">
        <f t="shared" si="13815"/>
        <v>-1.9565025327231127</v>
      </c>
      <c r="P1309" s="13">
        <f t="shared" si="13816"/>
        <v>0.86245577966550868</v>
      </c>
      <c r="Q1309" s="13">
        <f t="shared" si="13817"/>
        <v>0.12384605247119734</v>
      </c>
      <c r="R1309" s="13">
        <f t="shared" si="13818"/>
        <v>3.5901130473081704</v>
      </c>
      <c r="S1309" s="38">
        <f t="shared" si="13305"/>
        <v>0.97314583564057677</v>
      </c>
      <c r="T1309" s="30">
        <f t="shared" si="13819"/>
        <v>3.6057307172145835E-4</v>
      </c>
      <c r="U1309" s="13">
        <f t="shared" si="13820"/>
        <v>-2.6854164359423227E-2</v>
      </c>
      <c r="V1309" s="13">
        <f t="shared" si="13821"/>
        <v>2.6133018215980311E-2</v>
      </c>
      <c r="W1309" s="13">
        <f t="shared" si="13822"/>
        <v>-7.0178036637973638E-4</v>
      </c>
      <c r="X1309" s="13">
        <f t="shared" si="13823"/>
        <v>-6.0525453303998189E-4</v>
      </c>
      <c r="Y1309" s="13">
        <f t="shared" si="13824"/>
        <v>-8.6912728077920935E-5</v>
      </c>
      <c r="Z1309" s="13">
        <f t="shared" si="13825"/>
        <v>-7.0178036637973638E-4</v>
      </c>
      <c r="AA1309" s="13">
        <f t="shared" si="13826"/>
        <v>-9.5301769443661619E-4</v>
      </c>
      <c r="AB1309" s="13">
        <f t="shared" si="13827"/>
        <v>5.6232950110847793E-4</v>
      </c>
      <c r="AC1309">
        <f t="shared" si="13828"/>
        <v>0</v>
      </c>
      <c r="AD1309">
        <f t="shared" si="13829"/>
        <v>0</v>
      </c>
      <c r="AE1309">
        <f t="shared" si="13830"/>
        <v>-9.5301769443661619E-4</v>
      </c>
      <c r="AF1309">
        <f t="shared" si="13831"/>
        <v>5.6232950110847793E-4</v>
      </c>
      <c r="AG1309">
        <f t="shared" si="13832"/>
        <v>-9.5301769443661619E-4</v>
      </c>
      <c r="AH1309">
        <f t="shared" si="13833"/>
        <v>5.6232950110847793E-4</v>
      </c>
    </row>
    <row r="1310" spans="1:34" x14ac:dyDescent="0.25">
      <c r="A1310" s="4">
        <f t="shared" si="13321"/>
        <v>217</v>
      </c>
      <c r="B1310">
        <f t="shared" ref="B1310:J1310" si="13846">B1308</f>
        <v>4.9203856847148506</v>
      </c>
      <c r="C1310">
        <f t="shared" si="13846"/>
        <v>0.90307999986359422</v>
      </c>
      <c r="D1310">
        <f t="shared" si="13846"/>
        <v>11.447761359082142</v>
      </c>
      <c r="E1310">
        <f t="shared" si="13846"/>
        <v>-5.8892609426613376</v>
      </c>
      <c r="F1310">
        <f t="shared" si="13846"/>
        <v>0.93275840993822534</v>
      </c>
      <c r="G1310">
        <f t="shared" si="13846"/>
        <v>3.9327584099382249</v>
      </c>
      <c r="H1310">
        <f t="shared" si="13846"/>
        <v>-5.6276669435805493</v>
      </c>
      <c r="I1310">
        <f t="shared" si="13846"/>
        <v>-7.3846014988677346</v>
      </c>
      <c r="J1310">
        <f t="shared" si="13846"/>
        <v>-5.5537131813422924</v>
      </c>
      <c r="K1310" s="3">
        <f t="shared" ref="K1310" si="13847">D$6</f>
        <v>1</v>
      </c>
      <c r="L1310" s="3">
        <f t="shared" ref="L1310" si="13848">E$6</f>
        <v>0</v>
      </c>
      <c r="M1310" s="3">
        <f t="shared" ref="M1310" si="13849">F$6</f>
        <v>1</v>
      </c>
      <c r="N1310">
        <f t="shared" si="13814"/>
        <v>5.8531440946530759</v>
      </c>
      <c r="O1310">
        <f t="shared" si="13815"/>
        <v>15.380519769020367</v>
      </c>
      <c r="P1310" s="13">
        <f t="shared" si="13816"/>
        <v>0.99713735953427562</v>
      </c>
      <c r="Q1310" s="13">
        <f t="shared" si="13817"/>
        <v>0.99999979091395641</v>
      </c>
      <c r="R1310" s="13">
        <f t="shared" si="13818"/>
        <v>-2.7982358467682822E-2</v>
      </c>
      <c r="S1310" s="38">
        <f t="shared" si="13305"/>
        <v>0.49300486681678279</v>
      </c>
      <c r="T1310" s="30">
        <f t="shared" si="13819"/>
        <v>0.12852203253573408</v>
      </c>
      <c r="U1310" s="13">
        <f t="shared" si="13820"/>
        <v>-0.50699513318321721</v>
      </c>
      <c r="V1310" s="13">
        <f t="shared" si="13821"/>
        <v>0.24995106811174905</v>
      </c>
      <c r="W1310" s="13">
        <f t="shared" si="13822"/>
        <v>-0.1267239750666036</v>
      </c>
      <c r="X1310" s="13">
        <f t="shared" si="13823"/>
        <v>-0.1263612098876005</v>
      </c>
      <c r="Y1310" s="13">
        <f t="shared" si="13824"/>
        <v>-0.12672394857038902</v>
      </c>
      <c r="Z1310" s="13">
        <f t="shared" si="13825"/>
        <v>-0.1267239750666036</v>
      </c>
      <c r="AA1310" s="13">
        <f t="shared" si="13826"/>
        <v>-4.1409610844482777E-3</v>
      </c>
      <c r="AB1310" s="13">
        <f t="shared" si="13827"/>
        <v>1.9566394495178835E-7</v>
      </c>
      <c r="AC1310">
        <f t="shared" si="13828"/>
        <v>-4.1409610844482777E-3</v>
      </c>
      <c r="AD1310">
        <f t="shared" si="13829"/>
        <v>1.9566394495178835E-7</v>
      </c>
      <c r="AE1310">
        <f t="shared" si="13830"/>
        <v>0</v>
      </c>
      <c r="AF1310">
        <f t="shared" si="13831"/>
        <v>0</v>
      </c>
      <c r="AG1310">
        <f t="shared" si="13832"/>
        <v>-4.1409610844482777E-3</v>
      </c>
      <c r="AH1310">
        <f t="shared" si="13833"/>
        <v>1.9566394495178835E-7</v>
      </c>
    </row>
    <row r="1311" spans="1:34" x14ac:dyDescent="0.25">
      <c r="A1311" s="4">
        <f t="shared" si="13321"/>
        <v>217</v>
      </c>
      <c r="B1311">
        <f t="shared" ref="B1311:J1311" si="13850">B1308</f>
        <v>4.9203856847148506</v>
      </c>
      <c r="C1311">
        <f t="shared" si="13850"/>
        <v>0.90307999986359422</v>
      </c>
      <c r="D1311">
        <f t="shared" si="13850"/>
        <v>11.447761359082142</v>
      </c>
      <c r="E1311">
        <f t="shared" si="13850"/>
        <v>-5.8892609426613376</v>
      </c>
      <c r="F1311">
        <f t="shared" si="13850"/>
        <v>0.93275840993822534</v>
      </c>
      <c r="G1311">
        <f t="shared" si="13850"/>
        <v>3.9327584099382249</v>
      </c>
      <c r="H1311">
        <f t="shared" si="13850"/>
        <v>-5.6276669435805493</v>
      </c>
      <c r="I1311">
        <f t="shared" si="13850"/>
        <v>-7.3846014988677346</v>
      </c>
      <c r="J1311">
        <f t="shared" si="13850"/>
        <v>-5.5537131813422924</v>
      </c>
      <c r="K1311" s="3">
        <f t="shared" ref="K1311:K1374" si="13851">D$7</f>
        <v>1</v>
      </c>
      <c r="L1311" s="3">
        <f t="shared" ref="L1311:L1374" si="13852">E$7</f>
        <v>1</v>
      </c>
      <c r="M1311" s="3">
        <f t="shared" ref="M1311:M1374" si="13853">F$7</f>
        <v>0</v>
      </c>
      <c r="N1311">
        <f t="shared" si="13814"/>
        <v>6.7562240945166705</v>
      </c>
      <c r="O1311">
        <f t="shared" si="13815"/>
        <v>9.4912588263590294</v>
      </c>
      <c r="P1311" s="13">
        <f t="shared" si="13816"/>
        <v>0.99883773783726482</v>
      </c>
      <c r="Q1311" s="13">
        <f t="shared" si="13817"/>
        <v>0.99992449671045291</v>
      </c>
      <c r="R1311" s="13">
        <f t="shared" si="13818"/>
        <v>-8.0734062229987913E-3</v>
      </c>
      <c r="S1311" s="38">
        <f t="shared" si="13305"/>
        <v>0.49798165940717287</v>
      </c>
      <c r="T1311" s="30">
        <f t="shared" si="13819"/>
        <v>0.12399286655296077</v>
      </c>
      <c r="U1311" s="13">
        <f t="shared" si="13820"/>
        <v>0.49798165940717287</v>
      </c>
      <c r="V1311" s="13">
        <f t="shared" si="13821"/>
        <v>0.24999592630125134</v>
      </c>
      <c r="W1311" s="13">
        <f t="shared" si="13822"/>
        <v>0.12449338622453043</v>
      </c>
      <c r="X1311" s="13">
        <f t="shared" si="13823"/>
        <v>0.12434869227221089</v>
      </c>
      <c r="Y1311" s="13">
        <f t="shared" si="13824"/>
        <v>0.12448398656434363</v>
      </c>
      <c r="Z1311" s="13">
        <f t="shared" si="13825"/>
        <v>0.12449338622453043</v>
      </c>
      <c r="AA1311" s="13">
        <f t="shared" si="13826"/>
        <v>1.6544966398308004E-3</v>
      </c>
      <c r="AB1311" s="13">
        <f t="shared" si="13827"/>
        <v>-6.9407503813786881E-5</v>
      </c>
      <c r="AC1311">
        <f t="shared" si="13828"/>
        <v>1.6544966398308004E-3</v>
      </c>
      <c r="AD1311">
        <f t="shared" si="13829"/>
        <v>-6.9407503813786881E-5</v>
      </c>
      <c r="AE1311">
        <f t="shared" si="13830"/>
        <v>1.6544966398308004E-3</v>
      </c>
      <c r="AF1311">
        <f t="shared" si="13831"/>
        <v>-6.9407503813786881E-5</v>
      </c>
      <c r="AG1311">
        <f t="shared" si="13832"/>
        <v>1.6544966398308004E-3</v>
      </c>
      <c r="AH1311">
        <f t="shared" si="13833"/>
        <v>-6.9407503813786881E-5</v>
      </c>
    </row>
    <row r="1312" spans="1:34" x14ac:dyDescent="0.25">
      <c r="A1312" s="4"/>
      <c r="T1312" s="32">
        <f t="shared" ref="T1312" si="13854">SUM(T1308:T1311)</f>
        <v>0.25377913050888801</v>
      </c>
      <c r="X1312" s="16">
        <f t="shared" ref="X1312" si="13855">SUM(X1308:X1311)</f>
        <v>-1.3759176786383304E-3</v>
      </c>
      <c r="Y1312" s="16">
        <f t="shared" ref="Y1312" si="13856">SUM(Y1308:Y1311)</f>
        <v>-6.2963976368722585E-4</v>
      </c>
      <c r="Z1312" s="17">
        <f t="shared" ref="Z1312" si="13857">SUM(Z1308:Z1311)</f>
        <v>-1.2018861484784371E-3</v>
      </c>
      <c r="AA1312" s="16">
        <f t="shared" ref="AA1312" si="13858">SUM(AA1308:AA1311)</f>
        <v>5.7475287250905935E-4</v>
      </c>
      <c r="AB1312" s="16">
        <f t="shared" ref="AB1312" si="13859">SUM(AB1308:AB1311)</f>
        <v>2.523110651240616E-4</v>
      </c>
      <c r="AC1312" s="1">
        <f t="shared" ref="AC1312" si="13860">SUM(AC1308:AC1311)</f>
        <v>-2.4864644446174772E-3</v>
      </c>
      <c r="AD1312" s="1">
        <f t="shared" ref="AD1312" si="13861">SUM(AD1308:AD1311)</f>
        <v>-6.9211839868835095E-5</v>
      </c>
      <c r="AE1312" s="1">
        <f t="shared" ref="AE1312" si="13862">SUM(AE1308:AE1311)</f>
        <v>7.0147894539418422E-4</v>
      </c>
      <c r="AF1312" s="1">
        <f t="shared" ref="AF1312" si="13863">SUM(AF1308:AF1311)</f>
        <v>4.9292199729469106E-4</v>
      </c>
      <c r="AG1312" s="1">
        <f t="shared" ref="AG1312" si="13864">SUM(AG1308:AG1311)</f>
        <v>5.7475287250905935E-4</v>
      </c>
      <c r="AH1312" s="1">
        <f t="shared" ref="AH1312" si="13865">SUM(AH1308:AH1311)</f>
        <v>2.523110651240616E-4</v>
      </c>
    </row>
    <row r="1313" spans="1:34" x14ac:dyDescent="0.25">
      <c r="A1313" s="4" t="s">
        <v>4</v>
      </c>
      <c r="K1313" s="2" t="s">
        <v>16</v>
      </c>
      <c r="L1313" s="2" t="s">
        <v>17</v>
      </c>
      <c r="M1313" s="2" t="s">
        <v>18</v>
      </c>
    </row>
    <row r="1314" spans="1:34" x14ac:dyDescent="0.25">
      <c r="A1314" s="4">
        <v>218</v>
      </c>
      <c r="B1314">
        <f t="shared" ref="B1314" si="13866">B1308-B$2*AC1312</f>
        <v>4.9278450780487031</v>
      </c>
      <c r="C1314">
        <f t="shared" ref="C1314" si="13867">C1308-B$2*AD1312</f>
        <v>0.90328763538320067</v>
      </c>
      <c r="D1314">
        <f t="shared" ref="D1314" si="13868">D1308-B$2*AE1312</f>
        <v>11.445656922245959</v>
      </c>
      <c r="E1314">
        <f t="shared" ref="E1314" si="13869">E1308-B$2*AF1312</f>
        <v>-5.8907397086532214</v>
      </c>
      <c r="F1314">
        <f t="shared" ref="F1314" si="13870">F1308-B$2*AG1312</f>
        <v>0.93103415132069811</v>
      </c>
      <c r="G1314">
        <f t="shared" ref="G1314" si="13871">G1308-B$2*AG1312</f>
        <v>3.9310341513206977</v>
      </c>
      <c r="H1314">
        <f t="shared" ref="H1314" si="13872">H1308-B$2*X1312</f>
        <v>-5.6235391905446344</v>
      </c>
      <c r="I1314">
        <f t="shared" ref="I1314" si="13873">I1308-B$2*Y1312</f>
        <v>-7.3827125795766726</v>
      </c>
      <c r="J1314">
        <f t="shared" ref="J1314" si="13874">J1308-B$2*Z1312</f>
        <v>-5.550107522896857</v>
      </c>
      <c r="K1314" s="3">
        <f t="shared" ref="K1314" si="13875">D$4</f>
        <v>0</v>
      </c>
      <c r="L1314" s="3">
        <f t="shared" ref="L1314" si="13876">E$4</f>
        <v>0</v>
      </c>
      <c r="M1314" s="3">
        <f t="shared" ref="M1314" si="13877">F$4</f>
        <v>0</v>
      </c>
      <c r="N1314">
        <f t="shared" ref="N1314:N1317" si="13878">B1314*K1314+C1314*L1314+F1314</f>
        <v>0.93103415132069811</v>
      </c>
      <c r="O1314">
        <f t="shared" ref="O1314:O1317" si="13879">K1314*D1314+L1314*E1314+G1314</f>
        <v>3.9310341513206977</v>
      </c>
      <c r="P1314" s="13">
        <f t="shared" ref="P1314:P1317" si="13880">1/(1+EXP(-N1314))</f>
        <v>0.71728504526859205</v>
      </c>
      <c r="Q1314" s="13">
        <f t="shared" ref="Q1314:Q1317" si="13881">1/(1+EXP(-O1314))</f>
        <v>0.98075429699880945</v>
      </c>
      <c r="R1314" s="13">
        <f t="shared" ref="R1314:R1317" si="13882">P1314*D1314+Q1314*E1314+J1314</f>
        <v>-3.1176772610580521</v>
      </c>
      <c r="S1314" s="38">
        <f t="shared" si="13305"/>
        <v>4.2383945976081944E-2</v>
      </c>
      <c r="T1314" s="30">
        <f t="shared" ref="T1314:T1317" si="13883">(1/2)*(M1314-S1314)^2</f>
        <v>8.9819943825171641E-4</v>
      </c>
      <c r="U1314" s="13">
        <f t="shared" ref="U1314:U1317" si="13884">-1*(M1314-S1314)</f>
        <v>4.2383945976081944E-2</v>
      </c>
      <c r="V1314" s="13">
        <f t="shared" ref="V1314:V1317" si="13885">S1314*(1-S1314)</f>
        <v>4.0587547099578507E-2</v>
      </c>
      <c r="W1314" s="13">
        <f t="shared" ref="W1314:W1317" si="13886">U1314*V1314</f>
        <v>1.7202604035702169E-3</v>
      </c>
      <c r="X1314" s="13">
        <f t="shared" ref="X1314:X1317" si="13887">W1314*P1314</f>
        <v>1.2339170614486293E-3</v>
      </c>
      <c r="Y1314" s="13">
        <f t="shared" ref="Y1314:Y1317" si="13888">W1314*Q1314</f>
        <v>1.6871527827583962E-3</v>
      </c>
      <c r="Z1314" s="13">
        <f t="shared" ref="Z1314:Z1317" si="13889">W1314*1</f>
        <v>1.7202604035702169E-3</v>
      </c>
      <c r="AA1314" s="13">
        <f t="shared" ref="AA1314:AA1317" si="13890">W1314*D1314*(P1314*(1-P1314))</f>
        <v>3.9927808618403218E-3</v>
      </c>
      <c r="AB1314" s="13">
        <f t="shared" ref="AB1314:AB1317" si="13891">(W1314*I1314)*Q1314*(1-Q1314)</f>
        <v>-2.3971993600066819E-4</v>
      </c>
      <c r="AC1314">
        <f t="shared" ref="AC1314:AC1317" si="13892">AA1314*K1314</f>
        <v>0</v>
      </c>
      <c r="AD1314">
        <f t="shared" ref="AD1314:AD1317" si="13893">K1314*AB1314</f>
        <v>0</v>
      </c>
      <c r="AE1314">
        <f t="shared" ref="AE1314:AE1317" si="13894">L1314*AA1314</f>
        <v>0</v>
      </c>
      <c r="AF1314">
        <f t="shared" ref="AF1314:AF1317" si="13895">L1314*AB1314</f>
        <v>0</v>
      </c>
      <c r="AG1314">
        <f t="shared" ref="AG1314:AG1317" si="13896">AA1314*1</f>
        <v>3.9927808618403218E-3</v>
      </c>
      <c r="AH1314">
        <f t="shared" ref="AH1314:AH1317" si="13897">AB1314*1</f>
        <v>-2.3971993600066819E-4</v>
      </c>
    </row>
    <row r="1315" spans="1:34" x14ac:dyDescent="0.25">
      <c r="A1315" s="4">
        <f t="shared" si="13321"/>
        <v>218</v>
      </c>
      <c r="B1315">
        <f t="shared" ref="B1315" si="13898">B1314</f>
        <v>4.9278450780487031</v>
      </c>
      <c r="C1315">
        <f t="shared" ref="C1315" si="13899">C1314</f>
        <v>0.90328763538320067</v>
      </c>
      <c r="D1315">
        <f t="shared" ref="D1315" si="13900">D1314</f>
        <v>11.445656922245959</v>
      </c>
      <c r="E1315">
        <f t="shared" ref="E1315" si="13901">E1314</f>
        <v>-5.8907397086532214</v>
      </c>
      <c r="F1315">
        <f t="shared" ref="F1315" si="13902">F1314</f>
        <v>0.93103415132069811</v>
      </c>
      <c r="G1315">
        <f t="shared" ref="G1315" si="13903">G1314</f>
        <v>3.9310341513206977</v>
      </c>
      <c r="H1315">
        <f t="shared" ref="H1315" si="13904">H1314</f>
        <v>-5.6235391905446344</v>
      </c>
      <c r="I1315">
        <f t="shared" ref="I1315" si="13905">I1314</f>
        <v>-7.3827125795766726</v>
      </c>
      <c r="J1315">
        <f t="shared" ref="J1315" si="13906">J1314</f>
        <v>-5.550107522896857</v>
      </c>
      <c r="K1315" s="3">
        <f t="shared" ref="K1315" si="13907">D$5</f>
        <v>0</v>
      </c>
      <c r="L1315" s="3">
        <f t="shared" ref="L1315" si="13908">E$5</f>
        <v>1</v>
      </c>
      <c r="M1315" s="3">
        <f t="shared" ref="M1315" si="13909">F$5</f>
        <v>1</v>
      </c>
      <c r="N1315">
        <f t="shared" si="13878"/>
        <v>1.8343217867038988</v>
      </c>
      <c r="O1315">
        <f t="shared" si="13879"/>
        <v>-1.9597055573325237</v>
      </c>
      <c r="P1315" s="13">
        <f t="shared" si="13880"/>
        <v>0.86227577010707368</v>
      </c>
      <c r="Q1315" s="13">
        <f t="shared" si="13881"/>
        <v>0.12349891654810263</v>
      </c>
      <c r="R1315" s="13">
        <f t="shared" si="13882"/>
        <v>3.5917051424285784</v>
      </c>
      <c r="S1315" s="38">
        <f t="shared" si="13305"/>
        <v>0.97318741056447167</v>
      </c>
      <c r="T1315" s="30">
        <f t="shared" si="13883"/>
        <v>3.5945747611910279E-4</v>
      </c>
      <c r="U1315" s="13">
        <f t="shared" si="13884"/>
        <v>-2.6812589435528333E-2</v>
      </c>
      <c r="V1315" s="13">
        <f t="shared" si="13885"/>
        <v>2.6093674483290127E-2</v>
      </c>
      <c r="W1315" s="13">
        <f t="shared" si="13886"/>
        <v>-6.9963898078478015E-4</v>
      </c>
      <c r="X1315" s="13">
        <f t="shared" si="13887"/>
        <v>-6.0328174095312438E-4</v>
      </c>
      <c r="Y1315" s="13">
        <f t="shared" si="13888"/>
        <v>-8.6404656101739149E-5</v>
      </c>
      <c r="Z1315" s="13">
        <f t="shared" si="13889"/>
        <v>-6.9963898078478015E-4</v>
      </c>
      <c r="AA1315" s="13">
        <f t="shared" si="13890"/>
        <v>-9.5097972473805875E-4</v>
      </c>
      <c r="AB1315" s="13">
        <f t="shared" si="13891"/>
        <v>5.5912069109134081E-4</v>
      </c>
      <c r="AC1315">
        <f t="shared" si="13892"/>
        <v>0</v>
      </c>
      <c r="AD1315">
        <f t="shared" si="13893"/>
        <v>0</v>
      </c>
      <c r="AE1315">
        <f t="shared" si="13894"/>
        <v>-9.5097972473805875E-4</v>
      </c>
      <c r="AF1315">
        <f t="shared" si="13895"/>
        <v>5.5912069109134081E-4</v>
      </c>
      <c r="AG1315">
        <f t="shared" si="13896"/>
        <v>-9.5097972473805875E-4</v>
      </c>
      <c r="AH1315">
        <f t="shared" si="13897"/>
        <v>5.5912069109134081E-4</v>
      </c>
    </row>
    <row r="1316" spans="1:34" x14ac:dyDescent="0.25">
      <c r="A1316" s="4">
        <f t="shared" si="13321"/>
        <v>218</v>
      </c>
      <c r="B1316">
        <f t="shared" ref="B1316:J1316" si="13910">B1314</f>
        <v>4.9278450780487031</v>
      </c>
      <c r="C1316">
        <f t="shared" si="13910"/>
        <v>0.90328763538320067</v>
      </c>
      <c r="D1316">
        <f t="shared" si="13910"/>
        <v>11.445656922245959</v>
      </c>
      <c r="E1316">
        <f t="shared" si="13910"/>
        <v>-5.8907397086532214</v>
      </c>
      <c r="F1316">
        <f t="shared" si="13910"/>
        <v>0.93103415132069811</v>
      </c>
      <c r="G1316">
        <f t="shared" si="13910"/>
        <v>3.9310341513206977</v>
      </c>
      <c r="H1316">
        <f t="shared" si="13910"/>
        <v>-5.6235391905446344</v>
      </c>
      <c r="I1316">
        <f t="shared" si="13910"/>
        <v>-7.3827125795766726</v>
      </c>
      <c r="J1316">
        <f t="shared" si="13910"/>
        <v>-5.550107522896857</v>
      </c>
      <c r="K1316" s="3">
        <f t="shared" ref="K1316" si="13911">D$6</f>
        <v>1</v>
      </c>
      <c r="L1316" s="3">
        <f t="shared" ref="L1316" si="13912">E$6</f>
        <v>0</v>
      </c>
      <c r="M1316" s="3">
        <f t="shared" ref="M1316" si="13913">F$6</f>
        <v>1</v>
      </c>
      <c r="N1316">
        <f t="shared" si="13878"/>
        <v>5.8588792293694016</v>
      </c>
      <c r="O1316">
        <f t="shared" si="13879"/>
        <v>15.376691073566658</v>
      </c>
      <c r="P1316" s="13">
        <f t="shared" si="13880"/>
        <v>0.99715368357818557</v>
      </c>
      <c r="Q1316" s="13">
        <f t="shared" si="13881"/>
        <v>0.99999979011189544</v>
      </c>
      <c r="R1316" s="13">
        <f t="shared" si="13882"/>
        <v>-2.7767034164170035E-2</v>
      </c>
      <c r="S1316" s="38">
        <f t="shared" si="13305"/>
        <v>0.49305868743729403</v>
      </c>
      <c r="T1316" s="30">
        <f t="shared" si="13883"/>
        <v>0.12849474719139961</v>
      </c>
      <c r="U1316" s="13">
        <f t="shared" si="13884"/>
        <v>-0.50694131256270603</v>
      </c>
      <c r="V1316" s="13">
        <f t="shared" si="13885"/>
        <v>0.24995181817990686</v>
      </c>
      <c r="W1316" s="13">
        <f t="shared" si="13886"/>
        <v>-0.12671090278555683</v>
      </c>
      <c r="X1316" s="13">
        <f t="shared" si="13887"/>
        <v>-0.12635024346213536</v>
      </c>
      <c r="Y1316" s="13">
        <f t="shared" si="13888"/>
        <v>-0.1267108761904456</v>
      </c>
      <c r="Z1316" s="13">
        <f t="shared" si="13889"/>
        <v>-0.12671090278555683</v>
      </c>
      <c r="AA1316" s="13">
        <f t="shared" si="13890"/>
        <v>-4.116233336226279E-3</v>
      </c>
      <c r="AB1316" s="13">
        <f t="shared" si="13891"/>
        <v>1.9634402089823E-7</v>
      </c>
      <c r="AC1316">
        <f t="shared" si="13892"/>
        <v>-4.116233336226279E-3</v>
      </c>
      <c r="AD1316">
        <f t="shared" si="13893"/>
        <v>1.9634402089823E-7</v>
      </c>
      <c r="AE1316">
        <f t="shared" si="13894"/>
        <v>0</v>
      </c>
      <c r="AF1316">
        <f t="shared" si="13895"/>
        <v>0</v>
      </c>
      <c r="AG1316">
        <f t="shared" si="13896"/>
        <v>-4.116233336226279E-3</v>
      </c>
      <c r="AH1316">
        <f t="shared" si="13897"/>
        <v>1.9634402089823E-7</v>
      </c>
    </row>
    <row r="1317" spans="1:34" x14ac:dyDescent="0.25">
      <c r="A1317" s="4">
        <f t="shared" si="13321"/>
        <v>218</v>
      </c>
      <c r="B1317">
        <f t="shared" ref="B1317:J1317" si="13914">B1314</f>
        <v>4.9278450780487031</v>
      </c>
      <c r="C1317">
        <f t="shared" si="13914"/>
        <v>0.90328763538320067</v>
      </c>
      <c r="D1317">
        <f t="shared" si="13914"/>
        <v>11.445656922245959</v>
      </c>
      <c r="E1317">
        <f t="shared" si="13914"/>
        <v>-5.8907397086532214</v>
      </c>
      <c r="F1317">
        <f t="shared" si="13914"/>
        <v>0.93103415132069811</v>
      </c>
      <c r="G1317">
        <f t="shared" si="13914"/>
        <v>3.9310341513206977</v>
      </c>
      <c r="H1317">
        <f t="shared" si="13914"/>
        <v>-5.6235391905446344</v>
      </c>
      <c r="I1317">
        <f t="shared" si="13914"/>
        <v>-7.3827125795766726</v>
      </c>
      <c r="J1317">
        <f t="shared" si="13914"/>
        <v>-5.550107522896857</v>
      </c>
      <c r="K1317" s="3">
        <f t="shared" ref="K1317:K1380" si="13915">D$7</f>
        <v>1</v>
      </c>
      <c r="L1317" s="3">
        <f t="shared" ref="L1317:L1380" si="13916">E$7</f>
        <v>1</v>
      </c>
      <c r="M1317" s="3">
        <f t="shared" ref="M1317:M1380" si="13917">F$7</f>
        <v>0</v>
      </c>
      <c r="N1317">
        <f t="shared" si="13878"/>
        <v>6.7621668647526025</v>
      </c>
      <c r="O1317">
        <f t="shared" si="13879"/>
        <v>9.4859513649134364</v>
      </c>
      <c r="P1317" s="13">
        <f t="shared" si="13880"/>
        <v>0.99884461645468636</v>
      </c>
      <c r="Q1317" s="13">
        <f t="shared" si="13881"/>
        <v>0.99992409494483747</v>
      </c>
      <c r="R1317" s="13">
        <f t="shared" si="13882"/>
        <v>-7.9672960548542449E-3</v>
      </c>
      <c r="S1317" s="38">
        <f t="shared" si="13305"/>
        <v>0.49800818652260448</v>
      </c>
      <c r="T1317" s="30">
        <f t="shared" si="13883"/>
        <v>0.1240060769217666</v>
      </c>
      <c r="U1317" s="13">
        <f t="shared" si="13884"/>
        <v>0.49800818652260448</v>
      </c>
      <c r="V1317" s="13">
        <f t="shared" si="13885"/>
        <v>0.24999603267907128</v>
      </c>
      <c r="W1317" s="13">
        <f t="shared" si="13886"/>
        <v>0.12450007087235006</v>
      </c>
      <c r="X1317" s="13">
        <f t="shared" si="13887"/>
        <v>0.12435622553907376</v>
      </c>
      <c r="Y1317" s="13">
        <f t="shared" si="13888"/>
        <v>0.12449062068760275</v>
      </c>
      <c r="Z1317" s="13">
        <f t="shared" si="13889"/>
        <v>0.12450007087235006</v>
      </c>
      <c r="AA1317" s="13">
        <f t="shared" si="13890"/>
        <v>1.644502106069534E-3</v>
      </c>
      <c r="AB1317" s="13">
        <f t="shared" si="13891"/>
        <v>-6.9762702069525427E-5</v>
      </c>
      <c r="AC1317">
        <f t="shared" si="13892"/>
        <v>1.644502106069534E-3</v>
      </c>
      <c r="AD1317">
        <f t="shared" si="13893"/>
        <v>-6.9762702069525427E-5</v>
      </c>
      <c r="AE1317">
        <f t="shared" si="13894"/>
        <v>1.644502106069534E-3</v>
      </c>
      <c r="AF1317">
        <f t="shared" si="13895"/>
        <v>-6.9762702069525427E-5</v>
      </c>
      <c r="AG1317">
        <f t="shared" si="13896"/>
        <v>1.644502106069534E-3</v>
      </c>
      <c r="AH1317">
        <f t="shared" si="13897"/>
        <v>-6.9762702069525427E-5</v>
      </c>
    </row>
    <row r="1318" spans="1:34" x14ac:dyDescent="0.25">
      <c r="A1318" s="4"/>
      <c r="T1318" s="32">
        <f t="shared" ref="T1318" si="13918">SUM(T1314:T1317)</f>
        <v>0.25375848102753706</v>
      </c>
      <c r="X1318" s="16">
        <f t="shared" ref="X1318" si="13919">SUM(X1314:X1317)</f>
        <v>-1.3633826025660906E-3</v>
      </c>
      <c r="Y1318" s="16">
        <f t="shared" ref="Y1318" si="13920">SUM(Y1314:Y1317)</f>
        <v>-6.1950737618618468E-4</v>
      </c>
      <c r="Z1318" s="17">
        <f t="shared" ref="Z1318" si="13921">SUM(Z1314:Z1317)</f>
        <v>-1.1902104904213257E-3</v>
      </c>
      <c r="AA1318" s="16">
        <f t="shared" ref="AA1318" si="13922">SUM(AA1314:AA1317)</f>
        <v>5.7006990694551791E-4</v>
      </c>
      <c r="AB1318" s="16">
        <f t="shared" ref="AB1318" si="13923">SUM(AB1314:AB1317)</f>
        <v>2.4983439704204545E-4</v>
      </c>
      <c r="AC1318" s="1">
        <f t="shared" ref="AC1318" si="13924">SUM(AC1314:AC1317)</f>
        <v>-2.4717312301567448E-3</v>
      </c>
      <c r="AD1318" s="1">
        <f t="shared" ref="AD1318" si="13925">SUM(AD1314:AD1317)</f>
        <v>-6.9566358048627196E-5</v>
      </c>
      <c r="AE1318" s="1">
        <f t="shared" ref="AE1318" si="13926">SUM(AE1314:AE1317)</f>
        <v>6.935223813314752E-4</v>
      </c>
      <c r="AF1318" s="1">
        <f t="shared" ref="AF1318" si="13927">SUM(AF1314:AF1317)</f>
        <v>4.8935798902181534E-4</v>
      </c>
      <c r="AG1318" s="1">
        <f t="shared" ref="AG1318" si="13928">SUM(AG1314:AG1317)</f>
        <v>5.7006990694551791E-4</v>
      </c>
      <c r="AH1318" s="1">
        <f t="shared" ref="AH1318" si="13929">SUM(AH1314:AH1317)</f>
        <v>2.4983439704204545E-4</v>
      </c>
    </row>
    <row r="1319" spans="1:34" x14ac:dyDescent="0.25">
      <c r="A1319" s="4" t="s">
        <v>4</v>
      </c>
      <c r="K1319" s="2" t="s">
        <v>16</v>
      </c>
      <c r="L1319" s="2" t="s">
        <v>17</v>
      </c>
      <c r="M1319" s="2" t="s">
        <v>18</v>
      </c>
    </row>
    <row r="1320" spans="1:34" x14ac:dyDescent="0.25">
      <c r="A1320" s="4">
        <v>219</v>
      </c>
      <c r="B1320">
        <f t="shared" ref="B1320" si="13930">B1314-B$2*AC1318</f>
        <v>4.9352602717391729</v>
      </c>
      <c r="C1320">
        <f t="shared" ref="C1320" si="13931">C1314-B$2*AD1318</f>
        <v>0.90349633445734656</v>
      </c>
      <c r="D1320">
        <f t="shared" ref="D1320" si="13932">D1314-B$2*AE1318</f>
        <v>11.443576355101964</v>
      </c>
      <c r="E1320">
        <f t="shared" ref="E1320" si="13933">E1314-B$2*AF1318</f>
        <v>-5.8922077826202868</v>
      </c>
      <c r="F1320">
        <f t="shared" ref="F1320" si="13934">F1314-B$2*AG1318</f>
        <v>0.92932394159986154</v>
      </c>
      <c r="G1320">
        <f t="shared" ref="G1320" si="13935">G1314-B$2*AG1318</f>
        <v>3.9293239415998613</v>
      </c>
      <c r="H1320">
        <f t="shared" ref="H1320" si="13936">H1314-B$2*X1318</f>
        <v>-5.6194490427369361</v>
      </c>
      <c r="I1320">
        <f t="shared" ref="I1320" si="13937">I1314-B$2*Y1318</f>
        <v>-7.3808540574481141</v>
      </c>
      <c r="J1320">
        <f t="shared" ref="J1320" si="13938">J1314-B$2*Z1318</f>
        <v>-5.5465368914255935</v>
      </c>
      <c r="K1320" s="3">
        <f t="shared" ref="K1320" si="13939">D$4</f>
        <v>0</v>
      </c>
      <c r="L1320" s="3">
        <f t="shared" ref="L1320" si="13940">E$4</f>
        <v>0</v>
      </c>
      <c r="M1320" s="3">
        <f t="shared" ref="M1320" si="13941">F$4</f>
        <v>0</v>
      </c>
      <c r="N1320">
        <f t="shared" ref="N1320:N1323" si="13942">B1320*K1320+C1320*L1320+F1320</f>
        <v>0.92932394159986154</v>
      </c>
      <c r="O1320">
        <f t="shared" ref="O1320:O1323" si="13943">K1320*D1320+L1320*E1320+G1320</f>
        <v>3.9293239415998613</v>
      </c>
      <c r="P1320" s="13">
        <f t="shared" ref="P1320:P1323" si="13944">1/(1+EXP(-N1320))</f>
        <v>0.71693810777387146</v>
      </c>
      <c r="Q1320" s="13">
        <f t="shared" ref="Q1320:Q1323" si="13945">1/(1+EXP(-O1320))</f>
        <v>0.98072198971227098</v>
      </c>
      <c r="R1320" s="13">
        <f t="shared" ref="R1320:R1323" si="13946">P1320*D1320+Q1320*E1320+J1320</f>
        <v>-3.1208186536024707</v>
      </c>
      <c r="S1320" s="38">
        <f t="shared" si="13305"/>
        <v>4.2256627689543025E-2</v>
      </c>
      <c r="T1320" s="30">
        <f t="shared" ref="T1320:T1323" si="13947">(1/2)*(M1320-S1320)^2</f>
        <v>8.9281129184632714E-4</v>
      </c>
      <c r="U1320" s="13">
        <f t="shared" ref="U1320:U1323" si="13948">-1*(M1320-S1320)</f>
        <v>4.2256627689543025E-2</v>
      </c>
      <c r="V1320" s="13">
        <f t="shared" ref="V1320:V1323" si="13949">S1320*(1-S1320)</f>
        <v>4.0471005105850368E-2</v>
      </c>
      <c r="W1320" s="13">
        <f t="shared" ref="W1320:W1323" si="13950">U1320*V1320</f>
        <v>1.7101681949795138E-3</v>
      </c>
      <c r="X1320" s="13">
        <f t="shared" ref="X1320:X1323" si="13951">W1320*P1320</f>
        <v>1.2260847496836699E-3</v>
      </c>
      <c r="Y1320" s="13">
        <f t="shared" ref="Y1320:Y1323" si="13952">W1320*Q1320</f>
        <v>1.6771995549229519E-3</v>
      </c>
      <c r="Z1320" s="13">
        <f t="shared" ref="Z1320:Z1323" si="13953">W1320*1</f>
        <v>1.7101681949795138E-3</v>
      </c>
      <c r="AA1320" s="13">
        <f t="shared" ref="AA1320:AA1323" si="13954">W1320*D1320*(P1320*(1-P1320))</f>
        <v>3.9715832266881308E-3</v>
      </c>
      <c r="AB1320" s="13">
        <f t="shared" ref="AB1320:AB1323" si="13955">(W1320*I1320)*Q1320*(1-Q1320)</f>
        <v>-2.3864567292440668E-4</v>
      </c>
      <c r="AC1320">
        <f t="shared" ref="AC1320:AC1323" si="13956">AA1320*K1320</f>
        <v>0</v>
      </c>
      <c r="AD1320">
        <f t="shared" ref="AD1320:AD1323" si="13957">K1320*AB1320</f>
        <v>0</v>
      </c>
      <c r="AE1320">
        <f t="shared" ref="AE1320:AE1323" si="13958">L1320*AA1320</f>
        <v>0</v>
      </c>
      <c r="AF1320">
        <f t="shared" ref="AF1320:AF1323" si="13959">L1320*AB1320</f>
        <v>0</v>
      </c>
      <c r="AG1320">
        <f t="shared" ref="AG1320:AG1323" si="13960">AA1320*1</f>
        <v>3.9715832266881308E-3</v>
      </c>
      <c r="AH1320">
        <f t="shared" ref="AH1320:AH1323" si="13961">AB1320*1</f>
        <v>-2.3864567292440668E-4</v>
      </c>
    </row>
    <row r="1321" spans="1:34" x14ac:dyDescent="0.25">
      <c r="A1321" s="4">
        <f t="shared" si="13321"/>
        <v>219</v>
      </c>
      <c r="B1321">
        <f t="shared" ref="B1321" si="13962">B1320</f>
        <v>4.9352602717391729</v>
      </c>
      <c r="C1321">
        <f t="shared" ref="C1321" si="13963">C1320</f>
        <v>0.90349633445734656</v>
      </c>
      <c r="D1321">
        <f t="shared" ref="D1321" si="13964">D1320</f>
        <v>11.443576355101964</v>
      </c>
      <c r="E1321">
        <f t="shared" ref="E1321" si="13965">E1320</f>
        <v>-5.8922077826202868</v>
      </c>
      <c r="F1321">
        <f t="shared" ref="F1321" si="13966">F1320</f>
        <v>0.92932394159986154</v>
      </c>
      <c r="G1321">
        <f t="shared" ref="G1321" si="13967">G1320</f>
        <v>3.9293239415998613</v>
      </c>
      <c r="H1321">
        <f t="shared" ref="H1321" si="13968">H1320</f>
        <v>-5.6194490427369361</v>
      </c>
      <c r="I1321">
        <f t="shared" ref="I1321" si="13969">I1320</f>
        <v>-7.3808540574481141</v>
      </c>
      <c r="J1321">
        <f t="shared" ref="J1321" si="13970">J1320</f>
        <v>-5.5465368914255935</v>
      </c>
      <c r="K1321" s="3">
        <f t="shared" ref="K1321" si="13971">D$5</f>
        <v>0</v>
      </c>
      <c r="L1321" s="3">
        <f t="shared" ref="L1321" si="13972">E$5</f>
        <v>1</v>
      </c>
      <c r="M1321" s="3">
        <f t="shared" ref="M1321" si="13973">F$5</f>
        <v>1</v>
      </c>
      <c r="N1321">
        <f t="shared" si="13942"/>
        <v>1.8328202760572081</v>
      </c>
      <c r="O1321">
        <f t="shared" si="13943"/>
        <v>-1.9628838410204255</v>
      </c>
      <c r="P1321" s="13">
        <f t="shared" si="13944"/>
        <v>0.86209735929373099</v>
      </c>
      <c r="Q1321" s="13">
        <f t="shared" si="13945"/>
        <v>0.12315528856686764</v>
      </c>
      <c r="R1321" s="13">
        <f t="shared" si="13946"/>
        <v>3.5932835154194445</v>
      </c>
      <c r="S1321" s="38">
        <f t="shared" si="13305"/>
        <v>0.97322856536983016</v>
      </c>
      <c r="T1321" s="30">
        <f t="shared" si="13947"/>
        <v>3.583548560787286E-4</v>
      </c>
      <c r="U1321" s="13">
        <f t="shared" si="13948"/>
        <v>-2.6771434630169844E-2</v>
      </c>
      <c r="V1321" s="13">
        <f t="shared" si="13949"/>
        <v>2.6054724918012386E-2</v>
      </c>
      <c r="W1321" s="13">
        <f t="shared" si="13950"/>
        <v>-6.9752236494962597E-4</v>
      </c>
      <c r="X1321" s="13">
        <f t="shared" si="13951"/>
        <v>-6.0133218887139064E-4</v>
      </c>
      <c r="Y1321" s="13">
        <f t="shared" si="13952"/>
        <v>-8.5903568137215151E-5</v>
      </c>
      <c r="Z1321" s="13">
        <f t="shared" si="13953"/>
        <v>-6.9752236494962597E-4</v>
      </c>
      <c r="AA1321" s="13">
        <f t="shared" si="13954"/>
        <v>-9.4896196555204881E-4</v>
      </c>
      <c r="AB1321" s="13">
        <f t="shared" si="13955"/>
        <v>5.5595611097751063E-4</v>
      </c>
      <c r="AC1321">
        <f t="shared" si="13956"/>
        <v>0</v>
      </c>
      <c r="AD1321">
        <f t="shared" si="13957"/>
        <v>0</v>
      </c>
      <c r="AE1321">
        <f t="shared" si="13958"/>
        <v>-9.4896196555204881E-4</v>
      </c>
      <c r="AF1321">
        <f t="shared" si="13959"/>
        <v>5.5595611097751063E-4</v>
      </c>
      <c r="AG1321">
        <f t="shared" si="13960"/>
        <v>-9.4896196555204881E-4</v>
      </c>
      <c r="AH1321">
        <f t="shared" si="13961"/>
        <v>5.5595611097751063E-4</v>
      </c>
    </row>
    <row r="1322" spans="1:34" x14ac:dyDescent="0.25">
      <c r="A1322" s="4">
        <f t="shared" si="13321"/>
        <v>219</v>
      </c>
      <c r="B1322">
        <f t="shared" ref="B1322:J1322" si="13974">B1320</f>
        <v>4.9352602717391729</v>
      </c>
      <c r="C1322">
        <f t="shared" si="13974"/>
        <v>0.90349633445734656</v>
      </c>
      <c r="D1322">
        <f t="shared" si="13974"/>
        <v>11.443576355101964</v>
      </c>
      <c r="E1322">
        <f t="shared" si="13974"/>
        <v>-5.8922077826202868</v>
      </c>
      <c r="F1322">
        <f t="shared" si="13974"/>
        <v>0.92932394159986154</v>
      </c>
      <c r="G1322">
        <f t="shared" si="13974"/>
        <v>3.9293239415998613</v>
      </c>
      <c r="H1322">
        <f t="shared" si="13974"/>
        <v>-5.6194490427369361</v>
      </c>
      <c r="I1322">
        <f t="shared" si="13974"/>
        <v>-7.3808540574481141</v>
      </c>
      <c r="J1322">
        <f t="shared" si="13974"/>
        <v>-5.5465368914255935</v>
      </c>
      <c r="K1322" s="3">
        <f t="shared" ref="K1322" si="13975">D$6</f>
        <v>1</v>
      </c>
      <c r="L1322" s="3">
        <f t="shared" ref="L1322" si="13976">E$6</f>
        <v>0</v>
      </c>
      <c r="M1322" s="3">
        <f t="shared" ref="M1322" si="13977">F$6</f>
        <v>1</v>
      </c>
      <c r="N1322">
        <f t="shared" si="13942"/>
        <v>5.8645842133390342</v>
      </c>
      <c r="O1322">
        <f t="shared" si="13943"/>
        <v>15.372900296701825</v>
      </c>
      <c r="P1322" s="13">
        <f t="shared" si="13944"/>
        <v>0.99716982971039814</v>
      </c>
      <c r="Q1322" s="13">
        <f t="shared" si="13945"/>
        <v>0.99999978931474676</v>
      </c>
      <c r="R1322" s="13">
        <f t="shared" si="13946"/>
        <v>-2.7554347349627584E-2</v>
      </c>
      <c r="S1322" s="38">
        <f t="shared" si="13305"/>
        <v>0.49311184897157517</v>
      </c>
      <c r="T1322" s="30">
        <f t="shared" si="13947"/>
        <v>0.12846779882650763</v>
      </c>
      <c r="U1322" s="13">
        <f t="shared" si="13948"/>
        <v>-0.50688815102842488</v>
      </c>
      <c r="V1322" s="13">
        <f t="shared" si="13949"/>
        <v>0.24995255337540964</v>
      </c>
      <c r="W1322" s="13">
        <f t="shared" si="13950"/>
        <v>-0.12669798762529508</v>
      </c>
      <c r="X1322" s="13">
        <f t="shared" si="13951"/>
        <v>-0.12633941074496563</v>
      </c>
      <c r="Y1322" s="13">
        <f t="shared" si="13952"/>
        <v>-0.12669796093189747</v>
      </c>
      <c r="Z1322" s="13">
        <f t="shared" si="13953"/>
        <v>-0.12669798762529508</v>
      </c>
      <c r="AA1322" s="13">
        <f t="shared" si="13954"/>
        <v>-4.0917885830545914E-3</v>
      </c>
      <c r="AB1322" s="13">
        <f t="shared" si="13955"/>
        <v>1.9702003053492807E-7</v>
      </c>
      <c r="AC1322">
        <f t="shared" si="13956"/>
        <v>-4.0917885830545914E-3</v>
      </c>
      <c r="AD1322">
        <f t="shared" si="13957"/>
        <v>1.9702003053492807E-7</v>
      </c>
      <c r="AE1322">
        <f t="shared" si="13958"/>
        <v>0</v>
      </c>
      <c r="AF1322">
        <f t="shared" si="13959"/>
        <v>0</v>
      </c>
      <c r="AG1322">
        <f t="shared" si="13960"/>
        <v>-4.0917885830545914E-3</v>
      </c>
      <c r="AH1322">
        <f t="shared" si="13961"/>
        <v>1.9702003053492807E-7</v>
      </c>
    </row>
    <row r="1323" spans="1:34" x14ac:dyDescent="0.25">
      <c r="A1323" s="4">
        <f t="shared" si="13321"/>
        <v>219</v>
      </c>
      <c r="B1323">
        <f t="shared" ref="B1323:J1323" si="13978">B1320</f>
        <v>4.9352602717391729</v>
      </c>
      <c r="C1323">
        <f t="shared" si="13978"/>
        <v>0.90349633445734656</v>
      </c>
      <c r="D1323">
        <f t="shared" si="13978"/>
        <v>11.443576355101964</v>
      </c>
      <c r="E1323">
        <f t="shared" si="13978"/>
        <v>-5.8922077826202868</v>
      </c>
      <c r="F1323">
        <f t="shared" si="13978"/>
        <v>0.92932394159986154</v>
      </c>
      <c r="G1323">
        <f t="shared" si="13978"/>
        <v>3.9293239415998613</v>
      </c>
      <c r="H1323">
        <f t="shared" si="13978"/>
        <v>-5.6194490427369361</v>
      </c>
      <c r="I1323">
        <f t="shared" si="13978"/>
        <v>-7.3808540574481141</v>
      </c>
      <c r="J1323">
        <f t="shared" si="13978"/>
        <v>-5.5465368914255935</v>
      </c>
      <c r="K1323" s="3">
        <f t="shared" ref="K1323:K1386" si="13979">D$7</f>
        <v>1</v>
      </c>
      <c r="L1323" s="3">
        <f t="shared" ref="L1323:L1386" si="13980">E$7</f>
        <v>1</v>
      </c>
      <c r="M1323" s="3">
        <f t="shared" ref="M1323:M1386" si="13981">F$7</f>
        <v>0</v>
      </c>
      <c r="N1323">
        <f t="shared" si="13942"/>
        <v>6.768080547796381</v>
      </c>
      <c r="O1323">
        <f t="shared" si="13943"/>
        <v>9.4806925140815395</v>
      </c>
      <c r="P1323" s="13">
        <f t="shared" si="13944"/>
        <v>0.9988514210391104</v>
      </c>
      <c r="Q1323" s="13">
        <f t="shared" si="13945"/>
        <v>0.9999236947505753</v>
      </c>
      <c r="R1323" s="13">
        <f t="shared" si="13946"/>
        <v>-7.8625635982048081E-3</v>
      </c>
      <c r="S1323" s="38">
        <f t="shared" si="13305"/>
        <v>0.49803436922669758</v>
      </c>
      <c r="T1323" s="30">
        <f t="shared" si="13947"/>
        <v>0.12401911646551726</v>
      </c>
      <c r="U1323" s="13">
        <f t="shared" si="13948"/>
        <v>0.49803436922669758</v>
      </c>
      <c r="V1323" s="13">
        <f t="shared" si="13949"/>
        <v>0.24999613629566309</v>
      </c>
      <c r="W1323" s="13">
        <f t="shared" si="13950"/>
        <v>0.12450666804912208</v>
      </c>
      <c r="X1323" s="13">
        <f t="shared" si="13951"/>
        <v>0.1243636623097104</v>
      </c>
      <c r="Y1323" s="13">
        <f t="shared" si="13952"/>
        <v>0.12449716753676156</v>
      </c>
      <c r="Z1323" s="13">
        <f t="shared" si="13953"/>
        <v>0.12450666804912208</v>
      </c>
      <c r="AA1323" s="13">
        <f t="shared" si="13954"/>
        <v>1.634617452038935E-3</v>
      </c>
      <c r="AB1323" s="13">
        <f t="shared" si="13955"/>
        <v>-7.0116544535326638E-5</v>
      </c>
      <c r="AC1323">
        <f t="shared" si="13956"/>
        <v>1.634617452038935E-3</v>
      </c>
      <c r="AD1323">
        <f t="shared" si="13957"/>
        <v>-7.0116544535326638E-5</v>
      </c>
      <c r="AE1323">
        <f t="shared" si="13958"/>
        <v>1.634617452038935E-3</v>
      </c>
      <c r="AF1323">
        <f t="shared" si="13959"/>
        <v>-7.0116544535326638E-5</v>
      </c>
      <c r="AG1323">
        <f t="shared" si="13960"/>
        <v>1.634617452038935E-3</v>
      </c>
      <c r="AH1323">
        <f t="shared" si="13961"/>
        <v>-7.0116544535326638E-5</v>
      </c>
    </row>
    <row r="1324" spans="1:34" x14ac:dyDescent="0.25">
      <c r="A1324" s="4"/>
      <c r="T1324" s="32">
        <f t="shared" ref="T1324" si="13982">SUM(T1320:T1323)</f>
        <v>0.25373808143994997</v>
      </c>
      <c r="X1324" s="16">
        <f t="shared" ref="X1324" si="13983">SUM(X1320:X1323)</f>
        <v>-1.3509958744429423E-3</v>
      </c>
      <c r="Y1324" s="16">
        <f t="shared" ref="Y1324" si="13984">SUM(Y1320:Y1323)</f>
        <v>-6.0949740835018751E-4</v>
      </c>
      <c r="Z1324" s="17">
        <f t="shared" ref="Z1324" si="13985">SUM(Z1320:Z1323)</f>
        <v>-1.1786737461431107E-3</v>
      </c>
      <c r="AA1324" s="16">
        <f t="shared" ref="AA1324" si="13986">SUM(AA1320:AA1323)</f>
        <v>5.6545013012042561E-4</v>
      </c>
      <c r="AB1324" s="16">
        <f t="shared" ref="AB1324" si="13987">SUM(AB1320:AB1323)</f>
        <v>2.4739091354831219E-4</v>
      </c>
      <c r="AC1324" s="1">
        <f t="shared" ref="AC1324" si="13988">SUM(AC1320:AC1323)</f>
        <v>-2.4571711310156564E-3</v>
      </c>
      <c r="AD1324" s="1">
        <f t="shared" ref="AD1324" si="13989">SUM(AD1320:AD1323)</f>
        <v>-6.991952450479171E-5</v>
      </c>
      <c r="AE1324" s="1">
        <f t="shared" ref="AE1324" si="13990">SUM(AE1320:AE1323)</f>
        <v>6.8565548648688622E-4</v>
      </c>
      <c r="AF1324" s="1">
        <f t="shared" ref="AF1324" si="13991">SUM(AF1320:AF1323)</f>
        <v>4.8583956644218402E-4</v>
      </c>
      <c r="AG1324" s="1">
        <f t="shared" ref="AG1324" si="13992">SUM(AG1320:AG1323)</f>
        <v>5.6545013012042561E-4</v>
      </c>
      <c r="AH1324" s="1">
        <f t="shared" ref="AH1324" si="13993">SUM(AH1320:AH1323)</f>
        <v>2.4739091354831219E-4</v>
      </c>
    </row>
    <row r="1325" spans="1:34" x14ac:dyDescent="0.25">
      <c r="A1325" s="4" t="s">
        <v>4</v>
      </c>
      <c r="K1325" s="2" t="s">
        <v>16</v>
      </c>
      <c r="L1325" s="2" t="s">
        <v>17</v>
      </c>
      <c r="M1325" s="2" t="s">
        <v>18</v>
      </c>
    </row>
    <row r="1326" spans="1:34" x14ac:dyDescent="0.25">
      <c r="A1326" s="4">
        <v>220</v>
      </c>
      <c r="B1326">
        <f t="shared" ref="B1326" si="13994">B1320-B$2*AC1324</f>
        <v>4.9426317851322201</v>
      </c>
      <c r="C1326">
        <f t="shared" ref="C1326" si="13995">C1320-B$2*AD1324</f>
        <v>0.90370609303086091</v>
      </c>
      <c r="D1326">
        <f t="shared" ref="D1326" si="13996">D1320-B$2*AE1324</f>
        <v>11.441519388642503</v>
      </c>
      <c r="E1326">
        <f t="shared" ref="E1326" si="13997">E1320-B$2*AF1324</f>
        <v>-5.8936653013196132</v>
      </c>
      <c r="F1326">
        <f t="shared" ref="F1326" si="13998">F1320-B$2*AG1324</f>
        <v>0.92762759120950022</v>
      </c>
      <c r="G1326">
        <f t="shared" ref="G1326" si="13999">G1320-B$2*AG1324</f>
        <v>3.9276275912095002</v>
      </c>
      <c r="H1326">
        <f t="shared" ref="H1326" si="14000">H1320-B$2*X1324</f>
        <v>-5.6153960551136075</v>
      </c>
      <c r="I1326">
        <f t="shared" ref="I1326" si="14001">I1320-B$2*Y1324</f>
        <v>-7.3790255652230634</v>
      </c>
      <c r="J1326">
        <f t="shared" ref="J1326" si="14002">J1320-B$2*Z1324</f>
        <v>-5.5430008701871643</v>
      </c>
      <c r="K1326" s="3">
        <f t="shared" ref="K1326" si="14003">D$4</f>
        <v>0</v>
      </c>
      <c r="L1326" s="3">
        <f t="shared" ref="L1326" si="14004">E$4</f>
        <v>0</v>
      </c>
      <c r="M1326" s="3">
        <f t="shared" ref="M1326" si="14005">F$4</f>
        <v>0</v>
      </c>
      <c r="N1326">
        <f t="shared" ref="N1326:N1329" si="14006">B1326*K1326+C1326*L1326+F1326</f>
        <v>0.92762759120950022</v>
      </c>
      <c r="O1326">
        <f t="shared" ref="O1326:O1329" si="14007">K1326*D1326+L1326*E1326+G1326</f>
        <v>3.9276275912095002</v>
      </c>
      <c r="P1326" s="13">
        <f t="shared" ref="P1326:P1329" si="14008">1/(1+EXP(-N1326))</f>
        <v>0.71659372740981997</v>
      </c>
      <c r="Q1326" s="13">
        <f t="shared" ref="Q1326:Q1329" si="14009">1/(1+EXP(-O1326))</f>
        <v>0.98068989171915644</v>
      </c>
      <c r="R1326" s="13">
        <f t="shared" ref="R1326:R1329" si="14010">P1326*D1326+Q1326*E1326+J1326</f>
        <v>-3.12393783042819</v>
      </c>
      <c r="S1326" s="38">
        <f t="shared" ref="S1326:S1389" si="14011">1/(1+EXP(-R1326))</f>
        <v>4.2130571551256726E-2</v>
      </c>
      <c r="T1326" s="30">
        <f t="shared" ref="T1326:T1329" si="14012">(1/2)*(M1326-S1326)^2</f>
        <v>8.874925296177813E-4</v>
      </c>
      <c r="U1326" s="13">
        <f t="shared" ref="U1326:U1329" si="14013">-1*(M1326-S1326)</f>
        <v>4.2130571551256726E-2</v>
      </c>
      <c r="V1326" s="13">
        <f t="shared" ref="V1326:V1329" si="14014">S1326*(1-S1326)</f>
        <v>4.0355586492021159E-2</v>
      </c>
      <c r="W1326" s="13">
        <f t="shared" ref="W1326:W1329" si="14015">U1326*V1326</f>
        <v>1.7002039241950269E-3</v>
      </c>
      <c r="X1326" s="13">
        <f t="shared" ref="X1326:X1329" si="14016">W1326*P1326</f>
        <v>1.2183554673957174E-3</v>
      </c>
      <c r="Y1326" s="13">
        <f t="shared" ref="Y1326:Y1329" si="14017">W1326*Q1326</f>
        <v>1.6673728023193057E-3</v>
      </c>
      <c r="Z1326" s="13">
        <f t="shared" ref="Z1326:Z1329" si="14018">W1326*1</f>
        <v>1.7002039241950269E-3</v>
      </c>
      <c r="AA1326" s="13">
        <f t="shared" ref="AA1326:AA1329" si="14019">W1326*D1326*(P1326*(1-P1326))</f>
        <v>3.9506374437681454E-3</v>
      </c>
      <c r="AB1326" s="13">
        <f t="shared" ref="AB1326:AB1329" si="14020">(W1326*I1326)*Q1326*(1-Q1326)</f>
        <v>-2.3758358823496492E-4</v>
      </c>
      <c r="AC1326">
        <f t="shared" ref="AC1326:AC1329" si="14021">AA1326*K1326</f>
        <v>0</v>
      </c>
      <c r="AD1326">
        <f t="shared" ref="AD1326:AD1329" si="14022">K1326*AB1326</f>
        <v>0</v>
      </c>
      <c r="AE1326">
        <f t="shared" ref="AE1326:AE1329" si="14023">L1326*AA1326</f>
        <v>0</v>
      </c>
      <c r="AF1326">
        <f t="shared" ref="AF1326:AF1329" si="14024">L1326*AB1326</f>
        <v>0</v>
      </c>
      <c r="AG1326">
        <f t="shared" ref="AG1326:AG1329" si="14025">AA1326*1</f>
        <v>3.9506374437681454E-3</v>
      </c>
      <c r="AH1326">
        <f t="shared" ref="AH1326:AH1329" si="14026">AB1326*1</f>
        <v>-2.3758358823496492E-4</v>
      </c>
    </row>
    <row r="1327" spans="1:34" x14ac:dyDescent="0.25">
      <c r="A1327" s="4">
        <f t="shared" ref="A1327:A1389" si="14027">A1320+1</f>
        <v>220</v>
      </c>
      <c r="B1327">
        <f t="shared" ref="B1327" si="14028">B1326</f>
        <v>4.9426317851322201</v>
      </c>
      <c r="C1327">
        <f t="shared" ref="C1327" si="14029">C1326</f>
        <v>0.90370609303086091</v>
      </c>
      <c r="D1327">
        <f t="shared" ref="D1327" si="14030">D1326</f>
        <v>11.441519388642503</v>
      </c>
      <c r="E1327">
        <f t="shared" ref="E1327" si="14031">E1326</f>
        <v>-5.8936653013196132</v>
      </c>
      <c r="F1327">
        <f t="shared" ref="F1327" si="14032">F1326</f>
        <v>0.92762759120950022</v>
      </c>
      <c r="G1327">
        <f t="shared" ref="G1327" si="14033">G1326</f>
        <v>3.9276275912095002</v>
      </c>
      <c r="H1327">
        <f t="shared" ref="H1327" si="14034">H1326</f>
        <v>-5.6153960551136075</v>
      </c>
      <c r="I1327">
        <f t="shared" ref="I1327" si="14035">I1326</f>
        <v>-7.3790255652230634</v>
      </c>
      <c r="J1327">
        <f t="shared" ref="J1327" si="14036">J1326</f>
        <v>-5.5430008701871643</v>
      </c>
      <c r="K1327" s="3">
        <f t="shared" ref="K1327" si="14037">D$5</f>
        <v>0</v>
      </c>
      <c r="L1327" s="3">
        <f t="shared" ref="L1327" si="14038">E$5</f>
        <v>1</v>
      </c>
      <c r="M1327" s="3">
        <f t="shared" ref="M1327" si="14039">F$5</f>
        <v>1</v>
      </c>
      <c r="N1327">
        <f t="shared" si="14006"/>
        <v>1.8313336842403611</v>
      </c>
      <c r="O1327">
        <f t="shared" si="14007"/>
        <v>-1.966037710110113</v>
      </c>
      <c r="P1327" s="13">
        <f t="shared" si="14008"/>
        <v>0.86192052992564561</v>
      </c>
      <c r="Q1327" s="13">
        <f t="shared" si="14009"/>
        <v>0.12281511293858376</v>
      </c>
      <c r="R1327" s="13">
        <f t="shared" si="14010"/>
        <v>3.5948484148223496</v>
      </c>
      <c r="S1327" s="38">
        <f t="shared" si="14011"/>
        <v>0.97326930821266278</v>
      </c>
      <c r="T1327" s="30">
        <f t="shared" si="14012"/>
        <v>3.5726494171480888E-4</v>
      </c>
      <c r="U1327" s="13">
        <f t="shared" si="14013"/>
        <v>-2.6730691787337224E-2</v>
      </c>
      <c r="V1327" s="13">
        <f t="shared" si="14014"/>
        <v>2.6016161903907608E-2</v>
      </c>
      <c r="W1327" s="13">
        <f t="shared" si="14015"/>
        <v>-6.9543000534281866E-4</v>
      </c>
      <c r="X1327" s="13">
        <f t="shared" si="14016"/>
        <v>-5.9940539873127685E-4</v>
      </c>
      <c r="Y1327" s="13">
        <f t="shared" si="14017"/>
        <v>-8.5409314647058173E-5</v>
      </c>
      <c r="Z1327" s="13">
        <f t="shared" si="14018"/>
        <v>-6.9543000534281866E-4</v>
      </c>
      <c r="AA1327" s="13">
        <f t="shared" si="14019"/>
        <v>-9.4696398618297273E-4</v>
      </c>
      <c r="AB1327" s="13">
        <f t="shared" si="14020"/>
        <v>5.5283482454767871E-4</v>
      </c>
      <c r="AC1327">
        <f t="shared" si="14021"/>
        <v>0</v>
      </c>
      <c r="AD1327">
        <f t="shared" si="14022"/>
        <v>0</v>
      </c>
      <c r="AE1327">
        <f t="shared" si="14023"/>
        <v>-9.4696398618297273E-4</v>
      </c>
      <c r="AF1327">
        <f t="shared" si="14024"/>
        <v>5.5283482454767871E-4</v>
      </c>
      <c r="AG1327">
        <f t="shared" si="14025"/>
        <v>-9.4696398618297273E-4</v>
      </c>
      <c r="AH1327">
        <f t="shared" si="14026"/>
        <v>5.5283482454767871E-4</v>
      </c>
    </row>
    <row r="1328" spans="1:34" x14ac:dyDescent="0.25">
      <c r="A1328" s="4">
        <f t="shared" si="14027"/>
        <v>220</v>
      </c>
      <c r="B1328">
        <f t="shared" ref="B1328:J1328" si="14040">B1326</f>
        <v>4.9426317851322201</v>
      </c>
      <c r="C1328">
        <f t="shared" si="14040"/>
        <v>0.90370609303086091</v>
      </c>
      <c r="D1328">
        <f t="shared" si="14040"/>
        <v>11.441519388642503</v>
      </c>
      <c r="E1328">
        <f t="shared" si="14040"/>
        <v>-5.8936653013196132</v>
      </c>
      <c r="F1328">
        <f t="shared" si="14040"/>
        <v>0.92762759120950022</v>
      </c>
      <c r="G1328">
        <f t="shared" si="14040"/>
        <v>3.9276275912095002</v>
      </c>
      <c r="H1328">
        <f t="shared" si="14040"/>
        <v>-5.6153960551136075</v>
      </c>
      <c r="I1328">
        <f t="shared" si="14040"/>
        <v>-7.3790255652230634</v>
      </c>
      <c r="J1328">
        <f t="shared" si="14040"/>
        <v>-5.5430008701871643</v>
      </c>
      <c r="K1328" s="3">
        <f t="shared" ref="K1328" si="14041">D$6</f>
        <v>1</v>
      </c>
      <c r="L1328" s="3">
        <f t="shared" ref="L1328" si="14042">E$6</f>
        <v>0</v>
      </c>
      <c r="M1328" s="3">
        <f t="shared" ref="M1328" si="14043">F$6</f>
        <v>1</v>
      </c>
      <c r="N1328">
        <f t="shared" si="14006"/>
        <v>5.8702593763417203</v>
      </c>
      <c r="O1328">
        <f t="shared" si="14007"/>
        <v>15.369146979852003</v>
      </c>
      <c r="P1328" s="13">
        <f t="shared" si="14008"/>
        <v>0.99718580082515118</v>
      </c>
      <c r="Q1328" s="13">
        <f t="shared" si="14009"/>
        <v>0.99999978852249238</v>
      </c>
      <c r="R1328" s="13">
        <f t="shared" si="14010"/>
        <v>-2.7344250909160372E-2</v>
      </c>
      <c r="S1328" s="38">
        <f t="shared" si="14011"/>
        <v>0.49316436318912921</v>
      </c>
      <c r="T1328" s="30">
        <f t="shared" si="14012"/>
        <v>0.12844118137074048</v>
      </c>
      <c r="U1328" s="13">
        <f t="shared" si="14013"/>
        <v>-0.50683563681087085</v>
      </c>
      <c r="V1328" s="13">
        <f t="shared" si="14014"/>
        <v>0.24995327406938989</v>
      </c>
      <c r="W1328" s="13">
        <f t="shared" si="14015"/>
        <v>-0.12668522683592134</v>
      </c>
      <c r="X1328" s="13">
        <f t="shared" si="14016"/>
        <v>-0.12632870937509416</v>
      </c>
      <c r="Y1328" s="13">
        <f t="shared" si="14017"/>
        <v>-0.12668520004484532</v>
      </c>
      <c r="Z1328" s="13">
        <f t="shared" si="14018"/>
        <v>-0.12668522683592134</v>
      </c>
      <c r="AA1328" s="13">
        <f t="shared" si="14019"/>
        <v>-4.0676220365360137E-3</v>
      </c>
      <c r="AB1328" s="13">
        <f t="shared" si="14020"/>
        <v>1.9769199308703475E-7</v>
      </c>
      <c r="AC1328">
        <f t="shared" si="14021"/>
        <v>-4.0676220365360137E-3</v>
      </c>
      <c r="AD1328">
        <f t="shared" si="14022"/>
        <v>1.9769199308703475E-7</v>
      </c>
      <c r="AE1328">
        <f t="shared" si="14023"/>
        <v>0</v>
      </c>
      <c r="AF1328">
        <f t="shared" si="14024"/>
        <v>0</v>
      </c>
      <c r="AG1328">
        <f t="shared" si="14025"/>
        <v>-4.0676220365360137E-3</v>
      </c>
      <c r="AH1328">
        <f t="shared" si="14026"/>
        <v>1.9769199308703475E-7</v>
      </c>
    </row>
    <row r="1329" spans="1:34" x14ac:dyDescent="0.25">
      <c r="A1329" s="4">
        <f t="shared" si="14027"/>
        <v>220</v>
      </c>
      <c r="B1329">
        <f t="shared" ref="B1329:J1329" si="14044">B1326</f>
        <v>4.9426317851322201</v>
      </c>
      <c r="C1329">
        <f t="shared" si="14044"/>
        <v>0.90370609303086091</v>
      </c>
      <c r="D1329">
        <f t="shared" si="14044"/>
        <v>11.441519388642503</v>
      </c>
      <c r="E1329">
        <f t="shared" si="14044"/>
        <v>-5.8936653013196132</v>
      </c>
      <c r="F1329">
        <f t="shared" si="14044"/>
        <v>0.92762759120950022</v>
      </c>
      <c r="G1329">
        <f t="shared" si="14044"/>
        <v>3.9276275912095002</v>
      </c>
      <c r="H1329">
        <f t="shared" si="14044"/>
        <v>-5.6153960551136075</v>
      </c>
      <c r="I1329">
        <f t="shared" si="14044"/>
        <v>-7.3790255652230634</v>
      </c>
      <c r="J1329">
        <f t="shared" si="14044"/>
        <v>-5.5430008701871643</v>
      </c>
      <c r="K1329" s="3">
        <f t="shared" ref="K1329:K1392" si="14045">D$7</f>
        <v>1</v>
      </c>
      <c r="L1329" s="3">
        <f t="shared" ref="L1329:L1392" si="14046">E$7</f>
        <v>1</v>
      </c>
      <c r="M1329" s="3">
        <f t="shared" ref="M1329:M1392" si="14047">F$7</f>
        <v>0</v>
      </c>
      <c r="N1329">
        <f t="shared" si="14006"/>
        <v>6.7739654693725813</v>
      </c>
      <c r="O1329">
        <f t="shared" si="14007"/>
        <v>9.4754816785323897</v>
      </c>
      <c r="P1329" s="13">
        <f t="shared" si="14008"/>
        <v>0.99885815279079149</v>
      </c>
      <c r="Q1329" s="13">
        <f t="shared" si="14009"/>
        <v>0.99992329612929476</v>
      </c>
      <c r="R1329" s="13">
        <f t="shared" si="14010"/>
        <v>-7.7591829060486006E-3</v>
      </c>
      <c r="S1329" s="38">
        <f t="shared" si="14011"/>
        <v>0.49806021400553302</v>
      </c>
      <c r="T1329" s="30">
        <f t="shared" si="14012"/>
        <v>0.12403198838761867</v>
      </c>
      <c r="U1329" s="13">
        <f t="shared" si="14013"/>
        <v>0.49806021400553302</v>
      </c>
      <c r="V1329" s="13">
        <f t="shared" si="14014"/>
        <v>0.24999623723029568</v>
      </c>
      <c r="W1329" s="13">
        <f t="shared" si="14015"/>
        <v>0.12451317941549907</v>
      </c>
      <c r="X1329" s="13">
        <f t="shared" si="14016"/>
        <v>0.12437100438907379</v>
      </c>
      <c r="Y1329" s="13">
        <f t="shared" si="14017"/>
        <v>0.12450362877268409</v>
      </c>
      <c r="Z1329" s="13">
        <f t="shared" si="14018"/>
        <v>0.12451317941549907</v>
      </c>
      <c r="AA1329" s="13">
        <f t="shared" si="14019"/>
        <v>1.6248408804869028E-3</v>
      </c>
      <c r="AB1329" s="13">
        <f t="shared" si="14020"/>
        <v>-7.0469031833946333E-5</v>
      </c>
      <c r="AC1329">
        <f t="shared" si="14021"/>
        <v>1.6248408804869028E-3</v>
      </c>
      <c r="AD1329">
        <f t="shared" si="14022"/>
        <v>-7.0469031833946333E-5</v>
      </c>
      <c r="AE1329">
        <f t="shared" si="14023"/>
        <v>1.6248408804869028E-3</v>
      </c>
      <c r="AF1329">
        <f t="shared" si="14024"/>
        <v>-7.0469031833946333E-5</v>
      </c>
      <c r="AG1329">
        <f t="shared" si="14025"/>
        <v>1.6248408804869028E-3</v>
      </c>
      <c r="AH1329">
        <f t="shared" si="14026"/>
        <v>-7.0469031833946333E-5</v>
      </c>
    </row>
    <row r="1330" spans="1:34" x14ac:dyDescent="0.25">
      <c r="A1330" s="4"/>
      <c r="T1330" s="32">
        <f t="shared" ref="T1330" si="14048">SUM(T1326:T1329)</f>
        <v>0.25371792722969178</v>
      </c>
      <c r="X1330" s="16">
        <f t="shared" ref="X1330" si="14049">SUM(X1326:X1329)</f>
        <v>-1.3387549173559249E-3</v>
      </c>
      <c r="Y1330" s="16">
        <f t="shared" ref="Y1330" si="14050">SUM(Y1326:Y1329)</f>
        <v>-5.9960778448897578E-4</v>
      </c>
      <c r="Z1330" s="17">
        <f t="shared" ref="Z1330" si="14051">SUM(Z1326:Z1329)</f>
        <v>-1.1672735015700736E-3</v>
      </c>
      <c r="AA1330" s="16">
        <f t="shared" ref="AA1330" si="14052">SUM(AA1326:AA1329)</f>
        <v>5.6089230153606165E-4</v>
      </c>
      <c r="AB1330" s="16">
        <f t="shared" ref="AB1330" si="14053">SUM(AB1326:AB1329)</f>
        <v>2.4497989647185447E-4</v>
      </c>
      <c r="AC1330" s="1">
        <f t="shared" ref="AC1330" si="14054">SUM(AC1326:AC1329)</f>
        <v>-2.4427811560491109E-3</v>
      </c>
      <c r="AD1330" s="1">
        <f t="shared" ref="AD1330" si="14055">SUM(AD1326:AD1329)</f>
        <v>-7.0271339840859303E-5</v>
      </c>
      <c r="AE1330" s="1">
        <f t="shared" ref="AE1330" si="14056">SUM(AE1326:AE1329)</f>
        <v>6.7787689430393006E-4</v>
      </c>
      <c r="AF1330" s="1">
        <f t="shared" ref="AF1330" si="14057">SUM(AF1326:AF1329)</f>
        <v>4.8236579271373239E-4</v>
      </c>
      <c r="AG1330" s="1">
        <f t="shared" ref="AG1330" si="14058">SUM(AG1326:AG1329)</f>
        <v>5.6089230153606165E-4</v>
      </c>
      <c r="AH1330" s="1">
        <f t="shared" ref="AH1330" si="14059">SUM(AH1326:AH1329)</f>
        <v>2.4497989647185447E-4</v>
      </c>
    </row>
    <row r="1331" spans="1:34" x14ac:dyDescent="0.25">
      <c r="A1331" s="4" t="s">
        <v>4</v>
      </c>
      <c r="K1331" s="2" t="s">
        <v>16</v>
      </c>
      <c r="L1331" s="2" t="s">
        <v>17</v>
      </c>
      <c r="M1331" s="2" t="s">
        <v>18</v>
      </c>
    </row>
    <row r="1332" spans="1:34" x14ac:dyDescent="0.25">
      <c r="A1332" s="4">
        <v>221</v>
      </c>
      <c r="B1332">
        <f t="shared" ref="B1332" si="14060">B1326-B$2*AC1330</f>
        <v>4.9499601286003676</v>
      </c>
      <c r="C1332">
        <f t="shared" ref="C1332" si="14061">C1326-B$2*AD1330</f>
        <v>0.90391690705038352</v>
      </c>
      <c r="D1332">
        <f t="shared" ref="D1332" si="14062">D1326-B$2*AE1330</f>
        <v>11.439485757959591</v>
      </c>
      <c r="E1332">
        <f t="shared" ref="E1332" si="14063">E1326-B$2*AF1330</f>
        <v>-5.8951123986977541</v>
      </c>
      <c r="F1332">
        <f t="shared" ref="F1332" si="14064">F1326-B$2*AG1330</f>
        <v>0.92594491430489201</v>
      </c>
      <c r="G1332">
        <f t="shared" ref="G1332" si="14065">G1326-B$2*AG1330</f>
        <v>3.9259449143048921</v>
      </c>
      <c r="H1332">
        <f t="shared" ref="H1332" si="14066">H1326-B$2*X1330</f>
        <v>-5.6113797903615401</v>
      </c>
      <c r="I1332">
        <f t="shared" ref="I1332" si="14067">I1326-B$2*Y1330</f>
        <v>-7.3772267418695963</v>
      </c>
      <c r="J1332">
        <f t="shared" ref="J1332" si="14068">J1326-B$2*Z1330</f>
        <v>-5.5394990496824539</v>
      </c>
      <c r="K1332" s="3">
        <f t="shared" ref="K1332" si="14069">D$4</f>
        <v>0</v>
      </c>
      <c r="L1332" s="3">
        <f t="shared" ref="L1332" si="14070">E$4</f>
        <v>0</v>
      </c>
      <c r="M1332" s="3">
        <f t="shared" ref="M1332" si="14071">F$4</f>
        <v>0</v>
      </c>
      <c r="N1332">
        <f t="shared" ref="N1332:N1335" si="14072">B1332*K1332+C1332*L1332+F1332</f>
        <v>0.92594491430489201</v>
      </c>
      <c r="O1332">
        <f t="shared" ref="O1332:O1335" si="14073">K1332*D1332+L1332*E1332+G1332</f>
        <v>3.9259449143048921</v>
      </c>
      <c r="P1332" s="13">
        <f t="shared" ref="P1332:P1335" si="14074">1/(1+EXP(-N1332))</f>
        <v>0.71625187282997449</v>
      </c>
      <c r="Q1332" s="13">
        <f t="shared" ref="Q1332:Q1335" si="14075">1/(1+EXP(-O1332))</f>
        <v>0.98065800069557019</v>
      </c>
      <c r="R1332" s="13">
        <f t="shared" ref="R1332:R1335" si="14076">P1332*D1332+Q1332*E1332+J1332</f>
        <v>-3.1270350901146822</v>
      </c>
      <c r="S1332" s="38">
        <f t="shared" si="14011"/>
        <v>4.200575692454922E-2</v>
      </c>
      <c r="T1332" s="30">
        <f t="shared" ref="T1332:T1335" si="14077">(1/2)*(M1332-S1332)^2</f>
        <v>8.8224180740215736E-4</v>
      </c>
      <c r="U1332" s="13">
        <f t="shared" ref="U1332:U1335" si="14078">-1*(M1332-S1332)</f>
        <v>4.200575692454922E-2</v>
      </c>
      <c r="V1332" s="13">
        <f t="shared" ref="V1332:V1335" si="14079">S1332*(1-S1332)</f>
        <v>4.0241273309744904E-2</v>
      </c>
      <c r="W1332" s="13">
        <f t="shared" ref="W1332:W1335" si="14080">U1332*V1332</f>
        <v>1.6903651449834947E-3</v>
      </c>
      <c r="X1332" s="13">
        <f t="shared" ref="X1332:X1335" si="14081">W1332*P1332</f>
        <v>1.2107272008609394E-3</v>
      </c>
      <c r="Y1332" s="13">
        <f t="shared" ref="Y1332:Y1335" si="14082">W1332*Q1332</f>
        <v>1.6576701035249915E-3</v>
      </c>
      <c r="Z1332" s="13">
        <f t="shared" ref="Z1332:Z1335" si="14083">W1332*1</f>
        <v>1.6903651449834947E-3</v>
      </c>
      <c r="AA1332" s="13">
        <f t="shared" ref="AA1332:AA1335" si="14084">W1332*D1332*(P1332*(1-P1332))</f>
        <v>3.9299389631517676E-3</v>
      </c>
      <c r="AB1332" s="13">
        <f t="shared" ref="AB1332:AB1335" si="14085">(W1332*I1332)*Q1332*(1-Q1332)</f>
        <v>-2.3653346842557782E-4</v>
      </c>
      <c r="AC1332">
        <f t="shared" ref="AC1332:AC1335" si="14086">AA1332*K1332</f>
        <v>0</v>
      </c>
      <c r="AD1332">
        <f t="shared" ref="AD1332:AD1335" si="14087">K1332*AB1332</f>
        <v>0</v>
      </c>
      <c r="AE1332">
        <f t="shared" ref="AE1332:AE1335" si="14088">L1332*AA1332</f>
        <v>0</v>
      </c>
      <c r="AF1332">
        <f t="shared" ref="AF1332:AF1335" si="14089">L1332*AB1332</f>
        <v>0</v>
      </c>
      <c r="AG1332">
        <f t="shared" ref="AG1332:AG1335" si="14090">AA1332*1</f>
        <v>3.9299389631517676E-3</v>
      </c>
      <c r="AH1332">
        <f t="shared" ref="AH1332:AH1335" si="14091">AB1332*1</f>
        <v>-2.3653346842557782E-4</v>
      </c>
    </row>
    <row r="1333" spans="1:34" x14ac:dyDescent="0.25">
      <c r="A1333" s="4">
        <f t="shared" si="14027"/>
        <v>221</v>
      </c>
      <c r="B1333">
        <f t="shared" ref="B1333" si="14092">B1332</f>
        <v>4.9499601286003676</v>
      </c>
      <c r="C1333">
        <f t="shared" ref="C1333" si="14093">C1332</f>
        <v>0.90391690705038352</v>
      </c>
      <c r="D1333">
        <f t="shared" ref="D1333" si="14094">D1332</f>
        <v>11.439485757959591</v>
      </c>
      <c r="E1333">
        <f t="shared" ref="E1333" si="14095">E1332</f>
        <v>-5.8951123986977541</v>
      </c>
      <c r="F1333">
        <f t="shared" ref="F1333" si="14096">F1332</f>
        <v>0.92594491430489201</v>
      </c>
      <c r="G1333">
        <f t="shared" ref="G1333" si="14097">G1332</f>
        <v>3.9259449143048921</v>
      </c>
      <c r="H1333">
        <f t="shared" ref="H1333" si="14098">H1332</f>
        <v>-5.6113797903615401</v>
      </c>
      <c r="I1333">
        <f t="shared" ref="I1333" si="14099">I1332</f>
        <v>-7.3772267418695963</v>
      </c>
      <c r="J1333">
        <f t="shared" ref="J1333" si="14100">J1332</f>
        <v>-5.5394990496824539</v>
      </c>
      <c r="K1333" s="3">
        <f t="shared" ref="K1333" si="14101">D$5</f>
        <v>0</v>
      </c>
      <c r="L1333" s="3">
        <f t="shared" ref="L1333" si="14102">E$5</f>
        <v>1</v>
      </c>
      <c r="M1333" s="3">
        <f t="shared" ref="M1333" si="14103">F$5</f>
        <v>1</v>
      </c>
      <c r="N1333">
        <f t="shared" si="14072"/>
        <v>1.8298618213552755</v>
      </c>
      <c r="O1333">
        <f t="shared" si="14073"/>
        <v>-1.9691674843928619</v>
      </c>
      <c r="P1333" s="13">
        <f t="shared" si="14074"/>
        <v>0.86174526499645832</v>
      </c>
      <c r="Q1333" s="13">
        <f t="shared" si="14075"/>
        <v>0.12247833531170733</v>
      </c>
      <c r="R1333" s="13">
        <f t="shared" si="14076"/>
        <v>3.5964000831657392</v>
      </c>
      <c r="S1333" s="38">
        <f t="shared" si="14011"/>
        <v>0.9733096470363144</v>
      </c>
      <c r="T1333" s="30">
        <f t="shared" si="14077"/>
        <v>3.5618747066306044E-4</v>
      </c>
      <c r="U1333" s="13">
        <f t="shared" si="14078"/>
        <v>-2.6690352963685604E-2</v>
      </c>
      <c r="V1333" s="13">
        <f t="shared" si="14079"/>
        <v>2.5977978022359485E-2</v>
      </c>
      <c r="W1333" s="13">
        <f t="shared" si="14080"/>
        <v>-6.9336140269964195E-4</v>
      </c>
      <c r="X1333" s="13">
        <f t="shared" si="14081"/>
        <v>-5.9750090570771905E-4</v>
      </c>
      <c r="Y1333" s="13">
        <f t="shared" si="14082"/>
        <v>-8.4921750372042492E-5</v>
      </c>
      <c r="Z1333" s="13">
        <f t="shared" si="14083"/>
        <v>-6.9336140269964195E-4</v>
      </c>
      <c r="AA1333" s="13">
        <f t="shared" si="14084"/>
        <v>-9.449853679798692E-4</v>
      </c>
      <c r="AB1333" s="13">
        <f t="shared" si="14085"/>
        <v>5.4975592199990153E-4</v>
      </c>
      <c r="AC1333">
        <f t="shared" si="14086"/>
        <v>0</v>
      </c>
      <c r="AD1333">
        <f t="shared" si="14087"/>
        <v>0</v>
      </c>
      <c r="AE1333">
        <f t="shared" si="14088"/>
        <v>-9.449853679798692E-4</v>
      </c>
      <c r="AF1333">
        <f t="shared" si="14089"/>
        <v>5.4975592199990153E-4</v>
      </c>
      <c r="AG1333">
        <f t="shared" si="14090"/>
        <v>-9.449853679798692E-4</v>
      </c>
      <c r="AH1333">
        <f t="shared" si="14091"/>
        <v>5.4975592199990153E-4</v>
      </c>
    </row>
    <row r="1334" spans="1:34" x14ac:dyDescent="0.25">
      <c r="A1334" s="4">
        <f t="shared" si="14027"/>
        <v>221</v>
      </c>
      <c r="B1334">
        <f t="shared" ref="B1334:J1334" si="14104">B1332</f>
        <v>4.9499601286003676</v>
      </c>
      <c r="C1334">
        <f t="shared" si="14104"/>
        <v>0.90391690705038352</v>
      </c>
      <c r="D1334">
        <f t="shared" si="14104"/>
        <v>11.439485757959591</v>
      </c>
      <c r="E1334">
        <f t="shared" si="14104"/>
        <v>-5.8951123986977541</v>
      </c>
      <c r="F1334">
        <f t="shared" si="14104"/>
        <v>0.92594491430489201</v>
      </c>
      <c r="G1334">
        <f t="shared" si="14104"/>
        <v>3.9259449143048921</v>
      </c>
      <c r="H1334">
        <f t="shared" si="14104"/>
        <v>-5.6113797903615401</v>
      </c>
      <c r="I1334">
        <f t="shared" si="14104"/>
        <v>-7.3772267418695963</v>
      </c>
      <c r="J1334">
        <f t="shared" si="14104"/>
        <v>-5.5394990496824539</v>
      </c>
      <c r="K1334" s="3">
        <f t="shared" ref="K1334" si="14105">D$6</f>
        <v>1</v>
      </c>
      <c r="L1334" s="3">
        <f t="shared" ref="L1334" si="14106">E$6</f>
        <v>0</v>
      </c>
      <c r="M1334" s="3">
        <f t="shared" ref="M1334" si="14107">F$6</f>
        <v>1</v>
      </c>
      <c r="N1334">
        <f t="shared" si="14072"/>
        <v>5.8759050429052593</v>
      </c>
      <c r="O1334">
        <f t="shared" si="14073"/>
        <v>15.365430672264484</v>
      </c>
      <c r="P1334" s="13">
        <f t="shared" si="14074"/>
        <v>0.99720159975456035</v>
      </c>
      <c r="Q1334" s="13">
        <f t="shared" si="14075"/>
        <v>0.999999787735115</v>
      </c>
      <c r="R1334" s="13">
        <f t="shared" si="14076"/>
        <v>-2.7136698848038598E-2</v>
      </c>
      <c r="S1334" s="38">
        <f t="shared" si="14011"/>
        <v>0.49321624157976274</v>
      </c>
      <c r="T1334" s="30">
        <f t="shared" si="14077"/>
        <v>0.12841488889927069</v>
      </c>
      <c r="U1334" s="13">
        <f t="shared" si="14078"/>
        <v>-0.50678375842023726</v>
      </c>
      <c r="V1334" s="13">
        <f t="shared" si="14079"/>
        <v>0.24995398062169585</v>
      </c>
      <c r="W1334" s="13">
        <f t="shared" si="14080"/>
        <v>-0.12667261773156219</v>
      </c>
      <c r="X1334" s="13">
        <f t="shared" si="14081"/>
        <v>-0.1263181370470117</v>
      </c>
      <c r="Y1334" s="13">
        <f t="shared" si="14082"/>
        <v>-0.12667259084341356</v>
      </c>
      <c r="Z1334" s="13">
        <f t="shared" si="14083"/>
        <v>-0.12667261773156219</v>
      </c>
      <c r="AA1334" s="13">
        <f t="shared" si="14084"/>
        <v>-4.0437290146358813E-3</v>
      </c>
      <c r="AB1334" s="13">
        <f t="shared" si="14085"/>
        <v>1.9835992704997707E-7</v>
      </c>
      <c r="AC1334">
        <f t="shared" si="14086"/>
        <v>-4.0437290146358813E-3</v>
      </c>
      <c r="AD1334">
        <f t="shared" si="14087"/>
        <v>1.9835992704997707E-7</v>
      </c>
      <c r="AE1334">
        <f t="shared" si="14088"/>
        <v>0</v>
      </c>
      <c r="AF1334">
        <f t="shared" si="14089"/>
        <v>0</v>
      </c>
      <c r="AG1334">
        <f t="shared" si="14090"/>
        <v>-4.0437290146358813E-3</v>
      </c>
      <c r="AH1334">
        <f t="shared" si="14091"/>
        <v>1.9835992704997707E-7</v>
      </c>
    </row>
    <row r="1335" spans="1:34" x14ac:dyDescent="0.25">
      <c r="A1335" s="4">
        <f t="shared" si="14027"/>
        <v>221</v>
      </c>
      <c r="B1335">
        <f t="shared" ref="B1335:J1335" si="14108">B1332</f>
        <v>4.9499601286003676</v>
      </c>
      <c r="C1335">
        <f t="shared" si="14108"/>
        <v>0.90391690705038352</v>
      </c>
      <c r="D1335">
        <f t="shared" si="14108"/>
        <v>11.439485757959591</v>
      </c>
      <c r="E1335">
        <f t="shared" si="14108"/>
        <v>-5.8951123986977541</v>
      </c>
      <c r="F1335">
        <f t="shared" si="14108"/>
        <v>0.92594491430489201</v>
      </c>
      <c r="G1335">
        <f t="shared" si="14108"/>
        <v>3.9259449143048921</v>
      </c>
      <c r="H1335">
        <f t="shared" si="14108"/>
        <v>-5.6113797903615401</v>
      </c>
      <c r="I1335">
        <f t="shared" si="14108"/>
        <v>-7.3772267418695963</v>
      </c>
      <c r="J1335">
        <f t="shared" si="14108"/>
        <v>-5.5394990496824539</v>
      </c>
      <c r="K1335" s="3">
        <f t="shared" ref="K1335:K1398" si="14109">D$7</f>
        <v>1</v>
      </c>
      <c r="L1335" s="3">
        <f t="shared" ref="L1335:L1398" si="14110">E$7</f>
        <v>1</v>
      </c>
      <c r="M1335" s="3">
        <f t="shared" ref="M1335:M1398" si="14111">F$7</f>
        <v>0</v>
      </c>
      <c r="N1335">
        <f t="shared" si="14072"/>
        <v>6.7798219499556431</v>
      </c>
      <c r="O1335">
        <f t="shared" si="14073"/>
        <v>9.4703182735667291</v>
      </c>
      <c r="P1335" s="13">
        <f t="shared" si="14074"/>
        <v>0.99886481288418116</v>
      </c>
      <c r="Q1335" s="13">
        <f t="shared" si="14075"/>
        <v>0.99992289908250931</v>
      </c>
      <c r="R1335" s="13">
        <f t="shared" si="14076"/>
        <v>-7.6571286899946855E-3</v>
      </c>
      <c r="S1335" s="38">
        <f t="shared" si="14011"/>
        <v>0.49808572718056854</v>
      </c>
      <c r="T1335" s="30">
        <f t="shared" si="14077"/>
        <v>0.12404469581049787</v>
      </c>
      <c r="U1335" s="13">
        <f t="shared" si="14078"/>
        <v>0.49808572718056854</v>
      </c>
      <c r="V1335" s="13">
        <f t="shared" si="14079"/>
        <v>0.24999633555957279</v>
      </c>
      <c r="W1335" s="13">
        <f t="shared" si="14080"/>
        <v>0.12451960658966724</v>
      </c>
      <c r="X1335" s="13">
        <f t="shared" si="14081"/>
        <v>0.12437825353659981</v>
      </c>
      <c r="Y1335" s="13">
        <f t="shared" si="14082"/>
        <v>0.12451000601375359</v>
      </c>
      <c r="Z1335" s="13">
        <f t="shared" si="14083"/>
        <v>0.12451960658966724</v>
      </c>
      <c r="AA1335" s="13">
        <f t="shared" si="14084"/>
        <v>1.6151706327619585E-3</v>
      </c>
      <c r="AB1335" s="13">
        <f t="shared" si="14085"/>
        <v>-7.0820164646780465E-5</v>
      </c>
      <c r="AC1335">
        <f t="shared" si="14086"/>
        <v>1.6151706327619585E-3</v>
      </c>
      <c r="AD1335">
        <f t="shared" si="14087"/>
        <v>-7.0820164646780465E-5</v>
      </c>
      <c r="AE1335">
        <f t="shared" si="14088"/>
        <v>1.6151706327619585E-3</v>
      </c>
      <c r="AF1335">
        <f t="shared" si="14089"/>
        <v>-7.0820164646780465E-5</v>
      </c>
      <c r="AG1335">
        <f t="shared" si="14090"/>
        <v>1.6151706327619585E-3</v>
      </c>
      <c r="AH1335">
        <f t="shared" si="14091"/>
        <v>-7.0820164646780465E-5</v>
      </c>
    </row>
    <row r="1336" spans="1:34" x14ac:dyDescent="0.25">
      <c r="A1336" s="4"/>
      <c r="T1336" s="32">
        <f t="shared" ref="T1336" si="14112">SUM(T1332:T1335)</f>
        <v>0.25369801398783376</v>
      </c>
      <c r="X1336" s="16">
        <f t="shared" ref="X1336" si="14113">SUM(X1332:X1335)</f>
        <v>-1.3266572152586531E-3</v>
      </c>
      <c r="Y1336" s="16">
        <f t="shared" ref="Y1336" si="14114">SUM(Y1332:Y1335)</f>
        <v>-5.8983647650703852E-4</v>
      </c>
      <c r="Z1336" s="17">
        <f t="shared" ref="Z1336" si="14115">SUM(Z1332:Z1335)</f>
        <v>-1.1560073996111087E-3</v>
      </c>
      <c r="AA1336" s="16">
        <f t="shared" ref="AA1336" si="14116">SUM(AA1332:AA1335)</f>
        <v>5.5639521329797531E-4</v>
      </c>
      <c r="AB1336" s="16">
        <f t="shared" ref="AB1336" si="14117">SUM(AB1332:AB1335)</f>
        <v>2.4260064885459325E-4</v>
      </c>
      <c r="AC1336" s="1">
        <f t="shared" ref="AC1336" si="14118">SUM(AC1332:AC1335)</f>
        <v>-2.428558381873923E-3</v>
      </c>
      <c r="AD1336" s="1">
        <f t="shared" ref="AD1336" si="14119">SUM(AD1332:AD1335)</f>
        <v>-7.0621804719730495E-5</v>
      </c>
      <c r="AE1336" s="1">
        <f t="shared" ref="AE1336" si="14120">SUM(AE1332:AE1335)</f>
        <v>6.7018526478208927E-4</v>
      </c>
      <c r="AF1336" s="1">
        <f t="shared" ref="AF1336" si="14121">SUM(AF1332:AF1335)</f>
        <v>4.7893575735312108E-4</v>
      </c>
      <c r="AG1336" s="1">
        <f t="shared" ref="AG1336" si="14122">SUM(AG1332:AG1335)</f>
        <v>5.5639521329797531E-4</v>
      </c>
      <c r="AH1336" s="1">
        <f t="shared" ref="AH1336" si="14123">SUM(AH1332:AH1335)</f>
        <v>2.4260064885459325E-4</v>
      </c>
    </row>
    <row r="1337" spans="1:34" x14ac:dyDescent="0.25">
      <c r="A1337" s="4" t="s">
        <v>4</v>
      </c>
      <c r="K1337" s="2" t="s">
        <v>16</v>
      </c>
      <c r="L1337" s="2" t="s">
        <v>17</v>
      </c>
      <c r="M1337" s="2" t="s">
        <v>18</v>
      </c>
    </row>
    <row r="1338" spans="1:34" x14ac:dyDescent="0.25">
      <c r="A1338" s="4">
        <v>222</v>
      </c>
      <c r="B1338">
        <f t="shared" ref="B1338" si="14124">B1332-B$2*AC1336</f>
        <v>4.9572458037459892</v>
      </c>
      <c r="C1338">
        <f t="shared" ref="C1338" si="14125">C1332-B$2*AD1336</f>
        <v>0.90412877246454271</v>
      </c>
      <c r="D1338">
        <f t="shared" ref="D1338" si="14126">D1332-B$2*AE1336</f>
        <v>11.437475202165245</v>
      </c>
      <c r="E1338">
        <f t="shared" ref="E1338" si="14127">E1332-B$2*AF1336</f>
        <v>-5.896549205969813</v>
      </c>
      <c r="F1338">
        <f t="shared" ref="F1338" si="14128">F1332-B$2*AG1336</f>
        <v>0.92427572866499808</v>
      </c>
      <c r="G1338">
        <f t="shared" ref="G1338" si="14129">G1332-B$2*AG1336</f>
        <v>3.9242757286649983</v>
      </c>
      <c r="H1338">
        <f t="shared" ref="H1338" si="14130">H1332-B$2*X1336</f>
        <v>-5.6073998187157645</v>
      </c>
      <c r="I1338">
        <f t="shared" ref="I1338" si="14131">I1332-B$2*Y1336</f>
        <v>-7.3754572324400751</v>
      </c>
      <c r="J1338">
        <f t="shared" ref="J1338" si="14132">J1332-B$2*Z1336</f>
        <v>-5.5360310274836202</v>
      </c>
      <c r="K1338" s="3">
        <f t="shared" ref="K1338" si="14133">D$4</f>
        <v>0</v>
      </c>
      <c r="L1338" s="3">
        <f t="shared" ref="L1338" si="14134">E$4</f>
        <v>0</v>
      </c>
      <c r="M1338" s="3">
        <f t="shared" ref="M1338" si="14135">F$4</f>
        <v>0</v>
      </c>
      <c r="N1338">
        <f t="shared" ref="N1338:N1341" si="14136">B1338*K1338+C1338*L1338+F1338</f>
        <v>0.92427572866499808</v>
      </c>
      <c r="O1338">
        <f t="shared" ref="O1338:O1341" si="14137">K1338*D1338+L1338*E1338+G1338</f>
        <v>3.9242757286649983</v>
      </c>
      <c r="P1338" s="13">
        <f t="shared" ref="P1338:P1341" si="14138">1/(1+EXP(-N1338))</f>
        <v>0.71591251325566052</v>
      </c>
      <c r="Q1338" s="13">
        <f t="shared" ref="Q1338:Q1341" si="14139">1/(1+EXP(-O1338))</f>
        <v>0.98062631435719894</v>
      </c>
      <c r="R1338" s="13">
        <f t="shared" ref="R1338:R1341" si="14140">P1338*D1338+Q1338*E1338+J1338</f>
        <v>-3.1301107254782501</v>
      </c>
      <c r="S1338" s="38">
        <f t="shared" si="14011"/>
        <v>4.1882163635096704E-2</v>
      </c>
      <c r="T1338" s="30">
        <f t="shared" ref="T1338:T1341" si="14141">(1/2)*(M1338-S1338)^2</f>
        <v>8.7705781537850841E-4</v>
      </c>
      <c r="U1338" s="13">
        <f t="shared" ref="U1338:U1341" si="14142">-1*(M1338-S1338)</f>
        <v>4.1882163635096704E-2</v>
      </c>
      <c r="V1338" s="13">
        <f t="shared" ref="V1338:V1341" si="14143">S1338*(1-S1338)</f>
        <v>4.0128048004339688E-2</v>
      </c>
      <c r="W1338" s="13">
        <f t="shared" ref="W1338:W1341" si="14144">U1338*V1338</f>
        <v>1.6806494728747706E-3</v>
      </c>
      <c r="X1338" s="13">
        <f t="shared" ref="X1338:X1341" si="14145">W1338*P1338</f>
        <v>1.203197988027578E-3</v>
      </c>
      <c r="Y1338" s="13">
        <f t="shared" ref="Y1338:Y1341" si="14146">W1338*Q1338</f>
        <v>1.6480890983115554E-3</v>
      </c>
      <c r="Z1338" s="13">
        <f t="shared" ref="Z1338:Z1341" si="14147">W1338*1</f>
        <v>1.6806494728747706E-3</v>
      </c>
      <c r="AA1338" s="13">
        <f t="shared" ref="AA1338:AA1341" si="14148">W1338*D1338*(P1338*(1-P1338))</f>
        <v>3.9094833439437407E-3</v>
      </c>
      <c r="AB1338" s="13">
        <f t="shared" ref="AB1338:AB1341" si="14149">(W1338*I1338)*Q1338*(1-Q1338)</f>
        <v>-2.3549510498304052E-4</v>
      </c>
      <c r="AC1338">
        <f t="shared" ref="AC1338:AC1341" si="14150">AA1338*K1338</f>
        <v>0</v>
      </c>
      <c r="AD1338">
        <f t="shared" ref="AD1338:AD1341" si="14151">K1338*AB1338</f>
        <v>0</v>
      </c>
      <c r="AE1338">
        <f t="shared" ref="AE1338:AE1341" si="14152">L1338*AA1338</f>
        <v>0</v>
      </c>
      <c r="AF1338">
        <f t="shared" ref="AF1338:AF1341" si="14153">L1338*AB1338</f>
        <v>0</v>
      </c>
      <c r="AG1338">
        <f t="shared" ref="AG1338:AG1341" si="14154">AA1338*1</f>
        <v>3.9094833439437407E-3</v>
      </c>
      <c r="AH1338">
        <f t="shared" ref="AH1338:AH1341" si="14155">AB1338*1</f>
        <v>-2.3549510498304052E-4</v>
      </c>
    </row>
    <row r="1339" spans="1:34" x14ac:dyDescent="0.25">
      <c r="A1339" s="4">
        <f t="shared" si="14027"/>
        <v>222</v>
      </c>
      <c r="B1339">
        <f t="shared" ref="B1339" si="14156">B1338</f>
        <v>4.9572458037459892</v>
      </c>
      <c r="C1339">
        <f t="shared" ref="C1339" si="14157">C1338</f>
        <v>0.90412877246454271</v>
      </c>
      <c r="D1339">
        <f t="shared" ref="D1339" si="14158">D1338</f>
        <v>11.437475202165245</v>
      </c>
      <c r="E1339">
        <f t="shared" ref="E1339" si="14159">E1338</f>
        <v>-5.896549205969813</v>
      </c>
      <c r="F1339">
        <f t="shared" ref="F1339" si="14160">F1338</f>
        <v>0.92427572866499808</v>
      </c>
      <c r="G1339">
        <f t="shared" ref="G1339" si="14161">G1338</f>
        <v>3.9242757286649983</v>
      </c>
      <c r="H1339">
        <f t="shared" ref="H1339" si="14162">H1338</f>
        <v>-5.6073998187157645</v>
      </c>
      <c r="I1339">
        <f t="shared" ref="I1339" si="14163">I1338</f>
        <v>-7.3754572324400751</v>
      </c>
      <c r="J1339">
        <f t="shared" ref="J1339" si="14164">J1338</f>
        <v>-5.5360310274836202</v>
      </c>
      <c r="K1339" s="3">
        <f t="shared" ref="K1339" si="14165">D$5</f>
        <v>0</v>
      </c>
      <c r="L1339" s="3">
        <f t="shared" ref="L1339" si="14166">E$5</f>
        <v>1</v>
      </c>
      <c r="M1339" s="3">
        <f t="shared" ref="M1339" si="14167">F$5</f>
        <v>1</v>
      </c>
      <c r="N1339">
        <f t="shared" si="14136"/>
        <v>1.8284045011295409</v>
      </c>
      <c r="O1339">
        <f t="shared" si="14137"/>
        <v>-1.9722734773048147</v>
      </c>
      <c r="P1339" s="13">
        <f t="shared" si="14138"/>
        <v>0.8615715477861221</v>
      </c>
      <c r="Q1339" s="13">
        <f t="shared" si="14139"/>
        <v>0.12214490253634665</v>
      </c>
      <c r="R1339" s="13">
        <f t="shared" si="14140"/>
        <v>3.5979387571473254</v>
      </c>
      <c r="S1339" s="38">
        <f t="shared" si="14011"/>
        <v>0.97334958957838635</v>
      </c>
      <c r="T1339" s="30">
        <f t="shared" si="14141"/>
        <v>3.5512218782022664E-4</v>
      </c>
      <c r="U1339" s="13">
        <f t="shared" si="14142"/>
        <v>-2.6650410421613646E-2</v>
      </c>
      <c r="V1339" s="13">
        <f t="shared" si="14143"/>
        <v>2.5940166045973195E-2</v>
      </c>
      <c r="W1339" s="13">
        <f t="shared" si="14144"/>
        <v>-6.9131607152999252E-4</v>
      </c>
      <c r="X1339" s="13">
        <f t="shared" si="14145"/>
        <v>-5.9561825775751717E-4</v>
      </c>
      <c r="Y1339" s="13">
        <f t="shared" si="14146"/>
        <v>-8.4440734178840984E-5</v>
      </c>
      <c r="Z1339" s="13">
        <f t="shared" si="14147"/>
        <v>-6.9131607152999252E-4</v>
      </c>
      <c r="AA1339" s="13">
        <f t="shared" si="14148"/>
        <v>-9.4302570392460503E-4</v>
      </c>
      <c r="AB1339" s="13">
        <f t="shared" si="14149"/>
        <v>5.4671851902210261E-4</v>
      </c>
      <c r="AC1339">
        <f t="shared" si="14150"/>
        <v>0</v>
      </c>
      <c r="AD1339">
        <f t="shared" si="14151"/>
        <v>0</v>
      </c>
      <c r="AE1339">
        <f t="shared" si="14152"/>
        <v>-9.4302570392460503E-4</v>
      </c>
      <c r="AF1339">
        <f t="shared" si="14153"/>
        <v>5.4671851902210261E-4</v>
      </c>
      <c r="AG1339">
        <f t="shared" si="14154"/>
        <v>-9.4302570392460503E-4</v>
      </c>
      <c r="AH1339">
        <f t="shared" si="14155"/>
        <v>5.4671851902210261E-4</v>
      </c>
    </row>
    <row r="1340" spans="1:34" x14ac:dyDescent="0.25">
      <c r="A1340" s="4">
        <f t="shared" si="14027"/>
        <v>222</v>
      </c>
      <c r="B1340">
        <f t="shared" ref="B1340:J1340" si="14168">B1338</f>
        <v>4.9572458037459892</v>
      </c>
      <c r="C1340">
        <f t="shared" si="14168"/>
        <v>0.90412877246454271</v>
      </c>
      <c r="D1340">
        <f t="shared" si="14168"/>
        <v>11.437475202165245</v>
      </c>
      <c r="E1340">
        <f t="shared" si="14168"/>
        <v>-5.896549205969813</v>
      </c>
      <c r="F1340">
        <f t="shared" si="14168"/>
        <v>0.92427572866499808</v>
      </c>
      <c r="G1340">
        <f t="shared" si="14168"/>
        <v>3.9242757286649983</v>
      </c>
      <c r="H1340">
        <f t="shared" si="14168"/>
        <v>-5.6073998187157645</v>
      </c>
      <c r="I1340">
        <f t="shared" si="14168"/>
        <v>-7.3754572324400751</v>
      </c>
      <c r="J1340">
        <f t="shared" si="14168"/>
        <v>-5.5360310274836202</v>
      </c>
      <c r="K1340" s="3">
        <f t="shared" ref="K1340" si="14169">D$6</f>
        <v>1</v>
      </c>
      <c r="L1340" s="3">
        <f t="shared" ref="L1340" si="14170">E$6</f>
        <v>0</v>
      </c>
      <c r="M1340" s="3">
        <f t="shared" ref="M1340" si="14171">F$6</f>
        <v>1</v>
      </c>
      <c r="N1340">
        <f t="shared" si="14136"/>
        <v>5.8815215324109875</v>
      </c>
      <c r="O1340">
        <f t="shared" si="14137"/>
        <v>15.361750930830244</v>
      </c>
      <c r="P1340" s="13">
        <f t="shared" si="14138"/>
        <v>0.99721722927025636</v>
      </c>
      <c r="Q1340" s="13">
        <f t="shared" si="14139"/>
        <v>0.99999978695259639</v>
      </c>
      <c r="R1340" s="13">
        <f t="shared" si="14140"/>
        <v>-2.6931646258442576E-2</v>
      </c>
      <c r="S1340" s="38">
        <f t="shared" si="14011"/>
        <v>0.49326749536188491</v>
      </c>
      <c r="T1340" s="30">
        <f t="shared" si="14141"/>
        <v>0.12838891562840862</v>
      </c>
      <c r="U1340" s="13">
        <f t="shared" si="14142"/>
        <v>-0.50673250463811503</v>
      </c>
      <c r="V1340" s="13">
        <f t="shared" si="14143"/>
        <v>0.24995467338129773</v>
      </c>
      <c r="W1340" s="13">
        <f t="shared" si="14144"/>
        <v>-0.12666015768850697</v>
      </c>
      <c r="X1340" s="13">
        <f t="shared" si="14145"/>
        <v>-0.12630769150906668</v>
      </c>
      <c r="Y1340" s="13">
        <f t="shared" si="14146"/>
        <v>-0.12666013070388923</v>
      </c>
      <c r="Z1340" s="13">
        <f t="shared" si="14147"/>
        <v>-0.12666015768850697</v>
      </c>
      <c r="AA1340" s="13">
        <f t="shared" si="14148"/>
        <v>-4.0201049387834789E-3</v>
      </c>
      <c r="AB1340" s="13">
        <f t="shared" si="14149"/>
        <v>1.9902385164468828E-7</v>
      </c>
      <c r="AC1340">
        <f t="shared" si="14150"/>
        <v>-4.0201049387834789E-3</v>
      </c>
      <c r="AD1340">
        <f t="shared" si="14151"/>
        <v>1.9902385164468828E-7</v>
      </c>
      <c r="AE1340">
        <f t="shared" si="14152"/>
        <v>0</v>
      </c>
      <c r="AF1340">
        <f t="shared" si="14153"/>
        <v>0</v>
      </c>
      <c r="AG1340">
        <f t="shared" si="14154"/>
        <v>-4.0201049387834789E-3</v>
      </c>
      <c r="AH1340">
        <f t="shared" si="14155"/>
        <v>1.9902385164468828E-7</v>
      </c>
    </row>
    <row r="1341" spans="1:34" x14ac:dyDescent="0.25">
      <c r="A1341" s="4">
        <f t="shared" si="14027"/>
        <v>222</v>
      </c>
      <c r="B1341">
        <f t="shared" ref="B1341:J1341" si="14172">B1338</f>
        <v>4.9572458037459892</v>
      </c>
      <c r="C1341">
        <f t="shared" si="14172"/>
        <v>0.90412877246454271</v>
      </c>
      <c r="D1341">
        <f t="shared" si="14172"/>
        <v>11.437475202165245</v>
      </c>
      <c r="E1341">
        <f t="shared" si="14172"/>
        <v>-5.896549205969813</v>
      </c>
      <c r="F1341">
        <f t="shared" si="14172"/>
        <v>0.92427572866499808</v>
      </c>
      <c r="G1341">
        <f t="shared" si="14172"/>
        <v>3.9242757286649983</v>
      </c>
      <c r="H1341">
        <f t="shared" si="14172"/>
        <v>-5.6073998187157645</v>
      </c>
      <c r="I1341">
        <f t="shared" si="14172"/>
        <v>-7.3754572324400751</v>
      </c>
      <c r="J1341">
        <f t="shared" si="14172"/>
        <v>-5.5360310274836202</v>
      </c>
      <c r="K1341" s="3">
        <f t="shared" ref="K1341:K1404" si="14173">D$7</f>
        <v>1</v>
      </c>
      <c r="L1341" s="3">
        <f t="shared" ref="L1341:L1404" si="14174">E$7</f>
        <v>1</v>
      </c>
      <c r="M1341" s="3">
        <f t="shared" ref="M1341:M1404" si="14175">F$7</f>
        <v>0</v>
      </c>
      <c r="N1341">
        <f t="shared" si="14136"/>
        <v>6.7856503048755306</v>
      </c>
      <c r="O1341">
        <f t="shared" si="14137"/>
        <v>9.4652017248604317</v>
      </c>
      <c r="P1341" s="13">
        <f t="shared" si="14138"/>
        <v>0.99887140246861061</v>
      </c>
      <c r="Q1341" s="13">
        <f t="shared" si="14139"/>
        <v>0.99992250361162094</v>
      </c>
      <c r="R1341" s="13">
        <f t="shared" si="14140"/>
        <v>-7.5563762993171579E-3</v>
      </c>
      <c r="S1341" s="38">
        <f t="shared" si="14011"/>
        <v>0.49811091491387333</v>
      </c>
      <c r="T1341" s="30">
        <f t="shared" si="14141"/>
        <v>0.12405724177816797</v>
      </c>
      <c r="U1341" s="13">
        <f t="shared" si="14142"/>
        <v>0.49811091491387333</v>
      </c>
      <c r="V1341" s="13">
        <f t="shared" si="14143"/>
        <v>0.24999643135753735</v>
      </c>
      <c r="W1341" s="13">
        <f t="shared" si="14144"/>
        <v>0.12452595114870627</v>
      </c>
      <c r="X1341" s="13">
        <f t="shared" si="14145"/>
        <v>0.12438541146764592</v>
      </c>
      <c r="Y1341" s="13">
        <f t="shared" si="14146"/>
        <v>0.12451630083723278</v>
      </c>
      <c r="Z1341" s="13">
        <f t="shared" si="14147"/>
        <v>0.12452595114870627</v>
      </c>
      <c r="AA1341" s="13">
        <f t="shared" si="14148"/>
        <v>1.6056049878005018E-3</v>
      </c>
      <c r="AB1341" s="13">
        <f t="shared" si="14149"/>
        <v>-7.1169943711410676E-5</v>
      </c>
      <c r="AC1341">
        <f t="shared" si="14150"/>
        <v>1.6056049878005018E-3</v>
      </c>
      <c r="AD1341">
        <f t="shared" si="14151"/>
        <v>-7.1169943711410676E-5</v>
      </c>
      <c r="AE1341">
        <f t="shared" si="14152"/>
        <v>1.6056049878005018E-3</v>
      </c>
      <c r="AF1341">
        <f t="shared" si="14153"/>
        <v>-7.1169943711410676E-5</v>
      </c>
      <c r="AG1341">
        <f t="shared" si="14154"/>
        <v>1.6056049878005018E-3</v>
      </c>
      <c r="AH1341">
        <f t="shared" si="14155"/>
        <v>-7.1169943711410676E-5</v>
      </c>
    </row>
    <row r="1342" spans="1:34" x14ac:dyDescent="0.25">
      <c r="A1342" s="4"/>
      <c r="T1342" s="32">
        <f t="shared" ref="T1342" si="14176">SUM(T1338:T1341)</f>
        <v>0.25367833740977536</v>
      </c>
      <c r="X1342" s="16">
        <f t="shared" ref="X1342" si="14177">SUM(X1338:X1341)</f>
        <v>-1.3147003111506905E-3</v>
      </c>
      <c r="Y1342" s="16">
        <f t="shared" ref="Y1342" si="14178">SUM(Y1338:Y1341)</f>
        <v>-5.8018150252373002E-4</v>
      </c>
      <c r="Z1342" s="17">
        <f t="shared" ref="Z1342" si="14179">SUM(Z1338:Z1341)</f>
        <v>-1.1448731384559319E-3</v>
      </c>
      <c r="AA1342" s="16">
        <f t="shared" ref="AA1342" si="14180">SUM(AA1338:AA1341)</f>
        <v>5.519576890361587E-4</v>
      </c>
      <c r="AB1342" s="16">
        <f t="shared" ref="AB1342" si="14181">SUM(AB1338:AB1341)</f>
        <v>2.4025249417929611E-4</v>
      </c>
      <c r="AC1342" s="1">
        <f t="shared" ref="AC1342" si="14182">SUM(AC1338:AC1341)</f>
        <v>-2.4144999509829769E-3</v>
      </c>
      <c r="AD1342" s="1">
        <f t="shared" ref="AD1342" si="14183">SUM(AD1338:AD1341)</f>
        <v>-7.0970919859765987E-5</v>
      </c>
      <c r="AE1342" s="1">
        <f t="shared" ref="AE1342" si="14184">SUM(AE1338:AE1341)</f>
        <v>6.625792838758968E-4</v>
      </c>
      <c r="AF1342" s="1">
        <f t="shared" ref="AF1342" si="14185">SUM(AF1338:AF1341)</f>
        <v>4.7554857531069194E-4</v>
      </c>
      <c r="AG1342" s="1">
        <f t="shared" ref="AG1342" si="14186">SUM(AG1338:AG1341)</f>
        <v>5.519576890361587E-4</v>
      </c>
      <c r="AH1342" s="1">
        <f t="shared" ref="AH1342" si="14187">SUM(AH1338:AH1341)</f>
        <v>2.4025249417929611E-4</v>
      </c>
    </row>
    <row r="1343" spans="1:34" x14ac:dyDescent="0.25">
      <c r="A1343" s="4" t="s">
        <v>4</v>
      </c>
      <c r="K1343" s="2" t="s">
        <v>16</v>
      </c>
      <c r="L1343" s="2" t="s">
        <v>17</v>
      </c>
      <c r="M1343" s="2" t="s">
        <v>18</v>
      </c>
    </row>
    <row r="1344" spans="1:34" x14ac:dyDescent="0.25">
      <c r="A1344" s="4">
        <v>223</v>
      </c>
      <c r="B1344">
        <f t="shared" ref="B1344" si="14188">B1338-B$2*AC1342</f>
        <v>4.9644893035989384</v>
      </c>
      <c r="C1344">
        <f t="shared" ref="C1344" si="14189">C1338-B$2*AD1342</f>
        <v>0.90434168522412206</v>
      </c>
      <c r="D1344">
        <f t="shared" ref="D1344" si="14190">D1338-B$2*AE1342</f>
        <v>11.435487464313617</v>
      </c>
      <c r="E1344">
        <f t="shared" ref="E1344" si="14191">E1338-B$2*AF1342</f>
        <v>-5.8979758516957448</v>
      </c>
      <c r="F1344">
        <f t="shared" ref="F1344" si="14192">F1338-B$2*AG1342</f>
        <v>0.92261985559788962</v>
      </c>
      <c r="G1344">
        <f t="shared" ref="G1344" si="14193">G1338-B$2*AG1342</f>
        <v>3.9226198555978899</v>
      </c>
      <c r="H1344">
        <f t="shared" ref="H1344" si="14194">H1338-B$2*X1342</f>
        <v>-5.6034557177823121</v>
      </c>
      <c r="I1344">
        <f t="shared" ref="I1344" si="14195">I1338-B$2*Y1342</f>
        <v>-7.3737166879325038</v>
      </c>
      <c r="J1344">
        <f t="shared" ref="J1344" si="14196">J1338-B$2*Z1342</f>
        <v>-5.5325964080682528</v>
      </c>
      <c r="K1344" s="3">
        <f t="shared" ref="K1344" si="14197">D$4</f>
        <v>0</v>
      </c>
      <c r="L1344" s="3">
        <f t="shared" ref="L1344" si="14198">E$4</f>
        <v>0</v>
      </c>
      <c r="M1344" s="3">
        <f t="shared" ref="M1344" si="14199">F$4</f>
        <v>0</v>
      </c>
      <c r="N1344">
        <f t="shared" ref="N1344:N1347" si="14200">B1344*K1344+C1344*L1344+F1344</f>
        <v>0.92261985559788962</v>
      </c>
      <c r="O1344">
        <f t="shared" ref="O1344:O1347" si="14201">K1344*D1344+L1344*E1344+G1344</f>
        <v>3.9226198555978899</v>
      </c>
      <c r="P1344" s="13">
        <f t="shared" ref="P1344:P1347" si="14202">1/(1+EXP(-N1344))</f>
        <v>0.7155756184619565</v>
      </c>
      <c r="Q1344" s="13">
        <f t="shared" ref="Q1344:Q1347" si="14203">1/(1+EXP(-O1344))</f>
        <v>0.9805948304583636</v>
      </c>
      <c r="R1344" s="13">
        <f t="shared" ref="R1344:R1347" si="14204">P1344*D1344+Q1344*E1344+J1344</f>
        <v>-3.1331650237191964</v>
      </c>
      <c r="S1344" s="38">
        <f t="shared" si="14011"/>
        <v>4.1759771957734421E-2</v>
      </c>
      <c r="T1344" s="30">
        <f t="shared" ref="T1344:T1347" si="14205">(1/2)*(M1344-S1344)^2</f>
        <v>8.7193927698099105E-4</v>
      </c>
      <c r="U1344" s="13">
        <f t="shared" ref="U1344:U1347" si="14206">-1*(M1344-S1344)</f>
        <v>4.1759771957734421E-2</v>
      </c>
      <c r="V1344" s="13">
        <f t="shared" ref="V1344:V1347" si="14207">S1344*(1-S1344)</f>
        <v>4.0015893403772443E-2</v>
      </c>
      <c r="W1344" s="13">
        <f t="shared" ref="W1344:W1347" si="14208">U1344*V1344</f>
        <v>1.6710545832265462E-3</v>
      </c>
      <c r="X1344" s="13">
        <f t="shared" ref="X1344:X1347" si="14209">W1344*P1344</f>
        <v>1.1957659168760227E-3</v>
      </c>
      <c r="Y1344" s="13">
        <f t="shared" ref="Y1344:Y1347" si="14210">W1344*Q1344</f>
        <v>1.6386274857257065E-3</v>
      </c>
      <c r="Z1344" s="13">
        <f t="shared" ref="Z1344:Z1347" si="14211">W1344*1</f>
        <v>1.6710545832265462E-3</v>
      </c>
      <c r="AA1344" s="13">
        <f t="shared" ref="AA1344:AA1347" si="14212">W1344*D1344*(P1344*(1-P1344))</f>
        <v>3.8892662510270838E-3</v>
      </c>
      <c r="AB1344" s="13">
        <f t="shared" ref="AB1344:AB1347" si="14213">(W1344*I1344)*Q1344*(1-Q1344)</f>
        <v>-2.3446829424153225E-4</v>
      </c>
      <c r="AC1344">
        <f t="shared" ref="AC1344:AC1347" si="14214">AA1344*K1344</f>
        <v>0</v>
      </c>
      <c r="AD1344">
        <f t="shared" ref="AD1344:AD1347" si="14215">K1344*AB1344</f>
        <v>0</v>
      </c>
      <c r="AE1344">
        <f t="shared" ref="AE1344:AE1347" si="14216">L1344*AA1344</f>
        <v>0</v>
      </c>
      <c r="AF1344">
        <f t="shared" ref="AF1344:AF1347" si="14217">L1344*AB1344</f>
        <v>0</v>
      </c>
      <c r="AG1344">
        <f t="shared" ref="AG1344:AG1347" si="14218">AA1344*1</f>
        <v>3.8892662510270838E-3</v>
      </c>
      <c r="AH1344">
        <f t="shared" ref="AH1344:AH1347" si="14219">AB1344*1</f>
        <v>-2.3446829424153225E-4</v>
      </c>
    </row>
    <row r="1345" spans="1:34" x14ac:dyDescent="0.25">
      <c r="A1345" s="4">
        <f t="shared" si="14027"/>
        <v>223</v>
      </c>
      <c r="B1345">
        <f t="shared" ref="B1345" si="14220">B1344</f>
        <v>4.9644893035989384</v>
      </c>
      <c r="C1345">
        <f t="shared" ref="C1345" si="14221">C1344</f>
        <v>0.90434168522412206</v>
      </c>
      <c r="D1345">
        <f t="shared" ref="D1345" si="14222">D1344</f>
        <v>11.435487464313617</v>
      </c>
      <c r="E1345">
        <f t="shared" ref="E1345" si="14223">E1344</f>
        <v>-5.8979758516957448</v>
      </c>
      <c r="F1345">
        <f t="shared" ref="F1345" si="14224">F1344</f>
        <v>0.92261985559788962</v>
      </c>
      <c r="G1345">
        <f t="shared" ref="G1345" si="14225">G1344</f>
        <v>3.9226198555978899</v>
      </c>
      <c r="H1345">
        <f t="shared" ref="H1345" si="14226">H1344</f>
        <v>-5.6034557177823121</v>
      </c>
      <c r="I1345">
        <f t="shared" ref="I1345" si="14227">I1344</f>
        <v>-7.3737166879325038</v>
      </c>
      <c r="J1345">
        <f t="shared" ref="J1345" si="14228">J1344</f>
        <v>-5.5325964080682528</v>
      </c>
      <c r="K1345" s="3">
        <f t="shared" ref="K1345" si="14229">D$5</f>
        <v>0</v>
      </c>
      <c r="L1345" s="3">
        <f t="shared" ref="L1345" si="14230">E$5</f>
        <v>1</v>
      </c>
      <c r="M1345" s="3">
        <f t="shared" ref="M1345" si="14231">F$5</f>
        <v>1</v>
      </c>
      <c r="N1345">
        <f t="shared" si="14200"/>
        <v>1.8269615408220117</v>
      </c>
      <c r="O1345">
        <f t="shared" si="14201"/>
        <v>-1.9753559960978548</v>
      </c>
      <c r="P1345" s="13">
        <f t="shared" si="14202"/>
        <v>0.86139936185396582</v>
      </c>
      <c r="Q1345" s="13">
        <f t="shared" si="14203"/>
        <v>0.12181476262981585</v>
      </c>
      <c r="R1345" s="13">
        <f t="shared" si="14204"/>
        <v>3.599464667809821</v>
      </c>
      <c r="S1345" s="38">
        <f t="shared" si="14011"/>
        <v>0.97338914337738669</v>
      </c>
      <c r="T1345" s="30">
        <f t="shared" si="14205"/>
        <v>3.5406884509464132E-4</v>
      </c>
      <c r="U1345" s="13">
        <f t="shared" si="14206"/>
        <v>-2.661085662261331E-2</v>
      </c>
      <c r="V1345" s="13">
        <f t="shared" si="14207"/>
        <v>2.5902718932424029E-2</v>
      </c>
      <c r="W1345" s="13">
        <f t="shared" si="14208"/>
        <v>-6.8929353964658718E-4</v>
      </c>
      <c r="X1345" s="13">
        <f t="shared" si="14209"/>
        <v>-5.9375701518163144E-4</v>
      </c>
      <c r="Y1345" s="13">
        <f t="shared" si="14210"/>
        <v>-8.3966128914314569E-5</v>
      </c>
      <c r="Z1345" s="13">
        <f t="shared" si="14211"/>
        <v>-6.8929353964658718E-4</v>
      </c>
      <c r="AA1345" s="13">
        <f t="shared" si="14212"/>
        <v>-9.4108459823688778E-4</v>
      </c>
      <c r="AB1345" s="13">
        <f t="shared" si="14213"/>
        <v>5.4372175590345717E-4</v>
      </c>
      <c r="AC1345">
        <f t="shared" si="14214"/>
        <v>0</v>
      </c>
      <c r="AD1345">
        <f t="shared" si="14215"/>
        <v>0</v>
      </c>
      <c r="AE1345">
        <f t="shared" si="14216"/>
        <v>-9.4108459823688778E-4</v>
      </c>
      <c r="AF1345">
        <f t="shared" si="14217"/>
        <v>5.4372175590345717E-4</v>
      </c>
      <c r="AG1345">
        <f t="shared" si="14218"/>
        <v>-9.4108459823688778E-4</v>
      </c>
      <c r="AH1345">
        <f t="shared" si="14219"/>
        <v>5.4372175590345717E-4</v>
      </c>
    </row>
    <row r="1346" spans="1:34" x14ac:dyDescent="0.25">
      <c r="A1346" s="4">
        <f t="shared" si="14027"/>
        <v>223</v>
      </c>
      <c r="B1346">
        <f t="shared" ref="B1346:J1346" si="14232">B1344</f>
        <v>4.9644893035989384</v>
      </c>
      <c r="C1346">
        <f t="shared" si="14232"/>
        <v>0.90434168522412206</v>
      </c>
      <c r="D1346">
        <f t="shared" si="14232"/>
        <v>11.435487464313617</v>
      </c>
      <c r="E1346">
        <f t="shared" si="14232"/>
        <v>-5.8979758516957448</v>
      </c>
      <c r="F1346">
        <f t="shared" si="14232"/>
        <v>0.92261985559788962</v>
      </c>
      <c r="G1346">
        <f t="shared" si="14232"/>
        <v>3.9226198555978899</v>
      </c>
      <c r="H1346">
        <f t="shared" si="14232"/>
        <v>-5.6034557177823121</v>
      </c>
      <c r="I1346">
        <f t="shared" si="14232"/>
        <v>-7.3737166879325038</v>
      </c>
      <c r="J1346">
        <f t="shared" si="14232"/>
        <v>-5.5325964080682528</v>
      </c>
      <c r="K1346" s="3">
        <f t="shared" ref="K1346" si="14233">D$6</f>
        <v>1</v>
      </c>
      <c r="L1346" s="3">
        <f t="shared" ref="L1346" si="14234">E$6</f>
        <v>0</v>
      </c>
      <c r="M1346" s="3">
        <f t="shared" ref="M1346" si="14235">F$6</f>
        <v>1</v>
      </c>
      <c r="N1346">
        <f t="shared" si="14200"/>
        <v>5.8871091591968279</v>
      </c>
      <c r="O1346">
        <f t="shared" si="14201"/>
        <v>15.358107319911507</v>
      </c>
      <c r="P1346" s="13">
        <f t="shared" si="14202"/>
        <v>0.99723269208497067</v>
      </c>
      <c r="Q1346" s="13">
        <f t="shared" si="14203"/>
        <v>0.9999997861749188</v>
      </c>
      <c r="R1346" s="13">
        <f t="shared" si="14204"/>
        <v>-2.6729049287428808E-2</v>
      </c>
      <c r="S1346" s="38">
        <f t="shared" si="14011"/>
        <v>0.4933181354905018</v>
      </c>
      <c r="T1346" s="30">
        <f t="shared" si="14205"/>
        <v>0.12836325591141071</v>
      </c>
      <c r="U1346" s="13">
        <f t="shared" si="14206"/>
        <v>-0.50668186450949815</v>
      </c>
      <c r="V1346" s="13">
        <f t="shared" si="14207"/>
        <v>0.24995535268667668</v>
      </c>
      <c r="W1346" s="13">
        <f t="shared" si="14208"/>
        <v>-0.12664784414341454</v>
      </c>
      <c r="X1346" s="13">
        <f t="shared" si="14209"/>
        <v>-0.12629737056189508</v>
      </c>
      <c r="Y1346" s="13">
        <f t="shared" si="14210"/>
        <v>-0.12664781706292899</v>
      </c>
      <c r="Z1346" s="13">
        <f t="shared" si="14211"/>
        <v>-0.12664784414341454</v>
      </c>
      <c r="AA1346" s="13">
        <f t="shared" si="14212"/>
        <v>-3.9967453310676745E-3</v>
      </c>
      <c r="AB1346" s="13">
        <f t="shared" si="14213"/>
        <v>1.9968378557417109E-7</v>
      </c>
      <c r="AC1346">
        <f t="shared" si="14214"/>
        <v>-3.9967453310676745E-3</v>
      </c>
      <c r="AD1346">
        <f t="shared" si="14215"/>
        <v>1.9968378557417109E-7</v>
      </c>
      <c r="AE1346">
        <f t="shared" si="14216"/>
        <v>0</v>
      </c>
      <c r="AF1346">
        <f t="shared" si="14217"/>
        <v>0</v>
      </c>
      <c r="AG1346">
        <f t="shared" si="14218"/>
        <v>-3.9967453310676745E-3</v>
      </c>
      <c r="AH1346">
        <f t="shared" si="14219"/>
        <v>1.9968378557417109E-7</v>
      </c>
    </row>
    <row r="1347" spans="1:34" x14ac:dyDescent="0.25">
      <c r="A1347" s="4">
        <f t="shared" si="14027"/>
        <v>223</v>
      </c>
      <c r="B1347">
        <f t="shared" ref="B1347:J1347" si="14236">B1344</f>
        <v>4.9644893035989384</v>
      </c>
      <c r="C1347">
        <f t="shared" si="14236"/>
        <v>0.90434168522412206</v>
      </c>
      <c r="D1347">
        <f t="shared" si="14236"/>
        <v>11.435487464313617</v>
      </c>
      <c r="E1347">
        <f t="shared" si="14236"/>
        <v>-5.8979758516957448</v>
      </c>
      <c r="F1347">
        <f t="shared" si="14236"/>
        <v>0.92261985559788962</v>
      </c>
      <c r="G1347">
        <f t="shared" si="14236"/>
        <v>3.9226198555978899</v>
      </c>
      <c r="H1347">
        <f t="shared" si="14236"/>
        <v>-5.6034557177823121</v>
      </c>
      <c r="I1347">
        <f t="shared" si="14236"/>
        <v>-7.3737166879325038</v>
      </c>
      <c r="J1347">
        <f t="shared" si="14236"/>
        <v>-5.5325964080682528</v>
      </c>
      <c r="K1347" s="3">
        <f t="shared" ref="K1347:K1410" si="14237">D$7</f>
        <v>1</v>
      </c>
      <c r="L1347" s="3">
        <f t="shared" ref="L1347:L1410" si="14238">E$7</f>
        <v>1</v>
      </c>
      <c r="M1347" s="3">
        <f t="shared" ref="M1347:M1410" si="14239">F$7</f>
        <v>0</v>
      </c>
      <c r="N1347">
        <f t="shared" si="14200"/>
        <v>6.7914508444209503</v>
      </c>
      <c r="O1347">
        <f t="shared" si="14201"/>
        <v>9.4601314682157618</v>
      </c>
      <c r="P1347" s="13">
        <f t="shared" si="14202"/>
        <v>0.99887792266894992</v>
      </c>
      <c r="Q1347" s="13">
        <f t="shared" si="14203"/>
        <v>0.99992210971792073</v>
      </c>
      <c r="R1347" s="13">
        <f t="shared" si="14204"/>
        <v>-7.4569017008085936E-3</v>
      </c>
      <c r="S1347" s="38">
        <f t="shared" si="14011"/>
        <v>0.49813578321316382</v>
      </c>
      <c r="T1347" s="30">
        <f t="shared" si="14205"/>
        <v>0.12406962925869607</v>
      </c>
      <c r="U1347" s="13">
        <f t="shared" si="14206"/>
        <v>0.49813578321316382</v>
      </c>
      <c r="V1347" s="13">
        <f t="shared" si="14207"/>
        <v>0.24999652469577166</v>
      </c>
      <c r="W1347" s="13">
        <f t="shared" si="14208"/>
        <v>0.12453221462989726</v>
      </c>
      <c r="X1347" s="13">
        <f t="shared" si="14209"/>
        <v>0.12439247985487559</v>
      </c>
      <c r="Y1347" s="13">
        <f t="shared" si="14210"/>
        <v>0.12452251478057179</v>
      </c>
      <c r="Z1347" s="13">
        <f t="shared" si="14211"/>
        <v>0.12453221462989726</v>
      </c>
      <c r="AA1347" s="13">
        <f t="shared" si="14212"/>
        <v>1.5961422611481856E-3</v>
      </c>
      <c r="AB1347" s="13">
        <f t="shared" si="14213"/>
        <v>-7.1518369821790394E-5</v>
      </c>
      <c r="AC1347">
        <f t="shared" si="14214"/>
        <v>1.5961422611481856E-3</v>
      </c>
      <c r="AD1347">
        <f t="shared" si="14215"/>
        <v>-7.1518369821790394E-5</v>
      </c>
      <c r="AE1347">
        <f t="shared" si="14216"/>
        <v>1.5961422611481856E-3</v>
      </c>
      <c r="AF1347">
        <f t="shared" si="14217"/>
        <v>-7.1518369821790394E-5</v>
      </c>
      <c r="AG1347">
        <f t="shared" si="14218"/>
        <v>1.5961422611481856E-3</v>
      </c>
      <c r="AH1347">
        <f t="shared" si="14219"/>
        <v>-7.1518369821790394E-5</v>
      </c>
    </row>
    <row r="1348" spans="1:34" x14ac:dyDescent="0.25">
      <c r="A1348" s="4"/>
      <c r="T1348" s="32">
        <f t="shared" ref="T1348" si="14240">SUM(T1344:T1347)</f>
        <v>0.25365889329218239</v>
      </c>
      <c r="X1348" s="16">
        <f t="shared" ref="X1348" si="14241">SUM(X1344:X1347)</f>
        <v>-1.3028818053250901E-3</v>
      </c>
      <c r="Y1348" s="16">
        <f t="shared" ref="Y1348" si="14242">SUM(Y1344:Y1347)</f>
        <v>-5.7064092554580392E-4</v>
      </c>
      <c r="Z1348" s="17">
        <f t="shared" ref="Z1348" si="14243">SUM(Z1344:Z1347)</f>
        <v>-1.1338684699373075E-3</v>
      </c>
      <c r="AA1348" s="16">
        <f t="shared" ref="AA1348" si="14244">SUM(AA1344:AA1347)</f>
        <v>5.4757858287070738E-4</v>
      </c>
      <c r="AB1348" s="16">
        <f t="shared" ref="AB1348" si="14245">SUM(AB1344:AB1347)</f>
        <v>2.3793477562570871E-4</v>
      </c>
      <c r="AC1348" s="1">
        <f t="shared" ref="AC1348" si="14246">SUM(AC1344:AC1347)</f>
        <v>-2.4006030699194889E-3</v>
      </c>
      <c r="AD1348" s="1">
        <f t="shared" ref="AD1348" si="14247">SUM(AD1344:AD1347)</f>
        <v>-7.1318686036216222E-5</v>
      </c>
      <c r="AE1348" s="1">
        <f t="shared" ref="AE1348" si="14248">SUM(AE1344:AE1347)</f>
        <v>6.5505766291129781E-4</v>
      </c>
      <c r="AF1348" s="1">
        <f t="shared" ref="AF1348" si="14249">SUM(AF1344:AF1347)</f>
        <v>4.7220338608166678E-4</v>
      </c>
      <c r="AG1348" s="1">
        <f t="shared" ref="AG1348" si="14250">SUM(AG1344:AG1347)</f>
        <v>5.4757858287070738E-4</v>
      </c>
      <c r="AH1348" s="1">
        <f t="shared" ref="AH1348" si="14251">SUM(AH1344:AH1347)</f>
        <v>2.3793477562570871E-4</v>
      </c>
    </row>
    <row r="1349" spans="1:34" x14ac:dyDescent="0.25">
      <c r="A1349" s="4" t="s">
        <v>4</v>
      </c>
      <c r="K1349" s="2" t="s">
        <v>16</v>
      </c>
      <c r="L1349" s="2" t="s">
        <v>17</v>
      </c>
      <c r="M1349" s="2" t="s">
        <v>18</v>
      </c>
    </row>
    <row r="1350" spans="1:34" x14ac:dyDescent="0.25">
      <c r="A1350" s="4">
        <v>224</v>
      </c>
      <c r="B1350">
        <f t="shared" ref="B1350" si="14252">B1344-B$2*AC1348</f>
        <v>4.9716911128086965</v>
      </c>
      <c r="C1350">
        <f t="shared" ref="C1350" si="14253">C1344-B$2*AD1348</f>
        <v>0.90455564128223076</v>
      </c>
      <c r="D1350">
        <f t="shared" ref="D1350" si="14254">D1344-B$2*AE1348</f>
        <v>11.433522291324882</v>
      </c>
      <c r="E1350">
        <f t="shared" ref="E1350" si="14255">E1344-B$2*AF1348</f>
        <v>-5.8993924618539895</v>
      </c>
      <c r="F1350">
        <f t="shared" ref="F1350" si="14256">F1344-B$2*AG1348</f>
        <v>0.92097711984927755</v>
      </c>
      <c r="G1350">
        <f t="shared" ref="G1350" si="14257">G1344-B$2*AG1348</f>
        <v>3.9209771198492778</v>
      </c>
      <c r="H1350">
        <f t="shared" ref="H1350" si="14258">H1344-B$2*X1348</f>
        <v>-5.5995470723663372</v>
      </c>
      <c r="I1350">
        <f t="shared" ref="I1350" si="14259">I1344-B$2*Y1348</f>
        <v>-7.3720047651558662</v>
      </c>
      <c r="J1350">
        <f t="shared" ref="J1350" si="14260">J1344-B$2*Z1348</f>
        <v>-5.5291948026584405</v>
      </c>
      <c r="K1350" s="3">
        <f t="shared" ref="K1350" si="14261">D$4</f>
        <v>0</v>
      </c>
      <c r="L1350" s="3">
        <f t="shared" ref="L1350" si="14262">E$4</f>
        <v>0</v>
      </c>
      <c r="M1350" s="3">
        <f t="shared" ref="M1350" si="14263">F$4</f>
        <v>0</v>
      </c>
      <c r="N1350">
        <f t="shared" ref="N1350:N1353" si="14264">B1350*K1350+C1350*L1350+F1350</f>
        <v>0.92097711984927755</v>
      </c>
      <c r="O1350">
        <f t="shared" ref="O1350:O1353" si="14265">K1350*D1350+L1350*E1350+G1350</f>
        <v>3.9209771198492778</v>
      </c>
      <c r="P1350" s="13">
        <f t="shared" ref="P1350:P1353" si="14266">1/(1+EXP(-N1350))</f>
        <v>0.71524115876410077</v>
      </c>
      <c r="Q1350" s="13">
        <f t="shared" ref="Q1350:Q1353" si="14267">1/(1+EXP(-O1350))</f>
        <v>0.98056354679109992</v>
      </c>
      <c r="R1350" s="13">
        <f t="shared" ref="R1350:R1353" si="14268">P1350*D1350+Q1350*E1350+J1350</f>
        <v>-3.136198266564282</v>
      </c>
      <c r="S1350" s="38">
        <f t="shared" si="14011"/>
        <v>4.1638562603724033E-2</v>
      </c>
      <c r="T1350" s="30">
        <f t="shared" ref="T1350:T1353" si="14269">(1/2)*(M1350-S1350)^2</f>
        <v>8.668849478521228E-4</v>
      </c>
      <c r="U1350" s="13">
        <f t="shared" ref="U1350:U1353" si="14270">-1*(M1350-S1350)</f>
        <v>4.1638562603724033E-2</v>
      </c>
      <c r="V1350" s="13">
        <f t="shared" ref="V1350:V1353" si="14271">S1350*(1-S1350)</f>
        <v>3.990479270801979E-2</v>
      </c>
      <c r="W1350" s="13">
        <f t="shared" ref="W1350:W1353" si="14272">U1350*V1350</f>
        <v>1.6615782093615122E-3</v>
      </c>
      <c r="X1350" s="13">
        <f t="shared" ref="X1350:X1353" si="14273">W1350*P1350</f>
        <v>1.1884291238409075E-3</v>
      </c>
      <c r="Y1350" s="13">
        <f t="shared" ref="Y1350:Y1353" si="14274">W1350*Q1350</f>
        <v>1.6292830222423291E-3</v>
      </c>
      <c r="Z1350" s="13">
        <f t="shared" ref="Z1350:Z1353" si="14275">W1350*1</f>
        <v>1.6615782093615122E-3</v>
      </c>
      <c r="AA1350" s="13">
        <f t="shared" ref="AA1350:AA1353" si="14276">W1350*D1350*(P1350*(1-P1350))</f>
        <v>3.869283451924505E-3</v>
      </c>
      <c r="AB1350" s="13">
        <f t="shared" ref="AB1350:AB1353" si="14277">(W1350*I1350)*Q1350*(1-Q1350)</f>
        <v>-2.3345283724159489E-4</v>
      </c>
      <c r="AC1350">
        <f t="shared" ref="AC1350:AC1353" si="14278">AA1350*K1350</f>
        <v>0</v>
      </c>
      <c r="AD1350">
        <f t="shared" ref="AD1350:AD1353" si="14279">K1350*AB1350</f>
        <v>0</v>
      </c>
      <c r="AE1350">
        <f t="shared" ref="AE1350:AE1353" si="14280">L1350*AA1350</f>
        <v>0</v>
      </c>
      <c r="AF1350">
        <f t="shared" ref="AF1350:AF1353" si="14281">L1350*AB1350</f>
        <v>0</v>
      </c>
      <c r="AG1350">
        <f t="shared" ref="AG1350:AG1353" si="14282">AA1350*1</f>
        <v>3.869283451924505E-3</v>
      </c>
      <c r="AH1350">
        <f t="shared" ref="AH1350:AH1353" si="14283">AB1350*1</f>
        <v>-2.3345283724159489E-4</v>
      </c>
    </row>
    <row r="1351" spans="1:34" x14ac:dyDescent="0.25">
      <c r="A1351" s="4">
        <f t="shared" si="14027"/>
        <v>224</v>
      </c>
      <c r="B1351">
        <f t="shared" ref="B1351" si="14284">B1350</f>
        <v>4.9716911128086965</v>
      </c>
      <c r="C1351">
        <f t="shared" ref="C1351" si="14285">C1350</f>
        <v>0.90455564128223076</v>
      </c>
      <c r="D1351">
        <f t="shared" ref="D1351" si="14286">D1350</f>
        <v>11.433522291324882</v>
      </c>
      <c r="E1351">
        <f t="shared" ref="E1351" si="14287">E1350</f>
        <v>-5.8993924618539895</v>
      </c>
      <c r="F1351">
        <f t="shared" ref="F1351" si="14288">F1350</f>
        <v>0.92097711984927755</v>
      </c>
      <c r="G1351">
        <f t="shared" ref="G1351" si="14289">G1350</f>
        <v>3.9209771198492778</v>
      </c>
      <c r="H1351">
        <f t="shared" ref="H1351" si="14290">H1350</f>
        <v>-5.5995470723663372</v>
      </c>
      <c r="I1351">
        <f t="shared" ref="I1351" si="14291">I1350</f>
        <v>-7.3720047651558662</v>
      </c>
      <c r="J1351">
        <f t="shared" ref="J1351" si="14292">J1350</f>
        <v>-5.5291948026584405</v>
      </c>
      <c r="K1351" s="3">
        <f t="shared" ref="K1351" si="14293">D$5</f>
        <v>0</v>
      </c>
      <c r="L1351" s="3">
        <f t="shared" ref="L1351" si="14294">E$5</f>
        <v>1</v>
      </c>
      <c r="M1351" s="3">
        <f t="shared" ref="M1351" si="14295">F$5</f>
        <v>1</v>
      </c>
      <c r="N1351">
        <f t="shared" si="14264"/>
        <v>1.8255327611315084</v>
      </c>
      <c r="O1351">
        <f t="shared" si="14265"/>
        <v>-1.9784153420047117</v>
      </c>
      <c r="P1351" s="13">
        <f t="shared" si="14266"/>
        <v>0.86122869103197541</v>
      </c>
      <c r="Q1351" s="13">
        <f t="shared" si="14267"/>
        <v>0.12148786474340255</v>
      </c>
      <c r="R1351" s="13">
        <f t="shared" si="14268"/>
        <v>3.6009780407102339</v>
      </c>
      <c r="S1351" s="38">
        <f t="shared" si="14011"/>
        <v>0.97342831577912103</v>
      </c>
      <c r="T1351" s="30">
        <f t="shared" si="14269"/>
        <v>3.530272011670541E-4</v>
      </c>
      <c r="U1351" s="13">
        <f t="shared" si="14270"/>
        <v>-2.6571684220878966E-2</v>
      </c>
      <c r="V1351" s="13">
        <f t="shared" si="14271"/>
        <v>2.5865629818544858E-2</v>
      </c>
      <c r="W1351" s="13">
        <f t="shared" si="14272"/>
        <v>-6.8729334771252485E-4</v>
      </c>
      <c r="X1351" s="13">
        <f t="shared" si="14273"/>
        <v>-5.919167502054421E-4</v>
      </c>
      <c r="Y1351" s="13">
        <f t="shared" si="14274"/>
        <v>-8.3497801265939561E-5</v>
      </c>
      <c r="Z1351" s="13">
        <f t="shared" si="14275"/>
        <v>-6.8729334771252485E-4</v>
      </c>
      <c r="AA1351" s="13">
        <f t="shared" si="14276"/>
        <v>-9.3916166599531509E-4</v>
      </c>
      <c r="AB1351" s="13">
        <f t="shared" si="14277"/>
        <v>5.4076479668276869E-4</v>
      </c>
      <c r="AC1351">
        <f t="shared" si="14278"/>
        <v>0</v>
      </c>
      <c r="AD1351">
        <f t="shared" si="14279"/>
        <v>0</v>
      </c>
      <c r="AE1351">
        <f t="shared" si="14280"/>
        <v>-9.3916166599531509E-4</v>
      </c>
      <c r="AF1351">
        <f t="shared" si="14281"/>
        <v>5.4076479668276869E-4</v>
      </c>
      <c r="AG1351">
        <f t="shared" si="14282"/>
        <v>-9.3916166599531509E-4</v>
      </c>
      <c r="AH1351">
        <f t="shared" si="14283"/>
        <v>5.4076479668276869E-4</v>
      </c>
    </row>
    <row r="1352" spans="1:34" x14ac:dyDescent="0.25">
      <c r="A1352" s="4">
        <f t="shared" si="14027"/>
        <v>224</v>
      </c>
      <c r="B1352">
        <f t="shared" ref="B1352:J1352" si="14296">B1350</f>
        <v>4.9716911128086965</v>
      </c>
      <c r="C1352">
        <f t="shared" si="14296"/>
        <v>0.90455564128223076</v>
      </c>
      <c r="D1352">
        <f t="shared" si="14296"/>
        <v>11.433522291324882</v>
      </c>
      <c r="E1352">
        <f t="shared" si="14296"/>
        <v>-5.8993924618539895</v>
      </c>
      <c r="F1352">
        <f t="shared" si="14296"/>
        <v>0.92097711984927755</v>
      </c>
      <c r="G1352">
        <f t="shared" si="14296"/>
        <v>3.9209771198492778</v>
      </c>
      <c r="H1352">
        <f t="shared" si="14296"/>
        <v>-5.5995470723663372</v>
      </c>
      <c r="I1352">
        <f t="shared" si="14296"/>
        <v>-7.3720047651558662</v>
      </c>
      <c r="J1352">
        <f t="shared" si="14296"/>
        <v>-5.5291948026584405</v>
      </c>
      <c r="K1352" s="3">
        <f t="shared" ref="K1352" si="14297">D$6</f>
        <v>1</v>
      </c>
      <c r="L1352" s="3">
        <f t="shared" ref="L1352" si="14298">E$6</f>
        <v>0</v>
      </c>
      <c r="M1352" s="3">
        <f t="shared" ref="M1352" si="14299">F$6</f>
        <v>1</v>
      </c>
      <c r="N1352">
        <f t="shared" si="14264"/>
        <v>5.8926682326579742</v>
      </c>
      <c r="O1352">
        <f t="shared" si="14265"/>
        <v>15.35449941117416</v>
      </c>
      <c r="P1352" s="13">
        <f t="shared" si="14266"/>
        <v>0.99724799085407578</v>
      </c>
      <c r="Q1352" s="13">
        <f t="shared" si="14267"/>
        <v>0.99999978540206425</v>
      </c>
      <c r="R1352" s="13">
        <f t="shared" si="14268"/>
        <v>-2.652886510595831E-2</v>
      </c>
      <c r="S1352" s="38">
        <f t="shared" si="14011"/>
        <v>0.49336817266494637</v>
      </c>
      <c r="T1352" s="30">
        <f t="shared" si="14269"/>
        <v>0.12833790423442779</v>
      </c>
      <c r="U1352" s="13">
        <f t="shared" si="14270"/>
        <v>-0.50663182733505363</v>
      </c>
      <c r="V1352" s="13">
        <f t="shared" si="14271"/>
        <v>0.24995601886619803</v>
      </c>
      <c r="W1352" s="13">
        <f t="shared" si="14272"/>
        <v>-0.12663567459157704</v>
      </c>
      <c r="X1352" s="13">
        <f t="shared" si="14273"/>
        <v>-0.12628717205690074</v>
      </c>
      <c r="Y1352" s="13">
        <f t="shared" si="14274"/>
        <v>-0.12663564741582267</v>
      </c>
      <c r="Z1352" s="13">
        <f t="shared" si="14275"/>
        <v>-0.12663567459157704</v>
      </c>
      <c r="AA1352" s="13">
        <f t="shared" si="14276"/>
        <v>-3.9736458115170676E-3</v>
      </c>
      <c r="AB1352" s="13">
        <f t="shared" si="14277"/>
        <v>2.0033974764814542E-7</v>
      </c>
      <c r="AC1352">
        <f t="shared" si="14278"/>
        <v>-3.9736458115170676E-3</v>
      </c>
      <c r="AD1352">
        <f t="shared" si="14279"/>
        <v>2.0033974764814542E-7</v>
      </c>
      <c r="AE1352">
        <f t="shared" si="14280"/>
        <v>0</v>
      </c>
      <c r="AF1352">
        <f t="shared" si="14281"/>
        <v>0</v>
      </c>
      <c r="AG1352">
        <f t="shared" si="14282"/>
        <v>-3.9736458115170676E-3</v>
      </c>
      <c r="AH1352">
        <f t="shared" si="14283"/>
        <v>2.0033974764814542E-7</v>
      </c>
    </row>
    <row r="1353" spans="1:34" x14ac:dyDescent="0.25">
      <c r="A1353" s="4">
        <f t="shared" si="14027"/>
        <v>224</v>
      </c>
      <c r="B1353">
        <f t="shared" ref="B1353:J1353" si="14300">B1350</f>
        <v>4.9716911128086965</v>
      </c>
      <c r="C1353">
        <f t="shared" si="14300"/>
        <v>0.90455564128223076</v>
      </c>
      <c r="D1353">
        <f t="shared" si="14300"/>
        <v>11.433522291324882</v>
      </c>
      <c r="E1353">
        <f t="shared" si="14300"/>
        <v>-5.8993924618539895</v>
      </c>
      <c r="F1353">
        <f t="shared" si="14300"/>
        <v>0.92097711984927755</v>
      </c>
      <c r="G1353">
        <f t="shared" si="14300"/>
        <v>3.9209771198492778</v>
      </c>
      <c r="H1353">
        <f t="shared" si="14300"/>
        <v>-5.5995470723663372</v>
      </c>
      <c r="I1353">
        <f t="shared" si="14300"/>
        <v>-7.3720047651558662</v>
      </c>
      <c r="J1353">
        <f t="shared" si="14300"/>
        <v>-5.5291948026584405</v>
      </c>
      <c r="K1353" s="3">
        <f t="shared" ref="K1353:K1416" si="14301">D$7</f>
        <v>1</v>
      </c>
      <c r="L1353" s="3">
        <f t="shared" ref="L1353:L1416" si="14302">E$7</f>
        <v>1</v>
      </c>
      <c r="M1353" s="3">
        <f t="shared" ref="M1353:M1416" si="14303">F$7</f>
        <v>0</v>
      </c>
      <c r="N1353">
        <f t="shared" si="14264"/>
        <v>6.7972238739402053</v>
      </c>
      <c r="O1353">
        <f t="shared" si="14265"/>
        <v>9.4551069493201716</v>
      </c>
      <c r="P1353" s="13">
        <f t="shared" si="14266"/>
        <v>0.99888437458624924</v>
      </c>
      <c r="Q1353" s="13">
        <f t="shared" si="14267"/>
        <v>0.99992171740259084</v>
      </c>
      <c r="R1353" s="13">
        <f t="shared" si="14268"/>
        <v>-7.358681459384897E-3</v>
      </c>
      <c r="S1353" s="38">
        <f t="shared" si="14011"/>
        <v>0.49816033793665099</v>
      </c>
      <c r="T1353" s="30">
        <f t="shared" si="14269"/>
        <v>0.12408186114657915</v>
      </c>
      <c r="U1353" s="13">
        <f t="shared" si="14270"/>
        <v>0.49816033793665099</v>
      </c>
      <c r="V1353" s="13">
        <f t="shared" si="14271"/>
        <v>0.24999661564349265</v>
      </c>
      <c r="W1353" s="13">
        <f t="shared" si="14272"/>
        <v>0.12453839853198134</v>
      </c>
      <c r="X1353" s="13">
        <f t="shared" si="14273"/>
        <v>0.12439946032959125</v>
      </c>
      <c r="Y1353" s="13">
        <f t="shared" si="14274"/>
        <v>0.12452864934266708</v>
      </c>
      <c r="Z1353" s="13">
        <f t="shared" si="14275"/>
        <v>0.12453839853198134</v>
      </c>
      <c r="AA1353" s="13">
        <f t="shared" si="14276"/>
        <v>1.586780804007827E-3</v>
      </c>
      <c r="AB1353" s="13">
        <f t="shared" si="14277"/>
        <v>-7.1865443827093936E-5</v>
      </c>
      <c r="AC1353">
        <f t="shared" si="14278"/>
        <v>1.586780804007827E-3</v>
      </c>
      <c r="AD1353">
        <f t="shared" si="14279"/>
        <v>-7.1865443827093936E-5</v>
      </c>
      <c r="AE1353">
        <f t="shared" si="14280"/>
        <v>1.586780804007827E-3</v>
      </c>
      <c r="AF1353">
        <f t="shared" si="14281"/>
        <v>-7.1865443827093936E-5</v>
      </c>
      <c r="AG1353">
        <f t="shared" si="14282"/>
        <v>1.586780804007827E-3</v>
      </c>
      <c r="AH1353">
        <f t="shared" si="14283"/>
        <v>-7.1865443827093936E-5</v>
      </c>
    </row>
    <row r="1354" spans="1:34" x14ac:dyDescent="0.25">
      <c r="A1354" s="4"/>
      <c r="T1354" s="32">
        <f t="shared" ref="T1354" si="14304">SUM(T1350:T1353)</f>
        <v>0.25363967753002614</v>
      </c>
      <c r="X1354" s="16">
        <f t="shared" ref="X1354" si="14305">SUM(X1350:X1353)</f>
        <v>-1.2911993536740135E-3</v>
      </c>
      <c r="Y1354" s="16">
        <f t="shared" ref="Y1354" si="14306">SUM(Y1350:Y1353)</f>
        <v>-5.612128521791937E-4</v>
      </c>
      <c r="Z1354" s="17">
        <f t="shared" ref="Z1354" si="14307">SUM(Z1350:Z1353)</f>
        <v>-1.1229911979467044E-3</v>
      </c>
      <c r="AA1354" s="16">
        <f t="shared" ref="AA1354" si="14308">SUM(AA1350:AA1353)</f>
        <v>5.4325677841994915E-4</v>
      </c>
      <c r="AB1354" s="16">
        <f t="shared" ref="AB1354" si="14309">SUM(AB1350:AB1353)</f>
        <v>2.3564685536172801E-4</v>
      </c>
      <c r="AC1354" s="1">
        <f t="shared" ref="AC1354" si="14310">SUM(AC1350:AC1353)</f>
        <v>-2.3868650075092408E-3</v>
      </c>
      <c r="AD1354" s="1">
        <f t="shared" ref="AD1354" si="14311">SUM(AD1350:AD1353)</f>
        <v>-7.1665104079445785E-5</v>
      </c>
      <c r="AE1354" s="1">
        <f t="shared" ref="AE1354" si="14312">SUM(AE1350:AE1353)</f>
        <v>6.4761913801251189E-4</v>
      </c>
      <c r="AF1354" s="1">
        <f t="shared" ref="AF1354" si="14313">SUM(AF1350:AF1353)</f>
        <v>4.6889935285567474E-4</v>
      </c>
      <c r="AG1354" s="1">
        <f t="shared" ref="AG1354" si="14314">SUM(AG1350:AG1353)</f>
        <v>5.4325677841994915E-4</v>
      </c>
      <c r="AH1354" s="1">
        <f t="shared" ref="AH1354" si="14315">SUM(AH1350:AH1353)</f>
        <v>2.3564685536172801E-4</v>
      </c>
    </row>
    <row r="1355" spans="1:34" x14ac:dyDescent="0.25">
      <c r="A1355" s="4" t="s">
        <v>4</v>
      </c>
      <c r="K1355" s="2" t="s">
        <v>16</v>
      </c>
      <c r="L1355" s="2" t="s">
        <v>17</v>
      </c>
      <c r="M1355" s="2" t="s">
        <v>18</v>
      </c>
    </row>
    <row r="1356" spans="1:34" x14ac:dyDescent="0.25">
      <c r="A1356" s="4">
        <v>225</v>
      </c>
      <c r="B1356">
        <f t="shared" ref="B1356" si="14316">B1350-B$2*AC1354</f>
        <v>4.9788517078312244</v>
      </c>
      <c r="C1356">
        <f t="shared" ref="C1356" si="14317">C1350-B$2*AD1354</f>
        <v>0.9047706365944691</v>
      </c>
      <c r="D1356">
        <f t="shared" ref="D1356" si="14318">D1350-B$2*AE1354</f>
        <v>11.431579433910844</v>
      </c>
      <c r="E1356">
        <f t="shared" ref="E1356" si="14319">E1350-B$2*AF1354</f>
        <v>-5.9007991599125562</v>
      </c>
      <c r="F1356">
        <f t="shared" ref="F1356" si="14320">F1350-B$2*AG1354</f>
        <v>0.91934734951401775</v>
      </c>
      <c r="G1356">
        <f t="shared" ref="G1356" si="14321">G1350-B$2*AG1354</f>
        <v>3.9193473495140179</v>
      </c>
      <c r="H1356">
        <f t="shared" ref="H1356" si="14322">H1350-B$2*X1354</f>
        <v>-5.5956734743053156</v>
      </c>
      <c r="I1356">
        <f t="shared" ref="I1356" si="14323">I1350-B$2*Y1354</f>
        <v>-7.3703211265993289</v>
      </c>
      <c r="J1356">
        <f t="shared" ref="J1356" si="14324">J1350-B$2*Z1354</f>
        <v>-5.5258258290646003</v>
      </c>
      <c r="K1356" s="3">
        <f t="shared" ref="K1356" si="14325">D$4</f>
        <v>0</v>
      </c>
      <c r="L1356" s="3">
        <f t="shared" ref="L1356" si="14326">E$4</f>
        <v>0</v>
      </c>
      <c r="M1356" s="3">
        <f t="shared" ref="M1356" si="14327">F$4</f>
        <v>0</v>
      </c>
      <c r="N1356">
        <f t="shared" ref="N1356:N1359" si="14328">B1356*K1356+C1356*L1356+F1356</f>
        <v>0.91934734951401775</v>
      </c>
      <c r="O1356">
        <f t="shared" ref="O1356:O1359" si="14329">K1356*D1356+L1356*E1356+G1356</f>
        <v>3.9193473495140179</v>
      </c>
      <c r="P1356" s="13">
        <f t="shared" ref="P1356:P1359" si="14330">1/(1+EXP(-N1356))</f>
        <v>0.71490910500432514</v>
      </c>
      <c r="Q1356" s="13">
        <f t="shared" ref="Q1356:Q1359" si="14331">1/(1+EXP(-O1356))</f>
        <v>0.98053246118426662</v>
      </c>
      <c r="R1356" s="13">
        <f t="shared" ref="R1356:R1359" si="14332">P1356*D1356+Q1356*E1356+J1356</f>
        <v>-3.1392107304046597</v>
      </c>
      <c r="S1356" s="38">
        <f t="shared" si="14011"/>
        <v>4.1518516708460212E-2</v>
      </c>
      <c r="T1356" s="30">
        <f t="shared" ref="T1356:T1359" si="14333">(1/2)*(M1356-S1356)^2</f>
        <v>8.6189361483534493E-4</v>
      </c>
      <c r="U1356" s="13">
        <f t="shared" ref="U1356:U1359" si="14334">-1*(M1356-S1356)</f>
        <v>4.1518516708460212E-2</v>
      </c>
      <c r="V1356" s="13">
        <f t="shared" ref="V1356:V1359" si="14335">S1356*(1-S1356)</f>
        <v>3.9794729478789523E-2</v>
      </c>
      <c r="W1356" s="13">
        <f t="shared" ref="W1356:W1359" si="14336">U1356*V1356</f>
        <v>1.652218140773777E-3</v>
      </c>
      <c r="X1356" s="13">
        <f t="shared" ref="X1356:X1359" si="14337">W1356*P1356</f>
        <v>1.1811857922924909E-3</v>
      </c>
      <c r="Y1356" s="13">
        <f t="shared" ref="Y1356:Y1359" si="14338">W1356*Q1356</f>
        <v>1.6200535199862047E-3</v>
      </c>
      <c r="Z1356" s="13">
        <f t="shared" ref="Z1356:Z1359" si="14339">W1356*1</f>
        <v>1.652218140773777E-3</v>
      </c>
      <c r="AA1356" s="13">
        <f t="shared" ref="AA1356:AA1359" si="14340">W1356*D1356*(P1356*(1-P1356))</f>
        <v>3.8495308137713436E-3</v>
      </c>
      <c r="AB1356" s="13">
        <f t="shared" ref="AB1356:AB1359" si="14341">(W1356*I1356)*Q1356*(1-Q1356)</f>
        <v>-2.324485395940532E-4</v>
      </c>
      <c r="AC1356">
        <f t="shared" ref="AC1356:AC1359" si="14342">AA1356*K1356</f>
        <v>0</v>
      </c>
      <c r="AD1356">
        <f t="shared" ref="AD1356:AD1359" si="14343">K1356*AB1356</f>
        <v>0</v>
      </c>
      <c r="AE1356">
        <f t="shared" ref="AE1356:AE1359" si="14344">L1356*AA1356</f>
        <v>0</v>
      </c>
      <c r="AF1356">
        <f t="shared" ref="AF1356:AF1359" si="14345">L1356*AB1356</f>
        <v>0</v>
      </c>
      <c r="AG1356">
        <f t="shared" ref="AG1356:AG1359" si="14346">AA1356*1</f>
        <v>3.8495308137713436E-3</v>
      </c>
      <c r="AH1356">
        <f t="shared" ref="AH1356:AH1359" si="14347">AB1356*1</f>
        <v>-2.324485395940532E-4</v>
      </c>
    </row>
    <row r="1357" spans="1:34" x14ac:dyDescent="0.25">
      <c r="A1357" s="4">
        <f t="shared" si="14027"/>
        <v>225</v>
      </c>
      <c r="B1357">
        <f t="shared" ref="B1357" si="14348">B1356</f>
        <v>4.9788517078312244</v>
      </c>
      <c r="C1357">
        <f t="shared" ref="C1357" si="14349">C1356</f>
        <v>0.9047706365944691</v>
      </c>
      <c r="D1357">
        <f t="shared" ref="D1357" si="14350">D1356</f>
        <v>11.431579433910844</v>
      </c>
      <c r="E1357">
        <f t="shared" ref="E1357" si="14351">E1356</f>
        <v>-5.9007991599125562</v>
      </c>
      <c r="F1357">
        <f t="shared" ref="F1357" si="14352">F1356</f>
        <v>0.91934734951401775</v>
      </c>
      <c r="G1357">
        <f t="shared" ref="G1357" si="14353">G1356</f>
        <v>3.9193473495140179</v>
      </c>
      <c r="H1357">
        <f t="shared" ref="H1357" si="14354">H1356</f>
        <v>-5.5956734743053156</v>
      </c>
      <c r="I1357">
        <f t="shared" ref="I1357" si="14355">I1356</f>
        <v>-7.3703211265993289</v>
      </c>
      <c r="J1357">
        <f t="shared" ref="J1357" si="14356">J1356</f>
        <v>-5.5258258290646003</v>
      </c>
      <c r="K1357" s="3">
        <f t="shared" ref="K1357" si="14357">D$5</f>
        <v>0</v>
      </c>
      <c r="L1357" s="3">
        <f t="shared" ref="L1357" si="14358">E$5</f>
        <v>1</v>
      </c>
      <c r="M1357" s="3">
        <f t="shared" ref="M1357" si="14359">F$5</f>
        <v>1</v>
      </c>
      <c r="N1357">
        <f t="shared" si="14328"/>
        <v>1.8241179861084869</v>
      </c>
      <c r="O1357">
        <f t="shared" si="14329"/>
        <v>-1.9814518103985383</v>
      </c>
      <c r="P1357" s="13">
        <f t="shared" si="14330"/>
        <v>0.86105951941828385</v>
      </c>
      <c r="Q1357" s="13">
        <f t="shared" si="14331"/>
        <v>0.12116415913029788</v>
      </c>
      <c r="R1357" s="13">
        <f t="shared" si="14332"/>
        <v>3.6024790960830364</v>
      </c>
      <c r="S1357" s="38">
        <f t="shared" si="14011"/>
        <v>0.97346711394283691</v>
      </c>
      <c r="T1357" s="30">
        <f t="shared" si="14333"/>
        <v>3.5199702126119961E-4</v>
      </c>
      <c r="U1357" s="13">
        <f t="shared" si="14334"/>
        <v>-2.6532886057163085E-2</v>
      </c>
      <c r="V1357" s="13">
        <f t="shared" si="14335"/>
        <v>2.5828892014640687E-2</v>
      </c>
      <c r="W1357" s="13">
        <f t="shared" si="14336"/>
        <v>-6.8531504880723086E-4</v>
      </c>
      <c r="X1357" s="13">
        <f t="shared" si="14337"/>
        <v>-5.9009704657607192E-4</v>
      </c>
      <c r="Y1357" s="13">
        <f t="shared" si="14338"/>
        <v>-8.3035621628067171E-5</v>
      </c>
      <c r="Z1357" s="13">
        <f t="shared" si="14339"/>
        <v>-6.8531504880723086E-4</v>
      </c>
      <c r="AA1357" s="13">
        <f t="shared" si="14340"/>
        <v>-9.3725653277364023E-4</v>
      </c>
      <c r="AB1357" s="13">
        <f t="shared" si="14341"/>
        <v>5.3784682833201282E-4</v>
      </c>
      <c r="AC1357">
        <f t="shared" si="14342"/>
        <v>0</v>
      </c>
      <c r="AD1357">
        <f t="shared" si="14343"/>
        <v>0</v>
      </c>
      <c r="AE1357">
        <f t="shared" si="14344"/>
        <v>-9.3725653277364023E-4</v>
      </c>
      <c r="AF1357">
        <f t="shared" si="14345"/>
        <v>5.3784682833201282E-4</v>
      </c>
      <c r="AG1357">
        <f t="shared" si="14346"/>
        <v>-9.3725653277364023E-4</v>
      </c>
      <c r="AH1357">
        <f t="shared" si="14347"/>
        <v>5.3784682833201282E-4</v>
      </c>
    </row>
    <row r="1358" spans="1:34" x14ac:dyDescent="0.25">
      <c r="A1358" s="4">
        <f t="shared" si="14027"/>
        <v>225</v>
      </c>
      <c r="B1358">
        <f t="shared" ref="B1358:J1358" si="14360">B1356</f>
        <v>4.9788517078312244</v>
      </c>
      <c r="C1358">
        <f t="shared" si="14360"/>
        <v>0.9047706365944691</v>
      </c>
      <c r="D1358">
        <f t="shared" si="14360"/>
        <v>11.431579433910844</v>
      </c>
      <c r="E1358">
        <f t="shared" si="14360"/>
        <v>-5.9007991599125562</v>
      </c>
      <c r="F1358">
        <f t="shared" si="14360"/>
        <v>0.91934734951401775</v>
      </c>
      <c r="G1358">
        <f t="shared" si="14360"/>
        <v>3.9193473495140179</v>
      </c>
      <c r="H1358">
        <f t="shared" si="14360"/>
        <v>-5.5956734743053156</v>
      </c>
      <c r="I1358">
        <f t="shared" si="14360"/>
        <v>-7.3703211265993289</v>
      </c>
      <c r="J1358">
        <f t="shared" si="14360"/>
        <v>-5.5258258290646003</v>
      </c>
      <c r="K1358" s="3">
        <f t="shared" ref="K1358" si="14361">D$6</f>
        <v>1</v>
      </c>
      <c r="L1358" s="3">
        <f t="shared" ref="L1358" si="14362">E$6</f>
        <v>0</v>
      </c>
      <c r="M1358" s="3">
        <f t="shared" ref="M1358" si="14363">F$6</f>
        <v>1</v>
      </c>
      <c r="N1358">
        <f t="shared" si="14328"/>
        <v>5.8981990573452423</v>
      </c>
      <c r="O1358">
        <f t="shared" si="14329"/>
        <v>15.350926783424862</v>
      </c>
      <c r="P1358" s="13">
        <f t="shared" si="14330"/>
        <v>0.9972631281770743</v>
      </c>
      <c r="Q1358" s="13">
        <f t="shared" si="14331"/>
        <v>0.99999978463401473</v>
      </c>
      <c r="R1358" s="13">
        <f t="shared" si="14332"/>
        <v>-2.633105187909468E-2</v>
      </c>
      <c r="S1358" s="38">
        <f t="shared" si="14011"/>
        <v>0.49341761733631567</v>
      </c>
      <c r="T1358" s="30">
        <f t="shared" si="14333"/>
        <v>0.12831285521260777</v>
      </c>
      <c r="U1358" s="13">
        <f t="shared" si="14334"/>
        <v>-0.50658238266368438</v>
      </c>
      <c r="V1358" s="13">
        <f t="shared" si="14335"/>
        <v>0.24995667223846885</v>
      </c>
      <c r="W1358" s="13">
        <f t="shared" si="14336"/>
        <v>-0.12662364658524916</v>
      </c>
      <c r="X1358" s="13">
        <f t="shared" si="14337"/>
        <v>-0.12627709389479388</v>
      </c>
      <c r="Y1358" s="13">
        <f t="shared" si="14338"/>
        <v>-0.12662361931482274</v>
      </c>
      <c r="Z1358" s="13">
        <f t="shared" si="14339"/>
        <v>-0.12662364658524916</v>
      </c>
      <c r="AA1358" s="13">
        <f t="shared" si="14340"/>
        <v>-3.9508020954721942E-3</v>
      </c>
      <c r="AB1358" s="13">
        <f t="shared" si="14341"/>
        <v>2.0099175657752516E-7</v>
      </c>
      <c r="AC1358">
        <f t="shared" si="14342"/>
        <v>-3.9508020954721942E-3</v>
      </c>
      <c r="AD1358">
        <f t="shared" si="14343"/>
        <v>2.0099175657752516E-7</v>
      </c>
      <c r="AE1358">
        <f t="shared" si="14344"/>
        <v>0</v>
      </c>
      <c r="AF1358">
        <f t="shared" si="14345"/>
        <v>0</v>
      </c>
      <c r="AG1358">
        <f t="shared" si="14346"/>
        <v>-3.9508020954721942E-3</v>
      </c>
      <c r="AH1358">
        <f t="shared" si="14347"/>
        <v>2.0099175657752516E-7</v>
      </c>
    </row>
    <row r="1359" spans="1:34" x14ac:dyDescent="0.25">
      <c r="A1359" s="4">
        <f t="shared" si="14027"/>
        <v>225</v>
      </c>
      <c r="B1359">
        <f t="shared" ref="B1359:J1359" si="14364">B1356</f>
        <v>4.9788517078312244</v>
      </c>
      <c r="C1359">
        <f t="shared" si="14364"/>
        <v>0.9047706365944691</v>
      </c>
      <c r="D1359">
        <f t="shared" si="14364"/>
        <v>11.431579433910844</v>
      </c>
      <c r="E1359">
        <f t="shared" si="14364"/>
        <v>-5.9007991599125562</v>
      </c>
      <c r="F1359">
        <f t="shared" si="14364"/>
        <v>0.91934734951401775</v>
      </c>
      <c r="G1359">
        <f t="shared" si="14364"/>
        <v>3.9193473495140179</v>
      </c>
      <c r="H1359">
        <f t="shared" si="14364"/>
        <v>-5.5956734743053156</v>
      </c>
      <c r="I1359">
        <f t="shared" si="14364"/>
        <v>-7.3703211265993289</v>
      </c>
      <c r="J1359">
        <f t="shared" si="14364"/>
        <v>-5.5258258290646003</v>
      </c>
      <c r="K1359" s="3">
        <f t="shared" ref="K1359:K1422" si="14365">D$7</f>
        <v>1</v>
      </c>
      <c r="L1359" s="3">
        <f t="shared" ref="L1359:L1422" si="14366">E$7</f>
        <v>1</v>
      </c>
      <c r="M1359" s="3">
        <f t="shared" ref="M1359:M1422" si="14367">F$7</f>
        <v>0</v>
      </c>
      <c r="N1359">
        <f t="shared" si="14328"/>
        <v>6.8029696939397111</v>
      </c>
      <c r="O1359">
        <f t="shared" si="14329"/>
        <v>9.4501276235123051</v>
      </c>
      <c r="P1359" s="13">
        <f t="shared" si="14330"/>
        <v>0.99889075929835891</v>
      </c>
      <c r="Q1359" s="13">
        <f t="shared" si="14331"/>
        <v>0.99992132666670641</v>
      </c>
      <c r="R1359" s="13">
        <f t="shared" si="14332"/>
        <v>-7.2616927194424363E-3</v>
      </c>
      <c r="S1359" s="38">
        <f t="shared" si="14011"/>
        <v>0.49818458479769939</v>
      </c>
      <c r="T1359" s="30">
        <f t="shared" si="14333"/>
        <v>0.12409394026502807</v>
      </c>
      <c r="U1359" s="13">
        <f t="shared" si="14334"/>
        <v>0.49818458479769939</v>
      </c>
      <c r="V1359" s="13">
        <f t="shared" si="14335"/>
        <v>0.24999670426764328</v>
      </c>
      <c r="W1359" s="13">
        <f t="shared" si="14336"/>
        <v>0.12454450431636911</v>
      </c>
      <c r="X1359" s="13">
        <f t="shared" si="14337"/>
        <v>0.12440635448301568</v>
      </c>
      <c r="Y1359" s="13">
        <f t="shared" si="14338"/>
        <v>0.12453470598507115</v>
      </c>
      <c r="Z1359" s="13">
        <f t="shared" si="14339"/>
        <v>0.12454450431636911</v>
      </c>
      <c r="AA1359" s="13">
        <f t="shared" si="14340"/>
        <v>1.5775190023179396E-3</v>
      </c>
      <c r="AB1359" s="13">
        <f t="shared" si="14341"/>
        <v>-7.2211166630656203E-5</v>
      </c>
      <c r="AC1359">
        <f t="shared" si="14342"/>
        <v>1.5775190023179396E-3</v>
      </c>
      <c r="AD1359">
        <f t="shared" si="14343"/>
        <v>-7.2211166630656203E-5</v>
      </c>
      <c r="AE1359">
        <f t="shared" si="14344"/>
        <v>1.5775190023179396E-3</v>
      </c>
      <c r="AF1359">
        <f t="shared" si="14345"/>
        <v>-7.2211166630656203E-5</v>
      </c>
      <c r="AG1359">
        <f t="shared" si="14346"/>
        <v>1.5775190023179396E-3</v>
      </c>
      <c r="AH1359">
        <f t="shared" si="14347"/>
        <v>-7.2211166630656203E-5</v>
      </c>
    </row>
    <row r="1360" spans="1:34" x14ac:dyDescent="0.25">
      <c r="A1360" s="4"/>
      <c r="T1360" s="32">
        <f t="shared" ref="T1360" si="14368">SUM(T1356:T1359)</f>
        <v>0.25362068611373234</v>
      </c>
      <c r="X1360" s="16">
        <f t="shared" ref="X1360" si="14369">SUM(X1356:X1359)</f>
        <v>-1.2796506660617823E-3</v>
      </c>
      <c r="Y1360" s="16">
        <f t="shared" ref="Y1360" si="14370">SUM(Y1356:Y1359)</f>
        <v>-5.5189543139345931E-4</v>
      </c>
      <c r="Z1360" s="17">
        <f t="shared" ref="Z1360" si="14371">SUM(Z1356:Z1359)</f>
        <v>-1.1122391769135126E-3</v>
      </c>
      <c r="AA1360" s="16">
        <f t="shared" ref="AA1360" si="14372">SUM(AA1356:AA1359)</f>
        <v>5.3899118784344864E-4</v>
      </c>
      <c r="AB1360" s="16">
        <f t="shared" ref="AB1360" si="14373">SUM(AB1356:AB1359)</f>
        <v>2.3338811386388095E-4</v>
      </c>
      <c r="AC1360" s="1">
        <f t="shared" ref="AC1360" si="14374">SUM(AC1356:AC1359)</f>
        <v>-2.3732830931542546E-3</v>
      </c>
      <c r="AD1360" s="1">
        <f t="shared" ref="AD1360" si="14375">SUM(AD1356:AD1359)</f>
        <v>-7.2010174874078675E-5</v>
      </c>
      <c r="AE1360" s="1">
        <f t="shared" ref="AE1360" si="14376">SUM(AE1356:AE1359)</f>
        <v>6.4026246954429933E-4</v>
      </c>
      <c r="AF1360" s="1">
        <f t="shared" ref="AF1360" si="14377">SUM(AF1356:AF1359)</f>
        <v>4.6563566170135663E-4</v>
      </c>
      <c r="AG1360" s="1">
        <f t="shared" ref="AG1360" si="14378">SUM(AG1356:AG1359)</f>
        <v>5.3899118784344864E-4</v>
      </c>
      <c r="AH1360" s="1">
        <f t="shared" ref="AH1360" si="14379">SUM(AH1356:AH1359)</f>
        <v>2.3338811386388095E-4</v>
      </c>
    </row>
    <row r="1361" spans="1:34" x14ac:dyDescent="0.25">
      <c r="A1361" s="4" t="s">
        <v>4</v>
      </c>
      <c r="K1361" s="2" t="s">
        <v>16</v>
      </c>
      <c r="L1361" s="2" t="s">
        <v>17</v>
      </c>
      <c r="M1361" s="2" t="s">
        <v>18</v>
      </c>
    </row>
    <row r="1362" spans="1:34" x14ac:dyDescent="0.25">
      <c r="A1362" s="4">
        <v>226</v>
      </c>
      <c r="B1362">
        <f t="shared" ref="B1362" si="14380">B1356-B$2*AC1360</f>
        <v>4.9859715571106875</v>
      </c>
      <c r="C1362">
        <f t="shared" ref="C1362" si="14381">C1356-B$2*AD1360</f>
        <v>0.90498666711909137</v>
      </c>
      <c r="D1362">
        <f t="shared" ref="D1362" si="14382">D1356-B$2*AE1360</f>
        <v>11.429658646502212</v>
      </c>
      <c r="E1362">
        <f t="shared" ref="E1362" si="14383">E1356-B$2*AF1360</f>
        <v>-5.9021960668976599</v>
      </c>
      <c r="F1362">
        <f t="shared" ref="F1362" si="14384">F1356-B$2*AG1360</f>
        <v>0.91773037595048745</v>
      </c>
      <c r="G1362">
        <f t="shared" ref="G1362" si="14385">G1356-B$2*AG1360</f>
        <v>3.9177303759504873</v>
      </c>
      <c r="H1362">
        <f t="shared" ref="H1362" si="14386">H1356-B$2*X1360</f>
        <v>-5.5918345223071304</v>
      </c>
      <c r="I1362">
        <f t="shared" ref="I1362" si="14387">I1356-B$2*Y1360</f>
        <v>-7.3686654403051488</v>
      </c>
      <c r="J1362">
        <f t="shared" ref="J1362" si="14388">J1356-B$2*Z1360</f>
        <v>-5.5224891115338597</v>
      </c>
      <c r="K1362" s="3">
        <f t="shared" ref="K1362" si="14389">D$4</f>
        <v>0</v>
      </c>
      <c r="L1362" s="3">
        <f t="shared" ref="L1362" si="14390">E$4</f>
        <v>0</v>
      </c>
      <c r="M1362" s="3">
        <f t="shared" ref="M1362" si="14391">F$4</f>
        <v>0</v>
      </c>
      <c r="N1362">
        <f t="shared" ref="N1362:N1365" si="14392">B1362*K1362+C1362*L1362+F1362</f>
        <v>0.91773037595048745</v>
      </c>
      <c r="O1362">
        <f t="shared" ref="O1362:O1365" si="14393">K1362*D1362+L1362*E1362+G1362</f>
        <v>3.9177303759504873</v>
      </c>
      <c r="P1362" s="13">
        <f t="shared" ref="P1362:P1365" si="14394">1/(1+EXP(-N1362))</f>
        <v>0.71457942853909751</v>
      </c>
      <c r="Q1362" s="13">
        <f t="shared" ref="Q1362:Q1365" si="14395">1/(1+EXP(-O1362))</f>
        <v>0.98050157150268147</v>
      </c>
      <c r="R1362" s="13">
        <f t="shared" ref="R1362:R1365" si="14396">P1362*D1362+Q1362*E1362+J1362</f>
        <v>-3.1422026864294565</v>
      </c>
      <c r="S1362" s="38">
        <f t="shared" si="14011"/>
        <v>4.1399615819598626E-2</v>
      </c>
      <c r="T1362" s="30">
        <f t="shared" ref="T1362:T1365" si="14397">(1/2)*(M1362-S1362)^2</f>
        <v>8.5696409500518036E-4</v>
      </c>
      <c r="U1362" s="13">
        <f t="shared" ref="U1362:U1365" si="14398">-1*(M1362-S1362)</f>
        <v>4.1399615819598626E-2</v>
      </c>
      <c r="V1362" s="13">
        <f t="shared" ref="V1362:V1365" si="14399">S1362*(1-S1362)</f>
        <v>3.9685687629588268E-2</v>
      </c>
      <c r="W1362" s="13">
        <f t="shared" ref="W1362:W1365" si="14400">U1362*V1362</f>
        <v>1.642972221401552E-3</v>
      </c>
      <c r="X1362" s="13">
        <f t="shared" ref="X1362:X1365" si="14401">W1362*P1362</f>
        <v>1.1740341510747326E-3</v>
      </c>
      <c r="Y1362" s="13">
        <f t="shared" ref="Y1362:Y1365" si="14402">W1362*Q1362</f>
        <v>1.6109368450194731E-3</v>
      </c>
      <c r="Z1362" s="13">
        <f t="shared" ref="Z1362:Z1365" si="14403">W1362*1</f>
        <v>1.642972221401552E-3</v>
      </c>
      <c r="AA1362" s="13">
        <f t="shared" ref="AA1362:AA1365" si="14404">W1362*D1362*(P1362*(1-P1362))</f>
        <v>3.8300043003954643E-3</v>
      </c>
      <c r="AB1362" s="13">
        <f t="shared" ref="AB1362:AB1365" si="14405">(W1362*I1362)*Q1362*(1-Q1362)</f>
        <v>-2.3145521134865669E-4</v>
      </c>
      <c r="AC1362">
        <f t="shared" ref="AC1362:AC1365" si="14406">AA1362*K1362</f>
        <v>0</v>
      </c>
      <c r="AD1362">
        <f t="shared" ref="AD1362:AD1365" si="14407">K1362*AB1362</f>
        <v>0</v>
      </c>
      <c r="AE1362">
        <f t="shared" ref="AE1362:AE1365" si="14408">L1362*AA1362</f>
        <v>0</v>
      </c>
      <c r="AF1362">
        <f t="shared" ref="AF1362:AF1365" si="14409">L1362*AB1362</f>
        <v>0</v>
      </c>
      <c r="AG1362">
        <f t="shared" ref="AG1362:AG1365" si="14410">AA1362*1</f>
        <v>3.8300043003954643E-3</v>
      </c>
      <c r="AH1362">
        <f t="shared" ref="AH1362:AH1365" si="14411">AB1362*1</f>
        <v>-2.3145521134865669E-4</v>
      </c>
    </row>
    <row r="1363" spans="1:34" x14ac:dyDescent="0.25">
      <c r="A1363" s="4">
        <f t="shared" si="14027"/>
        <v>226</v>
      </c>
      <c r="B1363">
        <f t="shared" ref="B1363" si="14412">B1362</f>
        <v>4.9859715571106875</v>
      </c>
      <c r="C1363">
        <f t="shared" ref="C1363" si="14413">C1362</f>
        <v>0.90498666711909137</v>
      </c>
      <c r="D1363">
        <f t="shared" ref="D1363" si="14414">D1362</f>
        <v>11.429658646502212</v>
      </c>
      <c r="E1363">
        <f t="shared" ref="E1363" si="14415">E1362</f>
        <v>-5.9021960668976599</v>
      </c>
      <c r="F1363">
        <f t="shared" ref="F1363" si="14416">F1362</f>
        <v>0.91773037595048745</v>
      </c>
      <c r="G1363">
        <f t="shared" ref="G1363" si="14417">G1362</f>
        <v>3.9177303759504873</v>
      </c>
      <c r="H1363">
        <f t="shared" ref="H1363" si="14418">H1362</f>
        <v>-5.5918345223071304</v>
      </c>
      <c r="I1363">
        <f t="shared" ref="I1363" si="14419">I1362</f>
        <v>-7.3686654403051488</v>
      </c>
      <c r="J1363">
        <f t="shared" ref="J1363" si="14420">J1362</f>
        <v>-5.5224891115338597</v>
      </c>
      <c r="K1363" s="3">
        <f t="shared" ref="K1363" si="14421">D$5</f>
        <v>0</v>
      </c>
      <c r="L1363" s="3">
        <f t="shared" ref="L1363" si="14422">E$5</f>
        <v>1</v>
      </c>
      <c r="M1363" s="3">
        <f t="shared" ref="M1363" si="14423">F$5</f>
        <v>1</v>
      </c>
      <c r="N1363">
        <f t="shared" si="14392"/>
        <v>1.8227170430695789</v>
      </c>
      <c r="O1363">
        <f t="shared" si="14393"/>
        <v>-1.9844656909471725</v>
      </c>
      <c r="P1363" s="13">
        <f t="shared" si="14394"/>
        <v>0.86089183137086367</v>
      </c>
      <c r="Q1363" s="13">
        <f t="shared" si="14395"/>
        <v>0.12084359711464183</v>
      </c>
      <c r="R1363" s="13">
        <f t="shared" si="14396"/>
        <v>3.6039680489974515</v>
      </c>
      <c r="S1363" s="38">
        <f t="shared" si="14011"/>
        <v>0.97350554484713447</v>
      </c>
      <c r="T1363" s="30">
        <f t="shared" si="14397"/>
        <v>3.5097807692360133E-4</v>
      </c>
      <c r="U1363" s="13">
        <f t="shared" si="14398"/>
        <v>-2.6494455152865526E-2</v>
      </c>
      <c r="V1363" s="13">
        <f t="shared" si="14399"/>
        <v>2.5792498999018323E-2</v>
      </c>
      <c r="W1363" s="13">
        <f t="shared" si="14400"/>
        <v>-6.8335820800981988E-4</v>
      </c>
      <c r="X1363" s="13">
        <f t="shared" si="14401"/>
        <v>-5.8829749917588541E-4</v>
      </c>
      <c r="Y1363" s="13">
        <f t="shared" si="14402"/>
        <v>-8.2579463973722286E-5</v>
      </c>
      <c r="Z1363" s="13">
        <f t="shared" si="14403"/>
        <v>-6.8335820800981988E-4</v>
      </c>
      <c r="AA1363" s="13">
        <f t="shared" si="14404"/>
        <v>-9.3536883429140149E-4</v>
      </c>
      <c r="AB1363" s="13">
        <f t="shared" si="14405"/>
        <v>5.3496705997328981E-4</v>
      </c>
      <c r="AC1363">
        <f t="shared" si="14406"/>
        <v>0</v>
      </c>
      <c r="AD1363">
        <f t="shared" si="14407"/>
        <v>0</v>
      </c>
      <c r="AE1363">
        <f t="shared" si="14408"/>
        <v>-9.3536883429140149E-4</v>
      </c>
      <c r="AF1363">
        <f t="shared" si="14409"/>
        <v>5.3496705997328981E-4</v>
      </c>
      <c r="AG1363">
        <f t="shared" si="14410"/>
        <v>-9.3536883429140149E-4</v>
      </c>
      <c r="AH1363">
        <f t="shared" si="14411"/>
        <v>5.3496705997328981E-4</v>
      </c>
    </row>
    <row r="1364" spans="1:34" x14ac:dyDescent="0.25">
      <c r="A1364" s="4">
        <f t="shared" si="14027"/>
        <v>226</v>
      </c>
      <c r="B1364">
        <f t="shared" ref="B1364:J1364" si="14424">B1362</f>
        <v>4.9859715571106875</v>
      </c>
      <c r="C1364">
        <f t="shared" si="14424"/>
        <v>0.90498666711909137</v>
      </c>
      <c r="D1364">
        <f t="shared" si="14424"/>
        <v>11.429658646502212</v>
      </c>
      <c r="E1364">
        <f t="shared" si="14424"/>
        <v>-5.9021960668976599</v>
      </c>
      <c r="F1364">
        <f t="shared" si="14424"/>
        <v>0.91773037595048745</v>
      </c>
      <c r="G1364">
        <f t="shared" si="14424"/>
        <v>3.9177303759504873</v>
      </c>
      <c r="H1364">
        <f t="shared" si="14424"/>
        <v>-5.5918345223071304</v>
      </c>
      <c r="I1364">
        <f t="shared" si="14424"/>
        <v>-7.3686654403051488</v>
      </c>
      <c r="J1364">
        <f t="shared" si="14424"/>
        <v>-5.5224891115338597</v>
      </c>
      <c r="K1364" s="3">
        <f t="shared" ref="K1364" si="14425">D$6</f>
        <v>1</v>
      </c>
      <c r="L1364" s="3">
        <f t="shared" ref="L1364" si="14426">E$6</f>
        <v>0</v>
      </c>
      <c r="M1364" s="3">
        <f t="shared" ref="M1364" si="14427">F$6</f>
        <v>1</v>
      </c>
      <c r="N1364">
        <f t="shared" si="14392"/>
        <v>5.9037019330611749</v>
      </c>
      <c r="O1364">
        <f t="shared" si="14393"/>
        <v>15.347389022452699</v>
      </c>
      <c r="P1364" s="13">
        <f t="shared" si="14394"/>
        <v>0.99727810659904548</v>
      </c>
      <c r="Q1364" s="13">
        <f t="shared" si="14395"/>
        <v>0.99999978387075228</v>
      </c>
      <c r="R1364" s="13">
        <f t="shared" si="14396"/>
        <v>-2.6135568737189807E-2</v>
      </c>
      <c r="S1364" s="38">
        <f t="shared" si="14011"/>
        <v>0.49346647971466273</v>
      </c>
      <c r="T1364" s="30">
        <f t="shared" si="14397"/>
        <v>0.12828810358632808</v>
      </c>
      <c r="U1364" s="13">
        <f t="shared" si="14398"/>
        <v>-0.50653352028533727</v>
      </c>
      <c r="V1364" s="13">
        <f t="shared" si="14399"/>
        <v>0.24995731311268107</v>
      </c>
      <c r="W1364" s="13">
        <f t="shared" si="14400"/>
        <v>-0.12661175773203065</v>
      </c>
      <c r="X1364" s="13">
        <f t="shared" si="14401"/>
        <v>-0.12626713402417658</v>
      </c>
      <c r="Y1364" s="13">
        <f t="shared" si="14402"/>
        <v>-0.12661173036752671</v>
      </c>
      <c r="Z1364" s="13">
        <f t="shared" si="14403"/>
        <v>-0.12661175773203065</v>
      </c>
      <c r="AA1364" s="13">
        <f t="shared" si="14404"/>
        <v>-3.9282099910365673E-3</v>
      </c>
      <c r="AB1364" s="13">
        <f t="shared" si="14405"/>
        <v>2.0163983097641547E-7</v>
      </c>
      <c r="AC1364">
        <f t="shared" si="14406"/>
        <v>-3.9282099910365673E-3</v>
      </c>
      <c r="AD1364">
        <f t="shared" si="14407"/>
        <v>2.0163983097641547E-7</v>
      </c>
      <c r="AE1364">
        <f t="shared" si="14408"/>
        <v>0</v>
      </c>
      <c r="AF1364">
        <f t="shared" si="14409"/>
        <v>0</v>
      </c>
      <c r="AG1364">
        <f t="shared" si="14410"/>
        <v>-3.9282099910365673E-3</v>
      </c>
      <c r="AH1364">
        <f t="shared" si="14411"/>
        <v>2.0163983097641547E-7</v>
      </c>
    </row>
    <row r="1365" spans="1:34" x14ac:dyDescent="0.25">
      <c r="A1365" s="4">
        <f t="shared" si="14027"/>
        <v>226</v>
      </c>
      <c r="B1365">
        <f t="shared" ref="B1365:J1365" si="14428">B1362</f>
        <v>4.9859715571106875</v>
      </c>
      <c r="C1365">
        <f t="shared" si="14428"/>
        <v>0.90498666711909137</v>
      </c>
      <c r="D1365">
        <f t="shared" si="14428"/>
        <v>11.429658646502212</v>
      </c>
      <c r="E1365">
        <f t="shared" si="14428"/>
        <v>-5.9021960668976599</v>
      </c>
      <c r="F1365">
        <f t="shared" si="14428"/>
        <v>0.91773037595048745</v>
      </c>
      <c r="G1365">
        <f t="shared" si="14428"/>
        <v>3.9177303759504873</v>
      </c>
      <c r="H1365">
        <f t="shared" si="14428"/>
        <v>-5.5918345223071304</v>
      </c>
      <c r="I1365">
        <f t="shared" si="14428"/>
        <v>-7.3686654403051488</v>
      </c>
      <c r="J1365">
        <f t="shared" si="14428"/>
        <v>-5.5224891115338597</v>
      </c>
      <c r="K1365" s="3">
        <f t="shared" ref="K1365:K1428" si="14429">D$7</f>
        <v>1</v>
      </c>
      <c r="L1365" s="3">
        <f t="shared" ref="L1365:L1428" si="14430">E$7</f>
        <v>1</v>
      </c>
      <c r="M1365" s="3">
        <f t="shared" ref="M1365:M1428" si="14431">F$7</f>
        <v>0</v>
      </c>
      <c r="N1365">
        <f t="shared" si="14392"/>
        <v>6.8086886001802664</v>
      </c>
      <c r="O1365">
        <f t="shared" si="14393"/>
        <v>9.44519295555504</v>
      </c>
      <c r="P1365" s="13">
        <f t="shared" si="14394"/>
        <v>0.99889707786053139</v>
      </c>
      <c r="Q1365" s="13">
        <f t="shared" si="14395"/>
        <v>0.99992093751123701</v>
      </c>
      <c r="R1365" s="13">
        <f t="shared" si="14396"/>
        <v>-7.1659131868884174E-3</v>
      </c>
      <c r="S1365" s="38">
        <f t="shared" si="14011"/>
        <v>0.49820852936931925</v>
      </c>
      <c r="T1365" s="30">
        <f t="shared" si="14397"/>
        <v>0.12410586936816992</v>
      </c>
      <c r="U1365" s="13">
        <f t="shared" si="14398"/>
        <v>0.49820852936931925</v>
      </c>
      <c r="V1365" s="13">
        <f t="shared" si="14399"/>
        <v>0.24999679063297942</v>
      </c>
      <c r="W1365" s="13">
        <f t="shared" si="14400"/>
        <v>0.12455053340830628</v>
      </c>
      <c r="X1365" s="13">
        <f t="shared" si="14401"/>
        <v>0.12441316386752764</v>
      </c>
      <c r="Y1365" s="13">
        <f t="shared" si="14402"/>
        <v>0.12454068613315826</v>
      </c>
      <c r="Z1365" s="13">
        <f t="shared" si="14403"/>
        <v>0.12455053340830628</v>
      </c>
      <c r="AA1365" s="13">
        <f t="shared" si="14404"/>
        <v>1.568355275858133E-3</v>
      </c>
      <c r="AB1365" s="13">
        <f t="shared" si="14405"/>
        <v>-7.2555539189310048E-5</v>
      </c>
      <c r="AC1365">
        <f t="shared" si="14406"/>
        <v>1.568355275858133E-3</v>
      </c>
      <c r="AD1365">
        <f t="shared" si="14407"/>
        <v>-7.2555539189310048E-5</v>
      </c>
      <c r="AE1365">
        <f t="shared" si="14408"/>
        <v>1.568355275858133E-3</v>
      </c>
      <c r="AF1365">
        <f t="shared" si="14409"/>
        <v>-7.2555539189310048E-5</v>
      </c>
      <c r="AG1365">
        <f t="shared" si="14410"/>
        <v>1.568355275858133E-3</v>
      </c>
      <c r="AH1365">
        <f t="shared" si="14411"/>
        <v>-7.2555539189310048E-5</v>
      </c>
    </row>
    <row r="1366" spans="1:34" x14ac:dyDescent="0.25">
      <c r="A1366" s="4"/>
      <c r="T1366" s="32">
        <f t="shared" ref="T1366" si="14432">SUM(T1362:T1365)</f>
        <v>0.25360191512642682</v>
      </c>
      <c r="X1366" s="16">
        <f t="shared" ref="X1366" si="14433">SUM(X1362:X1365)</f>
        <v>-1.2682335047500964E-3</v>
      </c>
      <c r="Y1366" s="16">
        <f t="shared" ref="Y1366" si="14434">SUM(Y1362:Y1365)</f>
        <v>-5.4268685332269084E-4</v>
      </c>
      <c r="Z1366" s="17">
        <f t="shared" ref="Z1366" si="14435">SUM(Z1362:Z1365)</f>
        <v>-1.1016103103326375E-3</v>
      </c>
      <c r="AA1366" s="16">
        <f t="shared" ref="AA1366" si="14436">SUM(AA1362:AA1365)</f>
        <v>5.3478075092562864E-4</v>
      </c>
      <c r="AB1366" s="16">
        <f t="shared" ref="AB1366" si="14437">SUM(AB1362:AB1365)</f>
        <v>2.3115794926629953E-4</v>
      </c>
      <c r="AC1366" s="1">
        <f t="shared" ref="AC1366" si="14438">SUM(AC1362:AC1365)</f>
        <v>-2.3598547151784345E-3</v>
      </c>
      <c r="AD1366" s="1">
        <f t="shared" ref="AD1366" si="14439">SUM(AD1362:AD1365)</f>
        <v>-7.2353899358333632E-5</v>
      </c>
      <c r="AE1366" s="1">
        <f t="shared" ref="AE1366" si="14440">SUM(AE1362:AE1365)</f>
        <v>6.3298644156673152E-4</v>
      </c>
      <c r="AF1366" s="1">
        <f t="shared" ref="AF1366" si="14441">SUM(AF1362:AF1365)</f>
        <v>4.6241152078397977E-4</v>
      </c>
      <c r="AG1366" s="1">
        <f t="shared" ref="AG1366" si="14442">SUM(AG1362:AG1365)</f>
        <v>5.3478075092562864E-4</v>
      </c>
      <c r="AH1366" s="1">
        <f t="shared" ref="AH1366" si="14443">SUM(AH1362:AH1365)</f>
        <v>2.3115794926629953E-4</v>
      </c>
    </row>
    <row r="1367" spans="1:34" x14ac:dyDescent="0.25">
      <c r="A1367" s="4" t="s">
        <v>4</v>
      </c>
      <c r="K1367" s="2" t="s">
        <v>16</v>
      </c>
      <c r="L1367" s="2" t="s">
        <v>17</v>
      </c>
      <c r="M1367" s="2" t="s">
        <v>18</v>
      </c>
    </row>
    <row r="1368" spans="1:34" x14ac:dyDescent="0.25">
      <c r="A1368" s="4">
        <v>227</v>
      </c>
      <c r="B1368">
        <f t="shared" ref="B1368" si="14444">B1362-B$2*AC1366</f>
        <v>4.9930511212562232</v>
      </c>
      <c r="C1368">
        <f t="shared" ref="C1368" si="14445">C1362-B$2*AD1366</f>
        <v>0.90520372881716638</v>
      </c>
      <c r="D1368">
        <f t="shared" ref="D1368" si="14446">D1362-B$2*AE1366</f>
        <v>11.427759687177511</v>
      </c>
      <c r="E1368">
        <f t="shared" ref="E1368" si="14447">E1362-B$2*AF1366</f>
        <v>-5.9035833014600119</v>
      </c>
      <c r="F1368">
        <f t="shared" ref="F1368" si="14448">F1362-B$2*AG1366</f>
        <v>0.91612603369771062</v>
      </c>
      <c r="G1368">
        <f t="shared" ref="G1368" si="14449">G1362-B$2*AG1366</f>
        <v>3.9161260336977106</v>
      </c>
      <c r="H1368">
        <f t="shared" ref="H1368" si="14450">H1362-B$2*X1366</f>
        <v>-5.5880298217928805</v>
      </c>
      <c r="I1368">
        <f t="shared" ref="I1368" si="14451">I1362-B$2*Y1366</f>
        <v>-7.3670373797451809</v>
      </c>
      <c r="J1368">
        <f t="shared" ref="J1368" si="14452">J1362-B$2*Z1366</f>
        <v>-5.5191842806028619</v>
      </c>
      <c r="K1368" s="3">
        <f t="shared" ref="K1368" si="14453">D$4</f>
        <v>0</v>
      </c>
      <c r="L1368" s="3">
        <f t="shared" ref="L1368" si="14454">E$4</f>
        <v>0</v>
      </c>
      <c r="M1368" s="3">
        <f t="shared" ref="M1368" si="14455">F$4</f>
        <v>0</v>
      </c>
      <c r="N1368">
        <f t="shared" ref="N1368:N1371" si="14456">B1368*K1368+C1368*L1368+F1368</f>
        <v>0.91612603369771062</v>
      </c>
      <c r="O1368">
        <f t="shared" ref="O1368:O1371" si="14457">K1368*D1368+L1368*E1368+G1368</f>
        <v>3.9161260336977106</v>
      </c>
      <c r="P1368" s="13">
        <f t="shared" ref="P1368:P1371" si="14458">1/(1+EXP(-N1368))</f>
        <v>0.71425210122675875</v>
      </c>
      <c r="Q1368" s="13">
        <f t="shared" ref="Q1368:Q1371" si="14459">1/(1+EXP(-O1368))</f>
        <v>0.98047087564628499</v>
      </c>
      <c r="R1368" s="13">
        <f t="shared" ref="R1368:R1371" si="14460">P1368*D1368+Q1368*E1368+J1368</f>
        <v>-3.1451744007551605</v>
      </c>
      <c r="S1368" s="38">
        <f t="shared" si="14011"/>
        <v>4.1281841885588748E-2</v>
      </c>
      <c r="T1368" s="30">
        <f t="shared" ref="T1368:T1371" si="14461">(1/2)*(M1368-S1368)^2</f>
        <v>8.5209523473337475E-4</v>
      </c>
      <c r="U1368" s="13">
        <f t="shared" ref="U1368:U1371" si="14462">-1*(M1368-S1368)</f>
        <v>4.1281841885588748E-2</v>
      </c>
      <c r="V1368" s="13">
        <f t="shared" ref="V1368:V1371" si="14463">S1368*(1-S1368)</f>
        <v>3.9577651416122003E-2</v>
      </c>
      <c r="W1368" s="13">
        <f t="shared" ref="W1368:W1371" si="14464">U1368*V1368</f>
        <v>1.6338383479632961E-3</v>
      </c>
      <c r="X1368" s="13">
        <f t="shared" ref="X1368:X1371" si="14465">W1368*P1368</f>
        <v>1.1669724730976403E-3</v>
      </c>
      <c r="Y1368" s="13">
        <f t="shared" ref="Y1368:Y1371" si="14466">W1368*Q1368</f>
        <v>1.6019309156920525E-3</v>
      </c>
      <c r="Z1368" s="13">
        <f t="shared" ref="Z1368:Z1371" si="14467">W1368*1</f>
        <v>1.6338383479632961E-3</v>
      </c>
      <c r="AA1368" s="13">
        <f t="shared" ref="AA1368:AA1371" si="14468">W1368*D1368*(P1368*(1-P1368))</f>
        <v>3.8106999694997594E-3</v>
      </c>
      <c r="AB1368" s="13">
        <f t="shared" ref="AB1368:AB1371" si="14469">(W1368*I1368)*Q1368*(1-Q1368)</f>
        <v>-2.3047266686724807E-4</v>
      </c>
      <c r="AC1368">
        <f t="shared" ref="AC1368:AC1371" si="14470">AA1368*K1368</f>
        <v>0</v>
      </c>
      <c r="AD1368">
        <f t="shared" ref="AD1368:AD1371" si="14471">K1368*AB1368</f>
        <v>0</v>
      </c>
      <c r="AE1368">
        <f t="shared" ref="AE1368:AE1371" si="14472">L1368*AA1368</f>
        <v>0</v>
      </c>
      <c r="AF1368">
        <f t="shared" ref="AF1368:AF1371" si="14473">L1368*AB1368</f>
        <v>0</v>
      </c>
      <c r="AG1368">
        <f t="shared" ref="AG1368:AG1371" si="14474">AA1368*1</f>
        <v>3.8106999694997594E-3</v>
      </c>
      <c r="AH1368">
        <f t="shared" ref="AH1368:AH1371" si="14475">AB1368*1</f>
        <v>-2.3047266686724807E-4</v>
      </c>
    </row>
    <row r="1369" spans="1:34" x14ac:dyDescent="0.25">
      <c r="A1369" s="4">
        <f t="shared" si="14027"/>
        <v>227</v>
      </c>
      <c r="B1369">
        <f t="shared" ref="B1369" si="14476">B1368</f>
        <v>4.9930511212562232</v>
      </c>
      <c r="C1369">
        <f t="shared" ref="C1369" si="14477">C1368</f>
        <v>0.90520372881716638</v>
      </c>
      <c r="D1369">
        <f t="shared" ref="D1369" si="14478">D1368</f>
        <v>11.427759687177511</v>
      </c>
      <c r="E1369">
        <f t="shared" ref="E1369" si="14479">E1368</f>
        <v>-5.9035833014600119</v>
      </c>
      <c r="F1369">
        <f t="shared" ref="F1369" si="14480">F1368</f>
        <v>0.91612603369771062</v>
      </c>
      <c r="G1369">
        <f t="shared" ref="G1369" si="14481">G1368</f>
        <v>3.9161260336977106</v>
      </c>
      <c r="H1369">
        <f t="shared" ref="H1369" si="14482">H1368</f>
        <v>-5.5880298217928805</v>
      </c>
      <c r="I1369">
        <f t="shared" ref="I1369" si="14483">I1368</f>
        <v>-7.3670373797451809</v>
      </c>
      <c r="J1369">
        <f t="shared" ref="J1369" si="14484">J1368</f>
        <v>-5.5191842806028619</v>
      </c>
      <c r="K1369" s="3">
        <f t="shared" ref="K1369" si="14485">D$5</f>
        <v>0</v>
      </c>
      <c r="L1369" s="3">
        <f t="shared" ref="L1369" si="14486">E$5</f>
        <v>1</v>
      </c>
      <c r="M1369" s="3">
        <f t="shared" ref="M1369" si="14487">F$5</f>
        <v>1</v>
      </c>
      <c r="N1369">
        <f t="shared" si="14456"/>
        <v>1.821329762514877</v>
      </c>
      <c r="O1369">
        <f t="shared" si="14457"/>
        <v>-1.9874572677623012</v>
      </c>
      <c r="P1369" s="13">
        <f t="shared" si="14458"/>
        <v>0.86072561150141313</v>
      </c>
      <c r="Q1369" s="13">
        <f t="shared" si="14459"/>
        <v>0.12052613106163698</v>
      </c>
      <c r="R1369" s="13">
        <f t="shared" si="14460"/>
        <v>3.6054451095091382</v>
      </c>
      <c r="S1369" s="38">
        <f t="shared" si="14011"/>
        <v>0.97354361529564948</v>
      </c>
      <c r="T1369" s="30">
        <f t="shared" si="14461"/>
        <v>3.4997014581229611E-4</v>
      </c>
      <c r="U1369" s="13">
        <f t="shared" si="14462"/>
        <v>-2.6456384704350522E-2</v>
      </c>
      <c r="V1369" s="13">
        <f t="shared" si="14463"/>
        <v>2.575644441272593E-2</v>
      </c>
      <c r="W1369" s="13">
        <f t="shared" si="14464"/>
        <v>-6.8142240199929669E-4</v>
      </c>
      <c r="X1369" s="13">
        <f t="shared" si="14465"/>
        <v>-5.8651771365160639E-4</v>
      </c>
      <c r="Y1369" s="13">
        <f t="shared" si="14466"/>
        <v>-8.212920573170271E-5</v>
      </c>
      <c r="Z1369" s="13">
        <f t="shared" si="14467"/>
        <v>-6.8142240199929669E-4</v>
      </c>
      <c r="AA1369" s="13">
        <f t="shared" si="14468"/>
        <v>-9.3349821607858162E-4</v>
      </c>
      <c r="AB1369" s="13">
        <f t="shared" si="14469"/>
        <v>5.3212472212778414E-4</v>
      </c>
      <c r="AC1369">
        <f t="shared" si="14470"/>
        <v>0</v>
      </c>
      <c r="AD1369">
        <f t="shared" si="14471"/>
        <v>0</v>
      </c>
      <c r="AE1369">
        <f t="shared" si="14472"/>
        <v>-9.3349821607858162E-4</v>
      </c>
      <c r="AF1369">
        <f t="shared" si="14473"/>
        <v>5.3212472212778414E-4</v>
      </c>
      <c r="AG1369">
        <f t="shared" si="14474"/>
        <v>-9.3349821607858162E-4</v>
      </c>
      <c r="AH1369">
        <f t="shared" si="14475"/>
        <v>5.3212472212778414E-4</v>
      </c>
    </row>
    <row r="1370" spans="1:34" x14ac:dyDescent="0.25">
      <c r="A1370" s="4">
        <f t="shared" si="14027"/>
        <v>227</v>
      </c>
      <c r="B1370">
        <f t="shared" ref="B1370:J1370" si="14488">B1368</f>
        <v>4.9930511212562232</v>
      </c>
      <c r="C1370">
        <f t="shared" si="14488"/>
        <v>0.90520372881716638</v>
      </c>
      <c r="D1370">
        <f t="shared" si="14488"/>
        <v>11.427759687177511</v>
      </c>
      <c r="E1370">
        <f t="shared" si="14488"/>
        <v>-5.9035833014600119</v>
      </c>
      <c r="F1370">
        <f t="shared" si="14488"/>
        <v>0.91612603369771062</v>
      </c>
      <c r="G1370">
        <f t="shared" si="14488"/>
        <v>3.9161260336977106</v>
      </c>
      <c r="H1370">
        <f t="shared" si="14488"/>
        <v>-5.5880298217928805</v>
      </c>
      <c r="I1370">
        <f t="shared" si="14488"/>
        <v>-7.3670373797451809</v>
      </c>
      <c r="J1370">
        <f t="shared" si="14488"/>
        <v>-5.5191842806028619</v>
      </c>
      <c r="K1370" s="3">
        <f t="shared" ref="K1370" si="14489">D$6</f>
        <v>1</v>
      </c>
      <c r="L1370" s="3">
        <f t="shared" ref="L1370" si="14490">E$6</f>
        <v>0</v>
      </c>
      <c r="M1370" s="3">
        <f t="shared" ref="M1370" si="14491">F$6</f>
        <v>1</v>
      </c>
      <c r="N1370">
        <f t="shared" si="14456"/>
        <v>5.9091771549539338</v>
      </c>
      <c r="O1370">
        <f t="shared" si="14457"/>
        <v>15.343885720875221</v>
      </c>
      <c r="P1370" s="13">
        <f t="shared" si="14458"/>
        <v>0.99729292861204655</v>
      </c>
      <c r="Q1370" s="13">
        <f t="shared" si="14459"/>
        <v>0.99999978311225868</v>
      </c>
      <c r="R1370" s="13">
        <f t="shared" si="14460"/>
        <v>-2.5942375748081226E-2</v>
      </c>
      <c r="S1370" s="38">
        <f t="shared" si="14011"/>
        <v>0.49351476977593545</v>
      </c>
      <c r="T1370" s="30">
        <f t="shared" si="14461"/>
        <v>0.12826364421756184</v>
      </c>
      <c r="U1370" s="13">
        <f t="shared" si="14462"/>
        <v>-0.50648523022406455</v>
      </c>
      <c r="V1370" s="13">
        <f t="shared" si="14463"/>
        <v>0.24995794178894087</v>
      </c>
      <c r="W1370" s="13">
        <f t="shared" si="14464"/>
        <v>-0.12660000569330504</v>
      </c>
      <c r="X1370" s="13">
        <f t="shared" si="14465"/>
        <v>-0.12625729044017794</v>
      </c>
      <c r="Y1370" s="13">
        <f t="shared" si="14466"/>
        <v>-0.12659997823531574</v>
      </c>
      <c r="Z1370" s="13">
        <f t="shared" si="14467"/>
        <v>-0.12660000569330504</v>
      </c>
      <c r="AA1370" s="13">
        <f t="shared" si="14468"/>
        <v>-3.9058653966096784E-3</v>
      </c>
      <c r="AB1370" s="13">
        <f t="shared" si="14469"/>
        <v>2.0228398957116371E-7</v>
      </c>
      <c r="AC1370">
        <f t="shared" si="14470"/>
        <v>-3.9058653966096784E-3</v>
      </c>
      <c r="AD1370">
        <f t="shared" si="14471"/>
        <v>2.0228398957116371E-7</v>
      </c>
      <c r="AE1370">
        <f t="shared" si="14472"/>
        <v>0</v>
      </c>
      <c r="AF1370">
        <f t="shared" si="14473"/>
        <v>0</v>
      </c>
      <c r="AG1370">
        <f t="shared" si="14474"/>
        <v>-3.9058653966096784E-3</v>
      </c>
      <c r="AH1370">
        <f t="shared" si="14475"/>
        <v>2.0228398957116371E-7</v>
      </c>
    </row>
    <row r="1371" spans="1:34" x14ac:dyDescent="0.25">
      <c r="A1371" s="4">
        <f t="shared" si="14027"/>
        <v>227</v>
      </c>
      <c r="B1371">
        <f t="shared" ref="B1371:J1371" si="14492">B1368</f>
        <v>4.9930511212562232</v>
      </c>
      <c r="C1371">
        <f t="shared" si="14492"/>
        <v>0.90520372881716638</v>
      </c>
      <c r="D1371">
        <f t="shared" si="14492"/>
        <v>11.427759687177511</v>
      </c>
      <c r="E1371">
        <f t="shared" si="14492"/>
        <v>-5.9035833014600119</v>
      </c>
      <c r="F1371">
        <f t="shared" si="14492"/>
        <v>0.91612603369771062</v>
      </c>
      <c r="G1371">
        <f t="shared" si="14492"/>
        <v>3.9161260336977106</v>
      </c>
      <c r="H1371">
        <f t="shared" si="14492"/>
        <v>-5.5880298217928805</v>
      </c>
      <c r="I1371">
        <f t="shared" si="14492"/>
        <v>-7.3670373797451809</v>
      </c>
      <c r="J1371">
        <f t="shared" si="14492"/>
        <v>-5.5191842806028619</v>
      </c>
      <c r="K1371" s="3">
        <f t="shared" ref="K1371:K1434" si="14493">D$7</f>
        <v>1</v>
      </c>
      <c r="L1371" s="3">
        <f t="shared" ref="L1371:L1434" si="14494">E$7</f>
        <v>1</v>
      </c>
      <c r="M1371" s="3">
        <f t="shared" ref="M1371:M1434" si="14495">F$7</f>
        <v>0</v>
      </c>
      <c r="N1371">
        <f t="shared" si="14456"/>
        <v>6.8143808837710997</v>
      </c>
      <c r="O1371">
        <f t="shared" si="14457"/>
        <v>9.440302419415211</v>
      </c>
      <c r="P1371" s="13">
        <f t="shared" si="14458"/>
        <v>0.99890333130600417</v>
      </c>
      <c r="Q1371" s="13">
        <f t="shared" si="14459"/>
        <v>0.99992054993704804</v>
      </c>
      <c r="R1371" s="13">
        <f t="shared" si="14460"/>
        <v>-7.0713211118551556E-3</v>
      </c>
      <c r="S1371" s="38">
        <f t="shared" si="14011"/>
        <v>0.49823217708848661</v>
      </c>
      <c r="T1371" s="30">
        <f t="shared" si="14461"/>
        <v>0.12411765114316654</v>
      </c>
      <c r="U1371" s="13">
        <f t="shared" si="14462"/>
        <v>0.49823217708848661</v>
      </c>
      <c r="V1371" s="13">
        <f t="shared" si="14463"/>
        <v>0.24999687480215355</v>
      </c>
      <c r="W1371" s="13">
        <f t="shared" si="14464"/>
        <v>0.12455648719799478</v>
      </c>
      <c r="X1371" s="13">
        <f t="shared" si="14465"/>
        <v>0.12441988999785064</v>
      </c>
      <c r="Y1371" s="13">
        <f t="shared" si="14466"/>
        <v>0.12454659117724583</v>
      </c>
      <c r="Z1371" s="13">
        <f t="shared" si="14467"/>
        <v>0.12455648719799478</v>
      </c>
      <c r="AA1371" s="13">
        <f t="shared" si="14468"/>
        <v>1.5592880773821307E-3</v>
      </c>
      <c r="AB1371" s="13">
        <f t="shared" si="14469"/>
        <v>-7.2898562512712685E-5</v>
      </c>
      <c r="AC1371">
        <f t="shared" si="14470"/>
        <v>1.5592880773821307E-3</v>
      </c>
      <c r="AD1371">
        <f t="shared" si="14471"/>
        <v>-7.2898562512712685E-5</v>
      </c>
      <c r="AE1371">
        <f t="shared" si="14472"/>
        <v>1.5592880773821307E-3</v>
      </c>
      <c r="AF1371">
        <f t="shared" si="14473"/>
        <v>-7.2898562512712685E-5</v>
      </c>
      <c r="AG1371">
        <f t="shared" si="14474"/>
        <v>1.5592880773821307E-3</v>
      </c>
      <c r="AH1371">
        <f t="shared" si="14475"/>
        <v>-7.2898562512712685E-5</v>
      </c>
    </row>
    <row r="1372" spans="1:34" x14ac:dyDescent="0.25">
      <c r="A1372" s="4"/>
      <c r="T1372" s="32">
        <f t="shared" ref="T1372" si="14496">SUM(T1368:T1371)</f>
        <v>0.25358336074127408</v>
      </c>
      <c r="X1372" s="16">
        <f t="shared" ref="X1372" si="14497">SUM(X1368:X1371)</f>
        <v>-1.2569456828812609E-3</v>
      </c>
      <c r="Y1372" s="16">
        <f t="shared" ref="Y1372" si="14498">SUM(Y1368:Y1371)</f>
        <v>-5.3358534810955816E-4</v>
      </c>
      <c r="Z1372" s="17">
        <f t="shared" ref="Z1372" si="14499">SUM(Z1368:Z1371)</f>
        <v>-1.0911025493462734E-3</v>
      </c>
      <c r="AA1372" s="16">
        <f t="shared" ref="AA1372" si="14500">SUM(AA1368:AA1371)</f>
        <v>5.3062443419362999E-4</v>
      </c>
      <c r="AB1372" s="16">
        <f t="shared" ref="AB1372" si="14501">SUM(AB1368:AB1371)</f>
        <v>2.2895577673739454E-4</v>
      </c>
      <c r="AC1372" s="1">
        <f t="shared" ref="AC1372" si="14502">SUM(AC1368:AC1371)</f>
        <v>-2.3465773192275479E-3</v>
      </c>
      <c r="AD1372" s="1">
        <f t="shared" ref="AD1372" si="14503">SUM(AD1368:AD1371)</f>
        <v>-7.2696278523141518E-5</v>
      </c>
      <c r="AE1372" s="1">
        <f t="shared" ref="AE1372" si="14504">SUM(AE1368:AE1371)</f>
        <v>6.2578986130354907E-4</v>
      </c>
      <c r="AF1372" s="1">
        <f t="shared" ref="AF1372" si="14505">SUM(AF1368:AF1371)</f>
        <v>4.5922615961507146E-4</v>
      </c>
      <c r="AG1372" s="1">
        <f t="shared" ref="AG1372" si="14506">SUM(AG1368:AG1371)</f>
        <v>5.3062443419362999E-4</v>
      </c>
      <c r="AH1372" s="1">
        <f t="shared" ref="AH1372" si="14507">SUM(AH1368:AH1371)</f>
        <v>2.2895577673739454E-4</v>
      </c>
    </row>
    <row r="1373" spans="1:34" x14ac:dyDescent="0.25">
      <c r="A1373" s="4" t="s">
        <v>4</v>
      </c>
      <c r="K1373" s="2" t="s">
        <v>16</v>
      </c>
      <c r="L1373" s="2" t="s">
        <v>17</v>
      </c>
      <c r="M1373" s="2" t="s">
        <v>18</v>
      </c>
    </row>
    <row r="1374" spans="1:34" x14ac:dyDescent="0.25">
      <c r="A1374" s="4">
        <v>228</v>
      </c>
      <c r="B1374">
        <f t="shared" ref="B1374" si="14508">B1368-B$2*AC1372</f>
        <v>5.0000908532139059</v>
      </c>
      <c r="C1374">
        <f t="shared" ref="C1374" si="14509">C1368-B$2*AD1372</f>
        <v>0.90542181765273577</v>
      </c>
      <c r="D1374">
        <f t="shared" ref="D1374" si="14510">D1368-B$2*AE1372</f>
        <v>11.425882317593601</v>
      </c>
      <c r="E1374">
        <f t="shared" ref="E1374" si="14511">E1368-B$2*AF1372</f>
        <v>-5.9049609799388572</v>
      </c>
      <c r="F1374">
        <f t="shared" ref="F1374" si="14512">F1368-B$2*AG1372</f>
        <v>0.91453416039512969</v>
      </c>
      <c r="G1374">
        <f t="shared" ref="G1374" si="14513">G1368-B$2*AG1372</f>
        <v>3.9145341603951298</v>
      </c>
      <c r="H1374">
        <f t="shared" ref="H1374" si="14514">H1368-B$2*X1372</f>
        <v>-5.5842589847442365</v>
      </c>
      <c r="I1374">
        <f t="shared" ref="I1374" si="14515">I1368-B$2*Y1372</f>
        <v>-7.3654366237008526</v>
      </c>
      <c r="J1374">
        <f t="shared" ref="J1374" si="14516">J1368-B$2*Z1372</f>
        <v>-5.5159109729548232</v>
      </c>
      <c r="K1374" s="3">
        <f t="shared" ref="K1374" si="14517">D$4</f>
        <v>0</v>
      </c>
      <c r="L1374" s="3">
        <f t="shared" ref="L1374" si="14518">E$4</f>
        <v>0</v>
      </c>
      <c r="M1374" s="3">
        <f t="shared" ref="M1374" si="14519">F$4</f>
        <v>0</v>
      </c>
      <c r="N1374">
        <f t="shared" ref="N1374:N1377" si="14520">B1374*K1374+C1374*L1374+F1374</f>
        <v>0.91453416039512969</v>
      </c>
      <c r="O1374">
        <f t="shared" ref="O1374:O1377" si="14521">K1374*D1374+L1374*E1374+G1374</f>
        <v>3.9145341603951298</v>
      </c>
      <c r="P1374" s="13">
        <f t="shared" ref="P1374:P1377" si="14522">1/(1+EXP(-N1374))</f>
        <v>0.71392709541554011</v>
      </c>
      <c r="Q1374" s="13">
        <f t="shared" ref="Q1374:Q1377" si="14523">1/(1+EXP(-O1374))</f>
        <v>0.98044037154932695</v>
      </c>
      <c r="R1374" s="13">
        <f t="shared" ref="R1374:R1377" si="14524">P1374*D1374+Q1374*E1374+J1374</f>
        <v>-3.1481261345509743</v>
      </c>
      <c r="S1374" s="38">
        <f t="shared" si="14011"/>
        <v>4.1165177244594862E-2</v>
      </c>
      <c r="T1374" s="30">
        <f t="shared" ref="T1374:T1377" si="14525">(1/2)*(M1374-S1374)^2</f>
        <v>8.4728590878945529E-4</v>
      </c>
      <c r="U1374" s="13">
        <f t="shared" ref="U1374:U1377" si="14526">-1*(M1374-S1374)</f>
        <v>4.1165177244594862E-2</v>
      </c>
      <c r="V1374" s="13">
        <f t="shared" ref="V1374:V1377" si="14527">S1374*(1-S1374)</f>
        <v>3.9470605427015949E-2</v>
      </c>
      <c r="W1374" s="13">
        <f t="shared" ref="W1374:W1377" si="14528">U1374*V1374</f>
        <v>1.6248144683545795E-3</v>
      </c>
      <c r="X1374" s="13">
        <f t="shared" ref="X1374:X1377" si="14529">W1374*P1374</f>
        <v>1.15999907398153E-3</v>
      </c>
      <c r="Y1374" s="13">
        <f t="shared" ref="Y1374:Y1377" si="14530">W1374*Q1374</f>
        <v>1.5930337010522861E-3</v>
      </c>
      <c r="Z1374" s="13">
        <f t="shared" ref="Z1374:Z1377" si="14531">W1374*1</f>
        <v>1.6248144683545795E-3</v>
      </c>
      <c r="AA1374" s="13">
        <f t="shared" ref="AA1374:AA1377" si="14532">W1374*D1374*(P1374*(1-P1374))</f>
        <v>3.7916139699429984E-3</v>
      </c>
      <c r="AB1374" s="13">
        <f t="shared" ref="AB1374:AB1377" si="14533">(W1374*I1374)*Q1374*(1-Q1374)</f>
        <v>-2.2950072470131729E-4</v>
      </c>
      <c r="AC1374">
        <f t="shared" ref="AC1374:AC1377" si="14534">AA1374*K1374</f>
        <v>0</v>
      </c>
      <c r="AD1374">
        <f t="shared" ref="AD1374:AD1377" si="14535">K1374*AB1374</f>
        <v>0</v>
      </c>
      <c r="AE1374">
        <f t="shared" ref="AE1374:AE1377" si="14536">L1374*AA1374</f>
        <v>0</v>
      </c>
      <c r="AF1374">
        <f t="shared" ref="AF1374:AF1377" si="14537">L1374*AB1374</f>
        <v>0</v>
      </c>
      <c r="AG1374">
        <f t="shared" ref="AG1374:AG1377" si="14538">AA1374*1</f>
        <v>3.7916139699429984E-3</v>
      </c>
      <c r="AH1374">
        <f t="shared" ref="AH1374:AH1377" si="14539">AB1374*1</f>
        <v>-2.2950072470131729E-4</v>
      </c>
    </row>
    <row r="1375" spans="1:34" x14ac:dyDescent="0.25">
      <c r="A1375" s="4">
        <f t="shared" si="14027"/>
        <v>228</v>
      </c>
      <c r="B1375">
        <f t="shared" ref="B1375" si="14540">B1374</f>
        <v>5.0000908532139059</v>
      </c>
      <c r="C1375">
        <f t="shared" ref="C1375" si="14541">C1374</f>
        <v>0.90542181765273577</v>
      </c>
      <c r="D1375">
        <f t="shared" ref="D1375" si="14542">D1374</f>
        <v>11.425882317593601</v>
      </c>
      <c r="E1375">
        <f t="shared" ref="E1375" si="14543">E1374</f>
        <v>-5.9049609799388572</v>
      </c>
      <c r="F1375">
        <f t="shared" ref="F1375" si="14544">F1374</f>
        <v>0.91453416039512969</v>
      </c>
      <c r="G1375">
        <f t="shared" ref="G1375" si="14545">G1374</f>
        <v>3.9145341603951298</v>
      </c>
      <c r="H1375">
        <f t="shared" ref="H1375" si="14546">H1374</f>
        <v>-5.5842589847442365</v>
      </c>
      <c r="I1375">
        <f t="shared" ref="I1375" si="14547">I1374</f>
        <v>-7.3654366237008526</v>
      </c>
      <c r="J1375">
        <f t="shared" ref="J1375" si="14548">J1374</f>
        <v>-5.5159109729548232</v>
      </c>
      <c r="K1375" s="3">
        <f t="shared" ref="K1375" si="14549">D$5</f>
        <v>0</v>
      </c>
      <c r="L1375" s="3">
        <f t="shared" ref="L1375" si="14550">E$5</f>
        <v>1</v>
      </c>
      <c r="M1375" s="3">
        <f t="shared" ref="M1375" si="14551">F$5</f>
        <v>1</v>
      </c>
      <c r="N1375">
        <f t="shared" si="14520"/>
        <v>1.8199559780478656</v>
      </c>
      <c r="O1375">
        <f t="shared" si="14521"/>
        <v>-1.9904268195437274</v>
      </c>
      <c r="P1375" s="13">
        <f t="shared" si="14522"/>
        <v>0.86056084466942917</v>
      </c>
      <c r="Q1375" s="13">
        <f t="shared" si="14523"/>
        <v>0.12021171434868734</v>
      </c>
      <c r="R1375" s="13">
        <f t="shared" si="14524"/>
        <v>3.6069104828064669</v>
      </c>
      <c r="S1375" s="38">
        <f t="shared" si="14011"/>
        <v>0.97358133192252427</v>
      </c>
      <c r="T1375" s="30">
        <f t="shared" si="14525"/>
        <v>3.4897301149391751E-4</v>
      </c>
      <c r="U1375" s="13">
        <f t="shared" si="14526"/>
        <v>-2.6418668077475727E-2</v>
      </c>
      <c r="V1375" s="13">
        <f t="shared" si="14527"/>
        <v>2.5720722054487891E-2</v>
      </c>
      <c r="W1375" s="13">
        <f t="shared" si="14528"/>
        <v>-6.7950721867052514E-4</v>
      </c>
      <c r="X1375" s="13">
        <f t="shared" si="14529"/>
        <v>-5.8475730605808164E-4</v>
      </c>
      <c r="Y1375" s="13">
        <f t="shared" si="14530"/>
        <v>-8.1684727668692188E-5</v>
      </c>
      <c r="Z1375" s="13">
        <f t="shared" si="14531"/>
        <v>-6.7950721867052514E-4</v>
      </c>
      <c r="AA1375" s="13">
        <f t="shared" si="14532"/>
        <v>-9.3164433315325729E-4</v>
      </c>
      <c r="AB1375" s="13">
        <f t="shared" si="14533"/>
        <v>5.2931906599499136E-4</v>
      </c>
      <c r="AC1375">
        <f t="shared" si="14534"/>
        <v>0</v>
      </c>
      <c r="AD1375">
        <f t="shared" si="14535"/>
        <v>0</v>
      </c>
      <c r="AE1375">
        <f t="shared" si="14536"/>
        <v>-9.3164433315325729E-4</v>
      </c>
      <c r="AF1375">
        <f t="shared" si="14537"/>
        <v>5.2931906599499136E-4</v>
      </c>
      <c r="AG1375">
        <f t="shared" si="14538"/>
        <v>-9.3164433315325729E-4</v>
      </c>
      <c r="AH1375">
        <f t="shared" si="14539"/>
        <v>5.2931906599499136E-4</v>
      </c>
    </row>
    <row r="1376" spans="1:34" x14ac:dyDescent="0.25">
      <c r="A1376" s="4">
        <f t="shared" si="14027"/>
        <v>228</v>
      </c>
      <c r="B1376">
        <f t="shared" ref="B1376:J1376" si="14552">B1374</f>
        <v>5.0000908532139059</v>
      </c>
      <c r="C1376">
        <f t="shared" si="14552"/>
        <v>0.90542181765273577</v>
      </c>
      <c r="D1376">
        <f t="shared" si="14552"/>
        <v>11.425882317593601</v>
      </c>
      <c r="E1376">
        <f t="shared" si="14552"/>
        <v>-5.9049609799388572</v>
      </c>
      <c r="F1376">
        <f t="shared" si="14552"/>
        <v>0.91453416039512969</v>
      </c>
      <c r="G1376">
        <f t="shared" si="14552"/>
        <v>3.9145341603951298</v>
      </c>
      <c r="H1376">
        <f t="shared" si="14552"/>
        <v>-5.5842589847442365</v>
      </c>
      <c r="I1376">
        <f t="shared" si="14552"/>
        <v>-7.3654366237008526</v>
      </c>
      <c r="J1376">
        <f t="shared" si="14552"/>
        <v>-5.5159109729548232</v>
      </c>
      <c r="K1376" s="3">
        <f t="shared" ref="K1376" si="14553">D$6</f>
        <v>1</v>
      </c>
      <c r="L1376" s="3">
        <f t="shared" ref="L1376" si="14554">E$6</f>
        <v>0</v>
      </c>
      <c r="M1376" s="3">
        <f t="shared" ref="M1376" si="14555">F$6</f>
        <v>1</v>
      </c>
      <c r="N1376">
        <f t="shared" si="14520"/>
        <v>5.9146250136090357</v>
      </c>
      <c r="O1376">
        <f t="shared" si="14521"/>
        <v>15.340416477988731</v>
      </c>
      <c r="P1376" s="13">
        <f t="shared" si="14522"/>
        <v>0.99730759665647228</v>
      </c>
      <c r="Q1376" s="13">
        <f t="shared" si="14523"/>
        <v>0.99999978235851572</v>
      </c>
      <c r="R1376" s="13">
        <f t="shared" si="14524"/>
        <v>-2.5751433890249587E-2</v>
      </c>
      <c r="S1376" s="38">
        <f t="shared" si="14011"/>
        <v>0.49356249726867651</v>
      </c>
      <c r="T1376" s="30">
        <f t="shared" si="14525"/>
        <v>0.12823947208636965</v>
      </c>
      <c r="U1376" s="13">
        <f t="shared" si="14526"/>
        <v>-0.50643750273132349</v>
      </c>
      <c r="V1376" s="13">
        <f t="shared" si="14527"/>
        <v>0.2499585585585842</v>
      </c>
      <c r="W1376" s="13">
        <f t="shared" si="14528"/>
        <v>-0.12658838818273066</v>
      </c>
      <c r="X1376" s="13">
        <f t="shared" si="14529"/>
        <v>-0.12624756118313568</v>
      </c>
      <c r="Y1376" s="13">
        <f t="shared" si="14530"/>
        <v>-0.12658836063184598</v>
      </c>
      <c r="Z1376" s="13">
        <f t="shared" si="14531"/>
        <v>-0.12658838818273066</v>
      </c>
      <c r="AA1376" s="13">
        <f t="shared" si="14532"/>
        <v>-3.8837642984962477E-3</v>
      </c>
      <c r="AB1376" s="13">
        <f t="shared" si="14533"/>
        <v>2.0292425099492535E-7</v>
      </c>
      <c r="AC1376">
        <f t="shared" si="14534"/>
        <v>-3.8837642984962477E-3</v>
      </c>
      <c r="AD1376">
        <f t="shared" si="14535"/>
        <v>2.0292425099492535E-7</v>
      </c>
      <c r="AE1376">
        <f t="shared" si="14536"/>
        <v>0</v>
      </c>
      <c r="AF1376">
        <f t="shared" si="14537"/>
        <v>0</v>
      </c>
      <c r="AG1376">
        <f t="shared" si="14538"/>
        <v>-3.8837642984962477E-3</v>
      </c>
      <c r="AH1376">
        <f t="shared" si="14539"/>
        <v>2.0292425099492535E-7</v>
      </c>
    </row>
    <row r="1377" spans="1:34" x14ac:dyDescent="0.25">
      <c r="A1377" s="4">
        <f t="shared" si="14027"/>
        <v>228</v>
      </c>
      <c r="B1377">
        <f t="shared" ref="B1377:J1377" si="14556">B1374</f>
        <v>5.0000908532139059</v>
      </c>
      <c r="C1377">
        <f t="shared" si="14556"/>
        <v>0.90542181765273577</v>
      </c>
      <c r="D1377">
        <f t="shared" si="14556"/>
        <v>11.425882317593601</v>
      </c>
      <c r="E1377">
        <f t="shared" si="14556"/>
        <v>-5.9049609799388572</v>
      </c>
      <c r="F1377">
        <f t="shared" si="14556"/>
        <v>0.91453416039512969</v>
      </c>
      <c r="G1377">
        <f t="shared" si="14556"/>
        <v>3.9145341603951298</v>
      </c>
      <c r="H1377">
        <f t="shared" si="14556"/>
        <v>-5.5842589847442365</v>
      </c>
      <c r="I1377">
        <f t="shared" si="14556"/>
        <v>-7.3654366237008526</v>
      </c>
      <c r="J1377">
        <f t="shared" si="14556"/>
        <v>-5.5159109729548232</v>
      </c>
      <c r="K1377" s="3">
        <f t="shared" ref="K1377:K1440" si="14557">D$7</f>
        <v>1</v>
      </c>
      <c r="L1377" s="3">
        <f t="shared" ref="L1377:L1440" si="14558">E$7</f>
        <v>1</v>
      </c>
      <c r="M1377" s="3">
        <f t="shared" ref="M1377:M1440" si="14559">F$7</f>
        <v>0</v>
      </c>
      <c r="N1377">
        <f t="shared" si="14520"/>
        <v>6.8200468312617719</v>
      </c>
      <c r="O1377">
        <f t="shared" si="14521"/>
        <v>9.4354554980498726</v>
      </c>
      <c r="P1377" s="13">
        <f t="shared" si="14522"/>
        <v>0.9989095206465658</v>
      </c>
      <c r="Q1377" s="13">
        <f t="shared" si="14523"/>
        <v>0.99992016394490335</v>
      </c>
      <c r="R1377" s="13">
        <f t="shared" si="14524"/>
        <v>-6.9778952720467302E-3</v>
      </c>
      <c r="S1377" s="38">
        <f t="shared" si="14011"/>
        <v>0.49825553326030503</v>
      </c>
      <c r="T1377" s="30">
        <f t="shared" si="14525"/>
        <v>0.12412928821225547</v>
      </c>
      <c r="U1377" s="13">
        <f t="shared" si="14526"/>
        <v>0.49825553326030503</v>
      </c>
      <c r="V1377" s="13">
        <f t="shared" si="14527"/>
        <v>0.24999695683579409</v>
      </c>
      <c r="W1377" s="13">
        <f t="shared" si="14528"/>
        <v>0.12456236704167205</v>
      </c>
      <c r="X1377" s="13">
        <f t="shared" si="14529"/>
        <v>0.12442653435219821</v>
      </c>
      <c r="Y1377" s="13">
        <f t="shared" si="14530"/>
        <v>0.12455242247367394</v>
      </c>
      <c r="Z1377" s="13">
        <f t="shared" si="14531"/>
        <v>0.12456236704167205</v>
      </c>
      <c r="AA1377" s="13">
        <f t="shared" si="14532"/>
        <v>1.5503158917757275E-3</v>
      </c>
      <c r="AB1377" s="13">
        <f t="shared" si="14533"/>
        <v>-7.3240237661643143E-5</v>
      </c>
      <c r="AC1377">
        <f t="shared" si="14534"/>
        <v>1.5503158917757275E-3</v>
      </c>
      <c r="AD1377">
        <f t="shared" si="14535"/>
        <v>-7.3240237661643143E-5</v>
      </c>
      <c r="AE1377">
        <f t="shared" si="14536"/>
        <v>1.5503158917757275E-3</v>
      </c>
      <c r="AF1377">
        <f t="shared" si="14537"/>
        <v>-7.3240237661643143E-5</v>
      </c>
      <c r="AG1377">
        <f t="shared" si="14538"/>
        <v>1.5503158917757275E-3</v>
      </c>
      <c r="AH1377">
        <f t="shared" si="14539"/>
        <v>-7.3240237661643143E-5</v>
      </c>
    </row>
    <row r="1378" spans="1:34" x14ac:dyDescent="0.25">
      <c r="A1378" s="4"/>
      <c r="T1378" s="32">
        <f t="shared" ref="T1378" si="14560">SUM(T1374:T1377)</f>
        <v>0.25356501921890851</v>
      </c>
      <c r="X1378" s="16">
        <f t="shared" ref="X1378" si="14561">SUM(X1374:X1377)</f>
        <v>-1.2457850630140238E-3</v>
      </c>
      <c r="Y1378" s="16">
        <f t="shared" ref="Y1378" si="14562">SUM(Y1374:Y1377)</f>
        <v>-5.2458918478844041E-4</v>
      </c>
      <c r="Z1378" s="17">
        <f t="shared" ref="Z1378" si="14563">SUM(Z1374:Z1377)</f>
        <v>-1.0807138913745545E-3</v>
      </c>
      <c r="AA1378" s="16">
        <f t="shared" ref="AA1378" si="14564">SUM(AA1374:AA1377)</f>
        <v>5.265212300692209E-4</v>
      </c>
      <c r="AB1378" s="16">
        <f t="shared" ref="AB1378" si="14565">SUM(AB1374:AB1377)</f>
        <v>2.2678102788302587E-4</v>
      </c>
      <c r="AC1378" s="1">
        <f t="shared" ref="AC1378" si="14566">SUM(AC1374:AC1377)</f>
        <v>-2.3334484067205202E-3</v>
      </c>
      <c r="AD1378" s="1">
        <f t="shared" ref="AD1378" si="14567">SUM(AD1374:AD1377)</f>
        <v>-7.3037313410648222E-5</v>
      </c>
      <c r="AE1378" s="1">
        <f t="shared" ref="AE1378" si="14568">SUM(AE1374:AE1377)</f>
        <v>6.1867155862247022E-4</v>
      </c>
      <c r="AF1378" s="1">
        <f t="shared" ref="AF1378" si="14569">SUM(AF1374:AF1377)</f>
        <v>4.5607882833334821E-4</v>
      </c>
      <c r="AG1378" s="1">
        <f t="shared" ref="AG1378" si="14570">SUM(AG1374:AG1377)</f>
        <v>5.265212300692209E-4</v>
      </c>
      <c r="AH1378" s="1">
        <f t="shared" ref="AH1378" si="14571">SUM(AH1374:AH1377)</f>
        <v>2.2678102788302587E-4</v>
      </c>
    </row>
    <row r="1379" spans="1:34" x14ac:dyDescent="0.25">
      <c r="A1379" s="4" t="s">
        <v>4</v>
      </c>
      <c r="K1379" s="2" t="s">
        <v>16</v>
      </c>
      <c r="L1379" s="2" t="s">
        <v>17</v>
      </c>
      <c r="M1379" s="2" t="s">
        <v>18</v>
      </c>
    </row>
    <row r="1380" spans="1:34" x14ac:dyDescent="0.25">
      <c r="A1380" s="4">
        <v>229</v>
      </c>
      <c r="B1380">
        <f t="shared" ref="B1380" si="14572">B1374-B$2*AC1378</f>
        <v>5.0070911984340674</v>
      </c>
      <c r="C1380">
        <f t="shared" ref="C1380" si="14573">C1374-B$2*AD1378</f>
        <v>0.90564092959296771</v>
      </c>
      <c r="D1380">
        <f t="shared" ref="D1380" si="14574">D1374-B$2*AE1378</f>
        <v>11.424026302917733</v>
      </c>
      <c r="E1380">
        <f t="shared" ref="E1380" si="14575">E1374-B$2*AF1378</f>
        <v>-5.906329216423857</v>
      </c>
      <c r="F1380">
        <f t="shared" ref="F1380" si="14576">F1374-B$2*AG1378</f>
        <v>0.91295459670492207</v>
      </c>
      <c r="G1380">
        <f t="shared" ref="G1380" si="14577">G1374-B$2*AG1378</f>
        <v>3.912954596704922</v>
      </c>
      <c r="H1380">
        <f t="shared" ref="H1380" si="14578">H1374-B$2*X1378</f>
        <v>-5.5805216295551947</v>
      </c>
      <c r="I1380">
        <f t="shared" ref="I1380" si="14579">I1374-B$2*Y1378</f>
        <v>-7.3638628561464872</v>
      </c>
      <c r="J1380">
        <f t="shared" ref="J1380" si="14580">J1374-B$2*Z1378</f>
        <v>-5.5126688312807</v>
      </c>
      <c r="K1380" s="3">
        <f t="shared" ref="K1380" si="14581">D$4</f>
        <v>0</v>
      </c>
      <c r="L1380" s="3">
        <f t="shared" ref="L1380" si="14582">E$4</f>
        <v>0</v>
      </c>
      <c r="M1380" s="3">
        <f t="shared" ref="M1380" si="14583">F$4</f>
        <v>0</v>
      </c>
      <c r="N1380">
        <f t="shared" ref="N1380:N1383" si="14584">B1380*K1380+C1380*L1380+F1380</f>
        <v>0.91295459670492207</v>
      </c>
      <c r="O1380">
        <f t="shared" ref="O1380:O1383" si="14585">K1380*D1380+L1380*E1380+G1380</f>
        <v>3.912954596704922</v>
      </c>
      <c r="P1380" s="13">
        <f t="shared" ref="P1380:P1383" si="14586">1/(1+EXP(-N1380))</f>
        <v>0.71360438393194359</v>
      </c>
      <c r="Q1380" s="13">
        <f t="shared" ref="Q1380:Q1383" si="14587">1/(1+EXP(-O1380))</f>
        <v>0.9804100571795793</v>
      </c>
      <c r="R1380" s="13">
        <f t="shared" ref="R1380:R1383" si="14588">P1380*D1380+Q1380*E1380+J1380</f>
        <v>-3.1510581441603058</v>
      </c>
      <c r="S1380" s="38">
        <f t="shared" si="14011"/>
        <v>4.1049604613789238E-2</v>
      </c>
      <c r="T1380" s="30">
        <f t="shared" ref="T1380:T1383" si="14589">(1/2)*(M1380-S1380)^2</f>
        <v>8.4253501947421331E-4</v>
      </c>
      <c r="U1380" s="13">
        <f t="shared" ref="U1380:U1383" si="14590">-1*(M1380-S1380)</f>
        <v>4.1049604613789238E-2</v>
      </c>
      <c r="V1380" s="13">
        <f t="shared" ref="V1380:V1383" si="14591">S1380*(1-S1380)</f>
        <v>3.9364534574840813E-2</v>
      </c>
      <c r="W1380" s="13">
        <f t="shared" ref="W1380:W1383" si="14592">U1380*V1380</f>
        <v>1.6158985801030515E-3</v>
      </c>
      <c r="X1380" s="13">
        <f t="shared" ref="X1380:X1383" si="14593">W1380*P1380</f>
        <v>1.1531123107509404E-3</v>
      </c>
      <c r="Y1380" s="13">
        <f t="shared" ref="Y1380:Y1383" si="14594">W1380*Q1380</f>
        <v>1.5842432193152337E-3</v>
      </c>
      <c r="Z1380" s="13">
        <f t="shared" ref="Z1380:Z1383" si="14595">W1380*1</f>
        <v>1.6158985801030515E-3</v>
      </c>
      <c r="AA1380" s="13">
        <f t="shared" ref="AA1380:AA1383" si="14596">W1380*D1380*(P1380*(1-P1380))</f>
        <v>3.7727425391149397E-3</v>
      </c>
      <c r="AB1380" s="13">
        <f t="shared" ref="AB1380:AB1383" si="14597">(W1380*I1380)*Q1380*(1-Q1380)</f>
        <v>-2.2853920747370506E-4</v>
      </c>
      <c r="AC1380">
        <f t="shared" ref="AC1380:AC1383" si="14598">AA1380*K1380</f>
        <v>0</v>
      </c>
      <c r="AD1380">
        <f t="shared" ref="AD1380:AD1383" si="14599">K1380*AB1380</f>
        <v>0</v>
      </c>
      <c r="AE1380">
        <f t="shared" ref="AE1380:AE1383" si="14600">L1380*AA1380</f>
        <v>0</v>
      </c>
      <c r="AF1380">
        <f t="shared" ref="AF1380:AF1383" si="14601">L1380*AB1380</f>
        <v>0</v>
      </c>
      <c r="AG1380">
        <f t="shared" ref="AG1380:AG1383" si="14602">AA1380*1</f>
        <v>3.7727425391149397E-3</v>
      </c>
      <c r="AH1380">
        <f t="shared" ref="AH1380:AH1383" si="14603">AB1380*1</f>
        <v>-2.2853920747370506E-4</v>
      </c>
    </row>
    <row r="1381" spans="1:34" x14ac:dyDescent="0.25">
      <c r="A1381" s="4">
        <f t="shared" si="14027"/>
        <v>229</v>
      </c>
      <c r="B1381">
        <f t="shared" ref="B1381" si="14604">B1380</f>
        <v>5.0070911984340674</v>
      </c>
      <c r="C1381">
        <f t="shared" ref="C1381" si="14605">C1380</f>
        <v>0.90564092959296771</v>
      </c>
      <c r="D1381">
        <f t="shared" ref="D1381" si="14606">D1380</f>
        <v>11.424026302917733</v>
      </c>
      <c r="E1381">
        <f t="shared" ref="E1381" si="14607">E1380</f>
        <v>-5.906329216423857</v>
      </c>
      <c r="F1381">
        <f t="shared" ref="F1381" si="14608">F1380</f>
        <v>0.91295459670492207</v>
      </c>
      <c r="G1381">
        <f t="shared" ref="G1381" si="14609">G1380</f>
        <v>3.912954596704922</v>
      </c>
      <c r="H1381">
        <f t="shared" ref="H1381" si="14610">H1380</f>
        <v>-5.5805216295551947</v>
      </c>
      <c r="I1381">
        <f t="shared" ref="I1381" si="14611">I1380</f>
        <v>-7.3638628561464872</v>
      </c>
      <c r="J1381">
        <f t="shared" ref="J1381" si="14612">J1380</f>
        <v>-5.5126688312807</v>
      </c>
      <c r="K1381" s="3">
        <f t="shared" ref="K1381" si="14613">D$5</f>
        <v>0</v>
      </c>
      <c r="L1381" s="3">
        <f t="shared" ref="L1381" si="14614">E$5</f>
        <v>1</v>
      </c>
      <c r="M1381" s="3">
        <f t="shared" ref="M1381" si="14615">F$5</f>
        <v>1</v>
      </c>
      <c r="N1381">
        <f t="shared" si="14584"/>
        <v>1.8185955262978899</v>
      </c>
      <c r="O1381">
        <f t="shared" si="14585"/>
        <v>-1.993374619718935</v>
      </c>
      <c r="P1381" s="13">
        <f t="shared" si="14586"/>
        <v>0.86039751597645908</v>
      </c>
      <c r="Q1381" s="13">
        <f t="shared" si="14587"/>
        <v>0.11990030133752032</v>
      </c>
      <c r="R1381" s="13">
        <f t="shared" si="14588"/>
        <v>3.6083643693516274</v>
      </c>
      <c r="S1381" s="38">
        <f t="shared" si="14011"/>
        <v>0.97361870119766969</v>
      </c>
      <c r="T1381" s="30">
        <f t="shared" si="14589"/>
        <v>3.4798646324891736E-4</v>
      </c>
      <c r="U1381" s="13">
        <f t="shared" si="14590"/>
        <v>-2.6381298802330311E-2</v>
      </c>
      <c r="V1381" s="13">
        <f t="shared" si="14591"/>
        <v>2.5685325875832474E-2</v>
      </c>
      <c r="W1381" s="13">
        <f t="shared" si="14592"/>
        <v>-6.7761225676556298E-4</v>
      </c>
      <c r="X1381" s="13">
        <f t="shared" si="14593"/>
        <v>-5.8301590251629302E-4</v>
      </c>
      <c r="Y1381" s="13">
        <f t="shared" si="14594"/>
        <v>-8.1245913776188192E-5</v>
      </c>
      <c r="Z1381" s="13">
        <f t="shared" si="14595"/>
        <v>-6.7761225676556298E-4</v>
      </c>
      <c r="AA1381" s="13">
        <f t="shared" si="14596"/>
        <v>-9.2980684971209803E-4</v>
      </c>
      <c r="AB1381" s="13">
        <f t="shared" si="14597"/>
        <v>5.2654936276105445E-4</v>
      </c>
      <c r="AC1381">
        <f t="shared" si="14598"/>
        <v>0</v>
      </c>
      <c r="AD1381">
        <f t="shared" si="14599"/>
        <v>0</v>
      </c>
      <c r="AE1381">
        <f t="shared" si="14600"/>
        <v>-9.2980684971209803E-4</v>
      </c>
      <c r="AF1381">
        <f t="shared" si="14601"/>
        <v>5.2654936276105445E-4</v>
      </c>
      <c r="AG1381">
        <f t="shared" si="14602"/>
        <v>-9.2980684971209803E-4</v>
      </c>
      <c r="AH1381">
        <f t="shared" si="14603"/>
        <v>5.2654936276105445E-4</v>
      </c>
    </row>
    <row r="1382" spans="1:34" x14ac:dyDescent="0.25">
      <c r="A1382" s="4">
        <f t="shared" si="14027"/>
        <v>229</v>
      </c>
      <c r="B1382">
        <f t="shared" ref="B1382:J1382" si="14616">B1380</f>
        <v>5.0070911984340674</v>
      </c>
      <c r="C1382">
        <f t="shared" si="14616"/>
        <v>0.90564092959296771</v>
      </c>
      <c r="D1382">
        <f t="shared" si="14616"/>
        <v>11.424026302917733</v>
      </c>
      <c r="E1382">
        <f t="shared" si="14616"/>
        <v>-5.906329216423857</v>
      </c>
      <c r="F1382">
        <f t="shared" si="14616"/>
        <v>0.91295459670492207</v>
      </c>
      <c r="G1382">
        <f t="shared" si="14616"/>
        <v>3.912954596704922</v>
      </c>
      <c r="H1382">
        <f t="shared" si="14616"/>
        <v>-5.5805216295551947</v>
      </c>
      <c r="I1382">
        <f t="shared" si="14616"/>
        <v>-7.3638628561464872</v>
      </c>
      <c r="J1382">
        <f t="shared" si="14616"/>
        <v>-5.5126688312807</v>
      </c>
      <c r="K1382" s="3">
        <f t="shared" ref="K1382" si="14617">D$6</f>
        <v>1</v>
      </c>
      <c r="L1382" s="3">
        <f t="shared" ref="L1382" si="14618">E$6</f>
        <v>0</v>
      </c>
      <c r="M1382" s="3">
        <f t="shared" ref="M1382" si="14619">F$6</f>
        <v>1</v>
      </c>
      <c r="N1382">
        <f t="shared" si="14584"/>
        <v>5.9200457951389893</v>
      </c>
      <c r="O1382">
        <f t="shared" si="14585"/>
        <v>15.336980899622656</v>
      </c>
      <c r="P1382" s="13">
        <f t="shared" si="14586"/>
        <v>0.99732211312237373</v>
      </c>
      <c r="Q1382" s="13">
        <f t="shared" si="14587"/>
        <v>0.99999978160950564</v>
      </c>
      <c r="R1382" s="13">
        <f t="shared" si="14588"/>
        <v>-2.556270502690694E-2</v>
      </c>
      <c r="S1382" s="38">
        <f t="shared" si="14011"/>
        <v>0.49360967172049025</v>
      </c>
      <c r="T1382" s="30">
        <f t="shared" si="14589"/>
        <v>0.12821558228751478</v>
      </c>
      <c r="U1382" s="13">
        <f t="shared" si="14590"/>
        <v>-0.50639032827950969</v>
      </c>
      <c r="V1382" s="13">
        <f t="shared" si="14591"/>
        <v>0.24995916370448007</v>
      </c>
      <c r="W1382" s="13">
        <f t="shared" si="14592"/>
        <v>-0.12657690296478336</v>
      </c>
      <c r="X1382" s="13">
        <f t="shared" si="14593"/>
        <v>-0.12623794433732338</v>
      </c>
      <c r="Y1382" s="13">
        <f t="shared" si="14594"/>
        <v>-0.12657687532159095</v>
      </c>
      <c r="Z1382" s="13">
        <f t="shared" si="14595"/>
        <v>-0.12657690296478336</v>
      </c>
      <c r="AA1382" s="13">
        <f t="shared" si="14596"/>
        <v>-3.8619027685898506E-3</v>
      </c>
      <c r="AB1382" s="13">
        <f t="shared" si="14597"/>
        <v>2.0356063337561806E-7</v>
      </c>
      <c r="AC1382">
        <f t="shared" si="14598"/>
        <v>-3.8619027685898506E-3</v>
      </c>
      <c r="AD1382">
        <f t="shared" si="14599"/>
        <v>2.0356063337561806E-7</v>
      </c>
      <c r="AE1382">
        <f t="shared" si="14600"/>
        <v>0</v>
      </c>
      <c r="AF1382">
        <f t="shared" si="14601"/>
        <v>0</v>
      </c>
      <c r="AG1382">
        <f t="shared" si="14602"/>
        <v>-3.8619027685898506E-3</v>
      </c>
      <c r="AH1382">
        <f t="shared" si="14603"/>
        <v>2.0356063337561806E-7</v>
      </c>
    </row>
    <row r="1383" spans="1:34" x14ac:dyDescent="0.25">
      <c r="A1383" s="4">
        <f t="shared" si="14027"/>
        <v>229</v>
      </c>
      <c r="B1383">
        <f t="shared" ref="B1383:J1383" si="14620">B1380</f>
        <v>5.0070911984340674</v>
      </c>
      <c r="C1383">
        <f t="shared" si="14620"/>
        <v>0.90564092959296771</v>
      </c>
      <c r="D1383">
        <f t="shared" si="14620"/>
        <v>11.424026302917733</v>
      </c>
      <c r="E1383">
        <f t="shared" si="14620"/>
        <v>-5.906329216423857</v>
      </c>
      <c r="F1383">
        <f t="shared" si="14620"/>
        <v>0.91295459670492207</v>
      </c>
      <c r="G1383">
        <f t="shared" si="14620"/>
        <v>3.912954596704922</v>
      </c>
      <c r="H1383">
        <f t="shared" si="14620"/>
        <v>-5.5805216295551947</v>
      </c>
      <c r="I1383">
        <f t="shared" si="14620"/>
        <v>-7.3638628561464872</v>
      </c>
      <c r="J1383">
        <f t="shared" si="14620"/>
        <v>-5.5126688312807</v>
      </c>
      <c r="K1383" s="3">
        <f t="shared" ref="K1383:K1446" si="14621">D$7</f>
        <v>1</v>
      </c>
      <c r="L1383" s="3">
        <f t="shared" ref="L1383:L1446" si="14622">E$7</f>
        <v>1</v>
      </c>
      <c r="M1383" s="3">
        <f t="shared" ref="M1383:M1446" si="14623">F$7</f>
        <v>0</v>
      </c>
      <c r="N1383">
        <f t="shared" si="14584"/>
        <v>6.8256867247319573</v>
      </c>
      <c r="O1383">
        <f t="shared" si="14585"/>
        <v>9.4306516831987981</v>
      </c>
      <c r="P1383" s="13">
        <f t="shared" si="14586"/>
        <v>0.9989156468731043</v>
      </c>
      <c r="Q1383" s="13">
        <f t="shared" si="14587"/>
        <v>0.99991977953546529</v>
      </c>
      <c r="R1383" s="13">
        <f t="shared" si="14588"/>
        <v>-6.8856149566949298E-3</v>
      </c>
      <c r="S1383" s="38">
        <f t="shared" si="14011"/>
        <v>0.49827860306201616</v>
      </c>
      <c r="T1383" s="30">
        <f t="shared" si="14589"/>
        <v>0.12414078313471713</v>
      </c>
      <c r="U1383" s="13">
        <f t="shared" si="14590"/>
        <v>0.49827860306201616</v>
      </c>
      <c r="V1383" s="13">
        <f t="shared" si="14591"/>
        <v>0.24999703679258192</v>
      </c>
      <c r="W1383" s="13">
        <f t="shared" si="14592"/>
        <v>0.12456817426265118</v>
      </c>
      <c r="X1383" s="13">
        <f t="shared" si="14593"/>
        <v>0.12443309837337779</v>
      </c>
      <c r="Y1383" s="13">
        <f t="shared" si="14594"/>
        <v>0.12455818134584559</v>
      </c>
      <c r="Z1383" s="13">
        <f t="shared" si="14595"/>
        <v>0.12456817426265118</v>
      </c>
      <c r="AA1383" s="13">
        <f t="shared" si="14596"/>
        <v>1.5414372352404793E-3</v>
      </c>
      <c r="AB1383" s="13">
        <f t="shared" si="14597"/>
        <v>-7.3580565748531109E-5</v>
      </c>
      <c r="AC1383">
        <f t="shared" si="14598"/>
        <v>1.5414372352404793E-3</v>
      </c>
      <c r="AD1383">
        <f t="shared" si="14599"/>
        <v>-7.3580565748531109E-5</v>
      </c>
      <c r="AE1383">
        <f t="shared" si="14600"/>
        <v>1.5414372352404793E-3</v>
      </c>
      <c r="AF1383">
        <f t="shared" si="14601"/>
        <v>-7.3580565748531109E-5</v>
      </c>
      <c r="AG1383">
        <f t="shared" si="14602"/>
        <v>1.5414372352404793E-3</v>
      </c>
      <c r="AH1383">
        <f t="shared" si="14603"/>
        <v>-7.3580565748531109E-5</v>
      </c>
    </row>
    <row r="1384" spans="1:34" x14ac:dyDescent="0.25">
      <c r="A1384" s="4"/>
      <c r="T1384" s="32">
        <f t="shared" ref="T1384" si="14624">SUM(T1380:T1383)</f>
        <v>0.25354688690495508</v>
      </c>
      <c r="X1384" s="16">
        <f t="shared" ref="X1384" si="14625">SUM(X1380:X1383)</f>
        <v>-1.2347495557109289E-3</v>
      </c>
      <c r="Y1384" s="16">
        <f t="shared" ref="Y1384" si="14626">SUM(Y1380:Y1383)</f>
        <v>-5.1569667020631704E-4</v>
      </c>
      <c r="Z1384" s="17">
        <f t="shared" ref="Z1384" si="14627">SUM(Z1380:Z1383)</f>
        <v>-1.0704423787946948E-3</v>
      </c>
      <c r="AA1384" s="16">
        <f t="shared" ref="AA1384" si="14628">SUM(AA1380:AA1383)</f>
        <v>5.2247015605347042E-4</v>
      </c>
      <c r="AB1384" s="16">
        <f t="shared" ref="AB1384" si="14629">SUM(AB1380:AB1383)</f>
        <v>2.2463315017219392E-4</v>
      </c>
      <c r="AC1384" s="1">
        <f t="shared" ref="AC1384" si="14630">SUM(AC1380:AC1383)</f>
        <v>-2.3204655333493715E-3</v>
      </c>
      <c r="AD1384" s="1">
        <f t="shared" ref="AD1384" si="14631">SUM(AD1380:AD1383)</f>
        <v>-7.3377005115155491E-5</v>
      </c>
      <c r="AE1384" s="1">
        <f t="shared" ref="AE1384" si="14632">SUM(AE1380:AE1383)</f>
        <v>6.116303855283813E-4</v>
      </c>
      <c r="AF1384" s="1">
        <f t="shared" ref="AF1384" si="14633">SUM(AF1380:AF1383)</f>
        <v>4.5296879701252335E-4</v>
      </c>
      <c r="AG1384" s="1">
        <f t="shared" ref="AG1384" si="14634">SUM(AG1380:AG1383)</f>
        <v>5.2247015605347042E-4</v>
      </c>
      <c r="AH1384" s="1">
        <f t="shared" ref="AH1384" si="14635">SUM(AH1380:AH1383)</f>
        <v>2.2463315017219392E-4</v>
      </c>
    </row>
    <row r="1385" spans="1:34" x14ac:dyDescent="0.25">
      <c r="A1385" s="4" t="s">
        <v>4</v>
      </c>
      <c r="K1385" s="2" t="s">
        <v>16</v>
      </c>
      <c r="L1385" s="2" t="s">
        <v>17</v>
      </c>
      <c r="M1385" s="2" t="s">
        <v>18</v>
      </c>
    </row>
    <row r="1386" spans="1:34" x14ac:dyDescent="0.25">
      <c r="A1386" s="4">
        <v>230</v>
      </c>
      <c r="B1386">
        <f t="shared" ref="B1386" si="14636">B1380-B$2*AC1384</f>
        <v>5.0140525950341157</v>
      </c>
      <c r="C1386">
        <f t="shared" ref="C1386" si="14637">C1380-B$2*AD1384</f>
        <v>0.90586106060831317</v>
      </c>
      <c r="D1386">
        <f t="shared" ref="D1386" si="14638">D1380-B$2*AE1384</f>
        <v>11.422191411761148</v>
      </c>
      <c r="E1386">
        <f t="shared" ref="E1386" si="14639">E1380-B$2*AF1384</f>
        <v>-5.9076881228148945</v>
      </c>
      <c r="F1386">
        <f t="shared" ref="F1386" si="14640">F1380-B$2*AG1384</f>
        <v>0.91138718623676163</v>
      </c>
      <c r="G1386">
        <f t="shared" ref="G1386" si="14641">G1380-B$2*AG1384</f>
        <v>3.9113871862367615</v>
      </c>
      <c r="H1386">
        <f t="shared" ref="H1386" si="14642">H1380-B$2*X1384</f>
        <v>-5.5768173808880617</v>
      </c>
      <c r="I1386">
        <f t="shared" ref="I1386" si="14643">I1380-B$2*Y1384</f>
        <v>-7.3623157661358682</v>
      </c>
      <c r="J1386">
        <f t="shared" ref="J1386" si="14644">J1380-B$2*Z1384</f>
        <v>-5.5094575041443159</v>
      </c>
      <c r="K1386" s="3">
        <f t="shared" ref="K1386" si="14645">D$4</f>
        <v>0</v>
      </c>
      <c r="L1386" s="3">
        <f t="shared" ref="L1386" si="14646">E$4</f>
        <v>0</v>
      </c>
      <c r="M1386" s="3">
        <f t="shared" ref="M1386" si="14647">F$4</f>
        <v>0</v>
      </c>
      <c r="N1386">
        <f t="shared" ref="N1386:N1389" si="14648">B1386*K1386+C1386*L1386+F1386</f>
        <v>0.91138718623676163</v>
      </c>
      <c r="O1386">
        <f t="shared" ref="O1386:O1389" si="14649">K1386*D1386+L1386*E1386+G1386</f>
        <v>3.9113871862367615</v>
      </c>
      <c r="P1386" s="13">
        <f t="shared" ref="P1386:P1389" si="14650">1/(1+EXP(-N1386))</f>
        <v>0.71328394006947604</v>
      </c>
      <c r="Q1386" s="13">
        <f t="shared" ref="Q1386:Q1389" si="14651">1/(1+EXP(-O1386))</f>
        <v>0.98037993053757166</v>
      </c>
      <c r="R1386" s="13">
        <f t="shared" ref="R1386:R1389" si="14652">P1386*D1386+Q1386*E1386+J1386</f>
        <v>-3.1539706812184978</v>
      </c>
      <c r="S1386" s="38">
        <f t="shared" si="14011"/>
        <v>4.0935107079004183E-2</v>
      </c>
      <c r="T1386" s="30">
        <f t="shared" ref="T1386:T1389" si="14653">(1/2)*(M1386-S1386)^2</f>
        <v>8.3784149578476923E-4</v>
      </c>
      <c r="U1386" s="13">
        <f t="shared" ref="U1386:U1389" si="14654">-1*(M1386-S1386)</f>
        <v>4.0935107079004183E-2</v>
      </c>
      <c r="V1386" s="13">
        <f t="shared" ref="V1386:V1389" si="14655">S1386*(1-S1386)</f>
        <v>3.9259424087434644E-2</v>
      </c>
      <c r="W1386" s="13">
        <f t="shared" ref="W1386:W1389" si="14656">U1386*V1386</f>
        <v>1.6070887288791732E-3</v>
      </c>
      <c r="X1386" s="13">
        <f t="shared" ref="X1386:X1389" si="14657">W1386*P1386</f>
        <v>1.1463105805761826E-3</v>
      </c>
      <c r="Y1386" s="13">
        <f t="shared" ref="Y1386:Y1389" si="14658">W1386*Q1386</f>
        <v>1.5755575363862781E-3</v>
      </c>
      <c r="Z1386" s="13">
        <f t="shared" ref="Z1386:Z1389" si="14659">W1386*1</f>
        <v>1.6070887288791732E-3</v>
      </c>
      <c r="AA1386" s="13">
        <f t="shared" ref="AA1386:AA1389" si="14660">W1386*D1386*(P1386*(1-P1386))</f>
        <v>3.7540820004021299E-3</v>
      </c>
      <c r="AB1386" s="13">
        <f t="shared" ref="AB1386:AB1389" si="14661">(W1386*I1386)*Q1386*(1-Q1386)</f>
        <v>-2.2758794176434141E-4</v>
      </c>
      <c r="AC1386">
        <f t="shared" ref="AC1386:AC1389" si="14662">AA1386*K1386</f>
        <v>0</v>
      </c>
      <c r="AD1386">
        <f t="shared" ref="AD1386:AD1389" si="14663">K1386*AB1386</f>
        <v>0</v>
      </c>
      <c r="AE1386">
        <f t="shared" ref="AE1386:AE1389" si="14664">L1386*AA1386</f>
        <v>0</v>
      </c>
      <c r="AF1386">
        <f t="shared" ref="AF1386:AF1389" si="14665">L1386*AB1386</f>
        <v>0</v>
      </c>
      <c r="AG1386">
        <f t="shared" ref="AG1386:AG1389" si="14666">AA1386*1</f>
        <v>3.7540820004021299E-3</v>
      </c>
      <c r="AH1386">
        <f t="shared" ref="AH1386:AH1389" si="14667">AB1386*1</f>
        <v>-2.2758794176434141E-4</v>
      </c>
    </row>
    <row r="1387" spans="1:34" x14ac:dyDescent="0.25">
      <c r="A1387" s="4">
        <f t="shared" si="14027"/>
        <v>230</v>
      </c>
      <c r="B1387">
        <f t="shared" ref="B1387" si="14668">B1386</f>
        <v>5.0140525950341157</v>
      </c>
      <c r="C1387">
        <f t="shared" ref="C1387" si="14669">C1386</f>
        <v>0.90586106060831317</v>
      </c>
      <c r="D1387">
        <f t="shared" ref="D1387" si="14670">D1386</f>
        <v>11.422191411761148</v>
      </c>
      <c r="E1387">
        <f t="shared" ref="E1387" si="14671">E1386</f>
        <v>-5.9076881228148945</v>
      </c>
      <c r="F1387">
        <f t="shared" ref="F1387" si="14672">F1386</f>
        <v>0.91138718623676163</v>
      </c>
      <c r="G1387">
        <f t="shared" ref="G1387" si="14673">G1386</f>
        <v>3.9113871862367615</v>
      </c>
      <c r="H1387">
        <f t="shared" ref="H1387" si="14674">H1386</f>
        <v>-5.5768173808880617</v>
      </c>
      <c r="I1387">
        <f t="shared" ref="I1387" si="14675">I1386</f>
        <v>-7.3623157661358682</v>
      </c>
      <c r="J1387">
        <f t="shared" ref="J1387" si="14676">J1386</f>
        <v>-5.5094575041443159</v>
      </c>
      <c r="K1387" s="3">
        <f t="shared" ref="K1387" si="14677">D$5</f>
        <v>0</v>
      </c>
      <c r="L1387" s="3">
        <f t="shared" ref="L1387" si="14678">E$5</f>
        <v>1</v>
      </c>
      <c r="M1387" s="3">
        <f t="shared" ref="M1387" si="14679">F$5</f>
        <v>1</v>
      </c>
      <c r="N1387">
        <f t="shared" si="14648"/>
        <v>1.8172482468450748</v>
      </c>
      <c r="O1387">
        <f t="shared" si="14649"/>
        <v>-1.996300936578133</v>
      </c>
      <c r="P1387" s="13">
        <f t="shared" si="14650"/>
        <v>0.86023561076052735</v>
      </c>
      <c r="Q1387" s="13">
        <f t="shared" si="14651"/>
        <v>0.11959184734725256</v>
      </c>
      <c r="R1387" s="13">
        <f t="shared" si="14652"/>
        <v>3.609806965016829</v>
      </c>
      <c r="S1387" s="38">
        <f t="shared" si="14011"/>
        <v>0.97365572943183465</v>
      </c>
      <c r="T1387" s="30">
        <f t="shared" si="14653"/>
        <v>3.4701029588435155E-4</v>
      </c>
      <c r="U1387" s="13">
        <f t="shared" si="14654"/>
        <v>-2.6344270568165351E-2</v>
      </c>
      <c r="V1387" s="13">
        <f t="shared" si="14655"/>
        <v>2.5650249976396648E-2</v>
      </c>
      <c r="W1387" s="13">
        <f t="shared" si="14656"/>
        <v>-6.7573712551927015E-4</v>
      </c>
      <c r="X1387" s="13">
        <f t="shared" si="14657"/>
        <v>-5.8129313888463251E-4</v>
      </c>
      <c r="Y1387" s="13">
        <f t="shared" si="14658"/>
        <v>-8.0812651161971794E-5</v>
      </c>
      <c r="Z1387" s="13">
        <f t="shared" si="14659"/>
        <v>-6.7573712551927015E-4</v>
      </c>
      <c r="AA1387" s="13">
        <f t="shared" si="14660"/>
        <v>-9.2798543883258831E-4</v>
      </c>
      <c r="AB1387" s="13">
        <f t="shared" si="14661"/>
        <v>5.238149029345463E-4</v>
      </c>
      <c r="AC1387">
        <f t="shared" si="14662"/>
        <v>0</v>
      </c>
      <c r="AD1387">
        <f t="shared" si="14663"/>
        <v>0</v>
      </c>
      <c r="AE1387">
        <f t="shared" si="14664"/>
        <v>-9.2798543883258831E-4</v>
      </c>
      <c r="AF1387">
        <f t="shared" si="14665"/>
        <v>5.238149029345463E-4</v>
      </c>
      <c r="AG1387">
        <f t="shared" si="14666"/>
        <v>-9.2798543883258831E-4</v>
      </c>
      <c r="AH1387">
        <f t="shared" si="14667"/>
        <v>5.238149029345463E-4</v>
      </c>
    </row>
    <row r="1388" spans="1:34" x14ac:dyDescent="0.25">
      <c r="A1388" s="4">
        <f t="shared" si="14027"/>
        <v>230</v>
      </c>
      <c r="B1388">
        <f t="shared" ref="B1388:J1388" si="14680">B1386</f>
        <v>5.0140525950341157</v>
      </c>
      <c r="C1388">
        <f t="shared" si="14680"/>
        <v>0.90586106060831317</v>
      </c>
      <c r="D1388">
        <f t="shared" si="14680"/>
        <v>11.422191411761148</v>
      </c>
      <c r="E1388">
        <f t="shared" si="14680"/>
        <v>-5.9076881228148945</v>
      </c>
      <c r="F1388">
        <f t="shared" si="14680"/>
        <v>0.91138718623676163</v>
      </c>
      <c r="G1388">
        <f t="shared" si="14680"/>
        <v>3.9113871862367615</v>
      </c>
      <c r="H1388">
        <f t="shared" si="14680"/>
        <v>-5.5768173808880617</v>
      </c>
      <c r="I1388">
        <f t="shared" si="14680"/>
        <v>-7.3623157661358682</v>
      </c>
      <c r="J1388">
        <f t="shared" si="14680"/>
        <v>-5.5094575041443159</v>
      </c>
      <c r="K1388" s="3">
        <f t="shared" ref="K1388" si="14681">D$6</f>
        <v>1</v>
      </c>
      <c r="L1388" s="3">
        <f t="shared" ref="L1388" si="14682">E$6</f>
        <v>0</v>
      </c>
      <c r="M1388" s="3">
        <f t="shared" ref="M1388" si="14683">F$6</f>
        <v>1</v>
      </c>
      <c r="N1388">
        <f t="shared" si="14648"/>
        <v>5.9254397812708772</v>
      </c>
      <c r="O1388">
        <f t="shared" si="14649"/>
        <v>15.33357859799791</v>
      </c>
      <c r="P1388" s="13">
        <f t="shared" si="14650"/>
        <v>0.99733648035073574</v>
      </c>
      <c r="Q1388" s="13">
        <f t="shared" si="14651"/>
        <v>0.99999978086521002</v>
      </c>
      <c r="R1388" s="13">
        <f t="shared" si="14652"/>
        <v>-2.5376151880950104E-2</v>
      </c>
      <c r="S1388" s="38">
        <f t="shared" si="14011"/>
        <v>0.49365630244429504</v>
      </c>
      <c r="T1388" s="30">
        <f t="shared" si="14653"/>
        <v>0.1281919700271916</v>
      </c>
      <c r="U1388" s="13">
        <f t="shared" si="14654"/>
        <v>-0.50634369755570496</v>
      </c>
      <c r="V1388" s="13">
        <f t="shared" si="14655"/>
        <v>0.24995975750132174</v>
      </c>
      <c r="W1388" s="13">
        <f t="shared" si="14656"/>
        <v>-0.12656554785334662</v>
      </c>
      <c r="X1388" s="13">
        <f t="shared" si="14657"/>
        <v>-0.12622843802971934</v>
      </c>
      <c r="Y1388" s="13">
        <f t="shared" si="14658"/>
        <v>-0.12656552011843186</v>
      </c>
      <c r="Z1388" s="13">
        <f t="shared" si="14659"/>
        <v>-0.12656554785334662</v>
      </c>
      <c r="AA1388" s="13">
        <f t="shared" si="14660"/>
        <v>-3.8402769621306786E-3</v>
      </c>
      <c r="AB1388" s="13">
        <f t="shared" si="14661"/>
        <v>2.0419315537291056E-7</v>
      </c>
      <c r="AC1388">
        <f t="shared" si="14662"/>
        <v>-3.8402769621306786E-3</v>
      </c>
      <c r="AD1388">
        <f t="shared" si="14663"/>
        <v>2.0419315537291056E-7</v>
      </c>
      <c r="AE1388">
        <f t="shared" si="14664"/>
        <v>0</v>
      </c>
      <c r="AF1388">
        <f t="shared" si="14665"/>
        <v>0</v>
      </c>
      <c r="AG1388">
        <f t="shared" si="14666"/>
        <v>-3.8402769621306786E-3</v>
      </c>
      <c r="AH1388">
        <f t="shared" si="14667"/>
        <v>2.0419315537291056E-7</v>
      </c>
    </row>
    <row r="1389" spans="1:34" x14ac:dyDescent="0.25">
      <c r="A1389" s="4">
        <f t="shared" si="14027"/>
        <v>230</v>
      </c>
      <c r="B1389">
        <f t="shared" ref="B1389:J1389" si="14684">B1386</f>
        <v>5.0140525950341157</v>
      </c>
      <c r="C1389">
        <f t="shared" si="14684"/>
        <v>0.90586106060831317</v>
      </c>
      <c r="D1389">
        <f t="shared" si="14684"/>
        <v>11.422191411761148</v>
      </c>
      <c r="E1389">
        <f t="shared" si="14684"/>
        <v>-5.9076881228148945</v>
      </c>
      <c r="F1389">
        <f t="shared" si="14684"/>
        <v>0.91138718623676163</v>
      </c>
      <c r="G1389">
        <f t="shared" si="14684"/>
        <v>3.9113871862367615</v>
      </c>
      <c r="H1389">
        <f t="shared" si="14684"/>
        <v>-5.5768173808880617</v>
      </c>
      <c r="I1389">
        <f t="shared" si="14684"/>
        <v>-7.3623157661358682</v>
      </c>
      <c r="J1389">
        <f t="shared" si="14684"/>
        <v>-5.5094575041443159</v>
      </c>
      <c r="K1389" s="3">
        <f t="shared" ref="K1389:K1452" si="14685">D$7</f>
        <v>1</v>
      </c>
      <c r="L1389" s="3">
        <f t="shared" ref="L1389:L1452" si="14686">E$7</f>
        <v>1</v>
      </c>
      <c r="M1389" s="3">
        <f t="shared" ref="M1389:M1452" si="14687">F$7</f>
        <v>0</v>
      </c>
      <c r="N1389">
        <f t="shared" si="14648"/>
        <v>6.8313008418791901</v>
      </c>
      <c r="O1389">
        <f t="shared" si="14649"/>
        <v>9.4258904751830137</v>
      </c>
      <c r="P1389" s="13">
        <f t="shared" si="14650"/>
        <v>0.99892171095613935</v>
      </c>
      <c r="Q1389" s="13">
        <f t="shared" si="14651"/>
        <v>0.99991939670929852</v>
      </c>
      <c r="R1389" s="13">
        <f t="shared" si="14652"/>
        <v>-6.7944599511067238E-3</v>
      </c>
      <c r="S1389" s="38">
        <f t="shared" si="14011"/>
        <v>0.49830139154686215</v>
      </c>
      <c r="T1389" s="30">
        <f t="shared" si="14653"/>
        <v>0.12415213840876961</v>
      </c>
      <c r="U1389" s="13">
        <f t="shared" si="14654"/>
        <v>0.49830139154686215</v>
      </c>
      <c r="V1389" s="13">
        <f t="shared" si="14655"/>
        <v>0.24999711472932293</v>
      </c>
      <c r="W1389" s="13">
        <f t="shared" si="14656"/>
        <v>0.12457391015232216</v>
      </c>
      <c r="X1389" s="13">
        <f t="shared" si="14657"/>
        <v>0.12443958346985404</v>
      </c>
      <c r="Y1389" s="13">
        <f t="shared" si="14658"/>
        <v>0.12456386908522833</v>
      </c>
      <c r="Z1389" s="13">
        <f t="shared" si="14659"/>
        <v>0.12457391015232216</v>
      </c>
      <c r="AA1389" s="13">
        <f t="shared" si="14660"/>
        <v>1.5326506545013654E-3</v>
      </c>
      <c r="AB1389" s="13">
        <f t="shared" si="14661"/>
        <v>-7.3919547934614641E-5</v>
      </c>
      <c r="AC1389">
        <f t="shared" si="14662"/>
        <v>1.5326506545013654E-3</v>
      </c>
      <c r="AD1389">
        <f t="shared" si="14663"/>
        <v>-7.3919547934614641E-5</v>
      </c>
      <c r="AE1389">
        <f t="shared" si="14664"/>
        <v>1.5326506545013654E-3</v>
      </c>
      <c r="AF1389">
        <f t="shared" si="14665"/>
        <v>-7.3919547934614641E-5</v>
      </c>
      <c r="AG1389">
        <f t="shared" si="14666"/>
        <v>1.5326506545013654E-3</v>
      </c>
      <c r="AH1389">
        <f t="shared" si="14667"/>
        <v>-7.3919547934614641E-5</v>
      </c>
    </row>
    <row r="1390" spans="1:34" x14ac:dyDescent="0.25">
      <c r="A1390" s="4"/>
      <c r="T1390" s="32">
        <f t="shared" ref="T1390" si="14688">SUM(T1386:T1389)</f>
        <v>0.25352896022763033</v>
      </c>
      <c r="X1390" s="16">
        <f t="shared" ref="X1390" si="14689">SUM(X1386:X1389)</f>
        <v>-1.223837118173754E-3</v>
      </c>
      <c r="Y1390" s="16">
        <f t="shared" ref="Y1390" si="14690">SUM(Y1386:Y1389)</f>
        <v>-5.0690614797922751E-4</v>
      </c>
      <c r="Z1390" s="17">
        <f t="shared" ref="Z1390" si="14691">SUM(Z1386:Z1389)</f>
        <v>-1.0602860976645367E-3</v>
      </c>
      <c r="AA1390" s="16">
        <f t="shared" ref="AA1390" si="14692">SUM(AA1386:AA1389)</f>
        <v>5.1847025394022826E-4</v>
      </c>
      <c r="AB1390" s="16">
        <f t="shared" ref="AB1390" si="14693">SUM(AB1386:AB1389)</f>
        <v>2.225116063909631E-4</v>
      </c>
      <c r="AC1390" s="1">
        <f t="shared" ref="AC1390" si="14694">SUM(AC1386:AC1389)</f>
        <v>-2.3076263076293132E-3</v>
      </c>
      <c r="AD1390" s="1">
        <f t="shared" ref="AD1390" si="14695">SUM(AD1386:AD1389)</f>
        <v>-7.3715354779241732E-5</v>
      </c>
      <c r="AE1390" s="1">
        <f t="shared" ref="AE1390" si="14696">SUM(AE1386:AE1389)</f>
        <v>6.0466521566877711E-4</v>
      </c>
      <c r="AF1390" s="1">
        <f t="shared" ref="AF1390" si="14697">SUM(AF1386:AF1389)</f>
        <v>4.4989535499993165E-4</v>
      </c>
      <c r="AG1390" s="1">
        <f t="shared" ref="AG1390" si="14698">SUM(AG1386:AG1389)</f>
        <v>5.1847025394022826E-4</v>
      </c>
      <c r="AH1390" s="1">
        <f t="shared" ref="AH1390" si="14699">SUM(AH1386:AH1389)</f>
        <v>2.225116063909631E-4</v>
      </c>
    </row>
    <row r="1391" spans="1:34" x14ac:dyDescent="0.25">
      <c r="A1391" s="4" t="s">
        <v>4</v>
      </c>
      <c r="K1391" s="2" t="s">
        <v>16</v>
      </c>
      <c r="L1391" s="2" t="s">
        <v>17</v>
      </c>
      <c r="M1391" s="2" t="s">
        <v>18</v>
      </c>
    </row>
    <row r="1392" spans="1:34" x14ac:dyDescent="0.25">
      <c r="A1392" s="4">
        <v>231</v>
      </c>
      <c r="B1392">
        <f t="shared" ref="B1392" si="14700">B1386-B$2*AC1390</f>
        <v>5.0209754739570034</v>
      </c>
      <c r="C1392">
        <f t="shared" ref="C1392" si="14701">C1386-B$2*AD1390</f>
        <v>0.90608220667265094</v>
      </c>
      <c r="D1392">
        <f t="shared" ref="D1392" si="14702">D1386-B$2*AE1390</f>
        <v>11.420377416114141</v>
      </c>
      <c r="E1392">
        <f t="shared" ref="E1392" si="14703">E1386-B$2*AF1390</f>
        <v>-5.9090378088798943</v>
      </c>
      <c r="F1392">
        <f t="shared" ref="F1392" si="14704">F1386-B$2*AG1390</f>
        <v>0.90983177547494098</v>
      </c>
      <c r="G1392">
        <f t="shared" ref="G1392" si="14705">G1386-B$2*AG1390</f>
        <v>3.9098317754749408</v>
      </c>
      <c r="H1392">
        <f t="shared" ref="H1392" si="14706">H1386-B$2*X1390</f>
        <v>-5.5731458695335405</v>
      </c>
      <c r="I1392">
        <f t="shared" ref="I1392" si="14707">I1386-B$2*Y1390</f>
        <v>-7.3607950476919308</v>
      </c>
      <c r="J1392">
        <f t="shared" ref="J1392" si="14708">J1386-B$2*Z1390</f>
        <v>-5.5062766458513224</v>
      </c>
      <c r="K1392" s="3">
        <f t="shared" ref="K1392" si="14709">D$4</f>
        <v>0</v>
      </c>
      <c r="L1392" s="3">
        <f t="shared" ref="L1392" si="14710">E$4</f>
        <v>0</v>
      </c>
      <c r="M1392" s="3">
        <f t="shared" ref="M1392" si="14711">F$4</f>
        <v>0</v>
      </c>
      <c r="N1392">
        <f t="shared" ref="N1392:N1395" si="14712">B1392*K1392+C1392*L1392+F1392</f>
        <v>0.90983177547494098</v>
      </c>
      <c r="O1392">
        <f t="shared" ref="O1392:O1395" si="14713">K1392*D1392+L1392*E1392+G1392</f>
        <v>3.9098317754749408</v>
      </c>
      <c r="P1392" s="13">
        <f t="shared" ref="P1392:P1395" si="14714">1/(1+EXP(-N1392))</f>
        <v>0.71296573757772119</v>
      </c>
      <c r="Q1392" s="13">
        <f t="shared" ref="Q1392:Q1395" si="14715">1/(1+EXP(-O1392))</f>
        <v>0.98034998965584941</v>
      </c>
      <c r="R1392" s="13">
        <f t="shared" ref="R1392:R1395" si="14716">P1392*D1392+Q1392*E1392+J1392</f>
        <v>-3.1568639927669819</v>
      </c>
      <c r="S1392" s="38">
        <f t="shared" ref="S1392:S1455" si="14717">1/(1+EXP(-R1392))</f>
        <v>4.0821668084727133E-2</v>
      </c>
      <c r="T1392" s="30">
        <f t="shared" ref="T1392:T1395" si="14718">(1/2)*(M1392-S1392)^2</f>
        <v>8.3320429260981489E-4</v>
      </c>
      <c r="U1392" s="13">
        <f t="shared" ref="U1392:U1395" si="14719">-1*(M1392-S1392)</f>
        <v>4.0821668084727133E-2</v>
      </c>
      <c r="V1392" s="13">
        <f t="shared" ref="V1392:V1395" si="14720">S1392*(1-S1392)</f>
        <v>3.9155259499507503E-2</v>
      </c>
      <c r="W1392" s="13">
        <f t="shared" ref="W1392:W1395" si="14721">U1392*V1392</f>
        <v>1.5983830070602544E-3</v>
      </c>
      <c r="X1392" s="13">
        <f t="shared" ref="X1392:X1395" si="14722">W1392*P1392</f>
        <v>1.1395923195604103E-3</v>
      </c>
      <c r="Y1392" s="13">
        <f t="shared" ref="Y1392:Y1395" si="14723">W1392*Q1392</f>
        <v>1.5669747644376059E-3</v>
      </c>
      <c r="Z1392" s="13">
        <f t="shared" ref="Z1392:Z1395" si="14724">W1392*1</f>
        <v>1.5983830070602544E-3</v>
      </c>
      <c r="AA1392" s="13">
        <f t="shared" ref="AA1392:AA1395" si="14725">W1392*D1392*(P1392*(1-P1392))</f>
        <v>3.7356287607404736E-3</v>
      </c>
      <c r="AB1392" s="13">
        <f t="shared" ref="AB1392:AB1395" si="14726">(W1392*I1392)*Q1392*(1-Q1392)</f>
        <v>-2.2664675799983122E-4</v>
      </c>
      <c r="AC1392">
        <f t="shared" ref="AC1392:AC1395" si="14727">AA1392*K1392</f>
        <v>0</v>
      </c>
      <c r="AD1392">
        <f t="shared" ref="AD1392:AD1395" si="14728">K1392*AB1392</f>
        <v>0</v>
      </c>
      <c r="AE1392">
        <f t="shared" ref="AE1392:AE1395" si="14729">L1392*AA1392</f>
        <v>0</v>
      </c>
      <c r="AF1392">
        <f t="shared" ref="AF1392:AF1395" si="14730">L1392*AB1392</f>
        <v>0</v>
      </c>
      <c r="AG1392">
        <f t="shared" ref="AG1392:AG1395" si="14731">AA1392*1</f>
        <v>3.7356287607404736E-3</v>
      </c>
      <c r="AH1392">
        <f t="shared" ref="AH1392:AH1395" si="14732">AB1392*1</f>
        <v>-2.2664675799983122E-4</v>
      </c>
    </row>
    <row r="1393" spans="1:34" x14ac:dyDescent="0.25">
      <c r="A1393" s="4">
        <f t="shared" ref="A1393:A1455" si="14733">A1386+1</f>
        <v>231</v>
      </c>
      <c r="B1393">
        <f t="shared" ref="B1393" si="14734">B1392</f>
        <v>5.0209754739570034</v>
      </c>
      <c r="C1393">
        <f t="shared" ref="C1393" si="14735">C1392</f>
        <v>0.90608220667265094</v>
      </c>
      <c r="D1393">
        <f t="shared" ref="D1393" si="14736">D1392</f>
        <v>11.420377416114141</v>
      </c>
      <c r="E1393">
        <f t="shared" ref="E1393" si="14737">E1392</f>
        <v>-5.9090378088798943</v>
      </c>
      <c r="F1393">
        <f t="shared" ref="F1393" si="14738">F1392</f>
        <v>0.90983177547494098</v>
      </c>
      <c r="G1393">
        <f t="shared" ref="G1393" si="14739">G1392</f>
        <v>3.9098317754749408</v>
      </c>
      <c r="H1393">
        <f t="shared" ref="H1393" si="14740">H1392</f>
        <v>-5.5731458695335405</v>
      </c>
      <c r="I1393">
        <f t="shared" ref="I1393" si="14741">I1392</f>
        <v>-7.3607950476919308</v>
      </c>
      <c r="J1393">
        <f t="shared" ref="J1393" si="14742">J1392</f>
        <v>-5.5062766458513224</v>
      </c>
      <c r="K1393" s="3">
        <f t="shared" ref="K1393" si="14743">D$5</f>
        <v>0</v>
      </c>
      <c r="L1393" s="3">
        <f t="shared" ref="L1393" si="14744">E$5</f>
        <v>1</v>
      </c>
      <c r="M1393" s="3">
        <f t="shared" ref="M1393" si="14745">F$5</f>
        <v>1</v>
      </c>
      <c r="N1393">
        <f t="shared" si="14712"/>
        <v>1.8159139821475918</v>
      </c>
      <c r="O1393">
        <f t="shared" si="14713"/>
        <v>-1.9992060334049535</v>
      </c>
      <c r="P1393" s="13">
        <f t="shared" si="14714"/>
        <v>0.86007511459072639</v>
      </c>
      <c r="Q1393" s="13">
        <f t="shared" si="14715"/>
        <v>0.11928630862836147</v>
      </c>
      <c r="R1393" s="13">
        <f t="shared" si="14716"/>
        <v>3.6112384612156863</v>
      </c>
      <c r="S1393" s="38">
        <f t="shared" si="14717"/>
        <v>0.97369242278148393</v>
      </c>
      <c r="T1393" s="30">
        <f t="shared" si="14718"/>
        <v>3.4604430955409275E-4</v>
      </c>
      <c r="U1393" s="13">
        <f t="shared" si="14719"/>
        <v>-2.6307577218516065E-2</v>
      </c>
      <c r="V1393" s="13">
        <f t="shared" si="14720"/>
        <v>2.561548859940788E-2</v>
      </c>
      <c r="W1393" s="13">
        <f t="shared" si="14721"/>
        <v>-6.7388144431894067E-4</v>
      </c>
      <c r="X1393" s="13">
        <f t="shared" si="14722"/>
        <v>-5.7958866044317706E-4</v>
      </c>
      <c r="Y1393" s="13">
        <f t="shared" si="14723"/>
        <v>-8.0384829945955136E-5</v>
      </c>
      <c r="Z1393" s="13">
        <f t="shared" si="14724"/>
        <v>-6.7388144431894067E-4</v>
      </c>
      <c r="AA1393" s="13">
        <f t="shared" si="14725"/>
        <v>-9.2617978218701596E-4</v>
      </c>
      <c r="AB1393" s="13">
        <f t="shared" si="14726"/>
        <v>5.2111499570874618E-4</v>
      </c>
      <c r="AC1393">
        <f t="shared" si="14727"/>
        <v>0</v>
      </c>
      <c r="AD1393">
        <f t="shared" si="14728"/>
        <v>0</v>
      </c>
      <c r="AE1393">
        <f t="shared" si="14729"/>
        <v>-9.2617978218701596E-4</v>
      </c>
      <c r="AF1393">
        <f t="shared" si="14730"/>
        <v>5.2111499570874618E-4</v>
      </c>
      <c r="AG1393">
        <f t="shared" si="14731"/>
        <v>-9.2617978218701596E-4</v>
      </c>
      <c r="AH1393">
        <f t="shared" si="14732"/>
        <v>5.2111499570874618E-4</v>
      </c>
    </row>
    <row r="1394" spans="1:34" x14ac:dyDescent="0.25">
      <c r="A1394" s="4">
        <f t="shared" si="14733"/>
        <v>231</v>
      </c>
      <c r="B1394">
        <f t="shared" ref="B1394:J1394" si="14746">B1392</f>
        <v>5.0209754739570034</v>
      </c>
      <c r="C1394">
        <f t="shared" si="14746"/>
        <v>0.90608220667265094</v>
      </c>
      <c r="D1394">
        <f t="shared" si="14746"/>
        <v>11.420377416114141</v>
      </c>
      <c r="E1394">
        <f t="shared" si="14746"/>
        <v>-5.9090378088798943</v>
      </c>
      <c r="F1394">
        <f t="shared" si="14746"/>
        <v>0.90983177547494098</v>
      </c>
      <c r="G1394">
        <f t="shared" si="14746"/>
        <v>3.9098317754749408</v>
      </c>
      <c r="H1394">
        <f t="shared" si="14746"/>
        <v>-5.5731458695335405</v>
      </c>
      <c r="I1394">
        <f t="shared" si="14746"/>
        <v>-7.3607950476919308</v>
      </c>
      <c r="J1394">
        <f t="shared" si="14746"/>
        <v>-5.5062766458513224</v>
      </c>
      <c r="K1394" s="3">
        <f t="shared" ref="K1394" si="14747">D$6</f>
        <v>1</v>
      </c>
      <c r="L1394" s="3">
        <f t="shared" ref="L1394" si="14748">E$6</f>
        <v>0</v>
      </c>
      <c r="M1394" s="3">
        <f t="shared" ref="M1394" si="14749">F$6</f>
        <v>1</v>
      </c>
      <c r="N1394">
        <f t="shared" si="14712"/>
        <v>5.9308072494319442</v>
      </c>
      <c r="O1394">
        <f t="shared" si="14713"/>
        <v>15.330209191589081</v>
      </c>
      <c r="P1394" s="13">
        <f t="shared" si="14714"/>
        <v>0.99735070063471931</v>
      </c>
      <c r="Q1394" s="13">
        <f t="shared" si="14715"/>
        <v>0.99999978012561075</v>
      </c>
      <c r="R1394" s="13">
        <f t="shared" si="14716"/>
        <v>-2.519173801077379E-2</v>
      </c>
      <c r="S1394" s="38">
        <f t="shared" si="14717"/>
        <v>0.49370239854435977</v>
      </c>
      <c r="T1394" s="30">
        <f t="shared" si="14718"/>
        <v>0.12816863061986714</v>
      </c>
      <c r="U1394" s="13">
        <f t="shared" si="14719"/>
        <v>-0.50629760145564018</v>
      </c>
      <c r="V1394" s="13">
        <f t="shared" si="14720"/>
        <v>0.24996034021590588</v>
      </c>
      <c r="W1394" s="13">
        <f t="shared" si="14721"/>
        <v>-0.12655432071034894</v>
      </c>
      <c r="X1394" s="13">
        <f t="shared" si="14722"/>
        <v>-0.12621904042881749</v>
      </c>
      <c r="Y1394" s="13">
        <f t="shared" si="14723"/>
        <v>-0.12655429288429498</v>
      </c>
      <c r="Z1394" s="13">
        <f t="shared" si="14724"/>
        <v>-0.12655432071034894</v>
      </c>
      <c r="AA1394" s="13">
        <f t="shared" si="14725"/>
        <v>-3.8188831155282722E-3</v>
      </c>
      <c r="AB1394" s="13">
        <f t="shared" si="14726"/>
        <v>2.0482183524830023E-7</v>
      </c>
      <c r="AC1394">
        <f t="shared" si="14727"/>
        <v>-3.8188831155282722E-3</v>
      </c>
      <c r="AD1394">
        <f t="shared" si="14728"/>
        <v>2.0482183524830023E-7</v>
      </c>
      <c r="AE1394">
        <f t="shared" si="14729"/>
        <v>0</v>
      </c>
      <c r="AF1394">
        <f t="shared" si="14730"/>
        <v>0</v>
      </c>
      <c r="AG1394">
        <f t="shared" si="14731"/>
        <v>-3.8188831155282722E-3</v>
      </c>
      <c r="AH1394">
        <f t="shared" si="14732"/>
        <v>2.0482183524830023E-7</v>
      </c>
    </row>
    <row r="1395" spans="1:34" x14ac:dyDescent="0.25">
      <c r="A1395" s="4">
        <f t="shared" si="14733"/>
        <v>231</v>
      </c>
      <c r="B1395">
        <f t="shared" ref="B1395:J1395" si="14750">B1392</f>
        <v>5.0209754739570034</v>
      </c>
      <c r="C1395">
        <f t="shared" si="14750"/>
        <v>0.90608220667265094</v>
      </c>
      <c r="D1395">
        <f t="shared" si="14750"/>
        <v>11.420377416114141</v>
      </c>
      <c r="E1395">
        <f t="shared" si="14750"/>
        <v>-5.9090378088798943</v>
      </c>
      <c r="F1395">
        <f t="shared" si="14750"/>
        <v>0.90983177547494098</v>
      </c>
      <c r="G1395">
        <f t="shared" si="14750"/>
        <v>3.9098317754749408</v>
      </c>
      <c r="H1395">
        <f t="shared" si="14750"/>
        <v>-5.5731458695335405</v>
      </c>
      <c r="I1395">
        <f t="shared" si="14750"/>
        <v>-7.3607950476919308</v>
      </c>
      <c r="J1395">
        <f t="shared" si="14750"/>
        <v>-5.5062766458513224</v>
      </c>
      <c r="K1395" s="3">
        <f t="shared" ref="K1395:K1458" si="14751">D$7</f>
        <v>1</v>
      </c>
      <c r="L1395" s="3">
        <f t="shared" ref="L1395:L1458" si="14752">E$7</f>
        <v>1</v>
      </c>
      <c r="M1395" s="3">
        <f t="shared" ref="M1395:M1458" si="14753">F$7</f>
        <v>0</v>
      </c>
      <c r="N1395">
        <f t="shared" si="14712"/>
        <v>6.8368894561045952</v>
      </c>
      <c r="O1395">
        <f t="shared" si="14713"/>
        <v>9.4211713827091863</v>
      </c>
      <c r="P1395" s="13">
        <f t="shared" si="14714"/>
        <v>0.99892771384633849</v>
      </c>
      <c r="Q1395" s="13">
        <f t="shared" si="14715"/>
        <v>0.99991901546686868</v>
      </c>
      <c r="R1395" s="13">
        <f t="shared" si="14716"/>
        <v>-6.704410521757076E-3</v>
      </c>
      <c r="S1395" s="38">
        <f t="shared" si="14717"/>
        <v>0.49832390364781076</v>
      </c>
      <c r="T1395" s="30">
        <f t="shared" si="14718"/>
        <v>0.1241633564733963</v>
      </c>
      <c r="U1395" s="13">
        <f t="shared" si="14719"/>
        <v>0.49832390364781076</v>
      </c>
      <c r="V1395" s="13">
        <f t="shared" si="14720"/>
        <v>0.24999719070101817</v>
      </c>
      <c r="W1395" s="13">
        <f t="shared" si="14721"/>
        <v>0.12457957597111755</v>
      </c>
      <c r="X1395" s="13">
        <f t="shared" si="14722"/>
        <v>0.1244459910167747</v>
      </c>
      <c r="Y1395" s="13">
        <f t="shared" si="14723"/>
        <v>0.12456948695231983</v>
      </c>
      <c r="Z1395" s="13">
        <f t="shared" si="14724"/>
        <v>0.12457957597111755</v>
      </c>
      <c r="AA1395" s="13">
        <f t="shared" si="14725"/>
        <v>1.5239547260377983E-3</v>
      </c>
      <c r="AB1395" s="13">
        <f t="shared" si="14726"/>
        <v>-7.4257185431773239E-5</v>
      </c>
      <c r="AC1395">
        <f t="shared" si="14727"/>
        <v>1.5239547260377983E-3</v>
      </c>
      <c r="AD1395">
        <f t="shared" si="14728"/>
        <v>-7.4257185431773239E-5</v>
      </c>
      <c r="AE1395">
        <f t="shared" si="14729"/>
        <v>1.5239547260377983E-3</v>
      </c>
      <c r="AF1395">
        <f t="shared" si="14730"/>
        <v>-7.4257185431773239E-5</v>
      </c>
      <c r="AG1395">
        <f t="shared" si="14731"/>
        <v>1.5239547260377983E-3</v>
      </c>
      <c r="AH1395">
        <f t="shared" si="14732"/>
        <v>-7.4257185431773239E-5</v>
      </c>
    </row>
    <row r="1396" spans="1:34" x14ac:dyDescent="0.25">
      <c r="A1396" s="4"/>
      <c r="T1396" s="32">
        <f t="shared" ref="T1396" si="14754">SUM(T1392:T1395)</f>
        <v>0.25351123569542733</v>
      </c>
      <c r="X1396" s="16">
        <f t="shared" ref="X1396" si="14755">SUM(X1392:X1395)</f>
        <v>-1.2130457529255512E-3</v>
      </c>
      <c r="Y1396" s="16">
        <f t="shared" ref="Y1396" si="14756">SUM(Y1392:Y1395)</f>
        <v>-4.9821599748349488E-4</v>
      </c>
      <c r="Z1396" s="17">
        <f t="shared" ref="Z1396" si="14757">SUM(Z1392:Z1395)</f>
        <v>-1.0502431764900788E-3</v>
      </c>
      <c r="AA1396" s="16">
        <f t="shared" ref="AA1396" si="14758">SUM(AA1392:AA1395)</f>
        <v>5.1452058906298402E-4</v>
      </c>
      <c r="AB1396" s="16">
        <f t="shared" ref="AB1396" si="14759">SUM(AB1392:AB1395)</f>
        <v>2.2041587411239001E-4</v>
      </c>
      <c r="AC1396" s="1">
        <f t="shared" ref="AC1396" si="14760">SUM(AC1392:AC1395)</f>
        <v>-2.2949283894904736E-3</v>
      </c>
      <c r="AD1396" s="1">
        <f t="shared" ref="AD1396" si="14761">SUM(AD1392:AD1395)</f>
        <v>-7.4052363596524933E-5</v>
      </c>
      <c r="AE1396" s="1">
        <f t="shared" ref="AE1396" si="14762">SUM(AE1392:AE1395)</f>
        <v>5.9777494385078239E-4</v>
      </c>
      <c r="AF1396" s="1">
        <f t="shared" ref="AF1396" si="14763">SUM(AF1392:AF1395)</f>
        <v>4.4685781027697295E-4</v>
      </c>
      <c r="AG1396" s="1">
        <f t="shared" ref="AG1396" si="14764">SUM(AG1392:AG1395)</f>
        <v>5.1452058906298402E-4</v>
      </c>
      <c r="AH1396" s="1">
        <f t="shared" ref="AH1396" si="14765">SUM(AH1392:AH1395)</f>
        <v>2.2041587411239001E-4</v>
      </c>
    </row>
    <row r="1397" spans="1:34" x14ac:dyDescent="0.25">
      <c r="A1397" s="4" t="s">
        <v>4</v>
      </c>
      <c r="K1397" s="2" t="s">
        <v>16</v>
      </c>
      <c r="L1397" s="2" t="s">
        <v>17</v>
      </c>
      <c r="M1397" s="2" t="s">
        <v>18</v>
      </c>
    </row>
    <row r="1398" spans="1:34" x14ac:dyDescent="0.25">
      <c r="A1398" s="4">
        <v>232</v>
      </c>
      <c r="B1398">
        <f t="shared" ref="B1398" si="14766">B1392-B$2*AC1396</f>
        <v>5.0278602591254744</v>
      </c>
      <c r="C1398">
        <f t="shared" ref="C1398" si="14767">C1392-B$2*AD1396</f>
        <v>0.90630436376344048</v>
      </c>
      <c r="D1398">
        <f t="shared" ref="D1398" si="14768">D1392-B$2*AE1396</f>
        <v>11.418584091282588</v>
      </c>
      <c r="E1398">
        <f t="shared" ref="E1398" si="14769">E1392-B$2*AF1396</f>
        <v>-5.910378382310725</v>
      </c>
      <c r="F1398">
        <f t="shared" ref="F1398" si="14770">F1392-B$2*AG1396</f>
        <v>0.90828821370775203</v>
      </c>
      <c r="G1398">
        <f t="shared" ref="G1398" si="14771">G1392-B$2*AG1396</f>
        <v>3.9082882137077517</v>
      </c>
      <c r="H1398">
        <f t="shared" ref="H1398" si="14772">H1392-B$2*X1396</f>
        <v>-5.569506732274764</v>
      </c>
      <c r="I1398">
        <f t="shared" ref="I1398" si="14773">I1392-B$2*Y1396</f>
        <v>-7.3593003996994799</v>
      </c>
      <c r="J1398">
        <f t="shared" ref="J1398" si="14774">J1392-B$2*Z1396</f>
        <v>-5.503125916321852</v>
      </c>
      <c r="K1398" s="3">
        <f t="shared" ref="K1398" si="14775">D$4</f>
        <v>0</v>
      </c>
      <c r="L1398" s="3">
        <f t="shared" ref="L1398" si="14776">E$4</f>
        <v>0</v>
      </c>
      <c r="M1398" s="3">
        <f t="shared" ref="M1398" si="14777">F$4</f>
        <v>0</v>
      </c>
      <c r="N1398">
        <f t="shared" ref="N1398:N1401" si="14778">B1398*K1398+C1398*L1398+F1398</f>
        <v>0.90828821370775203</v>
      </c>
      <c r="O1398">
        <f t="shared" ref="O1398:O1401" si="14779">K1398*D1398+L1398*E1398+G1398</f>
        <v>3.9082882137077517</v>
      </c>
      <c r="P1398" s="13">
        <f t="shared" ref="P1398:P1401" si="14780">1/(1+EXP(-N1398))</f>
        <v>0.7126497506517383</v>
      </c>
      <c r="Q1398" s="13">
        <f t="shared" ref="Q1398:Q1401" si="14781">1/(1+EXP(-O1398))</f>
        <v>0.98032023259825485</v>
      </c>
      <c r="R1398" s="13">
        <f t="shared" ref="R1398:R1401" si="14782">P1398*D1398+Q1398*E1398+J1398</f>
        <v>-3.1597383213639576</v>
      </c>
      <c r="S1398" s="38">
        <f t="shared" si="14717"/>
        <v>4.0709271424426492E-2</v>
      </c>
      <c r="T1398" s="30">
        <f t="shared" ref="T1398:T1401" si="14783">(1/2)*(M1398-S1398)^2</f>
        <v>8.286223899538137E-4</v>
      </c>
      <c r="U1398" s="13">
        <f t="shared" ref="U1398:U1401" si="14784">-1*(M1398-S1398)</f>
        <v>4.0709271424426492E-2</v>
      </c>
      <c r="V1398" s="13">
        <f t="shared" ref="V1398:V1401" si="14785">S1398*(1-S1398)</f>
        <v>3.9052026644518865E-2</v>
      </c>
      <c r="W1398" s="13">
        <f t="shared" ref="W1398:W1401" si="14786">U1398*V1398</f>
        <v>1.5897795523456537E-3</v>
      </c>
      <c r="X1398" s="13">
        <f t="shared" ref="X1398:X1401" si="14787">W1398*P1398</f>
        <v>1.1329560015703622E-3</v>
      </c>
      <c r="Y1398" s="13">
        <f t="shared" ref="Y1398:Y1401" si="14788">W1398*Q1398</f>
        <v>1.5584930605354408E-3</v>
      </c>
      <c r="Z1398" s="13">
        <f t="shared" ref="Z1398:Z1401" si="14789">W1398*1</f>
        <v>1.5897795523456537E-3</v>
      </c>
      <c r="AA1398" s="13">
        <f t="shared" ref="AA1398:AA1401" si="14790">W1398*D1398*(P1398*(1-P1398))</f>
        <v>3.7173793082512781E-3</v>
      </c>
      <c r="AB1398" s="13">
        <f t="shared" ref="AB1398:AB1401" si="14791">(W1398*I1398)*Q1398*(1-Q1398)</f>
        <v>-2.257154903467307E-4</v>
      </c>
      <c r="AC1398">
        <f t="shared" ref="AC1398:AC1401" si="14792">AA1398*K1398</f>
        <v>0</v>
      </c>
      <c r="AD1398">
        <f t="shared" ref="AD1398:AD1401" si="14793">K1398*AB1398</f>
        <v>0</v>
      </c>
      <c r="AE1398">
        <f t="shared" ref="AE1398:AE1401" si="14794">L1398*AA1398</f>
        <v>0</v>
      </c>
      <c r="AF1398">
        <f t="shared" ref="AF1398:AF1401" si="14795">L1398*AB1398</f>
        <v>0</v>
      </c>
      <c r="AG1398">
        <f t="shared" ref="AG1398:AG1401" si="14796">AA1398*1</f>
        <v>3.7173793082512781E-3</v>
      </c>
      <c r="AH1398">
        <f t="shared" ref="AH1398:AH1401" si="14797">AB1398*1</f>
        <v>-2.257154903467307E-4</v>
      </c>
    </row>
    <row r="1399" spans="1:34" x14ac:dyDescent="0.25">
      <c r="A1399" s="4">
        <f t="shared" si="14733"/>
        <v>232</v>
      </c>
      <c r="B1399">
        <f t="shared" ref="B1399" si="14798">B1398</f>
        <v>5.0278602591254744</v>
      </c>
      <c r="C1399">
        <f t="shared" ref="C1399" si="14799">C1398</f>
        <v>0.90630436376344048</v>
      </c>
      <c r="D1399">
        <f t="shared" ref="D1399" si="14800">D1398</f>
        <v>11.418584091282588</v>
      </c>
      <c r="E1399">
        <f t="shared" ref="E1399" si="14801">E1398</f>
        <v>-5.910378382310725</v>
      </c>
      <c r="F1399">
        <f t="shared" ref="F1399" si="14802">F1398</f>
        <v>0.90828821370775203</v>
      </c>
      <c r="G1399">
        <f t="shared" ref="G1399" si="14803">G1398</f>
        <v>3.9082882137077517</v>
      </c>
      <c r="H1399">
        <f t="shared" ref="H1399" si="14804">H1398</f>
        <v>-5.569506732274764</v>
      </c>
      <c r="I1399">
        <f t="shared" ref="I1399" si="14805">I1398</f>
        <v>-7.3593003996994799</v>
      </c>
      <c r="J1399">
        <f t="shared" ref="J1399" si="14806">J1398</f>
        <v>-5.503125916321852</v>
      </c>
      <c r="K1399" s="3">
        <f t="shared" ref="K1399" si="14807">D$5</f>
        <v>0</v>
      </c>
      <c r="L1399" s="3">
        <f t="shared" ref="L1399" si="14808">E$5</f>
        <v>1</v>
      </c>
      <c r="M1399" s="3">
        <f t="shared" ref="M1399" si="14809">F$5</f>
        <v>1</v>
      </c>
      <c r="N1399">
        <f t="shared" si="14778"/>
        <v>1.8145925774711924</v>
      </c>
      <c r="O1399">
        <f t="shared" si="14779"/>
        <v>-2.0020901686029733</v>
      </c>
      <c r="P1399" s="13">
        <f t="shared" si="14780"/>
        <v>0.85991601326197142</v>
      </c>
      <c r="Q1399" s="13">
        <f t="shared" si="14781"/>
        <v>0.11898364233752658</v>
      </c>
      <c r="R1399" s="13">
        <f t="shared" si="14782"/>
        <v>3.6126590450301341</v>
      </c>
      <c r="S1399" s="38">
        <f t="shared" si="14717"/>
        <v>0.9737287872534991</v>
      </c>
      <c r="T1399" s="30">
        <f t="shared" si="14783"/>
        <v>3.4508830958595579E-4</v>
      </c>
      <c r="U1399" s="13">
        <f t="shared" si="14784"/>
        <v>-2.6271212746500905E-2</v>
      </c>
      <c r="V1399" s="13">
        <f t="shared" si="14785"/>
        <v>2.5581036127328993E-2</v>
      </c>
      <c r="W1399" s="13">
        <f t="shared" si="14786"/>
        <v>-6.7204484237698555E-4</v>
      </c>
      <c r="X1399" s="13">
        <f t="shared" si="14787"/>
        <v>-5.7790212159008743E-4</v>
      </c>
      <c r="Y1399" s="13">
        <f t="shared" si="14788"/>
        <v>-7.9962343160162671E-5</v>
      </c>
      <c r="Z1399" s="13">
        <f t="shared" si="14789"/>
        <v>-6.7204484237698555E-4</v>
      </c>
      <c r="AA1399" s="13">
        <f t="shared" si="14790"/>
        <v>-9.2438956976720918E-4</v>
      </c>
      <c r="AB1399" s="13">
        <f t="shared" si="14791"/>
        <v>5.1844896834892461E-4</v>
      </c>
      <c r="AC1399">
        <f t="shared" si="14792"/>
        <v>0</v>
      </c>
      <c r="AD1399">
        <f t="shared" si="14793"/>
        <v>0</v>
      </c>
      <c r="AE1399">
        <f t="shared" si="14794"/>
        <v>-9.2438956976720918E-4</v>
      </c>
      <c r="AF1399">
        <f t="shared" si="14795"/>
        <v>5.1844896834892461E-4</v>
      </c>
      <c r="AG1399">
        <f t="shared" si="14796"/>
        <v>-9.2438956976720918E-4</v>
      </c>
      <c r="AH1399">
        <f t="shared" si="14797"/>
        <v>5.1844896834892461E-4</v>
      </c>
    </row>
    <row r="1400" spans="1:34" x14ac:dyDescent="0.25">
      <c r="A1400" s="4">
        <f t="shared" si="14733"/>
        <v>232</v>
      </c>
      <c r="B1400">
        <f t="shared" ref="B1400:J1400" si="14810">B1398</f>
        <v>5.0278602591254744</v>
      </c>
      <c r="C1400">
        <f t="shared" si="14810"/>
        <v>0.90630436376344048</v>
      </c>
      <c r="D1400">
        <f t="shared" si="14810"/>
        <v>11.418584091282588</v>
      </c>
      <c r="E1400">
        <f t="shared" si="14810"/>
        <v>-5.910378382310725</v>
      </c>
      <c r="F1400">
        <f t="shared" si="14810"/>
        <v>0.90828821370775203</v>
      </c>
      <c r="G1400">
        <f t="shared" si="14810"/>
        <v>3.9082882137077517</v>
      </c>
      <c r="H1400">
        <f t="shared" si="14810"/>
        <v>-5.569506732274764</v>
      </c>
      <c r="I1400">
        <f t="shared" si="14810"/>
        <v>-7.3593003996994799</v>
      </c>
      <c r="J1400">
        <f t="shared" si="14810"/>
        <v>-5.503125916321852</v>
      </c>
      <c r="K1400" s="3">
        <f t="shared" ref="K1400" si="14811">D$6</f>
        <v>1</v>
      </c>
      <c r="L1400" s="3">
        <f t="shared" ref="L1400" si="14812">E$6</f>
        <v>0</v>
      </c>
      <c r="M1400" s="3">
        <f t="shared" ref="M1400" si="14813">F$6</f>
        <v>1</v>
      </c>
      <c r="N1400">
        <f t="shared" si="14778"/>
        <v>5.9361484728332261</v>
      </c>
      <c r="O1400">
        <f t="shared" si="14779"/>
        <v>15.326872304990339</v>
      </c>
      <c r="P1400" s="13">
        <f t="shared" si="14780"/>
        <v>0.9973647762208645</v>
      </c>
      <c r="Q1400" s="13">
        <f t="shared" si="14781"/>
        <v>0.9999997793906894</v>
      </c>
      <c r="R1400" s="13">
        <f t="shared" si="14782"/>
        <v>-2.5009427786894634E-2</v>
      </c>
      <c r="S1400" s="38">
        <f t="shared" si="14717"/>
        <v>0.49374796892213929</v>
      </c>
      <c r="T1400" s="30">
        <f t="shared" si="14783"/>
        <v>0.1281455594852296</v>
      </c>
      <c r="U1400" s="13">
        <f t="shared" si="14784"/>
        <v>-0.50625203107786065</v>
      </c>
      <c r="V1400" s="13">
        <f t="shared" si="14785"/>
        <v>0.24996091210740143</v>
      </c>
      <c r="W1400" s="13">
        <f t="shared" si="14786"/>
        <v>-0.12654321944444658</v>
      </c>
      <c r="X1400" s="13">
        <f t="shared" si="14787"/>
        <v>-0.12620974974347821</v>
      </c>
      <c r="Y1400" s="13">
        <f t="shared" si="14788"/>
        <v>-0.12654319152783416</v>
      </c>
      <c r="Z1400" s="13">
        <f t="shared" si="14789"/>
        <v>-0.12654321944444658</v>
      </c>
      <c r="AA1400" s="13">
        <f t="shared" si="14790"/>
        <v>-3.7977175442547185E-3</v>
      </c>
      <c r="AB1400" s="13">
        <f t="shared" si="14791"/>
        <v>2.0544669148769544E-7</v>
      </c>
      <c r="AC1400">
        <f t="shared" si="14792"/>
        <v>-3.7977175442547185E-3</v>
      </c>
      <c r="AD1400">
        <f t="shared" si="14793"/>
        <v>2.0544669148769544E-7</v>
      </c>
      <c r="AE1400">
        <f t="shared" si="14794"/>
        <v>0</v>
      </c>
      <c r="AF1400">
        <f t="shared" si="14795"/>
        <v>0</v>
      </c>
      <c r="AG1400">
        <f t="shared" si="14796"/>
        <v>-3.7977175442547185E-3</v>
      </c>
      <c r="AH1400">
        <f t="shared" si="14797"/>
        <v>2.0544669148769544E-7</v>
      </c>
    </row>
    <row r="1401" spans="1:34" x14ac:dyDescent="0.25">
      <c r="A1401" s="4">
        <f t="shared" si="14733"/>
        <v>232</v>
      </c>
      <c r="B1401">
        <f t="shared" ref="B1401:J1401" si="14814">B1398</f>
        <v>5.0278602591254744</v>
      </c>
      <c r="C1401">
        <f t="shared" si="14814"/>
        <v>0.90630436376344048</v>
      </c>
      <c r="D1401">
        <f t="shared" si="14814"/>
        <v>11.418584091282588</v>
      </c>
      <c r="E1401">
        <f t="shared" si="14814"/>
        <v>-5.910378382310725</v>
      </c>
      <c r="F1401">
        <f t="shared" si="14814"/>
        <v>0.90828821370775203</v>
      </c>
      <c r="G1401">
        <f t="shared" si="14814"/>
        <v>3.9082882137077517</v>
      </c>
      <c r="H1401">
        <f t="shared" si="14814"/>
        <v>-5.569506732274764</v>
      </c>
      <c r="I1401">
        <f t="shared" si="14814"/>
        <v>-7.3593003996994799</v>
      </c>
      <c r="J1401">
        <f t="shared" si="14814"/>
        <v>-5.503125916321852</v>
      </c>
      <c r="K1401" s="3">
        <f t="shared" ref="K1401:K1464" si="14815">D$7</f>
        <v>1</v>
      </c>
      <c r="L1401" s="3">
        <f t="shared" ref="L1401:L1464" si="14816">E$7</f>
        <v>1</v>
      </c>
      <c r="M1401" s="3">
        <f t="shared" ref="M1401:M1464" si="14817">F$7</f>
        <v>0</v>
      </c>
      <c r="N1401">
        <f t="shared" si="14778"/>
        <v>6.8424528365966664</v>
      </c>
      <c r="O1401">
        <f t="shared" si="14779"/>
        <v>9.4164939226796136</v>
      </c>
      <c r="P1401" s="13">
        <f t="shared" si="14780"/>
        <v>0.99893365647501731</v>
      </c>
      <c r="Q1401" s="13">
        <f t="shared" si="14781"/>
        <v>0.9999186358085469</v>
      </c>
      <c r="R1401" s="13">
        <f t="shared" si="14782"/>
        <v>-6.6154474019395337E-3</v>
      </c>
      <c r="S1401" s="38">
        <f t="shared" si="14717"/>
        <v>0.49834614418114287</v>
      </c>
      <c r="T1401" s="30">
        <f t="shared" si="14783"/>
        <v>0.12417443971010622</v>
      </c>
      <c r="U1401" s="13">
        <f t="shared" si="14784"/>
        <v>0.49834614418114287</v>
      </c>
      <c r="V1401" s="13">
        <f t="shared" si="14785"/>
        <v>0.24999726476093043</v>
      </c>
      <c r="W1401" s="13">
        <f t="shared" si="14786"/>
        <v>0.12458517294944198</v>
      </c>
      <c r="X1401" s="13">
        <f t="shared" si="14787"/>
        <v>0.12445232235695849</v>
      </c>
      <c r="Y1401" s="13">
        <f t="shared" si="14788"/>
        <v>0.1245750361775779</v>
      </c>
      <c r="Z1401" s="13">
        <f t="shared" si="14789"/>
        <v>0.12458517294944198</v>
      </c>
      <c r="AA1401" s="13">
        <f t="shared" si="14790"/>
        <v>1.5153480553382708E-3</v>
      </c>
      <c r="AB1401" s="13">
        <f t="shared" si="14791"/>
        <v>-7.4593479498954291E-5</v>
      </c>
      <c r="AC1401">
        <f t="shared" si="14792"/>
        <v>1.5153480553382708E-3</v>
      </c>
      <c r="AD1401">
        <f t="shared" si="14793"/>
        <v>-7.4593479498954291E-5</v>
      </c>
      <c r="AE1401">
        <f t="shared" si="14794"/>
        <v>1.5153480553382708E-3</v>
      </c>
      <c r="AF1401">
        <f t="shared" si="14795"/>
        <v>-7.4593479498954291E-5</v>
      </c>
      <c r="AG1401">
        <f t="shared" si="14796"/>
        <v>1.5153480553382708E-3</v>
      </c>
      <c r="AH1401">
        <f t="shared" si="14797"/>
        <v>-7.4593479498954291E-5</v>
      </c>
    </row>
    <row r="1402" spans="1:34" x14ac:dyDescent="0.25">
      <c r="A1402" s="4"/>
      <c r="T1402" s="32">
        <f t="shared" ref="T1402" si="14818">SUM(T1398:T1401)</f>
        <v>0.25349370989487563</v>
      </c>
      <c r="X1402" s="16">
        <f t="shared" ref="X1402" si="14819">SUM(X1398:X1401)</f>
        <v>-1.2023735065394281E-3</v>
      </c>
      <c r="Y1402" s="16">
        <f t="shared" ref="Y1402" si="14820">SUM(Y1398:Y1401)</f>
        <v>-4.8962463288099167E-4</v>
      </c>
      <c r="Z1402" s="17">
        <f t="shared" ref="Z1402" si="14821">SUM(Z1398:Z1401)</f>
        <v>-1.0403117850359273E-3</v>
      </c>
      <c r="AA1402" s="16">
        <f t="shared" ref="AA1402" si="14822">SUM(AA1398:AA1401)</f>
        <v>5.1062024956762138E-4</v>
      </c>
      <c r="AB1402" s="16">
        <f t="shared" ref="AB1402" si="14823">SUM(AB1398:AB1401)</f>
        <v>2.1834544519472733E-4</v>
      </c>
      <c r="AC1402" s="1">
        <f t="shared" ref="AC1402" si="14824">SUM(AC1398:AC1401)</f>
        <v>-2.2823694889164475E-3</v>
      </c>
      <c r="AD1402" s="1">
        <f t="shared" ref="AD1402" si="14825">SUM(AD1398:AD1401)</f>
        <v>-7.4388032807466589E-5</v>
      </c>
      <c r="AE1402" s="1">
        <f t="shared" ref="AE1402" si="14826">SUM(AE1398:AE1401)</f>
        <v>5.9095848557106159E-4</v>
      </c>
      <c r="AF1402" s="1">
        <f t="shared" ref="AF1402" si="14827">SUM(AF1398:AF1401)</f>
        <v>4.4385548884997032E-4</v>
      </c>
      <c r="AG1402" s="1">
        <f t="shared" ref="AG1402" si="14828">SUM(AG1398:AG1401)</f>
        <v>5.1062024956762138E-4</v>
      </c>
      <c r="AH1402" s="1">
        <f t="shared" ref="AH1402" si="14829">SUM(AH1398:AH1401)</f>
        <v>2.1834544519472733E-4</v>
      </c>
    </row>
    <row r="1403" spans="1:34" x14ac:dyDescent="0.25">
      <c r="A1403" s="4" t="s">
        <v>4</v>
      </c>
      <c r="K1403" s="2" t="s">
        <v>16</v>
      </c>
      <c r="L1403" s="2" t="s">
        <v>17</v>
      </c>
      <c r="M1403" s="2" t="s">
        <v>18</v>
      </c>
    </row>
    <row r="1404" spans="1:34" x14ac:dyDescent="0.25">
      <c r="A1404" s="4">
        <v>233</v>
      </c>
      <c r="B1404">
        <f t="shared" ref="B1404" si="14830">B1398-B$2*AC1402</f>
        <v>5.0347073675922234</v>
      </c>
      <c r="C1404">
        <f t="shared" ref="C1404" si="14831">C1398-B$2*AD1402</f>
        <v>0.90652752786186286</v>
      </c>
      <c r="D1404">
        <f t="shared" ref="D1404" si="14832">D1398-B$2*AE1402</f>
        <v>11.416811215825875</v>
      </c>
      <c r="E1404">
        <f t="shared" ref="E1404" si="14833">E1398-B$2*AF1402</f>
        <v>-5.9117099487772746</v>
      </c>
      <c r="F1404">
        <f t="shared" ref="F1404" si="14834">F1398-B$2*AG1402</f>
        <v>0.90675635295904922</v>
      </c>
      <c r="G1404">
        <f t="shared" ref="G1404" si="14835">G1398-B$2*AG1402</f>
        <v>3.9067563529590488</v>
      </c>
      <c r="H1404">
        <f t="shared" ref="H1404" si="14836">H1398-B$2*X1402</f>
        <v>-5.565899611755146</v>
      </c>
      <c r="I1404">
        <f t="shared" ref="I1404" si="14837">I1398-B$2*Y1402</f>
        <v>-7.3578315258008367</v>
      </c>
      <c r="J1404">
        <f t="shared" ref="J1404" si="14838">J1398-B$2*Z1402</f>
        <v>-5.500004980966744</v>
      </c>
      <c r="K1404" s="3">
        <f t="shared" ref="K1404" si="14839">D$4</f>
        <v>0</v>
      </c>
      <c r="L1404" s="3">
        <f t="shared" ref="L1404" si="14840">E$4</f>
        <v>0</v>
      </c>
      <c r="M1404" s="3">
        <f t="shared" ref="M1404" si="14841">F$4</f>
        <v>0</v>
      </c>
      <c r="N1404">
        <f t="shared" ref="N1404:N1407" si="14842">B1404*K1404+C1404*L1404+F1404</f>
        <v>0.90675635295904922</v>
      </c>
      <c r="O1404">
        <f t="shared" ref="O1404:O1407" si="14843">K1404*D1404+L1404*E1404+G1404</f>
        <v>3.9067563529590488</v>
      </c>
      <c r="P1404" s="13">
        <f t="shared" ref="P1404:P1407" si="14844">1/(1+EXP(-N1404))</f>
        <v>0.71233595392177429</v>
      </c>
      <c r="Q1404" s="13">
        <f t="shared" ref="Q1404:Q1407" si="14845">1/(1+EXP(-O1404))</f>
        <v>0.98029065745922661</v>
      </c>
      <c r="R1404" s="13">
        <f t="shared" ref="R1404:R1407" si="14846">P1404*D1404+Q1404*E1404+J1404</f>
        <v>-3.1625939051917316</v>
      </c>
      <c r="S1404" s="38">
        <f t="shared" si="14717"/>
        <v>4.0597901231195006E-2</v>
      </c>
      <c r="T1404" s="30">
        <f t="shared" ref="T1404:T1407" si="14847">(1/2)*(M1404-S1404)^2</f>
        <v>8.2409479218893255E-4</v>
      </c>
      <c r="U1404" s="13">
        <f t="shared" ref="U1404:U1407" si="14848">-1*(M1404-S1404)</f>
        <v>4.0597901231195006E-2</v>
      </c>
      <c r="V1404" s="13">
        <f t="shared" ref="V1404:V1407" si="14849">S1404*(1-S1404)</f>
        <v>3.8949711646817139E-2</v>
      </c>
      <c r="W1404" s="13">
        <f t="shared" ref="W1404:W1407" si="14850">U1404*V1404</f>
        <v>1.581276546421008E-3</v>
      </c>
      <c r="X1404" s="13">
        <f t="shared" ref="X1404:X1407" si="14851">W1404*P1404</f>
        <v>1.1264001371089375E-3</v>
      </c>
      <c r="Y1404" s="13">
        <f t="shared" ref="Y1404:Y1407" si="14852">W1404*Q1404</f>
        <v>1.5501106253159051E-3</v>
      </c>
      <c r="Z1404" s="13">
        <f t="shared" ref="Z1404:Z1407" si="14853">W1404*1</f>
        <v>1.581276546421008E-3</v>
      </c>
      <c r="AA1404" s="13">
        <f t="shared" ref="AA1404:AA1407" si="14854">W1404*D1404*(P1404*(1-P1404))</f>
        <v>3.6993302099574349E-3</v>
      </c>
      <c r="AB1404" s="13">
        <f t="shared" ref="AB1404:AB1407" si="14855">(W1404*I1404)*Q1404*(1-Q1404)</f>
        <v>-2.2479397660841503E-4</v>
      </c>
      <c r="AC1404">
        <f t="shared" ref="AC1404:AC1407" si="14856">AA1404*K1404</f>
        <v>0</v>
      </c>
      <c r="AD1404">
        <f t="shared" ref="AD1404:AD1407" si="14857">K1404*AB1404</f>
        <v>0</v>
      </c>
      <c r="AE1404">
        <f t="shared" ref="AE1404:AE1407" si="14858">L1404*AA1404</f>
        <v>0</v>
      </c>
      <c r="AF1404">
        <f t="shared" ref="AF1404:AF1407" si="14859">L1404*AB1404</f>
        <v>0</v>
      </c>
      <c r="AG1404">
        <f t="shared" ref="AG1404:AG1407" si="14860">AA1404*1</f>
        <v>3.6993302099574349E-3</v>
      </c>
      <c r="AH1404">
        <f t="shared" ref="AH1404:AH1407" si="14861">AB1404*1</f>
        <v>-2.2479397660841503E-4</v>
      </c>
    </row>
    <row r="1405" spans="1:34" x14ac:dyDescent="0.25">
      <c r="A1405" s="4">
        <f t="shared" si="14733"/>
        <v>233</v>
      </c>
      <c r="B1405">
        <f t="shared" ref="B1405" si="14862">B1404</f>
        <v>5.0347073675922234</v>
      </c>
      <c r="C1405">
        <f t="shared" ref="C1405" si="14863">C1404</f>
        <v>0.90652752786186286</v>
      </c>
      <c r="D1405">
        <f t="shared" ref="D1405" si="14864">D1404</f>
        <v>11.416811215825875</v>
      </c>
      <c r="E1405">
        <f t="shared" ref="E1405" si="14865">E1404</f>
        <v>-5.9117099487772746</v>
      </c>
      <c r="F1405">
        <f t="shared" ref="F1405" si="14866">F1404</f>
        <v>0.90675635295904922</v>
      </c>
      <c r="G1405">
        <f t="shared" ref="G1405" si="14867">G1404</f>
        <v>3.9067563529590488</v>
      </c>
      <c r="H1405">
        <f t="shared" ref="H1405" si="14868">H1404</f>
        <v>-5.565899611755146</v>
      </c>
      <c r="I1405">
        <f t="shared" ref="I1405" si="14869">I1404</f>
        <v>-7.3578315258008367</v>
      </c>
      <c r="J1405">
        <f t="shared" ref="J1405" si="14870">J1404</f>
        <v>-5.500004980966744</v>
      </c>
      <c r="K1405" s="3">
        <f t="shared" ref="K1405" si="14871">D$5</f>
        <v>0</v>
      </c>
      <c r="L1405" s="3">
        <f t="shared" ref="L1405" si="14872">E$5</f>
        <v>1</v>
      </c>
      <c r="M1405" s="3">
        <f t="shared" ref="M1405" si="14873">F$5</f>
        <v>1</v>
      </c>
      <c r="N1405">
        <f t="shared" si="14842"/>
        <v>1.813283880820912</v>
      </c>
      <c r="O1405">
        <f t="shared" si="14843"/>
        <v>-2.0049535958182259</v>
      </c>
      <c r="P1405" s="13">
        <f t="shared" si="14844"/>
        <v>0.85975829278990645</v>
      </c>
      <c r="Q1405" s="13">
        <f t="shared" si="14845"/>
        <v>0.11868380651330526</v>
      </c>
      <c r="R1405" s="13">
        <f t="shared" si="14846"/>
        <v>3.6140688993329038</v>
      </c>
      <c r="S1405" s="38">
        <f t="shared" si="14717"/>
        <v>0.97376482870970604</v>
      </c>
      <c r="T1405" s="30">
        <f t="shared" si="14847"/>
        <v>3.4414210631553214E-4</v>
      </c>
      <c r="U1405" s="13">
        <f t="shared" si="14848"/>
        <v>-2.6235171290293957E-2</v>
      </c>
      <c r="V1405" s="13">
        <f t="shared" si="14849"/>
        <v>2.5546887077662894E-2</v>
      </c>
      <c r="W1405" s="13">
        <f t="shared" si="14850"/>
        <v>-6.702269584162833E-4</v>
      </c>
      <c r="X1405" s="13">
        <f t="shared" si="14851"/>
        <v>-5.7623318554975535E-4</v>
      </c>
      <c r="Y1405" s="13">
        <f t="shared" si="14852"/>
        <v>-7.9545086652679252E-5</v>
      </c>
      <c r="Z1405" s="13">
        <f t="shared" si="14853"/>
        <v>-6.702269584162833E-4</v>
      </c>
      <c r="AA1405" s="13">
        <f t="shared" si="14854"/>
        <v>-9.2261449961985762E-4</v>
      </c>
      <c r="AB1405" s="13">
        <f t="shared" si="14855"/>
        <v>5.1581616560365687E-4</v>
      </c>
      <c r="AC1405">
        <f t="shared" si="14856"/>
        <v>0</v>
      </c>
      <c r="AD1405">
        <f t="shared" si="14857"/>
        <v>0</v>
      </c>
      <c r="AE1405">
        <f t="shared" si="14858"/>
        <v>-9.2261449961985762E-4</v>
      </c>
      <c r="AF1405">
        <f t="shared" si="14859"/>
        <v>5.1581616560365687E-4</v>
      </c>
      <c r="AG1405">
        <f t="shared" si="14860"/>
        <v>-9.2261449961985762E-4</v>
      </c>
      <c r="AH1405">
        <f t="shared" si="14861"/>
        <v>5.1581616560365687E-4</v>
      </c>
    </row>
    <row r="1406" spans="1:34" x14ac:dyDescent="0.25">
      <c r="A1406" s="4">
        <f t="shared" si="14733"/>
        <v>233</v>
      </c>
      <c r="B1406">
        <f t="shared" ref="B1406:J1406" si="14874">B1404</f>
        <v>5.0347073675922234</v>
      </c>
      <c r="C1406">
        <f t="shared" si="14874"/>
        <v>0.90652752786186286</v>
      </c>
      <c r="D1406">
        <f t="shared" si="14874"/>
        <v>11.416811215825875</v>
      </c>
      <c r="E1406">
        <f t="shared" si="14874"/>
        <v>-5.9117099487772746</v>
      </c>
      <c r="F1406">
        <f t="shared" si="14874"/>
        <v>0.90675635295904922</v>
      </c>
      <c r="G1406">
        <f t="shared" si="14874"/>
        <v>3.9067563529590488</v>
      </c>
      <c r="H1406">
        <f t="shared" si="14874"/>
        <v>-5.565899611755146</v>
      </c>
      <c r="I1406">
        <f t="shared" si="14874"/>
        <v>-7.3578315258008367</v>
      </c>
      <c r="J1406">
        <f t="shared" si="14874"/>
        <v>-5.500004980966744</v>
      </c>
      <c r="K1406" s="3">
        <f t="shared" ref="K1406" si="14875">D$6</f>
        <v>1</v>
      </c>
      <c r="L1406" s="3">
        <f t="shared" ref="L1406" si="14876">E$6</f>
        <v>0</v>
      </c>
      <c r="M1406" s="3">
        <f t="shared" ref="M1406" si="14877">F$6</f>
        <v>1</v>
      </c>
      <c r="N1406">
        <f t="shared" si="14842"/>
        <v>5.9414637205512726</v>
      </c>
      <c r="O1406">
        <f t="shared" si="14843"/>
        <v>15.323567568784924</v>
      </c>
      <c r="P1406" s="13">
        <f t="shared" si="14844"/>
        <v>0.99737870931025885</v>
      </c>
      <c r="Q1406" s="13">
        <f t="shared" si="14845"/>
        <v>0.99999977866042811</v>
      </c>
      <c r="R1406" s="13">
        <f t="shared" si="14846"/>
        <v>-2.4829186369370149E-2</v>
      </c>
      <c r="S1406" s="38">
        <f t="shared" si="14717"/>
        <v>0.4937930222819108</v>
      </c>
      <c r="T1406" s="30">
        <f t="shared" si="14847"/>
        <v>0.12812275214524102</v>
      </c>
      <c r="U1406" s="13">
        <f t="shared" si="14848"/>
        <v>-0.5062069777180892</v>
      </c>
      <c r="V1406" s="13">
        <f t="shared" si="14849"/>
        <v>0.24996147342760713</v>
      </c>
      <c r="W1406" s="13">
        <f t="shared" si="14850"/>
        <v>-0.12653224200974947</v>
      </c>
      <c r="X1406" s="13">
        <f t="shared" si="14851"/>
        <v>-0.12620056422181725</v>
      </c>
      <c r="Y1406" s="13">
        <f t="shared" si="14852"/>
        <v>-0.1265322140031572</v>
      </c>
      <c r="Z1406" s="13">
        <f t="shared" si="14853"/>
        <v>-0.12653224200974947</v>
      </c>
      <c r="AA1406" s="13">
        <f t="shared" si="14854"/>
        <v>-3.7767766408007123E-3</v>
      </c>
      <c r="AB1406" s="13">
        <f t="shared" si="14855"/>
        <v>2.0606774197580676E-7</v>
      </c>
      <c r="AC1406">
        <f t="shared" si="14856"/>
        <v>-3.7767766408007123E-3</v>
      </c>
      <c r="AD1406">
        <f t="shared" si="14857"/>
        <v>2.0606774197580676E-7</v>
      </c>
      <c r="AE1406">
        <f t="shared" si="14858"/>
        <v>0</v>
      </c>
      <c r="AF1406">
        <f t="shared" si="14859"/>
        <v>0</v>
      </c>
      <c r="AG1406">
        <f t="shared" si="14860"/>
        <v>-3.7767766408007123E-3</v>
      </c>
      <c r="AH1406">
        <f t="shared" si="14861"/>
        <v>2.0606774197580676E-7</v>
      </c>
    </row>
    <row r="1407" spans="1:34" x14ac:dyDescent="0.25">
      <c r="A1407" s="4">
        <f t="shared" si="14733"/>
        <v>233</v>
      </c>
      <c r="B1407">
        <f t="shared" ref="B1407:J1407" si="14878">B1404</f>
        <v>5.0347073675922234</v>
      </c>
      <c r="C1407">
        <f t="shared" si="14878"/>
        <v>0.90652752786186286</v>
      </c>
      <c r="D1407">
        <f t="shared" si="14878"/>
        <v>11.416811215825875</v>
      </c>
      <c r="E1407">
        <f t="shared" si="14878"/>
        <v>-5.9117099487772746</v>
      </c>
      <c r="F1407">
        <f t="shared" si="14878"/>
        <v>0.90675635295904922</v>
      </c>
      <c r="G1407">
        <f t="shared" si="14878"/>
        <v>3.9067563529590488</v>
      </c>
      <c r="H1407">
        <f t="shared" si="14878"/>
        <v>-5.565899611755146</v>
      </c>
      <c r="I1407">
        <f t="shared" si="14878"/>
        <v>-7.3578315258008367</v>
      </c>
      <c r="J1407">
        <f t="shared" si="14878"/>
        <v>-5.500004980966744</v>
      </c>
      <c r="K1407" s="3">
        <f t="shared" ref="K1407:K1470" si="14879">D$7</f>
        <v>1</v>
      </c>
      <c r="L1407" s="3">
        <f t="shared" ref="L1407:L1470" si="14880">E$7</f>
        <v>1</v>
      </c>
      <c r="M1407" s="3">
        <f t="shared" ref="M1407:M1470" si="14881">F$7</f>
        <v>0</v>
      </c>
      <c r="N1407">
        <f t="shared" si="14842"/>
        <v>6.8479912484131358</v>
      </c>
      <c r="O1407">
        <f t="shared" si="14843"/>
        <v>9.41185762000765</v>
      </c>
      <c r="P1407" s="13">
        <f t="shared" si="14844"/>
        <v>0.99893953975462635</v>
      </c>
      <c r="Q1407" s="13">
        <f t="shared" si="14845"/>
        <v>0.99991825773460885</v>
      </c>
      <c r="R1407" s="13">
        <f t="shared" si="14846"/>
        <v>-6.5275517779141978E-3</v>
      </c>
      <c r="S1407" s="38">
        <f t="shared" si="14717"/>
        <v>0.49836811784991375</v>
      </c>
      <c r="T1407" s="30">
        <f t="shared" si="14847"/>
        <v>0.12418539044463275</v>
      </c>
      <c r="U1407" s="13">
        <f t="shared" si="14848"/>
        <v>0.49836811784991375</v>
      </c>
      <c r="V1407" s="13">
        <f t="shared" si="14849"/>
        <v>0.24999733696064824</v>
      </c>
      <c r="W1407" s="13">
        <f t="shared" si="14850"/>
        <v>0.12459070228856894</v>
      </c>
      <c r="X1407" s="13">
        <f t="shared" si="14851"/>
        <v>0.12445857880184873</v>
      </c>
      <c r="Y1407" s="13">
        <f t="shared" si="14852"/>
        <v>0.1245805179623172</v>
      </c>
      <c r="Z1407" s="13">
        <f t="shared" si="14853"/>
        <v>0.12459070228856894</v>
      </c>
      <c r="AA1407" s="13">
        <f t="shared" si="14854"/>
        <v>1.5068292761745399E-3</v>
      </c>
      <c r="AB1407" s="13">
        <f t="shared" si="14855"/>
        <v>-7.4928431443681425E-5</v>
      </c>
      <c r="AC1407">
        <f t="shared" si="14856"/>
        <v>1.5068292761745399E-3</v>
      </c>
      <c r="AD1407">
        <f t="shared" si="14857"/>
        <v>-7.4928431443681425E-5</v>
      </c>
      <c r="AE1407">
        <f t="shared" si="14858"/>
        <v>1.5068292761745399E-3</v>
      </c>
      <c r="AF1407">
        <f t="shared" si="14859"/>
        <v>-7.4928431443681425E-5</v>
      </c>
      <c r="AG1407">
        <f t="shared" si="14860"/>
        <v>1.5068292761745399E-3</v>
      </c>
      <c r="AH1407">
        <f t="shared" si="14861"/>
        <v>-7.4928431443681425E-5</v>
      </c>
    </row>
    <row r="1408" spans="1:34" x14ac:dyDescent="0.25">
      <c r="A1408" s="4"/>
      <c r="T1408" s="32">
        <f t="shared" ref="T1408" si="14882">SUM(T1404:T1407)</f>
        <v>0.2534763794883782</v>
      </c>
      <c r="X1408" s="16">
        <f t="shared" ref="X1408" si="14883">SUM(X1404:X1407)</f>
        <v>-1.1918184684093364E-3</v>
      </c>
      <c r="Y1408" s="16">
        <f t="shared" ref="Y1408" si="14884">SUM(Y1404:Y1407)</f>
        <v>-4.8113050217676867E-4</v>
      </c>
      <c r="Z1408" s="17">
        <f t="shared" ref="Z1408" si="14885">SUM(Z1404:Z1407)</f>
        <v>-1.0304901331757987E-3</v>
      </c>
      <c r="AA1408" s="16">
        <f t="shared" ref="AA1408" si="14886">SUM(AA1404:AA1407)</f>
        <v>5.0676834571140492E-4</v>
      </c>
      <c r="AB1408" s="16">
        <f t="shared" ref="AB1408" si="14887">SUM(AB1404:AB1407)</f>
        <v>2.1629982529353619E-4</v>
      </c>
      <c r="AC1408" s="1">
        <f t="shared" ref="AC1408" si="14888">SUM(AC1404:AC1407)</f>
        <v>-2.2699473646261726E-3</v>
      </c>
      <c r="AD1408" s="1">
        <f t="shared" ref="AD1408" si="14889">SUM(AD1404:AD1407)</f>
        <v>-7.4722363701705614E-5</v>
      </c>
      <c r="AE1408" s="1">
        <f t="shared" ref="AE1408" si="14890">SUM(AE1404:AE1407)</f>
        <v>5.8421477655468232E-4</v>
      </c>
      <c r="AF1408" s="1">
        <f t="shared" ref="AF1408" si="14891">SUM(AF1404:AF1407)</f>
        <v>4.4088773415997543E-4</v>
      </c>
      <c r="AG1408" s="1">
        <f t="shared" ref="AG1408" si="14892">SUM(AG1404:AG1407)</f>
        <v>5.0676834571140492E-4</v>
      </c>
      <c r="AH1408" s="1">
        <f t="shared" ref="AH1408" si="14893">SUM(AH1404:AH1407)</f>
        <v>2.1629982529353619E-4</v>
      </c>
    </row>
    <row r="1409" spans="1:34" x14ac:dyDescent="0.25">
      <c r="A1409" s="4" t="s">
        <v>4</v>
      </c>
      <c r="K1409" s="2" t="s">
        <v>16</v>
      </c>
      <c r="L1409" s="2" t="s">
        <v>17</v>
      </c>
      <c r="M1409" s="2" t="s">
        <v>18</v>
      </c>
    </row>
    <row r="1410" spans="1:34" x14ac:dyDescent="0.25">
      <c r="A1410" s="4">
        <v>234</v>
      </c>
      <c r="B1410">
        <f t="shared" ref="B1410" si="14894">B1404-B$2*AC1408</f>
        <v>5.0415172096861021</v>
      </c>
      <c r="C1410">
        <f t="shared" ref="C1410" si="14895">C1404-B$2*AD1408</f>
        <v>0.90675169495296792</v>
      </c>
      <c r="D1410">
        <f t="shared" ref="D1410" si="14896">D1404-B$2*AE1408</f>
        <v>11.415058571496211</v>
      </c>
      <c r="E1410">
        <f t="shared" ref="E1410" si="14897">E1404-B$2*AF1408</f>
        <v>-5.9130326119797543</v>
      </c>
      <c r="F1410">
        <f t="shared" ref="F1410" si="14898">F1404-B$2*AG1408</f>
        <v>0.90523604792191503</v>
      </c>
      <c r="G1410">
        <f t="shared" ref="G1410" si="14899">G1404-B$2*AG1408</f>
        <v>3.9052360479219144</v>
      </c>
      <c r="H1410">
        <f t="shared" ref="H1410" si="14900">H1404-B$2*X1408</f>
        <v>-5.5623241563499182</v>
      </c>
      <c r="I1410">
        <f t="shared" ref="I1410" si="14901">I1404-B$2*Y1408</f>
        <v>-7.3563881342943063</v>
      </c>
      <c r="J1410">
        <f t="shared" ref="J1410" si="14902">J1404-B$2*Z1408</f>
        <v>-5.4969135105672162</v>
      </c>
      <c r="K1410" s="3">
        <f t="shared" ref="K1410" si="14903">D$4</f>
        <v>0</v>
      </c>
      <c r="L1410" s="3">
        <f t="shared" ref="L1410" si="14904">E$4</f>
        <v>0</v>
      </c>
      <c r="M1410" s="3">
        <f t="shared" ref="M1410" si="14905">F$4</f>
        <v>0</v>
      </c>
      <c r="N1410">
        <f t="shared" ref="N1410:N1413" si="14906">B1410*K1410+C1410*L1410+F1410</f>
        <v>0.90523604792191503</v>
      </c>
      <c r="O1410">
        <f t="shared" ref="O1410:O1413" si="14907">K1410*D1410+L1410*E1410+G1410</f>
        <v>3.9052360479219144</v>
      </c>
      <c r="P1410" s="13">
        <f t="shared" ref="P1410:P1413" si="14908">1/(1+EXP(-N1410))</f>
        <v>0.71202432244328029</v>
      </c>
      <c r="Q1410" s="13">
        <f t="shared" ref="Q1410:Q1413" si="14909">1/(1+EXP(-O1410))</f>
        <v>0.98026126236312272</v>
      </c>
      <c r="R1410" s="13">
        <f t="shared" ref="R1410:R1413" si="14910">P1410*D1410+Q1410*E1410+J1410</f>
        <v>-3.1654309781608552</v>
      </c>
      <c r="S1410" s="38">
        <f t="shared" si="14717"/>
        <v>4.0487541968697763E-2</v>
      </c>
      <c r="T1410" s="30">
        <f t="shared" ref="T1410:T1413" si="14911">(1/2)*(M1410-S1410)^2</f>
        <v>8.196205273335314E-4</v>
      </c>
      <c r="U1410" s="13">
        <f t="shared" ref="U1410:U1413" si="14912">-1*(M1410-S1410)</f>
        <v>4.0487541968697763E-2</v>
      </c>
      <c r="V1410" s="13">
        <f t="shared" ref="V1410:V1413" si="14913">S1410*(1-S1410)</f>
        <v>3.8848300914030701E-2</v>
      </c>
      <c r="W1410" s="13">
        <f t="shared" ref="W1410:W1413" si="14914">U1410*V1410</f>
        <v>1.5728722136694176E-3</v>
      </c>
      <c r="X1410" s="13">
        <f t="shared" ref="X1410:X1413" si="14915">W1410*P1410</f>
        <v>1.1199232722278294E-3</v>
      </c>
      <c r="Y1410" s="13">
        <f t="shared" ref="Y1410:Y1413" si="14916">W1410*Q1410</f>
        <v>1.5418257017074625E-3</v>
      </c>
      <c r="Z1410" s="13">
        <f t="shared" ref="Z1410:Z1413" si="14917">W1410*1</f>
        <v>1.5728722136694176E-3</v>
      </c>
      <c r="AA1410" s="13">
        <f t="shared" ref="AA1410:AA1413" si="14918">W1410*D1410*(P1410*(1-P1410))</f>
        <v>3.6814781095764193E-3</v>
      </c>
      <c r="AB1410" s="13">
        <f t="shared" ref="AB1410:AB1413" si="14919">(W1410*I1410)*Q1410*(1-Q1410)</f>
        <v>-2.238820581253194E-4</v>
      </c>
      <c r="AC1410">
        <f t="shared" ref="AC1410:AC1413" si="14920">AA1410*K1410</f>
        <v>0</v>
      </c>
      <c r="AD1410">
        <f t="shared" ref="AD1410:AD1413" si="14921">K1410*AB1410</f>
        <v>0</v>
      </c>
      <c r="AE1410">
        <f t="shared" ref="AE1410:AE1413" si="14922">L1410*AA1410</f>
        <v>0</v>
      </c>
      <c r="AF1410">
        <f t="shared" ref="AF1410:AF1413" si="14923">L1410*AB1410</f>
        <v>0</v>
      </c>
      <c r="AG1410">
        <f t="shared" ref="AG1410:AG1413" si="14924">AA1410*1</f>
        <v>3.6814781095764193E-3</v>
      </c>
      <c r="AH1410">
        <f t="shared" ref="AH1410:AH1413" si="14925">AB1410*1</f>
        <v>-2.238820581253194E-4</v>
      </c>
    </row>
    <row r="1411" spans="1:34" x14ac:dyDescent="0.25">
      <c r="A1411" s="4">
        <f t="shared" si="14733"/>
        <v>234</v>
      </c>
      <c r="B1411">
        <f t="shared" ref="B1411" si="14926">B1410</f>
        <v>5.0415172096861021</v>
      </c>
      <c r="C1411">
        <f t="shared" ref="C1411" si="14927">C1410</f>
        <v>0.90675169495296792</v>
      </c>
      <c r="D1411">
        <f t="shared" ref="D1411" si="14928">D1410</f>
        <v>11.415058571496211</v>
      </c>
      <c r="E1411">
        <f t="shared" ref="E1411" si="14929">E1410</f>
        <v>-5.9130326119797543</v>
      </c>
      <c r="F1411">
        <f t="shared" ref="F1411" si="14930">F1410</f>
        <v>0.90523604792191503</v>
      </c>
      <c r="G1411">
        <f t="shared" ref="G1411" si="14931">G1410</f>
        <v>3.9052360479219144</v>
      </c>
      <c r="H1411">
        <f t="shared" ref="H1411" si="14932">H1410</f>
        <v>-5.5623241563499182</v>
      </c>
      <c r="I1411">
        <f t="shared" ref="I1411" si="14933">I1410</f>
        <v>-7.3563881342943063</v>
      </c>
      <c r="J1411">
        <f t="shared" ref="J1411" si="14934">J1410</f>
        <v>-5.4969135105672162</v>
      </c>
      <c r="K1411" s="3">
        <f t="shared" ref="K1411" si="14935">D$5</f>
        <v>0</v>
      </c>
      <c r="L1411" s="3">
        <f t="shared" ref="L1411" si="14936">E$5</f>
        <v>1</v>
      </c>
      <c r="M1411" s="3">
        <f t="shared" ref="M1411" si="14937">F$5</f>
        <v>1</v>
      </c>
      <c r="N1411">
        <f t="shared" si="14906"/>
        <v>1.811987742874883</v>
      </c>
      <c r="O1411">
        <f t="shared" si="14907"/>
        <v>-2.0077965640578399</v>
      </c>
      <c r="P1411" s="13">
        <f t="shared" si="14908"/>
        <v>0.85960193940596263</v>
      </c>
      <c r="Q1411" s="13">
        <f t="shared" si="14909"/>
        <v>0.11838676005261194</v>
      </c>
      <c r="R1411" s="13">
        <f t="shared" si="14910"/>
        <v>3.615468202905868</v>
      </c>
      <c r="S1411" s="38">
        <f t="shared" si="14717"/>
        <v>0.97380055287123768</v>
      </c>
      <c r="T1411" s="30">
        <f t="shared" si="14911"/>
        <v>3.4320551492640611E-4</v>
      </c>
      <c r="U1411" s="13">
        <f t="shared" si="14912"/>
        <v>-2.6199447128762321E-2</v>
      </c>
      <c r="V1411" s="13">
        <f t="shared" si="14913"/>
        <v>2.5513036098909508E-2</v>
      </c>
      <c r="W1411" s="13">
        <f t="shared" si="14914"/>
        <v>-6.6842744036758417E-4</v>
      </c>
      <c r="X1411" s="13">
        <f t="shared" si="14915"/>
        <v>-5.7458152409213883E-4</v>
      </c>
      <c r="Y1411" s="13">
        <f t="shared" si="14916"/>
        <v>-7.9132958995378755E-5</v>
      </c>
      <c r="Z1411" s="13">
        <f t="shared" si="14917"/>
        <v>-6.6842744036758417E-4</v>
      </c>
      <c r="AA1411" s="13">
        <f t="shared" si="14918"/>
        <v>-9.2085427759185285E-4</v>
      </c>
      <c r="AB1411" s="13">
        <f t="shared" si="14919"/>
        <v>5.1321594913903725E-4</v>
      </c>
      <c r="AC1411">
        <f t="shared" si="14920"/>
        <v>0</v>
      </c>
      <c r="AD1411">
        <f t="shared" si="14921"/>
        <v>0</v>
      </c>
      <c r="AE1411">
        <f t="shared" si="14922"/>
        <v>-9.2085427759185285E-4</v>
      </c>
      <c r="AF1411">
        <f t="shared" si="14923"/>
        <v>5.1321594913903725E-4</v>
      </c>
      <c r="AG1411">
        <f t="shared" si="14924"/>
        <v>-9.2085427759185285E-4</v>
      </c>
      <c r="AH1411">
        <f t="shared" si="14925"/>
        <v>5.1321594913903725E-4</v>
      </c>
    </row>
    <row r="1412" spans="1:34" x14ac:dyDescent="0.25">
      <c r="A1412" s="4">
        <f t="shared" si="14733"/>
        <v>234</v>
      </c>
      <c r="B1412">
        <f t="shared" ref="B1412:J1412" si="14938">B1410</f>
        <v>5.0415172096861021</v>
      </c>
      <c r="C1412">
        <f t="shared" si="14938"/>
        <v>0.90675169495296792</v>
      </c>
      <c r="D1412">
        <f t="shared" si="14938"/>
        <v>11.415058571496211</v>
      </c>
      <c r="E1412">
        <f t="shared" si="14938"/>
        <v>-5.9130326119797543</v>
      </c>
      <c r="F1412">
        <f t="shared" si="14938"/>
        <v>0.90523604792191503</v>
      </c>
      <c r="G1412">
        <f t="shared" si="14938"/>
        <v>3.9052360479219144</v>
      </c>
      <c r="H1412">
        <f t="shared" si="14938"/>
        <v>-5.5623241563499182</v>
      </c>
      <c r="I1412">
        <f t="shared" si="14938"/>
        <v>-7.3563881342943063</v>
      </c>
      <c r="J1412">
        <f t="shared" si="14938"/>
        <v>-5.4969135105672162</v>
      </c>
      <c r="K1412" s="3">
        <f t="shared" ref="K1412" si="14939">D$6</f>
        <v>1</v>
      </c>
      <c r="L1412" s="3">
        <f t="shared" ref="L1412" si="14940">E$6</f>
        <v>0</v>
      </c>
      <c r="M1412" s="3">
        <f t="shared" ref="M1412" si="14941">F$6</f>
        <v>1</v>
      </c>
      <c r="N1412">
        <f t="shared" si="14906"/>
        <v>5.9467532576080169</v>
      </c>
      <c r="O1412">
        <f t="shared" si="14907"/>
        <v>15.320294619418124</v>
      </c>
      <c r="P1412" s="13">
        <f t="shared" si="14908"/>
        <v>0.99739250205967089</v>
      </c>
      <c r="Q1412" s="13">
        <f t="shared" si="14909"/>
        <v>0.99999977793480821</v>
      </c>
      <c r="R1412" s="13">
        <f t="shared" si="14910"/>
        <v>-2.4650979685950425E-2</v>
      </c>
      <c r="S1412" s="38">
        <f t="shared" si="14717"/>
        <v>0.49383756713622728</v>
      </c>
      <c r="T1412" s="30">
        <f t="shared" si="14911"/>
        <v>0.12810020422128662</v>
      </c>
      <c r="U1412" s="13">
        <f t="shared" si="14912"/>
        <v>-0.50616243286377272</v>
      </c>
      <c r="V1412" s="13">
        <f t="shared" si="14913"/>
        <v>0.2499620244211995</v>
      </c>
      <c r="W1412" s="13">
        <f t="shared" si="14914"/>
        <v>-0.1265213864045881</v>
      </c>
      <c r="X1412" s="13">
        <f t="shared" si="14915"/>
        <v>-0.12619148215013054</v>
      </c>
      <c r="Y1412" s="13">
        <f t="shared" si="14916"/>
        <v>-0.12652135830859215</v>
      </c>
      <c r="Z1412" s="13">
        <f t="shared" si="14917"/>
        <v>-0.1265213864045881</v>
      </c>
      <c r="AA1412" s="13">
        <f t="shared" si="14918"/>
        <v>-3.756056872694433E-3</v>
      </c>
      <c r="AB1412" s="13">
        <f t="shared" si="14919"/>
        <v>2.0668500523857823E-7</v>
      </c>
      <c r="AC1412">
        <f t="shared" si="14920"/>
        <v>-3.756056872694433E-3</v>
      </c>
      <c r="AD1412">
        <f t="shared" si="14921"/>
        <v>2.0668500523857823E-7</v>
      </c>
      <c r="AE1412">
        <f t="shared" si="14922"/>
        <v>0</v>
      </c>
      <c r="AF1412">
        <f t="shared" si="14923"/>
        <v>0</v>
      </c>
      <c r="AG1412">
        <f t="shared" si="14924"/>
        <v>-3.756056872694433E-3</v>
      </c>
      <c r="AH1412">
        <f t="shared" si="14925"/>
        <v>2.0668500523857823E-7</v>
      </c>
    </row>
    <row r="1413" spans="1:34" x14ac:dyDescent="0.25">
      <c r="A1413" s="4">
        <f t="shared" si="14733"/>
        <v>234</v>
      </c>
      <c r="B1413">
        <f t="shared" ref="B1413:J1413" si="14942">B1410</f>
        <v>5.0415172096861021</v>
      </c>
      <c r="C1413">
        <f t="shared" si="14942"/>
        <v>0.90675169495296792</v>
      </c>
      <c r="D1413">
        <f t="shared" si="14942"/>
        <v>11.415058571496211</v>
      </c>
      <c r="E1413">
        <f t="shared" si="14942"/>
        <v>-5.9130326119797543</v>
      </c>
      <c r="F1413">
        <f t="shared" si="14942"/>
        <v>0.90523604792191503</v>
      </c>
      <c r="G1413">
        <f t="shared" si="14942"/>
        <v>3.9052360479219144</v>
      </c>
      <c r="H1413">
        <f t="shared" si="14942"/>
        <v>-5.5623241563499182</v>
      </c>
      <c r="I1413">
        <f t="shared" si="14942"/>
        <v>-7.3563881342943063</v>
      </c>
      <c r="J1413">
        <f t="shared" si="14942"/>
        <v>-5.4969135105672162</v>
      </c>
      <c r="K1413" s="3">
        <f t="shared" ref="K1413:K1476" si="14943">D$7</f>
        <v>1</v>
      </c>
      <c r="L1413" s="3">
        <f t="shared" ref="L1413:L1476" si="14944">E$7</f>
        <v>1</v>
      </c>
      <c r="M1413" s="3">
        <f t="shared" ref="M1413:M1476" si="14945">F$7</f>
        <v>0</v>
      </c>
      <c r="N1413">
        <f t="shared" si="14906"/>
        <v>6.8535049525609848</v>
      </c>
      <c r="O1413">
        <f t="shared" si="14907"/>
        <v>9.407262007438371</v>
      </c>
      <c r="P1413" s="13">
        <f t="shared" si="14908"/>
        <v>0.99894536457922278</v>
      </c>
      <c r="Q1413" s="13">
        <f t="shared" si="14909"/>
        <v>0.99991788124523773</v>
      </c>
      <c r="R1413" s="13">
        <f t="shared" si="14910"/>
        <v>-6.4407052755415251E-3</v>
      </c>
      <c r="S1413" s="38">
        <f t="shared" si="14717"/>
        <v>0.49838982924729458</v>
      </c>
      <c r="T1413" s="30">
        <f t="shared" si="14911"/>
        <v>0.12419621094857372</v>
      </c>
      <c r="U1413" s="13">
        <f t="shared" si="14912"/>
        <v>0.49838982924729458</v>
      </c>
      <c r="V1413" s="13">
        <f t="shared" si="14913"/>
        <v>0.24999740735014714</v>
      </c>
      <c r="W1413" s="13">
        <f t="shared" si="14914"/>
        <v>0.12459616516150618</v>
      </c>
      <c r="X1413" s="13">
        <f t="shared" si="14915"/>
        <v>0.12446476163243385</v>
      </c>
      <c r="Y1413" s="13">
        <f t="shared" si="14916"/>
        <v>0.12458593347957496</v>
      </c>
      <c r="Z1413" s="13">
        <f t="shared" si="14917"/>
        <v>0.12459616516150618</v>
      </c>
      <c r="AA1413" s="13">
        <f t="shared" si="14918"/>
        <v>1.4983970498983444E-3</v>
      </c>
      <c r="AB1413" s="13">
        <f t="shared" si="14919"/>
        <v>-7.5262042619889374E-5</v>
      </c>
      <c r="AC1413">
        <f t="shared" si="14920"/>
        <v>1.4983970498983444E-3</v>
      </c>
      <c r="AD1413">
        <f t="shared" si="14921"/>
        <v>-7.5262042619889374E-5</v>
      </c>
      <c r="AE1413">
        <f t="shared" si="14922"/>
        <v>1.4983970498983444E-3</v>
      </c>
      <c r="AF1413">
        <f t="shared" si="14923"/>
        <v>-7.5262042619889374E-5</v>
      </c>
      <c r="AG1413">
        <f t="shared" si="14924"/>
        <v>1.4983970498983444E-3</v>
      </c>
      <c r="AH1413">
        <f t="shared" si="14925"/>
        <v>-7.5262042619889374E-5</v>
      </c>
    </row>
    <row r="1414" spans="1:34" x14ac:dyDescent="0.25">
      <c r="A1414" s="4"/>
      <c r="T1414" s="32">
        <f t="shared" ref="T1414" si="14946">SUM(T1410:T1413)</f>
        <v>0.25345924121212027</v>
      </c>
      <c r="X1414" s="16">
        <f t="shared" ref="X1414" si="14947">SUM(X1410:X1413)</f>
        <v>-1.1813787695609951E-3</v>
      </c>
      <c r="Y1414" s="16">
        <f t="shared" ref="Y1414" si="14948">SUM(Y1410:Y1413)</f>
        <v>-4.7273208630511931E-4</v>
      </c>
      <c r="Z1414" s="17">
        <f t="shared" ref="Z1414" si="14949">SUM(Z1410:Z1413)</f>
        <v>-1.020776469780077E-3</v>
      </c>
      <c r="AA1414" s="16">
        <f t="shared" ref="AA1414" si="14950">SUM(AA1410:AA1413)</f>
        <v>5.0296400918847795E-4</v>
      </c>
      <c r="AB1414" s="16">
        <f t="shared" ref="AB1414" si="14951">SUM(AB1410:AB1413)</f>
        <v>2.1427853339906703E-4</v>
      </c>
      <c r="AC1414" s="1">
        <f t="shared" ref="AC1414" si="14952">SUM(AC1410:AC1413)</f>
        <v>-2.2576598227960886E-3</v>
      </c>
      <c r="AD1414" s="1">
        <f t="shared" ref="AD1414" si="14953">SUM(AD1410:AD1413)</f>
        <v>-7.5055357614650802E-5</v>
      </c>
      <c r="AE1414" s="1">
        <f t="shared" ref="AE1414" si="14954">SUM(AE1410:AE1413)</f>
        <v>5.7754277230649155E-4</v>
      </c>
      <c r="AF1414" s="1">
        <f t="shared" ref="AF1414" si="14955">SUM(AF1410:AF1413)</f>
        <v>4.3795390651914787E-4</v>
      </c>
      <c r="AG1414" s="1">
        <f t="shared" ref="AG1414" si="14956">SUM(AG1410:AG1413)</f>
        <v>5.0296400918847795E-4</v>
      </c>
      <c r="AH1414" s="1">
        <f t="shared" ref="AH1414" si="14957">SUM(AH1410:AH1413)</f>
        <v>2.1427853339906703E-4</v>
      </c>
    </row>
    <row r="1415" spans="1:34" x14ac:dyDescent="0.25">
      <c r="A1415" s="4" t="s">
        <v>4</v>
      </c>
      <c r="K1415" s="2" t="s">
        <v>16</v>
      </c>
      <c r="L1415" s="2" t="s">
        <v>17</v>
      </c>
      <c r="M1415" s="2" t="s">
        <v>18</v>
      </c>
    </row>
    <row r="1416" spans="1:34" x14ac:dyDescent="0.25">
      <c r="A1416" s="4">
        <v>235</v>
      </c>
      <c r="B1416">
        <f t="shared" ref="B1416" si="14958">B1410-B$2*AC1414</f>
        <v>5.04829018915449</v>
      </c>
      <c r="C1416">
        <f t="shared" ref="C1416" si="14959">C1410-B$2*AD1414</f>
        <v>0.90697686102581188</v>
      </c>
      <c r="D1416">
        <f t="shared" ref="D1416" si="14960">D1410-B$2*AE1414</f>
        <v>11.413325943179291</v>
      </c>
      <c r="E1416">
        <f t="shared" ref="E1416" si="14961">E1410-B$2*AF1414</f>
        <v>-5.9143464736993119</v>
      </c>
      <c r="F1416">
        <f t="shared" ref="F1416" si="14962">F1410-B$2*AG1414</f>
        <v>0.9037271558943496</v>
      </c>
      <c r="G1416">
        <f t="shared" ref="G1416" si="14963">G1410-B$2*AG1414</f>
        <v>3.9037271558943489</v>
      </c>
      <c r="H1416">
        <f t="shared" ref="H1416" si="14964">H1410-B$2*X1414</f>
        <v>-5.5587800200412349</v>
      </c>
      <c r="I1416">
        <f t="shared" ref="I1416" si="14965">I1410-B$2*Y1414</f>
        <v>-7.3549699380353912</v>
      </c>
      <c r="J1416">
        <f t="shared" ref="J1416" si="14966">J1410-B$2*Z1414</f>
        <v>-5.4938511811578756</v>
      </c>
      <c r="K1416" s="3">
        <f t="shared" ref="K1416" si="14967">D$4</f>
        <v>0</v>
      </c>
      <c r="L1416" s="3">
        <f t="shared" ref="L1416" si="14968">E$4</f>
        <v>0</v>
      </c>
      <c r="M1416" s="3">
        <f t="shared" ref="M1416" si="14969">F$4</f>
        <v>0</v>
      </c>
      <c r="N1416">
        <f t="shared" ref="N1416:N1419" si="14970">B1416*K1416+C1416*L1416+F1416</f>
        <v>0.9037271558943496</v>
      </c>
      <c r="O1416">
        <f t="shared" ref="O1416:O1419" si="14971">K1416*D1416+L1416*E1416+G1416</f>
        <v>3.9037271558943489</v>
      </c>
      <c r="P1416" s="13">
        <f t="shared" ref="P1416:P1419" si="14972">1/(1+EXP(-N1416))</f>
        <v>0.71171483168722005</v>
      </c>
      <c r="Q1416" s="13">
        <f t="shared" ref="Q1416:Q1419" si="14973">1/(1+EXP(-O1416))</f>
        <v>0.98023204546356013</v>
      </c>
      <c r="R1416" s="13">
        <f t="shared" ref="R1416:R1419" si="14974">P1416*D1416+Q1416*E1416+J1416</f>
        <v>-3.1682497700111147</v>
      </c>
      <c r="S1416" s="38">
        <f t="shared" si="14717"/>
        <v>4.0378178422415492E-2</v>
      </c>
      <c r="T1416" s="30">
        <f t="shared" ref="T1416:T1419" si="14975">(1/2)*(M1416-S1416)^2</f>
        <v>8.1519864635621003E-4</v>
      </c>
      <c r="U1416" s="13">
        <f t="shared" ref="U1416:U1419" si="14976">-1*(M1416-S1416)</f>
        <v>4.0378178422415492E-2</v>
      </c>
      <c r="V1416" s="13">
        <f t="shared" ref="V1416:V1419" si="14977">S1416*(1-S1416)</f>
        <v>3.874778112970307E-2</v>
      </c>
      <c r="W1416" s="13">
        <f t="shared" ref="W1416:W1419" si="14978">U1416*V1416</f>
        <v>1.5645648199278546E-3</v>
      </c>
      <c r="X1416" s="13">
        <f t="shared" ref="X1416:X1419" si="14979">W1416*P1416</f>
        <v>1.1135239874786988E-3</v>
      </c>
      <c r="Y1416" s="13">
        <f t="shared" ref="Y1416:Y1419" si="14980">W1416*Q1416</f>
        <v>1.5336365736982075E-3</v>
      </c>
      <c r="Z1416" s="13">
        <f t="shared" ref="Z1416:Z1419" si="14981">W1416*1</f>
        <v>1.5645648199278546E-3</v>
      </c>
      <c r="AA1416" s="13">
        <f t="shared" ref="AA1416:AA1419" si="14982">W1416*D1416*(P1416*(1-P1416))</f>
        <v>3.6638197253875582E-3</v>
      </c>
      <c r="AB1416" s="13">
        <f t="shared" ref="AB1416:AB1419" si="14983">(W1416*I1416)*Q1416*(1-Q1416)</f>
        <v>-2.2297957967852094E-4</v>
      </c>
      <c r="AC1416">
        <f t="shared" ref="AC1416:AC1419" si="14984">AA1416*K1416</f>
        <v>0</v>
      </c>
      <c r="AD1416">
        <f t="shared" ref="AD1416:AD1419" si="14985">K1416*AB1416</f>
        <v>0</v>
      </c>
      <c r="AE1416">
        <f t="shared" ref="AE1416:AE1419" si="14986">L1416*AA1416</f>
        <v>0</v>
      </c>
      <c r="AF1416">
        <f t="shared" ref="AF1416:AF1419" si="14987">L1416*AB1416</f>
        <v>0</v>
      </c>
      <c r="AG1416">
        <f t="shared" ref="AG1416:AG1419" si="14988">AA1416*1</f>
        <v>3.6638197253875582E-3</v>
      </c>
      <c r="AH1416">
        <f t="shared" ref="AH1416:AH1419" si="14989">AB1416*1</f>
        <v>-2.2297957967852094E-4</v>
      </c>
    </row>
    <row r="1417" spans="1:34" x14ac:dyDescent="0.25">
      <c r="A1417" s="4">
        <f t="shared" si="14733"/>
        <v>235</v>
      </c>
      <c r="B1417">
        <f t="shared" ref="B1417" si="14990">B1416</f>
        <v>5.04829018915449</v>
      </c>
      <c r="C1417">
        <f t="shared" ref="C1417" si="14991">C1416</f>
        <v>0.90697686102581188</v>
      </c>
      <c r="D1417">
        <f t="shared" ref="D1417" si="14992">D1416</f>
        <v>11.413325943179291</v>
      </c>
      <c r="E1417">
        <f t="shared" ref="E1417" si="14993">E1416</f>
        <v>-5.9143464736993119</v>
      </c>
      <c r="F1417">
        <f t="shared" ref="F1417" si="14994">F1416</f>
        <v>0.9037271558943496</v>
      </c>
      <c r="G1417">
        <f t="shared" ref="G1417" si="14995">G1416</f>
        <v>3.9037271558943489</v>
      </c>
      <c r="H1417">
        <f t="shared" ref="H1417" si="14996">H1416</f>
        <v>-5.5587800200412349</v>
      </c>
      <c r="I1417">
        <f t="shared" ref="I1417" si="14997">I1416</f>
        <v>-7.3549699380353912</v>
      </c>
      <c r="J1417">
        <f t="shared" ref="J1417" si="14998">J1416</f>
        <v>-5.4938511811578756</v>
      </c>
      <c r="K1417" s="3">
        <f t="shared" ref="K1417" si="14999">D$5</f>
        <v>0</v>
      </c>
      <c r="L1417" s="3">
        <f t="shared" ref="L1417" si="15000">E$5</f>
        <v>1</v>
      </c>
      <c r="M1417" s="3">
        <f t="shared" ref="M1417" si="15001">F$5</f>
        <v>1</v>
      </c>
      <c r="N1417">
        <f t="shared" si="14970"/>
        <v>1.8107040169201616</v>
      </c>
      <c r="O1417">
        <f t="shared" si="14971"/>
        <v>-2.0106193178049629</v>
      </c>
      <c r="P1417" s="13">
        <f t="shared" si="14972"/>
        <v>0.85944693955255824</v>
      </c>
      <c r="Q1417" s="13">
        <f t="shared" si="14973"/>
        <v>0.1180924626879679</v>
      </c>
      <c r="R1417" s="13">
        <f t="shared" si="14974"/>
        <v>3.6168571305543313</v>
      </c>
      <c r="S1417" s="38">
        <f t="shared" si="14717"/>
        <v>0.97383596532274108</v>
      </c>
      <c r="T1417" s="30">
        <f t="shared" si="14975"/>
        <v>3.4227835529640358E-4</v>
      </c>
      <c r="U1417" s="13">
        <f t="shared" si="14976"/>
        <v>-2.6164034677258918E-2</v>
      </c>
      <c r="V1417" s="13">
        <f t="shared" si="14977"/>
        <v>2.5479477966666112E-2</v>
      </c>
      <c r="W1417" s="13">
        <f t="shared" si="14978"/>
        <v>-6.6664594507830674E-4</v>
      </c>
      <c r="X1417" s="13">
        <f t="shared" si="14979"/>
        <v>-5.7294681726267351E-4</v>
      </c>
      <c r="Y1417" s="13">
        <f t="shared" si="14980"/>
        <v>-7.8725861395245039E-5</v>
      </c>
      <c r="Z1417" s="13">
        <f t="shared" si="14981"/>
        <v>-6.6664594507830674E-4</v>
      </c>
      <c r="AA1417" s="13">
        <f t="shared" si="14982"/>
        <v>-9.1910861708506108E-4</v>
      </c>
      <c r="AB1417" s="13">
        <f t="shared" si="14983"/>
        <v>5.1064769699466601E-4</v>
      </c>
      <c r="AC1417">
        <f t="shared" si="14984"/>
        <v>0</v>
      </c>
      <c r="AD1417">
        <f t="shared" si="14985"/>
        <v>0</v>
      </c>
      <c r="AE1417">
        <f t="shared" si="14986"/>
        <v>-9.1910861708506108E-4</v>
      </c>
      <c r="AF1417">
        <f t="shared" si="14987"/>
        <v>5.1064769699466601E-4</v>
      </c>
      <c r="AG1417">
        <f t="shared" si="14988"/>
        <v>-9.1910861708506108E-4</v>
      </c>
      <c r="AH1417">
        <f t="shared" si="14989"/>
        <v>5.1064769699466601E-4</v>
      </c>
    </row>
    <row r="1418" spans="1:34" x14ac:dyDescent="0.25">
      <c r="A1418" s="4">
        <f t="shared" si="14733"/>
        <v>235</v>
      </c>
      <c r="B1418">
        <f t="shared" ref="B1418:J1418" si="15002">B1416</f>
        <v>5.04829018915449</v>
      </c>
      <c r="C1418">
        <f t="shared" si="15002"/>
        <v>0.90697686102581188</v>
      </c>
      <c r="D1418">
        <f t="shared" si="15002"/>
        <v>11.413325943179291</v>
      </c>
      <c r="E1418">
        <f t="shared" si="15002"/>
        <v>-5.9143464736993119</v>
      </c>
      <c r="F1418">
        <f t="shared" si="15002"/>
        <v>0.9037271558943496</v>
      </c>
      <c r="G1418">
        <f t="shared" si="15002"/>
        <v>3.9037271558943489</v>
      </c>
      <c r="H1418">
        <f t="shared" si="15002"/>
        <v>-5.5587800200412349</v>
      </c>
      <c r="I1418">
        <f t="shared" si="15002"/>
        <v>-7.3549699380353912</v>
      </c>
      <c r="J1418">
        <f t="shared" si="15002"/>
        <v>-5.4938511811578756</v>
      </c>
      <c r="K1418" s="3">
        <f t="shared" ref="K1418" si="15003">D$6</f>
        <v>1</v>
      </c>
      <c r="L1418" s="3">
        <f t="shared" ref="L1418" si="15004">E$6</f>
        <v>0</v>
      </c>
      <c r="M1418" s="3">
        <f t="shared" ref="M1418" si="15005">F$6</f>
        <v>1</v>
      </c>
      <c r="N1418">
        <f t="shared" si="14970"/>
        <v>5.9520173450488398</v>
      </c>
      <c r="O1418">
        <f t="shared" si="14971"/>
        <v>15.31705309907364</v>
      </c>
      <c r="P1418" s="13">
        <f t="shared" si="14972"/>
        <v>0.99740615658265097</v>
      </c>
      <c r="Q1418" s="13">
        <f t="shared" si="14973"/>
        <v>0.9999997772138115</v>
      </c>
      <c r="R1418" s="13">
        <f t="shared" si="14974"/>
        <v>-2.4474774410961686E-2</v>
      </c>
      <c r="S1418" s="38">
        <f t="shared" si="14717"/>
        <v>0.49388161181118928</v>
      </c>
      <c r="T1418" s="30">
        <f t="shared" si="14975"/>
        <v>0.12807791143141986</v>
      </c>
      <c r="U1418" s="13">
        <f t="shared" si="14976"/>
        <v>-0.50611838818881072</v>
      </c>
      <c r="V1418" s="13">
        <f t="shared" si="14977"/>
        <v>0.24996256532597103</v>
      </c>
      <c r="W1418" s="13">
        <f t="shared" si="14978"/>
        <v>-0.12651065067032077</v>
      </c>
      <c r="X1418" s="13">
        <f t="shared" si="14979"/>
        <v>-0.12618250185185501</v>
      </c>
      <c r="Y1418" s="13">
        <f t="shared" si="14980"/>
        <v>-0.12651062248549511</v>
      </c>
      <c r="Z1418" s="13">
        <f t="shared" si="14981"/>
        <v>-0.12651065067032077</v>
      </c>
      <c r="AA1418" s="13">
        <f t="shared" si="14982"/>
        <v>-3.7355547805797262E-3</v>
      </c>
      <c r="AB1418" s="13">
        <f t="shared" si="14983"/>
        <v>2.0729849930748939E-7</v>
      </c>
      <c r="AC1418">
        <f t="shared" si="14984"/>
        <v>-3.7355547805797262E-3</v>
      </c>
      <c r="AD1418">
        <f t="shared" si="14985"/>
        <v>2.0729849930748939E-7</v>
      </c>
      <c r="AE1418">
        <f t="shared" si="14986"/>
        <v>0</v>
      </c>
      <c r="AF1418">
        <f t="shared" si="14987"/>
        <v>0</v>
      </c>
      <c r="AG1418">
        <f t="shared" si="14988"/>
        <v>-3.7355547805797262E-3</v>
      </c>
      <c r="AH1418">
        <f t="shared" si="14989"/>
        <v>2.0729849930748939E-7</v>
      </c>
    </row>
    <row r="1419" spans="1:34" x14ac:dyDescent="0.25">
      <c r="A1419" s="4">
        <f t="shared" si="14733"/>
        <v>235</v>
      </c>
      <c r="B1419">
        <f t="shared" ref="B1419:J1419" si="15006">B1416</f>
        <v>5.04829018915449</v>
      </c>
      <c r="C1419">
        <f t="shared" si="15006"/>
        <v>0.90697686102581188</v>
      </c>
      <c r="D1419">
        <f t="shared" si="15006"/>
        <v>11.413325943179291</v>
      </c>
      <c r="E1419">
        <f t="shared" si="15006"/>
        <v>-5.9143464736993119</v>
      </c>
      <c r="F1419">
        <f t="shared" si="15006"/>
        <v>0.9037271558943496</v>
      </c>
      <c r="G1419">
        <f t="shared" si="15006"/>
        <v>3.9037271558943489</v>
      </c>
      <c r="H1419">
        <f t="shared" si="15006"/>
        <v>-5.5587800200412349</v>
      </c>
      <c r="I1419">
        <f t="shared" si="15006"/>
        <v>-7.3549699380353912</v>
      </c>
      <c r="J1419">
        <f t="shared" si="15006"/>
        <v>-5.4938511811578756</v>
      </c>
      <c r="K1419" s="3">
        <f t="shared" ref="K1419:K1482" si="15007">D$7</f>
        <v>1</v>
      </c>
      <c r="L1419" s="3">
        <f t="shared" ref="L1419:L1482" si="15008">E$7</f>
        <v>1</v>
      </c>
      <c r="M1419" s="3">
        <f t="shared" ref="M1419:M1482" si="15009">F$7</f>
        <v>0</v>
      </c>
      <c r="N1419">
        <f t="shared" si="14970"/>
        <v>6.8589942060746516</v>
      </c>
      <c r="O1419">
        <f t="shared" si="14971"/>
        <v>9.4027066253743286</v>
      </c>
      <c r="P1419" s="13">
        <f t="shared" si="14972"/>
        <v>0.99895113182492645</v>
      </c>
      <c r="Q1419" s="13">
        <f t="shared" si="14973"/>
        <v>0.9999175063405259</v>
      </c>
      <c r="R1419" s="13">
        <f t="shared" si="14974"/>
        <v>-6.3548899474259457E-3</v>
      </c>
      <c r="S1419" s="38">
        <f t="shared" si="14717"/>
        <v>0.49841128285978559</v>
      </c>
      <c r="T1419" s="30">
        <f t="shared" si="14975"/>
        <v>0.1242069034409686</v>
      </c>
      <c r="U1419" s="13">
        <f t="shared" si="14976"/>
        <v>0.49841128285978559</v>
      </c>
      <c r="V1419" s="13">
        <f t="shared" si="14977"/>
        <v>0.24999747597784841</v>
      </c>
      <c r="W1419" s="13">
        <f t="shared" si="14978"/>
        <v>0.12460156271382786</v>
      </c>
      <c r="X1419" s="13">
        <f t="shared" si="14979"/>
        <v>0.1244708721001329</v>
      </c>
      <c r="Y1419" s="13">
        <f t="shared" si="14980"/>
        <v>0.12459128387494341</v>
      </c>
      <c r="Z1419" s="13">
        <f t="shared" si="14981"/>
        <v>0.12460156271382786</v>
      </c>
      <c r="AA1419" s="13">
        <f t="shared" si="14982"/>
        <v>1.4900500647609123E-3</v>
      </c>
      <c r="AB1419" s="13">
        <f t="shared" si="14983"/>
        <v>-7.5594314426970756E-5</v>
      </c>
      <c r="AC1419">
        <f t="shared" si="14984"/>
        <v>1.4900500647609123E-3</v>
      </c>
      <c r="AD1419">
        <f t="shared" si="14985"/>
        <v>-7.5594314426970756E-5</v>
      </c>
      <c r="AE1419">
        <f t="shared" si="14986"/>
        <v>1.4900500647609123E-3</v>
      </c>
      <c r="AF1419">
        <f t="shared" si="14987"/>
        <v>-7.5594314426970756E-5</v>
      </c>
      <c r="AG1419">
        <f t="shared" si="14988"/>
        <v>1.4900500647609123E-3</v>
      </c>
      <c r="AH1419">
        <f t="shared" si="14989"/>
        <v>-7.5594314426970756E-5</v>
      </c>
    </row>
    <row r="1420" spans="1:34" x14ac:dyDescent="0.25">
      <c r="A1420" s="4"/>
      <c r="T1420" s="32">
        <f t="shared" ref="T1420" si="15010">SUM(T1416:T1419)</f>
        <v>0.2534422918740411</v>
      </c>
      <c r="X1420" s="16">
        <f t="shared" ref="X1420" si="15011">SUM(X1416:X1419)</f>
        <v>-1.1710525815060852E-3</v>
      </c>
      <c r="Y1420" s="16">
        <f t="shared" ref="Y1420" si="15012">SUM(Y1416:Y1419)</f>
        <v>-4.6442789824872877E-4</v>
      </c>
      <c r="Z1420" s="17">
        <f t="shared" ref="Z1420" si="15013">SUM(Z1416:Z1419)</f>
        <v>-1.0111690816433649E-3</v>
      </c>
      <c r="AA1420" s="16">
        <f t="shared" ref="AA1420" si="15014">SUM(AA1416:AA1419)</f>
        <v>4.9920639248368323E-4</v>
      </c>
      <c r="AB1420" s="16">
        <f t="shared" ref="AB1420" si="15015">SUM(AB1416:AB1419)</f>
        <v>2.1228110138848179E-4</v>
      </c>
      <c r="AC1420" s="1">
        <f t="shared" ref="AC1420" si="15016">SUM(AC1416:AC1419)</f>
        <v>-2.2455047158188137E-3</v>
      </c>
      <c r="AD1420" s="1">
        <f t="shared" ref="AD1420" si="15017">SUM(AD1416:AD1419)</f>
        <v>-7.538701592766327E-5</v>
      </c>
      <c r="AE1420" s="1">
        <f t="shared" ref="AE1420" si="15018">SUM(AE1416:AE1419)</f>
        <v>5.7094144767585119E-4</v>
      </c>
      <c r="AF1420" s="1">
        <f t="shared" ref="AF1420" si="15019">SUM(AF1416:AF1419)</f>
        <v>4.3505338256769527E-4</v>
      </c>
      <c r="AG1420" s="1">
        <f t="shared" ref="AG1420" si="15020">SUM(AG1416:AG1419)</f>
        <v>4.9920639248368323E-4</v>
      </c>
      <c r="AH1420" s="1">
        <f t="shared" ref="AH1420" si="15021">SUM(AH1416:AH1419)</f>
        <v>2.1228110138848179E-4</v>
      </c>
    </row>
    <row r="1421" spans="1:34" x14ac:dyDescent="0.25">
      <c r="A1421" s="4" t="s">
        <v>4</v>
      </c>
      <c r="K1421" s="2" t="s">
        <v>16</v>
      </c>
      <c r="L1421" s="2" t="s">
        <v>17</v>
      </c>
      <c r="M1421" s="2" t="s">
        <v>18</v>
      </c>
    </row>
    <row r="1422" spans="1:34" x14ac:dyDescent="0.25">
      <c r="A1422" s="4">
        <v>236</v>
      </c>
      <c r="B1422">
        <f t="shared" ref="B1422" si="15022">B1416-B$2*AC1420</f>
        <v>5.0550267033019463</v>
      </c>
      <c r="C1422">
        <f t="shared" ref="C1422" si="15023">C1416-B$2*AD1420</f>
        <v>0.90720302207359482</v>
      </c>
      <c r="D1422">
        <f t="shared" ref="D1422" si="15024">D1416-B$2*AE1420</f>
        <v>11.411613118836264</v>
      </c>
      <c r="E1422">
        <f t="shared" ref="E1422" si="15025">E1416-B$2*AF1420</f>
        <v>-5.9156516338470153</v>
      </c>
      <c r="F1422">
        <f t="shared" ref="F1422" si="15026">F1416-B$2*AG1420</f>
        <v>0.90222953671689854</v>
      </c>
      <c r="G1422">
        <f t="shared" ref="G1422" si="15027">G1416-B$2*AG1420</f>
        <v>3.9022295367168978</v>
      </c>
      <c r="H1422">
        <f t="shared" ref="H1422" si="15028">H1416-B$2*X1420</f>
        <v>-5.5552668622967163</v>
      </c>
      <c r="I1422">
        <f t="shared" ref="I1422" si="15029">I1416-B$2*Y1420</f>
        <v>-7.3535766543406451</v>
      </c>
      <c r="J1422">
        <f t="shared" ref="J1422" si="15030">J1416-B$2*Z1420</f>
        <v>-5.4908176739129457</v>
      </c>
      <c r="K1422" s="3">
        <f t="shared" ref="K1422" si="15031">D$4</f>
        <v>0</v>
      </c>
      <c r="L1422" s="3">
        <f t="shared" ref="L1422" si="15032">E$4</f>
        <v>0</v>
      </c>
      <c r="M1422" s="3">
        <f t="shared" ref="M1422" si="15033">F$4</f>
        <v>0</v>
      </c>
      <c r="N1422">
        <f t="shared" ref="N1422:N1425" si="15034">B1422*K1422+C1422*L1422+F1422</f>
        <v>0.90222953671689854</v>
      </c>
      <c r="O1422">
        <f t="shared" ref="O1422:O1425" si="15035">K1422*D1422+L1422*E1422+G1422</f>
        <v>3.9022295367168978</v>
      </c>
      <c r="P1422" s="13">
        <f t="shared" ref="P1422:P1425" si="15036">1/(1+EXP(-N1422))</f>
        <v>0.71140745753065981</v>
      </c>
      <c r="Q1422" s="13">
        <f t="shared" ref="Q1422:Q1425" si="15037">1/(1+EXP(-O1422))</f>
        <v>0.98020300494277668</v>
      </c>
      <c r="R1422" s="13">
        <f t="shared" ref="R1422:R1425" si="15038">P1422*D1422+Q1422*E1422+J1422</f>
        <v>-3.171050506409606</v>
      </c>
      <c r="S1422" s="38">
        <f t="shared" si="14717"/>
        <v>4.0269795691167218E-2</v>
      </c>
      <c r="T1422" s="30">
        <f t="shared" ref="T1422:T1425" si="15039">(1/2)*(M1422-S1422)^2</f>
        <v>8.108282225041749E-4</v>
      </c>
      <c r="U1422" s="13">
        <f t="shared" ref="U1422:U1425" si="15040">-1*(M1422-S1422)</f>
        <v>4.0269795691167218E-2</v>
      </c>
      <c r="V1422" s="13">
        <f t="shared" ref="V1422:V1425" si="15041">S1422*(1-S1422)</f>
        <v>3.8648139246158869E-2</v>
      </c>
      <c r="W1422" s="13">
        <f t="shared" ref="W1422:W1425" si="15042">U1422*V1422</f>
        <v>1.556352671286599E-3</v>
      </c>
      <c r="X1422" s="13">
        <f t="shared" ref="X1422:X1425" si="15043">W1422*P1422</f>
        <v>1.1072008969010502E-3</v>
      </c>
      <c r="Y1422" s="13">
        <f t="shared" ref="Y1422:Y1425" si="15044">W1422*Q1422</f>
        <v>1.5255415651458418E-3</v>
      </c>
      <c r="Z1422" s="13">
        <f t="shared" ref="Z1422:Z1425" si="15045">W1422*1</f>
        <v>1.556352671286599E-3</v>
      </c>
      <c r="AA1422" s="13">
        <f t="shared" ref="AA1422:AA1425" si="15046">W1422*D1422*(P1422*(1-P1422))</f>
        <v>3.6463518481698034E-3</v>
      </c>
      <c r="AB1422" s="13">
        <f t="shared" ref="AB1422:AB1425" si="15047">(W1422*I1422)*Q1422*(1-Q1422)</f>
        <v>-2.2208638939641014E-4</v>
      </c>
      <c r="AC1422">
        <f t="shared" ref="AC1422:AC1425" si="15048">AA1422*K1422</f>
        <v>0</v>
      </c>
      <c r="AD1422">
        <f t="shared" ref="AD1422:AD1425" si="15049">K1422*AB1422</f>
        <v>0</v>
      </c>
      <c r="AE1422">
        <f t="shared" ref="AE1422:AE1425" si="15050">L1422*AA1422</f>
        <v>0</v>
      </c>
      <c r="AF1422">
        <f t="shared" ref="AF1422:AF1425" si="15051">L1422*AB1422</f>
        <v>0</v>
      </c>
      <c r="AG1422">
        <f t="shared" ref="AG1422:AG1425" si="15052">AA1422*1</f>
        <v>3.6463518481698034E-3</v>
      </c>
      <c r="AH1422">
        <f t="shared" ref="AH1422:AH1425" si="15053">AB1422*1</f>
        <v>-2.2208638939641014E-4</v>
      </c>
    </row>
    <row r="1423" spans="1:34" x14ac:dyDescent="0.25">
      <c r="A1423" s="4">
        <f t="shared" si="14733"/>
        <v>236</v>
      </c>
      <c r="B1423">
        <f t="shared" ref="B1423" si="15054">B1422</f>
        <v>5.0550267033019463</v>
      </c>
      <c r="C1423">
        <f t="shared" ref="C1423" si="15055">C1422</f>
        <v>0.90720302207359482</v>
      </c>
      <c r="D1423">
        <f t="shared" ref="D1423" si="15056">D1422</f>
        <v>11.411613118836264</v>
      </c>
      <c r="E1423">
        <f t="shared" ref="E1423" si="15057">E1422</f>
        <v>-5.9156516338470153</v>
      </c>
      <c r="F1423">
        <f t="shared" ref="F1423" si="15058">F1422</f>
        <v>0.90222953671689854</v>
      </c>
      <c r="G1423">
        <f t="shared" ref="G1423" si="15059">G1422</f>
        <v>3.9022295367168978</v>
      </c>
      <c r="H1423">
        <f t="shared" ref="H1423" si="15060">H1422</f>
        <v>-5.5552668622967163</v>
      </c>
      <c r="I1423">
        <f t="shared" ref="I1423" si="15061">I1422</f>
        <v>-7.3535766543406451</v>
      </c>
      <c r="J1423">
        <f t="shared" ref="J1423" si="15062">J1422</f>
        <v>-5.4908176739129457</v>
      </c>
      <c r="K1423" s="3">
        <f t="shared" ref="K1423" si="15063">D$5</f>
        <v>0</v>
      </c>
      <c r="L1423" s="3">
        <f t="shared" ref="L1423" si="15064">E$5</f>
        <v>1</v>
      </c>
      <c r="M1423" s="3">
        <f t="shared" ref="M1423" si="15065">F$5</f>
        <v>1</v>
      </c>
      <c r="N1423">
        <f t="shared" si="15034"/>
        <v>1.8094325587904934</v>
      </c>
      <c r="O1423">
        <f t="shared" si="15035"/>
        <v>-2.0134220971301175</v>
      </c>
      <c r="P1423" s="13">
        <f t="shared" si="15036"/>
        <v>0.85929327987843906</v>
      </c>
      <c r="Q1423" s="13">
        <f t="shared" si="15037"/>
        <v>0.11780087496549121</v>
      </c>
      <c r="R1423" s="13">
        <f t="shared" si="15038"/>
        <v>3.6182358532174748</v>
      </c>
      <c r="S1423" s="38">
        <f t="shared" si="14717"/>
        <v>0.97387107151642904</v>
      </c>
      <c r="T1423" s="30">
        <f t="shared" si="15039"/>
        <v>3.4136045184978282E-4</v>
      </c>
      <c r="U1423" s="13">
        <f t="shared" si="15040"/>
        <v>-2.6128928483570957E-2</v>
      </c>
      <c r="V1423" s="13">
        <f t="shared" si="15041"/>
        <v>2.5446207579871392E-2</v>
      </c>
      <c r="W1423" s="13">
        <f t="shared" si="15042"/>
        <v>-6.6488213803256085E-4</v>
      </c>
      <c r="X1423" s="13">
        <f t="shared" si="15043"/>
        <v>-5.7132875312258823E-4</v>
      </c>
      <c r="Y1423" s="13">
        <f t="shared" si="15044"/>
        <v>-7.8323697609162171E-5</v>
      </c>
      <c r="Z1423" s="13">
        <f t="shared" si="15045"/>
        <v>-6.6488213803256085E-4</v>
      </c>
      <c r="AA1423" s="13">
        <f t="shared" si="15046"/>
        <v>-9.1737723882056113E-4</v>
      </c>
      <c r="AB1423" s="13">
        <f t="shared" si="15047"/>
        <v>5.0811080306068716E-4</v>
      </c>
      <c r="AC1423">
        <f t="shared" si="15048"/>
        <v>0</v>
      </c>
      <c r="AD1423">
        <f t="shared" si="15049"/>
        <v>0</v>
      </c>
      <c r="AE1423">
        <f t="shared" si="15050"/>
        <v>-9.1737723882056113E-4</v>
      </c>
      <c r="AF1423">
        <f t="shared" si="15051"/>
        <v>5.0811080306068716E-4</v>
      </c>
      <c r="AG1423">
        <f t="shared" si="15052"/>
        <v>-9.1737723882056113E-4</v>
      </c>
      <c r="AH1423">
        <f t="shared" si="15053"/>
        <v>5.0811080306068716E-4</v>
      </c>
    </row>
    <row r="1424" spans="1:34" x14ac:dyDescent="0.25">
      <c r="A1424" s="4">
        <f t="shared" si="14733"/>
        <v>236</v>
      </c>
      <c r="B1424">
        <f t="shared" ref="B1424:J1424" si="15066">B1422</f>
        <v>5.0550267033019463</v>
      </c>
      <c r="C1424">
        <f t="shared" si="15066"/>
        <v>0.90720302207359482</v>
      </c>
      <c r="D1424">
        <f t="shared" si="15066"/>
        <v>11.411613118836264</v>
      </c>
      <c r="E1424">
        <f t="shared" si="15066"/>
        <v>-5.9156516338470153</v>
      </c>
      <c r="F1424">
        <f t="shared" si="15066"/>
        <v>0.90222953671689854</v>
      </c>
      <c r="G1424">
        <f t="shared" si="15066"/>
        <v>3.9022295367168978</v>
      </c>
      <c r="H1424">
        <f t="shared" si="15066"/>
        <v>-5.5552668622967163</v>
      </c>
      <c r="I1424">
        <f t="shared" si="15066"/>
        <v>-7.3535766543406451</v>
      </c>
      <c r="J1424">
        <f t="shared" si="15066"/>
        <v>-5.4908176739129457</v>
      </c>
      <c r="K1424" s="3">
        <f t="shared" ref="K1424" si="15067">D$6</f>
        <v>1</v>
      </c>
      <c r="L1424" s="3">
        <f t="shared" ref="L1424" si="15068">E$6</f>
        <v>0</v>
      </c>
      <c r="M1424" s="3">
        <f t="shared" ref="M1424" si="15069">F$6</f>
        <v>1</v>
      </c>
      <c r="N1424">
        <f t="shared" si="15034"/>
        <v>5.9572562400188449</v>
      </c>
      <c r="O1424">
        <f t="shared" si="15035"/>
        <v>15.313842655553163</v>
      </c>
      <c r="P1424" s="13">
        <f t="shared" si="15036"/>
        <v>0.99741967495059947</v>
      </c>
      <c r="Q1424" s="13">
        <f t="shared" si="15037"/>
        <v>0.99999977649742</v>
      </c>
      <c r="R1424" s="13">
        <f t="shared" si="15038"/>
        <v>-2.4300537944894174E-2</v>
      </c>
      <c r="S1424" s="38">
        <f t="shared" si="14717"/>
        <v>0.49392516445153983</v>
      </c>
      <c r="T1424" s="30">
        <f t="shared" si="15039"/>
        <v>0.12805586958770046</v>
      </c>
      <c r="U1424" s="13">
        <f t="shared" si="15040"/>
        <v>-0.50607483554846011</v>
      </c>
      <c r="V1424" s="13">
        <f t="shared" si="15041"/>
        <v>0.24996309637305913</v>
      </c>
      <c r="W1424" s="13">
        <f t="shared" si="15042"/>
        <v>-0.12650003289017978</v>
      </c>
      <c r="X1424" s="13">
        <f t="shared" si="15043"/>
        <v>-0.12617362168656326</v>
      </c>
      <c r="Y1424" s="13">
        <f t="shared" si="15044"/>
        <v>-0.12650000461709607</v>
      </c>
      <c r="Z1424" s="13">
        <f t="shared" si="15045"/>
        <v>-0.12650003289017978</v>
      </c>
      <c r="AA1424" s="13">
        <f t="shared" si="15046"/>
        <v>-3.7152669763527791E-3</v>
      </c>
      <c r="AB1424" s="13">
        <f t="shared" si="15047"/>
        <v>2.0790824192832234E-7</v>
      </c>
      <c r="AC1424">
        <f t="shared" si="15048"/>
        <v>-3.7152669763527791E-3</v>
      </c>
      <c r="AD1424">
        <f t="shared" si="15049"/>
        <v>2.0790824192832234E-7</v>
      </c>
      <c r="AE1424">
        <f t="shared" si="15050"/>
        <v>0</v>
      </c>
      <c r="AF1424">
        <f t="shared" si="15051"/>
        <v>0</v>
      </c>
      <c r="AG1424">
        <f t="shared" si="15052"/>
        <v>-3.7152669763527791E-3</v>
      </c>
      <c r="AH1424">
        <f t="shared" si="15053"/>
        <v>2.0790824192832234E-7</v>
      </c>
    </row>
    <row r="1425" spans="1:34" x14ac:dyDescent="0.25">
      <c r="A1425" s="4">
        <f t="shared" si="14733"/>
        <v>236</v>
      </c>
      <c r="B1425">
        <f t="shared" ref="B1425:J1425" si="15070">B1422</f>
        <v>5.0550267033019463</v>
      </c>
      <c r="C1425">
        <f t="shared" si="15070"/>
        <v>0.90720302207359482</v>
      </c>
      <c r="D1425">
        <f t="shared" si="15070"/>
        <v>11.411613118836264</v>
      </c>
      <c r="E1425">
        <f t="shared" si="15070"/>
        <v>-5.9156516338470153</v>
      </c>
      <c r="F1425">
        <f t="shared" si="15070"/>
        <v>0.90222953671689854</v>
      </c>
      <c r="G1425">
        <f t="shared" si="15070"/>
        <v>3.9022295367168978</v>
      </c>
      <c r="H1425">
        <f t="shared" si="15070"/>
        <v>-5.5552668622967163</v>
      </c>
      <c r="I1425">
        <f t="shared" si="15070"/>
        <v>-7.3535766543406451</v>
      </c>
      <c r="J1425">
        <f t="shared" si="15070"/>
        <v>-5.4908176739129457</v>
      </c>
      <c r="K1425" s="3">
        <f t="shared" ref="K1425:K1488" si="15071">D$7</f>
        <v>1</v>
      </c>
      <c r="L1425" s="3">
        <f t="shared" ref="L1425:L1488" si="15072">E$7</f>
        <v>1</v>
      </c>
      <c r="M1425" s="3">
        <f t="shared" ref="M1425:M1488" si="15073">F$7</f>
        <v>0</v>
      </c>
      <c r="N1425">
        <f t="shared" si="15034"/>
        <v>6.8644592620924394</v>
      </c>
      <c r="O1425">
        <f t="shared" si="15035"/>
        <v>9.3981910217061468</v>
      </c>
      <c r="P1425" s="13">
        <f t="shared" si="15036"/>
        <v>0.99895684235036653</v>
      </c>
      <c r="Q1425" s="13">
        <f t="shared" si="15037"/>
        <v>0.99991713302047491</v>
      </c>
      <c r="R1425" s="13">
        <f t="shared" si="15038"/>
        <v>-6.2700882604485031E-3</v>
      </c>
      <c r="S1425" s="38">
        <f t="shared" si="14717"/>
        <v>0.49843248307033217</v>
      </c>
      <c r="T1425" s="30">
        <f t="shared" si="15039"/>
        <v>0.12421747008982847</v>
      </c>
      <c r="U1425" s="13">
        <f t="shared" si="15040"/>
        <v>0.49843248307033217</v>
      </c>
      <c r="V1425" s="13">
        <f t="shared" si="15041"/>
        <v>0.24999754289067522</v>
      </c>
      <c r="W1425" s="13">
        <f t="shared" si="15042"/>
        <v>0.12460689606448111</v>
      </c>
      <c r="X1425" s="13">
        <f t="shared" si="15043"/>
        <v>0.12447691142765437</v>
      </c>
      <c r="Y1425" s="13">
        <f t="shared" si="15044"/>
        <v>0.12459657026737625</v>
      </c>
      <c r="Z1425" s="13">
        <f t="shared" si="15045"/>
        <v>0.12460689606448111</v>
      </c>
      <c r="AA1425" s="13">
        <f t="shared" si="15046"/>
        <v>1.4817870352466546E-3</v>
      </c>
      <c r="AB1425" s="13">
        <f t="shared" si="15047"/>
        <v>-7.5925248310342424E-5</v>
      </c>
      <c r="AC1425">
        <f t="shared" si="15048"/>
        <v>1.4817870352466546E-3</v>
      </c>
      <c r="AD1425">
        <f t="shared" si="15049"/>
        <v>-7.5925248310342424E-5</v>
      </c>
      <c r="AE1425">
        <f t="shared" si="15050"/>
        <v>1.4817870352466546E-3</v>
      </c>
      <c r="AF1425">
        <f t="shared" si="15051"/>
        <v>-7.5925248310342424E-5</v>
      </c>
      <c r="AG1425">
        <f t="shared" si="15052"/>
        <v>1.4817870352466546E-3</v>
      </c>
      <c r="AH1425">
        <f t="shared" si="15053"/>
        <v>-7.5925248310342424E-5</v>
      </c>
    </row>
    <row r="1426" spans="1:34" x14ac:dyDescent="0.25">
      <c r="A1426" s="4"/>
      <c r="T1426" s="32">
        <f t="shared" ref="T1426" si="15074">SUM(T1422:T1425)</f>
        <v>0.25342552835188292</v>
      </c>
      <c r="X1426" s="16">
        <f t="shared" ref="X1426" si="15075">SUM(X1422:X1425)</f>
        <v>-1.1608381151304442E-3</v>
      </c>
      <c r="Y1426" s="16">
        <f t="shared" ref="Y1426" si="15076">SUM(Y1422:Y1425)</f>
        <v>-4.5621648218313604E-4</v>
      </c>
      <c r="Z1426" s="17">
        <f t="shared" ref="Z1426" si="15077">SUM(Z1422:Z1425)</f>
        <v>-1.0016662924446362E-3</v>
      </c>
      <c r="AA1426" s="16">
        <f t="shared" ref="AA1426" si="15078">SUM(AA1422:AA1425)</f>
        <v>4.9549466824311793E-4</v>
      </c>
      <c r="AB1426" s="16">
        <f t="shared" ref="AB1426" si="15079">SUM(AB1422:AB1425)</f>
        <v>2.1030707359586298E-4</v>
      </c>
      <c r="AC1426" s="1">
        <f t="shared" ref="AC1426" si="15080">SUM(AC1422:AC1425)</f>
        <v>-2.2334799411061245E-3</v>
      </c>
      <c r="AD1426" s="1">
        <f t="shared" ref="AD1426" si="15081">SUM(AD1422:AD1425)</f>
        <v>-7.5717340068414096E-5</v>
      </c>
      <c r="AE1426" s="1">
        <f t="shared" ref="AE1426" si="15082">SUM(AE1422:AE1425)</f>
        <v>5.6440979642609346E-4</v>
      </c>
      <c r="AF1426" s="1">
        <f t="shared" ref="AF1426" si="15083">SUM(AF1422:AF1425)</f>
        <v>4.3218555475034475E-4</v>
      </c>
      <c r="AG1426" s="1">
        <f t="shared" ref="AG1426" si="15084">SUM(AG1422:AG1425)</f>
        <v>4.9549466824311793E-4</v>
      </c>
      <c r="AH1426" s="1">
        <f t="shared" ref="AH1426" si="15085">SUM(AH1422:AH1425)</f>
        <v>2.1030707359586298E-4</v>
      </c>
    </row>
    <row r="1427" spans="1:34" x14ac:dyDescent="0.25">
      <c r="A1427" s="4" t="s">
        <v>4</v>
      </c>
      <c r="K1427" s="2" t="s">
        <v>16</v>
      </c>
      <c r="L1427" s="2" t="s">
        <v>17</v>
      </c>
      <c r="M1427" s="2" t="s">
        <v>18</v>
      </c>
    </row>
    <row r="1428" spans="1:34" x14ac:dyDescent="0.25">
      <c r="A1428" s="4">
        <v>237</v>
      </c>
      <c r="B1428">
        <f t="shared" ref="B1428" si="15086">B1422-B$2*AC1426</f>
        <v>5.0617271431252648</v>
      </c>
      <c r="C1428">
        <f t="shared" ref="C1428" si="15087">C1422-B$2*AD1426</f>
        <v>0.90743017409380011</v>
      </c>
      <c r="D1428">
        <f t="shared" ref="D1428" si="15088">D1422-B$2*AE1426</f>
        <v>11.409919889446986</v>
      </c>
      <c r="E1428">
        <f t="shared" ref="E1428" si="15089">E1422-B$2*AF1426</f>
        <v>-5.916948190511266</v>
      </c>
      <c r="F1428">
        <f t="shared" ref="F1428" si="15090">F1422-B$2*AG1426</f>
        <v>0.90074305271216915</v>
      </c>
      <c r="G1428">
        <f t="shared" ref="G1428" si="15091">G1422-B$2*AG1426</f>
        <v>3.9007430527121683</v>
      </c>
      <c r="H1428">
        <f t="shared" ref="H1428" si="15092">H1422-B$2*X1426</f>
        <v>-5.5517843479513251</v>
      </c>
      <c r="I1428">
        <f t="shared" ref="I1428" si="15093">I1422-B$2*Y1426</f>
        <v>-7.3522080048940959</v>
      </c>
      <c r="J1428">
        <f t="shared" ref="J1428" si="15094">J1422-B$2*Z1426</f>
        <v>-5.4878126750356122</v>
      </c>
      <c r="K1428" s="3">
        <f t="shared" ref="K1428" si="15095">D$4</f>
        <v>0</v>
      </c>
      <c r="L1428" s="3">
        <f t="shared" ref="L1428" si="15096">E$4</f>
        <v>0</v>
      </c>
      <c r="M1428" s="3">
        <f t="shared" ref="M1428" si="15097">F$4</f>
        <v>0</v>
      </c>
      <c r="N1428">
        <f t="shared" ref="N1428:N1431" si="15098">B1428*K1428+C1428*L1428+F1428</f>
        <v>0.90074305271216915</v>
      </c>
      <c r="O1428">
        <f t="shared" ref="O1428:O1431" si="15099">K1428*D1428+L1428*E1428+G1428</f>
        <v>3.9007430527121683</v>
      </c>
      <c r="P1428" s="13">
        <f t="shared" ref="P1428:P1431" si="15100">1/(1+EXP(-N1428))</f>
        <v>0.71110217624763039</v>
      </c>
      <c r="Q1428" s="13">
        <f t="shared" ref="Q1428:Q1431" si="15101">1/(1+EXP(-O1428))</f>
        <v>0.98017413901100636</v>
      </c>
      <c r="R1428" s="13">
        <f t="shared" ref="R1428:R1431" si="15102">P1428*D1428+Q1428*E1428+J1428</f>
        <v>-3.1738334090458498</v>
      </c>
      <c r="S1428" s="38">
        <f t="shared" si="14717"/>
        <v>4.0162379178907331E-2</v>
      </c>
      <c r="T1428" s="30">
        <f t="shared" ref="T1428:T1431" si="15103">(1/2)*(M1428-S1428)^2</f>
        <v>8.0650835065516457E-4</v>
      </c>
      <c r="U1428" s="13">
        <f t="shared" ref="U1428:U1431" si="15104">-1*(M1428-S1428)</f>
        <v>4.0162379178907331E-2</v>
      </c>
      <c r="V1428" s="13">
        <f t="shared" ref="V1428:V1431" si="15105">S1428*(1-S1428)</f>
        <v>3.8549362477597E-2</v>
      </c>
      <c r="W1428" s="13">
        <f t="shared" ref="W1428:W1431" si="15106">U1428*V1428</f>
        <v>1.5482341129303932E-3</v>
      </c>
      <c r="X1428" s="13">
        <f t="shared" ref="X1428:X1431" si="15107">W1428*P1428</f>
        <v>1.1009526470456223E-3</v>
      </c>
      <c r="Y1428" s="13">
        <f t="shared" ref="Y1428:Y1431" si="15108">W1428*Q1428</f>
        <v>1.5175390386290173E-3</v>
      </c>
      <c r="Z1428" s="13">
        <f t="shared" ref="Z1428:Z1431" si="15109">W1428*1</f>
        <v>1.5482341129303932E-3</v>
      </c>
      <c r="AA1428" s="13">
        <f t="shared" ref="AA1428:AA1431" si="15110">W1428*D1428*(P1428*(1-P1428))</f>
        <v>3.6290713392083088E-3</v>
      </c>
      <c r="AB1428" s="13">
        <f t="shared" ref="AB1428:AB1431" si="15111">(W1428*I1428)*Q1428*(1-Q1428)</f>
        <v>-2.2120233866448612E-4</v>
      </c>
      <c r="AC1428">
        <f t="shared" ref="AC1428:AC1431" si="15112">AA1428*K1428</f>
        <v>0</v>
      </c>
      <c r="AD1428">
        <f t="shared" ref="AD1428:AD1431" si="15113">K1428*AB1428</f>
        <v>0</v>
      </c>
      <c r="AE1428">
        <f t="shared" ref="AE1428:AE1431" si="15114">L1428*AA1428</f>
        <v>0</v>
      </c>
      <c r="AF1428">
        <f t="shared" ref="AF1428:AF1431" si="15115">L1428*AB1428</f>
        <v>0</v>
      </c>
      <c r="AG1428">
        <f t="shared" ref="AG1428:AG1431" si="15116">AA1428*1</f>
        <v>3.6290713392083088E-3</v>
      </c>
      <c r="AH1428">
        <f t="shared" ref="AH1428:AH1431" si="15117">AB1428*1</f>
        <v>-2.2120233866448612E-4</v>
      </c>
    </row>
    <row r="1429" spans="1:34" x14ac:dyDescent="0.25">
      <c r="A1429" s="4">
        <f t="shared" si="14733"/>
        <v>237</v>
      </c>
      <c r="B1429">
        <f t="shared" ref="B1429" si="15118">B1428</f>
        <v>5.0617271431252648</v>
      </c>
      <c r="C1429">
        <f t="shared" ref="C1429" si="15119">C1428</f>
        <v>0.90743017409380011</v>
      </c>
      <c r="D1429">
        <f t="shared" ref="D1429" si="15120">D1428</f>
        <v>11.409919889446986</v>
      </c>
      <c r="E1429">
        <f t="shared" ref="E1429" si="15121">E1428</f>
        <v>-5.916948190511266</v>
      </c>
      <c r="F1429">
        <f t="shared" ref="F1429" si="15122">F1428</f>
        <v>0.90074305271216915</v>
      </c>
      <c r="G1429">
        <f t="shared" ref="G1429" si="15123">G1428</f>
        <v>3.9007430527121683</v>
      </c>
      <c r="H1429">
        <f t="shared" ref="H1429" si="15124">H1428</f>
        <v>-5.5517843479513251</v>
      </c>
      <c r="I1429">
        <f t="shared" ref="I1429" si="15125">I1428</f>
        <v>-7.3522080048940959</v>
      </c>
      <c r="J1429">
        <f t="shared" ref="J1429" si="15126">J1428</f>
        <v>-5.4878126750356122</v>
      </c>
      <c r="K1429" s="3">
        <f t="shared" ref="K1429" si="15127">D$5</f>
        <v>0</v>
      </c>
      <c r="L1429" s="3">
        <f t="shared" ref="L1429" si="15128">E$5</f>
        <v>1</v>
      </c>
      <c r="M1429" s="3">
        <f t="shared" ref="M1429" si="15129">F$5</f>
        <v>1</v>
      </c>
      <c r="N1429">
        <f t="shared" si="15098"/>
        <v>1.8081732268059691</v>
      </c>
      <c r="O1429">
        <f t="shared" si="15099"/>
        <v>-2.0162051377990977</v>
      </c>
      <c r="P1429" s="13">
        <f t="shared" si="15100"/>
        <v>0.85914094723415158</v>
      </c>
      <c r="Q1429" s="13">
        <f t="shared" si="15101"/>
        <v>0.11751195822360046</v>
      </c>
      <c r="R1429" s="13">
        <f t="shared" si="15102"/>
        <v>3.6196045380750883</v>
      </c>
      <c r="S1429" s="38">
        <f t="shared" si="14717"/>
        <v>0.97390587677599327</v>
      </c>
      <c r="T1429" s="30">
        <f t="shared" si="15103"/>
        <v>3.404516334148236E-4</v>
      </c>
      <c r="U1429" s="13">
        <f t="shared" si="15104"/>
        <v>-2.6094123224006727E-2</v>
      </c>
      <c r="V1429" s="13">
        <f t="shared" si="15105"/>
        <v>2.5413219957177078E-2</v>
      </c>
      <c r="W1429" s="13">
        <f t="shared" si="15106"/>
        <v>-6.6313569308136565E-4</v>
      </c>
      <c r="X1429" s="13">
        <f t="shared" si="15107"/>
        <v>-5.6972702749870006E-4</v>
      </c>
      <c r="Y1429" s="13">
        <f t="shared" si="15108"/>
        <v>-7.792637386195577E-5</v>
      </c>
      <c r="Z1429" s="13">
        <f t="shared" si="15109"/>
        <v>-6.6313569308136565E-4</v>
      </c>
      <c r="AA1429" s="13">
        <f t="shared" si="15110"/>
        <v>-9.1565987061120919E-4</v>
      </c>
      <c r="AB1429" s="13">
        <f t="shared" si="15111"/>
        <v>5.0560467657453706E-4</v>
      </c>
      <c r="AC1429">
        <f t="shared" si="15112"/>
        <v>0</v>
      </c>
      <c r="AD1429">
        <f t="shared" si="15113"/>
        <v>0</v>
      </c>
      <c r="AE1429">
        <f t="shared" si="15114"/>
        <v>-9.1565987061120919E-4</v>
      </c>
      <c r="AF1429">
        <f t="shared" si="15115"/>
        <v>5.0560467657453706E-4</v>
      </c>
      <c r="AG1429">
        <f t="shared" si="15116"/>
        <v>-9.1565987061120919E-4</v>
      </c>
      <c r="AH1429">
        <f t="shared" si="15117"/>
        <v>5.0560467657453706E-4</v>
      </c>
    </row>
    <row r="1430" spans="1:34" x14ac:dyDescent="0.25">
      <c r="A1430" s="4">
        <f t="shared" si="14733"/>
        <v>237</v>
      </c>
      <c r="B1430">
        <f t="shared" ref="B1430:J1430" si="15130">B1428</f>
        <v>5.0617271431252648</v>
      </c>
      <c r="C1430">
        <f t="shared" si="15130"/>
        <v>0.90743017409380011</v>
      </c>
      <c r="D1430">
        <f t="shared" si="15130"/>
        <v>11.409919889446986</v>
      </c>
      <c r="E1430">
        <f t="shared" si="15130"/>
        <v>-5.916948190511266</v>
      </c>
      <c r="F1430">
        <f t="shared" si="15130"/>
        <v>0.90074305271216915</v>
      </c>
      <c r="G1430">
        <f t="shared" si="15130"/>
        <v>3.9007430527121683</v>
      </c>
      <c r="H1430">
        <f t="shared" si="15130"/>
        <v>-5.5517843479513251</v>
      </c>
      <c r="I1430">
        <f t="shared" si="15130"/>
        <v>-7.3522080048940959</v>
      </c>
      <c r="J1430">
        <f t="shared" si="15130"/>
        <v>-5.4878126750356122</v>
      </c>
      <c r="K1430" s="3">
        <f t="shared" ref="K1430" si="15131">D$6</f>
        <v>1</v>
      </c>
      <c r="L1430" s="3">
        <f t="shared" ref="L1430" si="15132">E$6</f>
        <v>0</v>
      </c>
      <c r="M1430" s="3">
        <f t="shared" ref="M1430" si="15133">F$6</f>
        <v>1</v>
      </c>
      <c r="N1430">
        <f t="shared" si="15098"/>
        <v>5.962470195837434</v>
      </c>
      <c r="O1430">
        <f t="shared" si="15099"/>
        <v>15.310662942159155</v>
      </c>
      <c r="P1430" s="13">
        <f t="shared" si="15100"/>
        <v>0.99743305919380343</v>
      </c>
      <c r="Q1430" s="13">
        <f t="shared" si="15101"/>
        <v>0.99999977578561483</v>
      </c>
      <c r="R1430" s="13">
        <f t="shared" si="15102"/>
        <v>-2.4128238394647283E-2</v>
      </c>
      <c r="S1430" s="38">
        <f t="shared" si="14717"/>
        <v>0.49396823302559617</v>
      </c>
      <c r="T1430" s="30">
        <f t="shared" si="15103"/>
        <v>0.12803407459361871</v>
      </c>
      <c r="U1430" s="13">
        <f t="shared" si="15104"/>
        <v>-0.50603176697440388</v>
      </c>
      <c r="V1430" s="13">
        <f t="shared" si="15105"/>
        <v>0.24996361778716653</v>
      </c>
      <c r="W1430" s="13">
        <f t="shared" si="15106"/>
        <v>-0.1264895311881544</v>
      </c>
      <c r="X1430" s="13">
        <f t="shared" si="15107"/>
        <v>-0.12616484004899084</v>
      </c>
      <c r="Y1430" s="13">
        <f t="shared" si="15108"/>
        <v>-0.12648950282738194</v>
      </c>
      <c r="Z1430" s="13">
        <f t="shared" si="15109"/>
        <v>-0.1264895311881544</v>
      </c>
      <c r="AA1430" s="13">
        <f t="shared" si="15110"/>
        <v>-3.6951901413555558E-3</v>
      </c>
      <c r="AB1430" s="13">
        <f t="shared" si="15111"/>
        <v>2.0851425159552138E-7</v>
      </c>
      <c r="AC1430">
        <f t="shared" si="15112"/>
        <v>-3.6951901413555558E-3</v>
      </c>
      <c r="AD1430">
        <f t="shared" si="15113"/>
        <v>2.0851425159552138E-7</v>
      </c>
      <c r="AE1430">
        <f t="shared" si="15114"/>
        <v>0</v>
      </c>
      <c r="AF1430">
        <f t="shared" si="15115"/>
        <v>0</v>
      </c>
      <c r="AG1430">
        <f t="shared" si="15116"/>
        <v>-3.6951901413555558E-3</v>
      </c>
      <c r="AH1430">
        <f t="shared" si="15117"/>
        <v>2.0851425159552138E-7</v>
      </c>
    </row>
    <row r="1431" spans="1:34" x14ac:dyDescent="0.25">
      <c r="A1431" s="4">
        <f t="shared" si="14733"/>
        <v>237</v>
      </c>
      <c r="B1431">
        <f t="shared" ref="B1431:J1431" si="15134">B1428</f>
        <v>5.0617271431252648</v>
      </c>
      <c r="C1431">
        <f t="shared" si="15134"/>
        <v>0.90743017409380011</v>
      </c>
      <c r="D1431">
        <f t="shared" si="15134"/>
        <v>11.409919889446986</v>
      </c>
      <c r="E1431">
        <f t="shared" si="15134"/>
        <v>-5.916948190511266</v>
      </c>
      <c r="F1431">
        <f t="shared" si="15134"/>
        <v>0.90074305271216915</v>
      </c>
      <c r="G1431">
        <f t="shared" si="15134"/>
        <v>3.9007430527121683</v>
      </c>
      <c r="H1431">
        <f t="shared" si="15134"/>
        <v>-5.5517843479513251</v>
      </c>
      <c r="I1431">
        <f t="shared" si="15134"/>
        <v>-7.3522080048940959</v>
      </c>
      <c r="J1431">
        <f t="shared" si="15134"/>
        <v>-5.4878126750356122</v>
      </c>
      <c r="K1431" s="3">
        <f t="shared" ref="K1431:K1494" si="15135">D$7</f>
        <v>1</v>
      </c>
      <c r="L1431" s="3">
        <f t="shared" ref="L1431:L1494" si="15136">E$7</f>
        <v>1</v>
      </c>
      <c r="M1431" s="3">
        <f t="shared" ref="M1431:M1494" si="15137">F$7</f>
        <v>0</v>
      </c>
      <c r="N1431">
        <f t="shared" si="15098"/>
        <v>6.8699003699312344</v>
      </c>
      <c r="O1431">
        <f t="shared" si="15099"/>
        <v>9.3937147516478881</v>
      </c>
      <c r="P1431" s="13">
        <f t="shared" si="15100"/>
        <v>0.99896249699711115</v>
      </c>
      <c r="Q1431" s="13">
        <f t="shared" si="15101"/>
        <v>0.9999167612849984</v>
      </c>
      <c r="R1431" s="13">
        <f t="shared" si="15102"/>
        <v>-6.1862830838057548E-3</v>
      </c>
      <c r="S1431" s="38">
        <f t="shared" si="14717"/>
        <v>0.49845343416131438</v>
      </c>
      <c r="T1431" s="30">
        <f t="shared" si="15103"/>
        <v>0.12422791301360389</v>
      </c>
      <c r="U1431" s="13">
        <f t="shared" si="15104"/>
        <v>0.49845343416131438</v>
      </c>
      <c r="V1431" s="13">
        <f t="shared" si="15105"/>
        <v>0.2499976081341066</v>
      </c>
      <c r="W1431" s="13">
        <f t="shared" si="15106"/>
        <v>0.12461216630655997</v>
      </c>
      <c r="X1431" s="13">
        <f t="shared" si="15107"/>
        <v>0.12448288080982042</v>
      </c>
      <c r="Y1431" s="13">
        <f t="shared" si="15108"/>
        <v>0.12460179374996304</v>
      </c>
      <c r="Z1431" s="13">
        <f t="shared" si="15109"/>
        <v>0.12461216630655997</v>
      </c>
      <c r="AA1431" s="13">
        <f t="shared" si="15110"/>
        <v>1.4736067014316575E-3</v>
      </c>
      <c r="AB1431" s="13">
        <f t="shared" si="15111"/>
        <v>-7.6254845759355391E-5</v>
      </c>
      <c r="AC1431">
        <f t="shared" si="15112"/>
        <v>1.4736067014316575E-3</v>
      </c>
      <c r="AD1431">
        <f t="shared" si="15113"/>
        <v>-7.6254845759355391E-5</v>
      </c>
      <c r="AE1431">
        <f t="shared" si="15114"/>
        <v>1.4736067014316575E-3</v>
      </c>
      <c r="AF1431">
        <f t="shared" si="15115"/>
        <v>-7.6254845759355391E-5</v>
      </c>
      <c r="AG1431">
        <f t="shared" si="15116"/>
        <v>1.4736067014316575E-3</v>
      </c>
      <c r="AH1431">
        <f t="shared" si="15117"/>
        <v>-7.6254845759355391E-5</v>
      </c>
    </row>
    <row r="1432" spans="1:34" x14ac:dyDescent="0.25">
      <c r="A1432" s="4"/>
      <c r="T1432" s="32">
        <f t="shared" ref="T1432" si="15138">SUM(T1428:T1431)</f>
        <v>0.25340894759129262</v>
      </c>
      <c r="X1432" s="16">
        <f t="shared" ref="X1432" si="15139">SUM(X1428:X1431)</f>
        <v>-1.1507336196235063E-3</v>
      </c>
      <c r="Y1432" s="16">
        <f t="shared" ref="Y1432" si="15140">SUM(Y1428:Y1431)</f>
        <v>-4.4809641265185218E-4</v>
      </c>
      <c r="Z1432" s="17">
        <f t="shared" ref="Z1432" si="15141">SUM(Z1428:Z1431)</f>
        <v>-9.9226646174541133E-4</v>
      </c>
      <c r="AA1432" s="16">
        <f t="shared" ref="AA1432" si="15142">SUM(AA1428:AA1431)</f>
        <v>4.9182802867320133E-4</v>
      </c>
      <c r="AB1432" s="16">
        <f t="shared" ref="AB1432" si="15143">SUM(AB1428:AB1431)</f>
        <v>2.0835600640229111E-4</v>
      </c>
      <c r="AC1432" s="1">
        <f t="shared" ref="AC1432" si="15144">SUM(AC1428:AC1431)</f>
        <v>-2.2215834399238986E-3</v>
      </c>
      <c r="AD1432" s="1">
        <f t="shared" ref="AD1432" si="15145">SUM(AD1428:AD1431)</f>
        <v>-7.6046331507759866E-5</v>
      </c>
      <c r="AE1432" s="1">
        <f t="shared" ref="AE1432" si="15146">SUM(AE1428:AE1431)</f>
        <v>5.5794683082044827E-4</v>
      </c>
      <c r="AF1432" s="1">
        <f t="shared" ref="AF1432" si="15147">SUM(AF1428:AF1431)</f>
        <v>4.2934983081518166E-4</v>
      </c>
      <c r="AG1432" s="1">
        <f t="shared" ref="AG1432" si="15148">SUM(AG1428:AG1431)</f>
        <v>4.9182802867320133E-4</v>
      </c>
      <c r="AH1432" s="1">
        <f t="shared" ref="AH1432" si="15149">SUM(AH1428:AH1431)</f>
        <v>2.0835600640229111E-4</v>
      </c>
    </row>
    <row r="1433" spans="1:34" x14ac:dyDescent="0.25">
      <c r="A1433" s="4" t="s">
        <v>4</v>
      </c>
      <c r="K1433" s="2" t="s">
        <v>16</v>
      </c>
      <c r="L1433" s="2" t="s">
        <v>17</v>
      </c>
      <c r="M1433" s="2" t="s">
        <v>18</v>
      </c>
    </row>
    <row r="1434" spans="1:34" x14ac:dyDescent="0.25">
      <c r="A1434" s="4">
        <v>238</v>
      </c>
      <c r="B1434">
        <f t="shared" ref="B1434" si="15150">B1428-B$2*AC1432</f>
        <v>5.0683918934450363</v>
      </c>
      <c r="C1434">
        <f t="shared" ref="C1434" si="15151">C1428-B$2*AD1432</f>
        <v>0.90765831308832334</v>
      </c>
      <c r="D1434">
        <f t="shared" ref="D1434" si="15152">D1428-B$2*AE1432</f>
        <v>11.408246048954524</v>
      </c>
      <c r="E1434">
        <f t="shared" ref="E1434" si="15153">E1428-B$2*AF1432</f>
        <v>-5.9182362400037114</v>
      </c>
      <c r="F1434">
        <f t="shared" ref="F1434" si="15154">F1428-B$2*AG1432</f>
        <v>0.89926756862614954</v>
      </c>
      <c r="G1434">
        <f t="shared" ref="G1434" si="15155">G1428-B$2*AG1432</f>
        <v>3.8992675686261489</v>
      </c>
      <c r="H1434">
        <f t="shared" ref="H1434" si="15156">H1428-B$2*X1432</f>
        <v>-5.5483321470924549</v>
      </c>
      <c r="I1434">
        <f t="shared" ref="I1434" si="15157">I1428-B$2*Y1432</f>
        <v>-7.3508637156561401</v>
      </c>
      <c r="J1434">
        <f t="shared" ref="J1434" si="15158">J1428-B$2*Z1432</f>
        <v>-5.4848358756503757</v>
      </c>
      <c r="K1434" s="3">
        <f t="shared" ref="K1434" si="15159">D$4</f>
        <v>0</v>
      </c>
      <c r="L1434" s="3">
        <f t="shared" ref="L1434" si="15160">E$4</f>
        <v>0</v>
      </c>
      <c r="M1434" s="3">
        <f t="shared" ref="M1434" si="15161">F$4</f>
        <v>0</v>
      </c>
      <c r="N1434">
        <f t="shared" ref="N1434:N1437" si="15162">B1434*K1434+C1434*L1434+F1434</f>
        <v>0.89926756862614954</v>
      </c>
      <c r="O1434">
        <f t="shared" ref="O1434:O1437" si="15163">K1434*D1434+L1434*E1434+G1434</f>
        <v>3.8992675686261489</v>
      </c>
      <c r="P1434" s="13">
        <f t="shared" ref="P1434:P1437" si="15164">1/(1+EXP(-N1434))</f>
        <v>0.71079896450025171</v>
      </c>
      <c r="Q1434" s="13">
        <f t="shared" ref="Q1434:Q1437" si="15165">1/(1+EXP(-O1434))</f>
        <v>0.98014544590587704</v>
      </c>
      <c r="R1434" s="13">
        <f t="shared" ref="R1434:R1437" si="15166">P1434*D1434+Q1434*E1434+J1434</f>
        <v>-3.176598695724171</v>
      </c>
      <c r="S1434" s="38">
        <f t="shared" si="14717"/>
        <v>4.0055914586782294E-2</v>
      </c>
      <c r="T1434" s="30">
        <f t="shared" ref="T1434:T1437" si="15167">(1/2)*(M1434-S1434)^2</f>
        <v>8.0223814669179926E-4</v>
      </c>
      <c r="U1434" s="13">
        <f t="shared" ref="U1434:U1437" si="15168">-1*(M1434-S1434)</f>
        <v>4.0055914586782294E-2</v>
      </c>
      <c r="V1434" s="13">
        <f t="shared" ref="V1434:V1437" si="15169">S1434*(1-S1434)</f>
        <v>3.8451438293398699E-2</v>
      </c>
      <c r="W1434" s="13">
        <f t="shared" ref="W1434:W1437" si="15170">U1434*V1434</f>
        <v>1.5402075280193082E-3</v>
      </c>
      <c r="X1434" s="13">
        <f t="shared" ref="X1434:X1437" si="15171">W1434*P1434</f>
        <v>1.0947779160316168E-3</v>
      </c>
      <c r="Y1434" s="13">
        <f t="shared" ref="Y1434:Y1437" si="15172">W1434*Q1434</f>
        <v>1.5096273943380734E-3</v>
      </c>
      <c r="Z1434" s="13">
        <f t="shared" ref="Z1434:Z1437" si="15173">W1434*1</f>
        <v>1.5402075280193082E-3</v>
      </c>
      <c r="AA1434" s="13">
        <f t="shared" ref="AA1434:AA1437" si="15174">W1434*D1434*(P1434*(1-P1434))</f>
        <v>3.6119751283663574E-3</v>
      </c>
      <c r="AB1434" s="13">
        <f t="shared" ref="AB1434:AB1437" si="15175">(W1434*I1434)*Q1434*(1-Q1434)</f>
        <v>-2.203272820380041E-4</v>
      </c>
      <c r="AC1434">
        <f t="shared" ref="AC1434:AC1437" si="15176">AA1434*K1434</f>
        <v>0</v>
      </c>
      <c r="AD1434">
        <f t="shared" ref="AD1434:AD1437" si="15177">K1434*AB1434</f>
        <v>0</v>
      </c>
      <c r="AE1434">
        <f t="shared" ref="AE1434:AE1437" si="15178">L1434*AA1434</f>
        <v>0</v>
      </c>
      <c r="AF1434">
        <f t="shared" ref="AF1434:AF1437" si="15179">L1434*AB1434</f>
        <v>0</v>
      </c>
      <c r="AG1434">
        <f t="shared" ref="AG1434:AG1437" si="15180">AA1434*1</f>
        <v>3.6119751283663574E-3</v>
      </c>
      <c r="AH1434">
        <f t="shared" ref="AH1434:AH1437" si="15181">AB1434*1</f>
        <v>-2.203272820380041E-4</v>
      </c>
    </row>
    <row r="1435" spans="1:34" x14ac:dyDescent="0.25">
      <c r="A1435" s="4">
        <f t="shared" si="14733"/>
        <v>238</v>
      </c>
      <c r="B1435">
        <f t="shared" ref="B1435" si="15182">B1434</f>
        <v>5.0683918934450363</v>
      </c>
      <c r="C1435">
        <f t="shared" ref="C1435" si="15183">C1434</f>
        <v>0.90765831308832334</v>
      </c>
      <c r="D1435">
        <f t="shared" ref="D1435" si="15184">D1434</f>
        <v>11.408246048954524</v>
      </c>
      <c r="E1435">
        <f t="shared" ref="E1435" si="15185">E1434</f>
        <v>-5.9182362400037114</v>
      </c>
      <c r="F1435">
        <f t="shared" ref="F1435" si="15186">F1434</f>
        <v>0.89926756862614954</v>
      </c>
      <c r="G1435">
        <f t="shared" ref="G1435" si="15187">G1434</f>
        <v>3.8992675686261489</v>
      </c>
      <c r="H1435">
        <f t="shared" ref="H1435" si="15188">H1434</f>
        <v>-5.5483321470924549</v>
      </c>
      <c r="I1435">
        <f t="shared" ref="I1435" si="15189">I1434</f>
        <v>-7.3508637156561401</v>
      </c>
      <c r="J1435">
        <f t="shared" ref="J1435" si="15190">J1434</f>
        <v>-5.4848358756503757</v>
      </c>
      <c r="K1435" s="3">
        <f t="shared" ref="K1435" si="15191">D$5</f>
        <v>0</v>
      </c>
      <c r="L1435" s="3">
        <f t="shared" ref="L1435" si="15192">E$5</f>
        <v>1</v>
      </c>
      <c r="M1435" s="3">
        <f t="shared" ref="M1435" si="15193">F$5</f>
        <v>1</v>
      </c>
      <c r="N1435">
        <f t="shared" si="15162"/>
        <v>1.8069258817144729</v>
      </c>
      <c r="O1435">
        <f t="shared" si="15163"/>
        <v>-2.0189686713775625</v>
      </c>
      <c r="P1435" s="13">
        <f t="shared" si="15164"/>
        <v>0.8589899286676459</v>
      </c>
      <c r="Q1435" s="13">
        <f t="shared" si="15165"/>
        <v>0.11722567457240254</v>
      </c>
      <c r="R1435" s="13">
        <f t="shared" si="15166"/>
        <v>3.6209633486507506</v>
      </c>
      <c r="S1435" s="38">
        <f t="shared" si="14717"/>
        <v>0.97394038630037272</v>
      </c>
      <c r="T1435" s="30">
        <f t="shared" si="15167"/>
        <v>3.3955173308690097E-4</v>
      </c>
      <c r="U1435" s="13">
        <f t="shared" si="15168"/>
        <v>-2.6059613699627282E-2</v>
      </c>
      <c r="V1435" s="13">
        <f t="shared" si="15169"/>
        <v>2.5380510233453481E-2</v>
      </c>
      <c r="W1435" s="13">
        <f t="shared" si="15170"/>
        <v>-6.6140629218323476E-4</v>
      </c>
      <c r="X1435" s="13">
        <f t="shared" si="15171"/>
        <v>-5.6814134374280894E-4</v>
      </c>
      <c r="Y1435" s="13">
        <f t="shared" si="15172"/>
        <v>-7.7533798767611276E-5</v>
      </c>
      <c r="Z1435" s="13">
        <f t="shared" si="15173"/>
        <v>-6.6140629218323476E-4</v>
      </c>
      <c r="AA1435" s="13">
        <f t="shared" si="15174"/>
        <v>-9.1395624714301249E-4</v>
      </c>
      <c r="AB1435" s="13">
        <f t="shared" si="15175"/>
        <v>5.031287416369948E-4</v>
      </c>
      <c r="AC1435">
        <f t="shared" si="15176"/>
        <v>0</v>
      </c>
      <c r="AD1435">
        <f t="shared" si="15177"/>
        <v>0</v>
      </c>
      <c r="AE1435">
        <f t="shared" si="15178"/>
        <v>-9.1395624714301249E-4</v>
      </c>
      <c r="AF1435">
        <f t="shared" si="15179"/>
        <v>5.031287416369948E-4</v>
      </c>
      <c r="AG1435">
        <f t="shared" si="15180"/>
        <v>-9.1395624714301249E-4</v>
      </c>
      <c r="AH1435">
        <f t="shared" si="15181"/>
        <v>5.031287416369948E-4</v>
      </c>
    </row>
    <row r="1436" spans="1:34" x14ac:dyDescent="0.25">
      <c r="A1436" s="4">
        <f t="shared" si="14733"/>
        <v>238</v>
      </c>
      <c r="B1436">
        <f t="shared" ref="B1436:J1436" si="15194">B1434</f>
        <v>5.0683918934450363</v>
      </c>
      <c r="C1436">
        <f t="shared" si="15194"/>
        <v>0.90765831308832334</v>
      </c>
      <c r="D1436">
        <f t="shared" si="15194"/>
        <v>11.408246048954524</v>
      </c>
      <c r="E1436">
        <f t="shared" si="15194"/>
        <v>-5.9182362400037114</v>
      </c>
      <c r="F1436">
        <f t="shared" si="15194"/>
        <v>0.89926756862614954</v>
      </c>
      <c r="G1436">
        <f t="shared" si="15194"/>
        <v>3.8992675686261489</v>
      </c>
      <c r="H1436">
        <f t="shared" si="15194"/>
        <v>-5.5483321470924549</v>
      </c>
      <c r="I1436">
        <f t="shared" si="15194"/>
        <v>-7.3508637156561401</v>
      </c>
      <c r="J1436">
        <f t="shared" si="15194"/>
        <v>-5.4848358756503757</v>
      </c>
      <c r="K1436" s="3">
        <f t="shared" ref="K1436" si="15195">D$6</f>
        <v>1</v>
      </c>
      <c r="L1436" s="3">
        <f t="shared" ref="L1436" si="15196">E$6</f>
        <v>0</v>
      </c>
      <c r="M1436" s="3">
        <f t="shared" ref="M1436" si="15197">F$6</f>
        <v>1</v>
      </c>
      <c r="N1436">
        <f t="shared" si="15162"/>
        <v>5.967659462071186</v>
      </c>
      <c r="O1436">
        <f t="shared" si="15163"/>
        <v>15.307513617580673</v>
      </c>
      <c r="P1436" s="13">
        <f t="shared" si="15164"/>
        <v>0.99744631130244421</v>
      </c>
      <c r="Q1436" s="13">
        <f t="shared" si="15165"/>
        <v>0.99999977507837823</v>
      </c>
      <c r="R1436" s="13">
        <f t="shared" si="15166"/>
        <v>-2.3957844554420404E-2</v>
      </c>
      <c r="S1436" s="38">
        <f t="shared" si="14717"/>
        <v>0.49401082533002022</v>
      </c>
      <c r="T1436" s="30">
        <f t="shared" si="15167"/>
        <v>0.12801252244160369</v>
      </c>
      <c r="U1436" s="13">
        <f t="shared" si="15168"/>
        <v>-0.50598917466997984</v>
      </c>
      <c r="V1436" s="13">
        <f t="shared" si="15169"/>
        <v>0.24996412978677249</v>
      </c>
      <c r="W1436" s="13">
        <f t="shared" si="15170"/>
        <v>-0.12647914372790872</v>
      </c>
      <c r="X1436" s="13">
        <f t="shared" si="15171"/>
        <v>-0.12615615536809421</v>
      </c>
      <c r="Y1436" s="13">
        <f t="shared" si="15172"/>
        <v>-0.1264791152800146</v>
      </c>
      <c r="Z1436" s="13">
        <f t="shared" si="15173"/>
        <v>-0.12647914372790872</v>
      </c>
      <c r="AA1436" s="13">
        <f t="shared" si="15174"/>
        <v>-3.6753210246216936E-3</v>
      </c>
      <c r="AB1436" s="13">
        <f t="shared" si="15175"/>
        <v>2.091165456946811E-7</v>
      </c>
      <c r="AC1436">
        <f t="shared" si="15176"/>
        <v>-3.6753210246216936E-3</v>
      </c>
      <c r="AD1436">
        <f t="shared" si="15177"/>
        <v>2.091165456946811E-7</v>
      </c>
      <c r="AE1436">
        <f t="shared" si="15178"/>
        <v>0</v>
      </c>
      <c r="AF1436">
        <f t="shared" si="15179"/>
        <v>0</v>
      </c>
      <c r="AG1436">
        <f t="shared" si="15180"/>
        <v>-3.6753210246216936E-3</v>
      </c>
      <c r="AH1436">
        <f t="shared" si="15181"/>
        <v>2.091165456946811E-7</v>
      </c>
    </row>
    <row r="1437" spans="1:34" x14ac:dyDescent="0.25">
      <c r="A1437" s="4">
        <f t="shared" si="14733"/>
        <v>238</v>
      </c>
      <c r="B1437">
        <f t="shared" ref="B1437:J1437" si="15198">B1434</f>
        <v>5.0683918934450363</v>
      </c>
      <c r="C1437">
        <f t="shared" si="15198"/>
        <v>0.90765831308832334</v>
      </c>
      <c r="D1437">
        <f t="shared" si="15198"/>
        <v>11.408246048954524</v>
      </c>
      <c r="E1437">
        <f t="shared" si="15198"/>
        <v>-5.9182362400037114</v>
      </c>
      <c r="F1437">
        <f t="shared" si="15198"/>
        <v>0.89926756862614954</v>
      </c>
      <c r="G1437">
        <f t="shared" si="15198"/>
        <v>3.8992675686261489</v>
      </c>
      <c r="H1437">
        <f t="shared" si="15198"/>
        <v>-5.5483321470924549</v>
      </c>
      <c r="I1437">
        <f t="shared" si="15198"/>
        <v>-7.3508637156561401</v>
      </c>
      <c r="J1437">
        <f t="shared" si="15198"/>
        <v>-5.4848358756503757</v>
      </c>
      <c r="K1437" s="3">
        <f t="shared" ref="K1437:K1500" si="15199">D$7</f>
        <v>1</v>
      </c>
      <c r="L1437" s="3">
        <f t="shared" ref="L1437:L1500" si="15200">E$7</f>
        <v>1</v>
      </c>
      <c r="M1437" s="3">
        <f t="shared" ref="M1437:M1500" si="15201">F$7</f>
        <v>0</v>
      </c>
      <c r="N1437">
        <f t="shared" si="15162"/>
        <v>6.8753177751595098</v>
      </c>
      <c r="O1437">
        <f t="shared" si="15163"/>
        <v>9.3892773775769616</v>
      </c>
      <c r="P1437" s="13">
        <f t="shared" si="15164"/>
        <v>0.99896809659008667</v>
      </c>
      <c r="Q1437" s="13">
        <f t="shared" si="15165"/>
        <v>0.9999163911339225</v>
      </c>
      <c r="R1437" s="13">
        <f t="shared" si="15166"/>
        <v>-6.1034576774039451E-3</v>
      </c>
      <c r="S1437" s="38">
        <f t="shared" si="14717"/>
        <v>0.49847414031744797</v>
      </c>
      <c r="T1437" s="30">
        <f t="shared" si="15167"/>
        <v>0.1242382342826094</v>
      </c>
      <c r="U1437" s="13">
        <f t="shared" si="15168"/>
        <v>0.49847414031744797</v>
      </c>
      <c r="V1437" s="13">
        <f t="shared" si="15169"/>
        <v>0.24999767175222917</v>
      </c>
      <c r="W1437" s="13">
        <f t="shared" si="15170"/>
        <v>0.12461737450805599</v>
      </c>
      <c r="X1437" s="13">
        <f t="shared" si="15171"/>
        <v>0.12448878141436669</v>
      </c>
      <c r="Y1437" s="13">
        <f t="shared" si="15172"/>
        <v>0.12460695539067981</v>
      </c>
      <c r="Z1437" s="13">
        <f t="shared" si="15173"/>
        <v>0.12461737450805599</v>
      </c>
      <c r="AA1437" s="13">
        <f t="shared" si="15174"/>
        <v>1.4655078283577468E-3</v>
      </c>
      <c r="AB1437" s="13">
        <f t="shared" si="15175"/>
        <v>-7.6583108307437178E-5</v>
      </c>
      <c r="AC1437">
        <f t="shared" si="15176"/>
        <v>1.4655078283577468E-3</v>
      </c>
      <c r="AD1437">
        <f t="shared" si="15177"/>
        <v>-7.6583108307437178E-5</v>
      </c>
      <c r="AE1437">
        <f t="shared" si="15178"/>
        <v>1.4655078283577468E-3</v>
      </c>
      <c r="AF1437">
        <f t="shared" si="15179"/>
        <v>-7.6583108307437178E-5</v>
      </c>
      <c r="AG1437">
        <f t="shared" si="15180"/>
        <v>1.4655078283577468E-3</v>
      </c>
      <c r="AH1437">
        <f t="shared" si="15181"/>
        <v>-7.6583108307437178E-5</v>
      </c>
    </row>
    <row r="1438" spans="1:34" x14ac:dyDescent="0.25">
      <c r="A1438" s="4"/>
      <c r="T1438" s="32">
        <f t="shared" ref="T1438" si="15202">SUM(T1434:T1437)</f>
        <v>0.2533925466039918</v>
      </c>
      <c r="X1438" s="16">
        <f t="shared" ref="X1438" si="15203">SUM(X1434:X1437)</f>
        <v>-1.1407373814387306E-3</v>
      </c>
      <c r="Y1438" s="16">
        <f t="shared" ref="Y1438" si="15204">SUM(Y1434:Y1437)</f>
        <v>-4.4006629376433515E-4</v>
      </c>
      <c r="Z1438" s="17">
        <f t="shared" ref="Z1438" si="15205">SUM(Z1434:Z1437)</f>
        <v>-9.829679840166472E-4</v>
      </c>
      <c r="AA1438" s="16">
        <f t="shared" ref="AA1438" si="15206">SUM(AA1434:AA1437)</f>
        <v>4.8820568495939825E-4</v>
      </c>
      <c r="AB1438" s="16">
        <f t="shared" ref="AB1438" si="15207">SUM(AB1434:AB1437)</f>
        <v>2.0642746783724821E-4</v>
      </c>
      <c r="AC1438" s="1">
        <f t="shared" ref="AC1438" si="15208">SUM(AC1434:AC1437)</f>
        <v>-2.2098131962639466E-3</v>
      </c>
      <c r="AD1438" s="1">
        <f t="shared" ref="AD1438" si="15209">SUM(AD1434:AD1437)</f>
        <v>-7.6373991761742496E-5</v>
      </c>
      <c r="AE1438" s="1">
        <f t="shared" ref="AE1438" si="15210">SUM(AE1434:AE1437)</f>
        <v>5.5155158121473428E-4</v>
      </c>
      <c r="AF1438" s="1">
        <f t="shared" ref="AF1438" si="15211">SUM(AF1434:AF1437)</f>
        <v>4.265456333295576E-4</v>
      </c>
      <c r="AG1438" s="1">
        <f t="shared" ref="AG1438" si="15212">SUM(AG1434:AG1437)</f>
        <v>4.8820568495939825E-4</v>
      </c>
      <c r="AH1438" s="1">
        <f t="shared" ref="AH1438" si="15213">SUM(AH1434:AH1437)</f>
        <v>2.0642746783724821E-4</v>
      </c>
    </row>
    <row r="1439" spans="1:34" x14ac:dyDescent="0.25">
      <c r="A1439" s="4" t="s">
        <v>4</v>
      </c>
      <c r="K1439" s="2" t="s">
        <v>16</v>
      </c>
      <c r="L1439" s="2" t="s">
        <v>17</v>
      </c>
      <c r="M1439" s="2" t="s">
        <v>18</v>
      </c>
    </row>
    <row r="1440" spans="1:34" x14ac:dyDescent="0.25">
      <c r="A1440" s="4">
        <v>239</v>
      </c>
      <c r="B1440">
        <f t="shared" ref="B1440" si="15214">B1434-B$2*AC1438</f>
        <v>5.0750213330338285</v>
      </c>
      <c r="C1440">
        <f t="shared" ref="C1440" si="15215">C1434-B$2*AD1438</f>
        <v>0.90788743506360858</v>
      </c>
      <c r="D1440">
        <f t="shared" ref="D1440" si="15216">D1434-B$2*AE1438</f>
        <v>11.40659139421088</v>
      </c>
      <c r="E1440">
        <f t="shared" ref="E1440" si="15217">E1434-B$2*AF1438</f>
        <v>-5.9195158769037004</v>
      </c>
      <c r="F1440">
        <f t="shared" ref="F1440" si="15218">F1434-B$2*AG1438</f>
        <v>0.89780295157127132</v>
      </c>
      <c r="G1440">
        <f t="shared" ref="G1440" si="15219">G1434-B$2*AG1438</f>
        <v>3.8978029515712707</v>
      </c>
      <c r="H1440">
        <f t="shared" ref="H1440" si="15220">H1434-B$2*X1438</f>
        <v>-5.544909934948139</v>
      </c>
      <c r="I1440">
        <f t="shared" ref="I1440" si="15221">I1434-B$2*Y1438</f>
        <v>-7.3495435167748466</v>
      </c>
      <c r="J1440">
        <f t="shared" ref="J1440" si="15222">J1434-B$2*Z1438</f>
        <v>-5.4818869716983256</v>
      </c>
      <c r="K1440" s="3">
        <f t="shared" ref="K1440" si="15223">D$4</f>
        <v>0</v>
      </c>
      <c r="L1440" s="3">
        <f t="shared" ref="L1440" si="15224">E$4</f>
        <v>0</v>
      </c>
      <c r="M1440" s="3">
        <f t="shared" ref="M1440" si="15225">F$4</f>
        <v>0</v>
      </c>
      <c r="N1440">
        <f t="shared" ref="N1440:N1443" si="15226">B1440*K1440+C1440*L1440+F1440</f>
        <v>0.89780295157127132</v>
      </c>
      <c r="O1440">
        <f t="shared" ref="O1440:O1443" si="15227">K1440*D1440+L1440*E1440+G1440</f>
        <v>3.8978029515712707</v>
      </c>
      <c r="P1440" s="13">
        <f t="shared" ref="P1440:P1443" si="15228">1/(1+EXP(-N1440))</f>
        <v>0.71049779933011015</v>
      </c>
      <c r="Q1440" s="13">
        <f t="shared" ref="Q1440:Q1443" si="15229">1/(1+EXP(-O1440))</f>
        <v>0.98011692389182203</v>
      </c>
      <c r="R1440" s="13">
        <f t="shared" ref="R1440:R1443" si="15230">P1440*D1440+Q1440*E1440+J1440</f>
        <v>-3.1793465804533785</v>
      </c>
      <c r="S1440" s="38">
        <f t="shared" si="14717"/>
        <v>3.9950387905439318E-2</v>
      </c>
      <c r="T1440" s="30">
        <f t="shared" ref="T1440:T1443" si="15231">(1/2)*(M1440-S1440)^2</f>
        <v>7.9801674689753603E-4</v>
      </c>
      <c r="U1440" s="13">
        <f t="shared" ref="U1440:U1443" si="15232">-1*(M1440-S1440)</f>
        <v>3.9950387905439318E-2</v>
      </c>
      <c r="V1440" s="13">
        <f t="shared" ref="V1440:V1443" si="15233">S1440*(1-S1440)</f>
        <v>3.8354354411644247E-2</v>
      </c>
      <c r="W1440" s="13">
        <f t="shared" ref="W1440:W1443" si="15234">U1440*V1440</f>
        <v>1.5322713366078854E-3</v>
      </c>
      <c r="X1440" s="13">
        <f t="shared" ref="X1440:X1443" si="15235">W1440*P1440</f>
        <v>1.088675412636509E-3</v>
      </c>
      <c r="Y1440" s="13">
        <f t="shared" ref="Y1440:Y1443" si="15236">W1440*Q1440</f>
        <v>1.5018050690037313E-3</v>
      </c>
      <c r="Z1440" s="13">
        <f t="shared" ref="Z1440:Z1443" si="15237">W1440*1</f>
        <v>1.5322713366078854E-3</v>
      </c>
      <c r="AA1440" s="13">
        <f t="shared" ref="AA1440:AA1443" si="15238">W1440*D1440*(P1440*(1-P1440))</f>
        <v>3.5950602122205018E-3</v>
      </c>
      <c r="AB1440" s="13">
        <f t="shared" ref="AB1440:AB1443" si="15239">(W1440*I1440)*Q1440*(1-Q1440)</f>
        <v>-2.1946107715747483E-4</v>
      </c>
      <c r="AC1440">
        <f t="shared" ref="AC1440:AC1443" si="15240">AA1440*K1440</f>
        <v>0</v>
      </c>
      <c r="AD1440">
        <f t="shared" ref="AD1440:AD1443" si="15241">K1440*AB1440</f>
        <v>0</v>
      </c>
      <c r="AE1440">
        <f t="shared" ref="AE1440:AE1443" si="15242">L1440*AA1440</f>
        <v>0</v>
      </c>
      <c r="AF1440">
        <f t="shared" ref="AF1440:AF1443" si="15243">L1440*AB1440</f>
        <v>0</v>
      </c>
      <c r="AG1440">
        <f t="shared" ref="AG1440:AG1443" si="15244">AA1440*1</f>
        <v>3.5950602122205018E-3</v>
      </c>
      <c r="AH1440">
        <f t="shared" ref="AH1440:AH1443" si="15245">AB1440*1</f>
        <v>-2.1946107715747483E-4</v>
      </c>
    </row>
    <row r="1441" spans="1:34" x14ac:dyDescent="0.25">
      <c r="A1441" s="4">
        <f t="shared" si="14733"/>
        <v>239</v>
      </c>
      <c r="B1441">
        <f t="shared" ref="B1441" si="15246">B1440</f>
        <v>5.0750213330338285</v>
      </c>
      <c r="C1441">
        <f t="shared" ref="C1441" si="15247">C1440</f>
        <v>0.90788743506360858</v>
      </c>
      <c r="D1441">
        <f t="shared" ref="D1441" si="15248">D1440</f>
        <v>11.40659139421088</v>
      </c>
      <c r="E1441">
        <f t="shared" ref="E1441" si="15249">E1440</f>
        <v>-5.9195158769037004</v>
      </c>
      <c r="F1441">
        <f t="shared" ref="F1441" si="15250">F1440</f>
        <v>0.89780295157127132</v>
      </c>
      <c r="G1441">
        <f t="shared" ref="G1441" si="15251">G1440</f>
        <v>3.8978029515712707</v>
      </c>
      <c r="H1441">
        <f t="shared" ref="H1441" si="15252">H1440</f>
        <v>-5.544909934948139</v>
      </c>
      <c r="I1441">
        <f t="shared" ref="I1441" si="15253">I1440</f>
        <v>-7.3495435167748466</v>
      </c>
      <c r="J1441">
        <f t="shared" ref="J1441" si="15254">J1440</f>
        <v>-5.4818869716983256</v>
      </c>
      <c r="K1441" s="3">
        <f t="shared" ref="K1441" si="15255">D$5</f>
        <v>0</v>
      </c>
      <c r="L1441" s="3">
        <f t="shared" ref="L1441" si="15256">E$5</f>
        <v>1</v>
      </c>
      <c r="M1441" s="3">
        <f t="shared" ref="M1441" si="15257">F$5</f>
        <v>1</v>
      </c>
      <c r="N1441">
        <f t="shared" si="15226"/>
        <v>1.8056903866348799</v>
      </c>
      <c r="O1441">
        <f t="shared" si="15227"/>
        <v>-2.0217129253324297</v>
      </c>
      <c r="P1441" s="13">
        <f t="shared" si="15228"/>
        <v>0.85884021142000377</v>
      </c>
      <c r="Q1441" s="13">
        <f t="shared" si="15229"/>
        <v>0.11694198687373952</v>
      </c>
      <c r="R1441" s="13">
        <f t="shared" si="15230"/>
        <v>3.622312444911576</v>
      </c>
      <c r="S1441" s="38">
        <f t="shared" si="14717"/>
        <v>0.97397460516739387</v>
      </c>
      <c r="T1441" s="30">
        <f t="shared" si="15231"/>
        <v>3.3866058809652093E-4</v>
      </c>
      <c r="U1441" s="13">
        <f t="shared" si="15232"/>
        <v>-2.602539483260613E-2</v>
      </c>
      <c r="V1441" s="13">
        <f t="shared" si="15233"/>
        <v>2.5348073656413089E-2</v>
      </c>
      <c r="W1441" s="13">
        <f t="shared" si="15234"/>
        <v>-6.5969362515413282E-4</v>
      </c>
      <c r="X1441" s="13">
        <f t="shared" si="15235"/>
        <v>-5.6657141249980415E-4</v>
      </c>
      <c r="Y1441" s="13">
        <f t="shared" si="15236"/>
        <v>-7.7145883253464245E-5</v>
      </c>
      <c r="Z1441" s="13">
        <f t="shared" si="15237"/>
        <v>-6.5969362515413282E-4</v>
      </c>
      <c r="AA1441" s="13">
        <f t="shared" si="15238"/>
        <v>-9.1226610976418289E-4</v>
      </c>
      <c r="AB1441" s="13">
        <f t="shared" si="15239"/>
        <v>5.0068243674627122E-4</v>
      </c>
      <c r="AC1441">
        <f t="shared" si="15240"/>
        <v>0</v>
      </c>
      <c r="AD1441">
        <f t="shared" si="15241"/>
        <v>0</v>
      </c>
      <c r="AE1441">
        <f t="shared" si="15242"/>
        <v>-9.1226610976418289E-4</v>
      </c>
      <c r="AF1441">
        <f t="shared" si="15243"/>
        <v>5.0068243674627122E-4</v>
      </c>
      <c r="AG1441">
        <f t="shared" si="15244"/>
        <v>-9.1226610976418289E-4</v>
      </c>
      <c r="AH1441">
        <f t="shared" si="15245"/>
        <v>5.0068243674627122E-4</v>
      </c>
    </row>
    <row r="1442" spans="1:34" x14ac:dyDescent="0.25">
      <c r="A1442" s="4">
        <f t="shared" si="14733"/>
        <v>239</v>
      </c>
      <c r="B1442">
        <f t="shared" ref="B1442:J1442" si="15258">B1440</f>
        <v>5.0750213330338285</v>
      </c>
      <c r="C1442">
        <f t="shared" si="15258"/>
        <v>0.90788743506360858</v>
      </c>
      <c r="D1442">
        <f t="shared" si="15258"/>
        <v>11.40659139421088</v>
      </c>
      <c r="E1442">
        <f t="shared" si="15258"/>
        <v>-5.9195158769037004</v>
      </c>
      <c r="F1442">
        <f t="shared" si="15258"/>
        <v>0.89780295157127132</v>
      </c>
      <c r="G1442">
        <f t="shared" si="15258"/>
        <v>3.8978029515712707</v>
      </c>
      <c r="H1442">
        <f t="shared" si="15258"/>
        <v>-5.544909934948139</v>
      </c>
      <c r="I1442">
        <f t="shared" si="15258"/>
        <v>-7.3495435167748466</v>
      </c>
      <c r="J1442">
        <f t="shared" si="15258"/>
        <v>-5.4818869716983256</v>
      </c>
      <c r="K1442" s="3">
        <f t="shared" ref="K1442" si="15259">D$6</f>
        <v>1</v>
      </c>
      <c r="L1442" s="3">
        <f t="shared" ref="L1442" si="15260">E$6</f>
        <v>0</v>
      </c>
      <c r="M1442" s="3">
        <f t="shared" ref="M1442" si="15261">F$6</f>
        <v>1</v>
      </c>
      <c r="N1442">
        <f t="shared" si="15226"/>
        <v>5.9728242846050996</v>
      </c>
      <c r="O1442">
        <f t="shared" si="15227"/>
        <v>15.30439434578215</v>
      </c>
      <c r="P1442" s="13">
        <f t="shared" si="15228"/>
        <v>0.9974594332275758</v>
      </c>
      <c r="Q1442" s="13">
        <f t="shared" si="15229"/>
        <v>0.99999977437569132</v>
      </c>
      <c r="R1442" s="13">
        <f t="shared" si="15230"/>
        <v>-2.3789325887221047E-2</v>
      </c>
      <c r="S1442" s="38">
        <f t="shared" si="14717"/>
        <v>0.49405294899443475</v>
      </c>
      <c r="T1442" s="30">
        <f t="shared" si="15231"/>
        <v>0.12799120921061402</v>
      </c>
      <c r="U1442" s="13">
        <f t="shared" si="15232"/>
        <v>-0.50594705100556525</v>
      </c>
      <c r="V1442" s="13">
        <f t="shared" si="15233"/>
        <v>0.24996463258433721</v>
      </c>
      <c r="W1442" s="13">
        <f t="shared" si="15234"/>
        <v>-0.12646886871173504</v>
      </c>
      <c r="X1442" s="13">
        <f t="shared" si="15235"/>
        <v>-0.12614756610613992</v>
      </c>
      <c r="Y1442" s="13">
        <f t="shared" si="15236"/>
        <v>-0.12646884017728396</v>
      </c>
      <c r="Z1442" s="13">
        <f t="shared" si="15237"/>
        <v>-0.12646886871173504</v>
      </c>
      <c r="AA1442" s="13">
        <f t="shared" si="15238"/>
        <v>-3.6556564411749782E-3</v>
      </c>
      <c r="AB1442" s="13">
        <f t="shared" si="15239"/>
        <v>2.0971514256933397E-7</v>
      </c>
      <c r="AC1442">
        <f t="shared" si="15240"/>
        <v>-3.6556564411749782E-3</v>
      </c>
      <c r="AD1442">
        <f t="shared" si="15241"/>
        <v>2.0971514256933397E-7</v>
      </c>
      <c r="AE1442">
        <f t="shared" si="15242"/>
        <v>0</v>
      </c>
      <c r="AF1442">
        <f t="shared" si="15243"/>
        <v>0</v>
      </c>
      <c r="AG1442">
        <f t="shared" si="15244"/>
        <v>-3.6556564411749782E-3</v>
      </c>
      <c r="AH1442">
        <f t="shared" si="15245"/>
        <v>2.0971514256933397E-7</v>
      </c>
    </row>
    <row r="1443" spans="1:34" x14ac:dyDescent="0.25">
      <c r="A1443" s="4">
        <f t="shared" si="14733"/>
        <v>239</v>
      </c>
      <c r="B1443">
        <f t="shared" ref="B1443:J1443" si="15262">B1440</f>
        <v>5.0750213330338285</v>
      </c>
      <c r="C1443">
        <f t="shared" si="15262"/>
        <v>0.90788743506360858</v>
      </c>
      <c r="D1443">
        <f t="shared" si="15262"/>
        <v>11.40659139421088</v>
      </c>
      <c r="E1443">
        <f t="shared" si="15262"/>
        <v>-5.9195158769037004</v>
      </c>
      <c r="F1443">
        <f t="shared" si="15262"/>
        <v>0.89780295157127132</v>
      </c>
      <c r="G1443">
        <f t="shared" si="15262"/>
        <v>3.8978029515712707</v>
      </c>
      <c r="H1443">
        <f t="shared" si="15262"/>
        <v>-5.544909934948139</v>
      </c>
      <c r="I1443">
        <f t="shared" si="15262"/>
        <v>-7.3495435167748466</v>
      </c>
      <c r="J1443">
        <f t="shared" si="15262"/>
        <v>-5.4818869716983256</v>
      </c>
      <c r="K1443" s="3">
        <f t="shared" ref="K1443:K1506" si="15263">D$7</f>
        <v>1</v>
      </c>
      <c r="L1443" s="3">
        <f t="shared" ref="L1443:L1506" si="15264">E$7</f>
        <v>1</v>
      </c>
      <c r="M1443" s="3">
        <f t="shared" ref="M1443:M1506" si="15265">F$7</f>
        <v>0</v>
      </c>
      <c r="N1443">
        <f t="shared" si="15226"/>
        <v>6.8807117196687084</v>
      </c>
      <c r="O1443">
        <f t="shared" si="15227"/>
        <v>9.3848784688784495</v>
      </c>
      <c r="P1443" s="13">
        <f t="shared" si="15228"/>
        <v>0.99897364193798466</v>
      </c>
      <c r="Q1443" s="13">
        <f t="shared" si="15229"/>
        <v>0.99991602256698842</v>
      </c>
      <c r="R1443" s="13">
        <f t="shared" si="15230"/>
        <v>-6.0215956806954907E-3</v>
      </c>
      <c r="S1443" s="38">
        <f t="shared" si="14717"/>
        <v>0.498494605628575</v>
      </c>
      <c r="T1443" s="30">
        <f t="shared" si="15231"/>
        <v>0.12424843592039427</v>
      </c>
      <c r="U1443" s="13">
        <f t="shared" si="15232"/>
        <v>0.498494605628575</v>
      </c>
      <c r="V1443" s="13">
        <f t="shared" si="15233"/>
        <v>0.24999773378778645</v>
      </c>
      <c r="W1443" s="13">
        <f t="shared" si="15234"/>
        <v>0.12462252171258009</v>
      </c>
      <c r="X1443" s="13">
        <f t="shared" si="15235"/>
        <v>0.1244946143827117</v>
      </c>
      <c r="Y1443" s="13">
        <f t="shared" si="15236"/>
        <v>0.12461205623311124</v>
      </c>
      <c r="Z1443" s="13">
        <f t="shared" si="15237"/>
        <v>0.12462252171258009</v>
      </c>
      <c r="AA1443" s="13">
        <f t="shared" si="15238"/>
        <v>1.4574892054245697E-3</v>
      </c>
      <c r="AB1443" s="13">
        <f t="shared" si="15239"/>
        <v>-7.6910037530291911E-5</v>
      </c>
      <c r="AC1443">
        <f t="shared" si="15240"/>
        <v>1.4574892054245697E-3</v>
      </c>
      <c r="AD1443">
        <f t="shared" si="15241"/>
        <v>-7.6910037530291911E-5</v>
      </c>
      <c r="AE1443">
        <f t="shared" si="15242"/>
        <v>1.4574892054245697E-3</v>
      </c>
      <c r="AF1443">
        <f t="shared" si="15243"/>
        <v>-7.6910037530291911E-5</v>
      </c>
      <c r="AG1443">
        <f t="shared" si="15244"/>
        <v>1.4574892054245697E-3</v>
      </c>
      <c r="AH1443">
        <f t="shared" si="15245"/>
        <v>-7.6910037530291911E-5</v>
      </c>
    </row>
    <row r="1444" spans="1:34" x14ac:dyDescent="0.25">
      <c r="A1444" s="4"/>
      <c r="T1444" s="32">
        <f t="shared" ref="T1444" si="15266">SUM(T1440:T1443)</f>
        <v>0.25337632246600233</v>
      </c>
      <c r="X1444" s="16">
        <f t="shared" ref="X1444" si="15267">SUM(X1440:X1443)</f>
        <v>-1.1308477232915282E-3</v>
      </c>
      <c r="Y1444" s="16">
        <f t="shared" ref="Y1444" si="15268">SUM(Y1440:Y1443)</f>
        <v>-4.3212475842245579E-4</v>
      </c>
      <c r="Z1444" s="17">
        <f t="shared" ref="Z1444" si="15269">SUM(Z1440:Z1443)</f>
        <v>-9.7376928770120941E-4</v>
      </c>
      <c r="AA1444" s="16">
        <f t="shared" ref="AA1444" si="15270">SUM(AA1440:AA1443)</f>
        <v>4.8462686670591054E-4</v>
      </c>
      <c r="AB1444" s="16">
        <f t="shared" ref="AB1444" si="15271">SUM(AB1440:AB1443)</f>
        <v>2.0452103720107378E-4</v>
      </c>
      <c r="AC1444" s="1">
        <f t="shared" ref="AC1444" si="15272">SUM(AC1440:AC1443)</f>
        <v>-2.1981672357504088E-3</v>
      </c>
      <c r="AD1444" s="1">
        <f t="shared" ref="AD1444" si="15273">SUM(AD1440:AD1443)</f>
        <v>-7.6700322387722577E-5</v>
      </c>
      <c r="AE1444" s="1">
        <f t="shared" ref="AE1444" si="15274">SUM(AE1440:AE1443)</f>
        <v>5.4522309566038679E-4</v>
      </c>
      <c r="AF1444" s="1">
        <f t="shared" ref="AF1444" si="15275">SUM(AF1440:AF1443)</f>
        <v>4.2377239921597928E-4</v>
      </c>
      <c r="AG1444" s="1">
        <f t="shared" ref="AG1444" si="15276">SUM(AG1440:AG1443)</f>
        <v>4.8462686670591054E-4</v>
      </c>
      <c r="AH1444" s="1">
        <f t="shared" ref="AH1444" si="15277">SUM(AH1440:AH1443)</f>
        <v>2.0452103720107378E-4</v>
      </c>
    </row>
    <row r="1445" spans="1:34" x14ac:dyDescent="0.25">
      <c r="A1445" s="4" t="s">
        <v>4</v>
      </c>
      <c r="K1445" s="2" t="s">
        <v>16</v>
      </c>
      <c r="L1445" s="2" t="s">
        <v>17</v>
      </c>
      <c r="M1445" s="2" t="s">
        <v>18</v>
      </c>
    </row>
    <row r="1446" spans="1:34" x14ac:dyDescent="0.25">
      <c r="A1446" s="4">
        <v>240</v>
      </c>
      <c r="B1446">
        <f t="shared" ref="B1446" si="15278">B1440-B$2*AC1444</f>
        <v>5.08161583474108</v>
      </c>
      <c r="C1446">
        <f t="shared" ref="C1446" si="15279">C1440-B$2*AD1444</f>
        <v>0.90811753603077172</v>
      </c>
      <c r="D1446">
        <f t="shared" ref="D1446" si="15280">D1440-B$2*AE1444</f>
        <v>11.404955724923898</v>
      </c>
      <c r="E1446">
        <f t="shared" ref="E1446" si="15281">E1440-B$2*AF1444</f>
        <v>-5.9207871941013481</v>
      </c>
      <c r="F1446">
        <f t="shared" ref="F1446" si="15282">F1440-B$2*AG1444</f>
        <v>0.89634907097115357</v>
      </c>
      <c r="G1446">
        <f t="shared" ref="G1446" si="15283">G1440-B$2*AG1444</f>
        <v>3.8963490709711528</v>
      </c>
      <c r="H1446">
        <f t="shared" ref="H1446" si="15284">H1440-B$2*X1444</f>
        <v>-5.5415173917782647</v>
      </c>
      <c r="I1446">
        <f t="shared" ref="I1446" si="15285">I1440-B$2*Y1444</f>
        <v>-7.348247142499579</v>
      </c>
      <c r="J1446">
        <f t="shared" ref="J1446" si="15286">J1440-B$2*Z1444</f>
        <v>-5.478965663835222</v>
      </c>
      <c r="K1446" s="3">
        <f t="shared" ref="K1446" si="15287">D$4</f>
        <v>0</v>
      </c>
      <c r="L1446" s="3">
        <f t="shared" ref="L1446" si="15288">E$4</f>
        <v>0</v>
      </c>
      <c r="M1446" s="3">
        <f t="shared" ref="M1446" si="15289">F$4</f>
        <v>0</v>
      </c>
      <c r="N1446">
        <f t="shared" ref="N1446:N1449" si="15290">B1446*K1446+C1446*L1446+F1446</f>
        <v>0.89634907097115357</v>
      </c>
      <c r="O1446">
        <f t="shared" ref="O1446:O1449" si="15291">K1446*D1446+L1446*E1446+G1446</f>
        <v>3.8963490709711528</v>
      </c>
      <c r="P1446" s="13">
        <f t="shared" ref="P1446:P1449" si="15292">1/(1+EXP(-N1446))</f>
        <v>0.71019865814987981</v>
      </c>
      <c r="Q1446" s="13">
        <f t="shared" ref="Q1446:Q1449" si="15293">1/(1+EXP(-O1446))</f>
        <v>0.98008857125950899</v>
      </c>
      <c r="R1446" s="13">
        <f t="shared" ref="R1446:R1449" si="15294">P1446*D1446+Q1446*E1446+J1446</f>
        <v>-3.182077273533868</v>
      </c>
      <c r="S1446" s="38">
        <f t="shared" si="14717"/>
        <v>3.984578540757671E-2</v>
      </c>
      <c r="T1446" s="30">
        <f t="shared" ref="T1446:T1449" si="15295">(1/2)*(M1446-S1446)^2</f>
        <v>7.9384330737332658E-4</v>
      </c>
      <c r="U1446" s="13">
        <f t="shared" ref="U1446:U1449" si="15296">-1*(M1446-S1446)</f>
        <v>3.984578540757671E-2</v>
      </c>
      <c r="V1446" s="13">
        <f t="shared" ref="V1446:V1449" si="15297">S1446*(1-S1446)</f>
        <v>3.8258098792830056E-2</v>
      </c>
      <c r="W1446" s="13">
        <f t="shared" ref="W1446:W1449" si="15298">U1446*V1446</f>
        <v>1.524423994600976E-3</v>
      </c>
      <c r="X1446" s="13">
        <f t="shared" ref="X1446:X1449" si="15299">W1446*P1446</f>
        <v>1.0826438754170929E-3</v>
      </c>
      <c r="Y1446" s="13">
        <f t="shared" ref="Y1446:Y1449" si="15300">W1446*Q1446</f>
        <v>1.494070534862184E-3</v>
      </c>
      <c r="Z1446" s="13">
        <f t="shared" ref="Z1446:Z1449" si="15301">W1446*1</f>
        <v>1.524423994600976E-3</v>
      </c>
      <c r="AA1446" s="13">
        <f t="shared" ref="AA1446:AA1449" si="15302">W1446*D1446*(P1446*(1-P1446))</f>
        <v>3.5783236522563644E-3</v>
      </c>
      <c r="AB1446" s="13">
        <f t="shared" ref="AB1446:AB1449" si="15303">(W1446*I1446)*Q1446*(1-Q1446)</f>
        <v>-2.1860358466685613E-4</v>
      </c>
      <c r="AC1446">
        <f t="shared" ref="AC1446:AC1449" si="15304">AA1446*K1446</f>
        <v>0</v>
      </c>
      <c r="AD1446">
        <f t="shared" ref="AD1446:AD1449" si="15305">K1446*AB1446</f>
        <v>0</v>
      </c>
      <c r="AE1446">
        <f t="shared" ref="AE1446:AE1449" si="15306">L1446*AA1446</f>
        <v>0</v>
      </c>
      <c r="AF1446">
        <f t="shared" ref="AF1446:AF1449" si="15307">L1446*AB1446</f>
        <v>0</v>
      </c>
      <c r="AG1446">
        <f t="shared" ref="AG1446:AG1449" si="15308">AA1446*1</f>
        <v>3.5783236522563644E-3</v>
      </c>
      <c r="AH1446">
        <f t="shared" ref="AH1446:AH1449" si="15309">AB1446*1</f>
        <v>-2.1860358466685613E-4</v>
      </c>
    </row>
    <row r="1447" spans="1:34" x14ac:dyDescent="0.25">
      <c r="A1447" s="4">
        <f t="shared" si="14733"/>
        <v>240</v>
      </c>
      <c r="B1447">
        <f t="shared" ref="B1447" si="15310">B1446</f>
        <v>5.08161583474108</v>
      </c>
      <c r="C1447">
        <f t="shared" ref="C1447" si="15311">C1446</f>
        <v>0.90811753603077172</v>
      </c>
      <c r="D1447">
        <f t="shared" ref="D1447" si="15312">D1446</f>
        <v>11.404955724923898</v>
      </c>
      <c r="E1447">
        <f t="shared" ref="E1447" si="15313">E1446</f>
        <v>-5.9207871941013481</v>
      </c>
      <c r="F1447">
        <f t="shared" ref="F1447" si="15314">F1446</f>
        <v>0.89634907097115357</v>
      </c>
      <c r="G1447">
        <f t="shared" ref="G1447" si="15315">G1446</f>
        <v>3.8963490709711528</v>
      </c>
      <c r="H1447">
        <f t="shared" ref="H1447" si="15316">H1446</f>
        <v>-5.5415173917782647</v>
      </c>
      <c r="I1447">
        <f t="shared" ref="I1447" si="15317">I1446</f>
        <v>-7.348247142499579</v>
      </c>
      <c r="J1447">
        <f t="shared" ref="J1447" si="15318">J1446</f>
        <v>-5.478965663835222</v>
      </c>
      <c r="K1447" s="3">
        <f t="shared" ref="K1447" si="15319">D$5</f>
        <v>0</v>
      </c>
      <c r="L1447" s="3">
        <f t="shared" ref="L1447" si="15320">E$5</f>
        <v>1</v>
      </c>
      <c r="M1447" s="3">
        <f t="shared" ref="M1447" si="15321">F$5</f>
        <v>1</v>
      </c>
      <c r="N1447">
        <f t="shared" si="15290"/>
        <v>1.8044666070019253</v>
      </c>
      <c r="O1447">
        <f t="shared" si="15291"/>
        <v>-2.0244381231301953</v>
      </c>
      <c r="P1447" s="13">
        <f t="shared" si="15292"/>
        <v>0.85869178292128512</v>
      </c>
      <c r="Q1447" s="13">
        <f t="shared" si="15293"/>
        <v>0.11666085872186983</v>
      </c>
      <c r="R1447" s="13">
        <f t="shared" si="15294"/>
        <v>3.6236519833646827</v>
      </c>
      <c r="S1447" s="38">
        <f t="shared" si="14717"/>
        <v>0.97400853833728074</v>
      </c>
      <c r="T1447" s="30">
        <f t="shared" si="15295"/>
        <v>3.3777803968230259E-4</v>
      </c>
      <c r="U1447" s="13">
        <f t="shared" si="15296"/>
        <v>-2.5991461662719262E-2</v>
      </c>
      <c r="V1447" s="13">
        <f t="shared" si="15297"/>
        <v>2.5315905583354656E-2</v>
      </c>
      <c r="W1447" s="13">
        <f t="shared" si="15298"/>
        <v>-6.5799738942678304E-4</v>
      </c>
      <c r="X1447" s="13">
        <f t="shared" si="15299"/>
        <v>-5.6501695148443551E-4</v>
      </c>
      <c r="Y1447" s="13">
        <f t="shared" si="15300"/>
        <v>-7.6762540487277108E-5</v>
      </c>
      <c r="Z1447" s="13">
        <f t="shared" si="15301"/>
        <v>-6.5799738942678304E-4</v>
      </c>
      <c r="AA1447" s="13">
        <f t="shared" si="15302"/>
        <v>-9.105892062820811E-4</v>
      </c>
      <c r="AB1447" s="13">
        <f t="shared" si="15303"/>
        <v>4.9826521434964547E-4</v>
      </c>
      <c r="AC1447">
        <f t="shared" si="15304"/>
        <v>0</v>
      </c>
      <c r="AD1447">
        <f t="shared" si="15305"/>
        <v>0</v>
      </c>
      <c r="AE1447">
        <f t="shared" si="15306"/>
        <v>-9.105892062820811E-4</v>
      </c>
      <c r="AF1447">
        <f t="shared" si="15307"/>
        <v>4.9826521434964547E-4</v>
      </c>
      <c r="AG1447">
        <f t="shared" si="15308"/>
        <v>-9.105892062820811E-4</v>
      </c>
      <c r="AH1447">
        <f t="shared" si="15309"/>
        <v>4.9826521434964547E-4</v>
      </c>
    </row>
    <row r="1448" spans="1:34" x14ac:dyDescent="0.25">
      <c r="A1448" s="4">
        <f t="shared" si="14733"/>
        <v>240</v>
      </c>
      <c r="B1448">
        <f t="shared" ref="B1448:J1448" si="15322">B1446</f>
        <v>5.08161583474108</v>
      </c>
      <c r="C1448">
        <f t="shared" si="15322"/>
        <v>0.90811753603077172</v>
      </c>
      <c r="D1448">
        <f t="shared" si="15322"/>
        <v>11.404955724923898</v>
      </c>
      <c r="E1448">
        <f t="shared" si="15322"/>
        <v>-5.9207871941013481</v>
      </c>
      <c r="F1448">
        <f t="shared" si="15322"/>
        <v>0.89634907097115357</v>
      </c>
      <c r="G1448">
        <f t="shared" si="15322"/>
        <v>3.8963490709711528</v>
      </c>
      <c r="H1448">
        <f t="shared" si="15322"/>
        <v>-5.5415173917782647</v>
      </c>
      <c r="I1448">
        <f t="shared" si="15322"/>
        <v>-7.348247142499579</v>
      </c>
      <c r="J1448">
        <f t="shared" si="15322"/>
        <v>-5.478965663835222</v>
      </c>
      <c r="K1448" s="3">
        <f t="shared" ref="K1448" si="15323">D$6</f>
        <v>1</v>
      </c>
      <c r="L1448" s="3">
        <f t="shared" ref="L1448" si="15324">E$6</f>
        <v>0</v>
      </c>
      <c r="M1448" s="3">
        <f t="shared" ref="M1448" si="15325">F$6</f>
        <v>1</v>
      </c>
      <c r="N1448">
        <f t="shared" si="15290"/>
        <v>5.9779649057122333</v>
      </c>
      <c r="O1448">
        <f t="shared" si="15291"/>
        <v>15.301304795895051</v>
      </c>
      <c r="P1448" s="13">
        <f t="shared" si="15292"/>
        <v>0.99747242688207338</v>
      </c>
      <c r="Q1448" s="13">
        <f t="shared" si="15293"/>
        <v>0.99999977367753579</v>
      </c>
      <c r="R1448" s="13">
        <f t="shared" si="15294"/>
        <v>-2.362265250698492E-2</v>
      </c>
      <c r="S1448" s="38">
        <f t="shared" si="14717"/>
        <v>0.49409461148588713</v>
      </c>
      <c r="T1448" s="30">
        <f t="shared" si="15295"/>
        <v>0.12797013106380778</v>
      </c>
      <c r="U1448" s="13">
        <f t="shared" si="15296"/>
        <v>-0.50590538851411293</v>
      </c>
      <c r="V1448" s="13">
        <f t="shared" si="15297"/>
        <v>0.2499651263864974</v>
      </c>
      <c r="W1448" s="13">
        <f t="shared" si="15298"/>
        <v>-0.12645870437954032</v>
      </c>
      <c r="X1448" s="13">
        <f t="shared" si="15299"/>
        <v>-0.12613907075782277</v>
      </c>
      <c r="Y1448" s="13">
        <f t="shared" si="15300"/>
        <v>-0.12645867575909472</v>
      </c>
      <c r="Z1448" s="13">
        <f t="shared" si="15301"/>
        <v>-0.12645870437954032</v>
      </c>
      <c r="AA1448" s="13">
        <f t="shared" si="15302"/>
        <v>-3.6361932703805953E-3</v>
      </c>
      <c r="AB1448" s="13">
        <f t="shared" si="15303"/>
        <v>2.1031005997360387E-7</v>
      </c>
      <c r="AC1448">
        <f t="shared" si="15304"/>
        <v>-3.6361932703805953E-3</v>
      </c>
      <c r="AD1448">
        <f t="shared" si="15305"/>
        <v>2.1031005997360387E-7</v>
      </c>
      <c r="AE1448">
        <f t="shared" si="15306"/>
        <v>0</v>
      </c>
      <c r="AF1448">
        <f t="shared" si="15307"/>
        <v>0</v>
      </c>
      <c r="AG1448">
        <f t="shared" si="15308"/>
        <v>-3.6361932703805953E-3</v>
      </c>
      <c r="AH1448">
        <f t="shared" si="15309"/>
        <v>2.1031005997360387E-7</v>
      </c>
    </row>
    <row r="1449" spans="1:34" x14ac:dyDescent="0.25">
      <c r="A1449" s="4">
        <f t="shared" si="14733"/>
        <v>240</v>
      </c>
      <c r="B1449">
        <f t="shared" ref="B1449:J1449" si="15326">B1446</f>
        <v>5.08161583474108</v>
      </c>
      <c r="C1449">
        <f t="shared" si="15326"/>
        <v>0.90811753603077172</v>
      </c>
      <c r="D1449">
        <f t="shared" si="15326"/>
        <v>11.404955724923898</v>
      </c>
      <c r="E1449">
        <f t="shared" si="15326"/>
        <v>-5.9207871941013481</v>
      </c>
      <c r="F1449">
        <f t="shared" si="15326"/>
        <v>0.89634907097115357</v>
      </c>
      <c r="G1449">
        <f t="shared" si="15326"/>
        <v>3.8963490709711528</v>
      </c>
      <c r="H1449">
        <f t="shared" si="15326"/>
        <v>-5.5415173917782647</v>
      </c>
      <c r="I1449">
        <f t="shared" si="15326"/>
        <v>-7.348247142499579</v>
      </c>
      <c r="J1449">
        <f t="shared" si="15326"/>
        <v>-5.478965663835222</v>
      </c>
      <c r="K1449" s="3">
        <f t="shared" ref="K1449:K1512" si="15327">D$7</f>
        <v>1</v>
      </c>
      <c r="L1449" s="3">
        <f t="shared" ref="L1449:L1512" si="15328">E$7</f>
        <v>1</v>
      </c>
      <c r="M1449" s="3">
        <f t="shared" ref="M1449:M1512" si="15329">F$7</f>
        <v>0</v>
      </c>
      <c r="N1449">
        <f t="shared" si="15290"/>
        <v>6.8860824417430049</v>
      </c>
      <c r="O1449">
        <f t="shared" si="15291"/>
        <v>9.3805176017937022</v>
      </c>
      <c r="P1449" s="13">
        <f t="shared" si="15292"/>
        <v>0.99897913383365677</v>
      </c>
      <c r="Q1449" s="13">
        <f t="shared" si="15293"/>
        <v>0.99991565558385209</v>
      </c>
      <c r="R1449" s="13">
        <f t="shared" si="15294"/>
        <v>-5.9406811018662964E-3</v>
      </c>
      <c r="S1449" s="38">
        <f t="shared" si="14717"/>
        <v>0.49851483409236569</v>
      </c>
      <c r="T1449" s="30">
        <f t="shared" si="15295"/>
        <v>0.12425851990506945</v>
      </c>
      <c r="U1449" s="13">
        <f t="shared" si="15296"/>
        <v>0.49851483409236569</v>
      </c>
      <c r="V1449" s="13">
        <f t="shared" si="15297"/>
        <v>0.24999779428222677</v>
      </c>
      <c r="W1449" s="13">
        <f t="shared" si="15298"/>
        <v>0.12462760894006164</v>
      </c>
      <c r="X1449" s="13">
        <f t="shared" si="15299"/>
        <v>0.12450038083070247</v>
      </c>
      <c r="Y1449" s="13">
        <f t="shared" si="15300"/>
        <v>0.12461709729714968</v>
      </c>
      <c r="Z1449" s="13">
        <f t="shared" si="15301"/>
        <v>0.12462760894006164</v>
      </c>
      <c r="AA1449" s="13">
        <f t="shared" si="15302"/>
        <v>1.449549645799569E-3</v>
      </c>
      <c r="AB1449" s="13">
        <f t="shared" si="15303"/>
        <v>-7.7235635046737786E-5</v>
      </c>
      <c r="AC1449">
        <f t="shared" si="15304"/>
        <v>1.449549645799569E-3</v>
      </c>
      <c r="AD1449">
        <f t="shared" si="15305"/>
        <v>-7.7235635046737786E-5</v>
      </c>
      <c r="AE1449">
        <f t="shared" si="15306"/>
        <v>1.449549645799569E-3</v>
      </c>
      <c r="AF1449">
        <f t="shared" si="15307"/>
        <v>-7.7235635046737786E-5</v>
      </c>
      <c r="AG1449">
        <f t="shared" si="15308"/>
        <v>1.449549645799569E-3</v>
      </c>
      <c r="AH1449">
        <f t="shared" si="15309"/>
        <v>-7.7235635046737786E-5</v>
      </c>
    </row>
    <row r="1450" spans="1:34" x14ac:dyDescent="0.25">
      <c r="A1450" s="4"/>
      <c r="T1450" s="32">
        <f t="shared" ref="T1450" si="15330">SUM(T1446:T1449)</f>
        <v>0.25336027231593283</v>
      </c>
      <c r="X1450" s="16">
        <f t="shared" ref="X1450" si="15331">SUM(X1446:X1449)</f>
        <v>-1.1210630031876501E-3</v>
      </c>
      <c r="Y1450" s="16">
        <f t="shared" ref="Y1450" si="15332">SUM(Y1446:Y1449)</f>
        <v>-4.2427046757015363E-4</v>
      </c>
      <c r="Z1450" s="17">
        <f t="shared" ref="Z1450" si="15333">SUM(Z1446:Z1449)</f>
        <v>-9.6466883430448847E-4</v>
      </c>
      <c r="AA1450" s="16">
        <f t="shared" ref="AA1450" si="15334">SUM(AA1446:AA1449)</f>
        <v>4.81090821393257E-4</v>
      </c>
      <c r="AB1450" s="16">
        <f t="shared" ref="AB1450" si="15335">SUM(AB1446:AB1449)</f>
        <v>2.0263630469602521E-4</v>
      </c>
      <c r="AC1450" s="1">
        <f t="shared" ref="AC1450" si="15336">SUM(AC1446:AC1449)</f>
        <v>-2.1866436245810261E-3</v>
      </c>
      <c r="AD1450" s="1">
        <f t="shared" ref="AD1450" si="15337">SUM(AD1446:AD1449)</f>
        <v>-7.7025324986764186E-5</v>
      </c>
      <c r="AE1450" s="1">
        <f t="shared" ref="AE1450" si="15338">SUM(AE1446:AE1449)</f>
        <v>5.3896043951748795E-4</v>
      </c>
      <c r="AF1450" s="1">
        <f t="shared" ref="AF1450" si="15339">SUM(AF1446:AF1449)</f>
        <v>4.2102957930290768E-4</v>
      </c>
      <c r="AG1450" s="1">
        <f t="shared" ref="AG1450" si="15340">SUM(AG1446:AG1449)</f>
        <v>4.81090821393257E-4</v>
      </c>
      <c r="AH1450" s="1">
        <f t="shared" ref="AH1450" si="15341">SUM(AH1446:AH1449)</f>
        <v>2.0263630469602521E-4</v>
      </c>
    </row>
    <row r="1451" spans="1:34" x14ac:dyDescent="0.25">
      <c r="A1451" s="4" t="s">
        <v>4</v>
      </c>
      <c r="K1451" s="2" t="s">
        <v>16</v>
      </c>
      <c r="L1451" s="2" t="s">
        <v>17</v>
      </c>
      <c r="M1451" s="2" t="s">
        <v>18</v>
      </c>
    </row>
    <row r="1452" spans="1:34" x14ac:dyDescent="0.25">
      <c r="A1452" s="4">
        <v>241</v>
      </c>
      <c r="B1452">
        <f t="shared" ref="B1452" si="15342">B1446-B$2*AC1450</f>
        <v>5.0881757656148228</v>
      </c>
      <c r="C1452">
        <f t="shared" ref="C1452" si="15343">C1446-B$2*AD1450</f>
        <v>0.90834861200573203</v>
      </c>
      <c r="D1452">
        <f t="shared" ref="D1452" si="15344">D1446-B$2*AE1450</f>
        <v>11.403338843605345</v>
      </c>
      <c r="E1452">
        <f t="shared" ref="E1452" si="15345">E1446-B$2*AF1450</f>
        <v>-5.9220502828392565</v>
      </c>
      <c r="F1452">
        <f t="shared" ref="F1452" si="15346">F1446-B$2*AG1450</f>
        <v>0.89490579850697383</v>
      </c>
      <c r="G1452">
        <f t="shared" ref="G1452" si="15347">G1446-B$2*AG1450</f>
        <v>3.894905798506973</v>
      </c>
      <c r="H1452">
        <f t="shared" ref="H1452" si="15348">H1446-B$2*X1450</f>
        <v>-5.5381542027687019</v>
      </c>
      <c r="I1452">
        <f t="shared" ref="I1452" si="15349">I1446-B$2*Y1450</f>
        <v>-7.3469743310968685</v>
      </c>
      <c r="J1452">
        <f t="shared" ref="J1452" si="15350">J1446-B$2*Z1450</f>
        <v>-5.4760716573323087</v>
      </c>
      <c r="K1452" s="3">
        <f t="shared" ref="K1452" si="15351">D$4</f>
        <v>0</v>
      </c>
      <c r="L1452" s="3">
        <f t="shared" ref="L1452" si="15352">E$4</f>
        <v>0</v>
      </c>
      <c r="M1452" s="3">
        <f t="shared" ref="M1452" si="15353">F$4</f>
        <v>0</v>
      </c>
      <c r="N1452">
        <f t="shared" ref="N1452:N1455" si="15354">B1452*K1452+C1452*L1452+F1452</f>
        <v>0.89490579850697383</v>
      </c>
      <c r="O1452">
        <f t="shared" ref="O1452:O1455" si="15355">K1452*D1452+L1452*E1452+G1452</f>
        <v>3.894905798506973</v>
      </c>
      <c r="P1452" s="13">
        <f t="shared" ref="P1452:P1455" si="15356">1/(1+EXP(-N1452))</f>
        <v>0.70990151873518159</v>
      </c>
      <c r="Q1452" s="13">
        <f t="shared" ref="Q1452:Q1455" si="15357">1/(1+EXP(-O1452))</f>
        <v>0.98006038632528569</v>
      </c>
      <c r="R1452" s="13">
        <f t="shared" ref="R1452:R1455" si="15358">P1452*D1452+Q1452*E1452+J1452</f>
        <v>-3.1847909816421929</v>
      </c>
      <c r="S1452" s="38">
        <f t="shared" si="14717"/>
        <v>3.9742093640728539E-2</v>
      </c>
      <c r="T1452" s="30">
        <f t="shared" ref="T1452:T1455" si="15359">(1/2)*(M1452-S1452)^2</f>
        <v>7.8971700347421788E-4</v>
      </c>
      <c r="U1452" s="13">
        <f t="shared" ref="U1452:U1455" si="15360">-1*(M1452-S1452)</f>
        <v>3.9742093640728539E-2</v>
      </c>
      <c r="V1452" s="13">
        <f t="shared" ref="V1452:V1455" si="15361">S1452*(1-S1452)</f>
        <v>3.8162659633780099E-2</v>
      </c>
      <c r="W1452" s="13">
        <f t="shared" ref="W1452:W1455" si="15362">U1452*V1452</f>
        <v>1.5166639927449398E-3</v>
      </c>
      <c r="X1452" s="13">
        <f t="shared" ref="X1452:X1455" si="15363">W1452*P1452</f>
        <v>1.0766820718605971E-3</v>
      </c>
      <c r="Y1452" s="13">
        <f t="shared" ref="Y1452:Y1455" si="15364">W1452*Q1452</f>
        <v>1.486422298655256E-3</v>
      </c>
      <c r="Z1452" s="13">
        <f t="shared" ref="Z1452:Z1455" si="15365">W1452*1</f>
        <v>1.5166639927449398E-3</v>
      </c>
      <c r="AA1452" s="13">
        <f t="shared" ref="AA1452:AA1455" si="15366">W1452*D1452*(P1452*(1-P1452))</f>
        <v>3.5617625731230425E-3</v>
      </c>
      <c r="AB1452" s="13">
        <f t="shared" ref="AB1452:AB1455" si="15367">(W1452*I1452)*Q1452*(1-Q1452)</f>
        <v>-2.1775466813435165E-4</v>
      </c>
      <c r="AC1452">
        <f t="shared" ref="AC1452:AC1455" si="15368">AA1452*K1452</f>
        <v>0</v>
      </c>
      <c r="AD1452">
        <f t="shared" ref="AD1452:AD1455" si="15369">K1452*AB1452</f>
        <v>0</v>
      </c>
      <c r="AE1452">
        <f t="shared" ref="AE1452:AE1455" si="15370">L1452*AA1452</f>
        <v>0</v>
      </c>
      <c r="AF1452">
        <f t="shared" ref="AF1452:AF1455" si="15371">L1452*AB1452</f>
        <v>0</v>
      </c>
      <c r="AG1452">
        <f t="shared" ref="AG1452:AG1455" si="15372">AA1452*1</f>
        <v>3.5617625731230425E-3</v>
      </c>
      <c r="AH1452">
        <f t="shared" ref="AH1452:AH1455" si="15373">AB1452*1</f>
        <v>-2.1775466813435165E-4</v>
      </c>
    </row>
    <row r="1453" spans="1:34" x14ac:dyDescent="0.25">
      <c r="A1453" s="4">
        <f t="shared" si="14733"/>
        <v>241</v>
      </c>
      <c r="B1453">
        <f t="shared" ref="B1453" si="15374">B1452</f>
        <v>5.0881757656148228</v>
      </c>
      <c r="C1453">
        <f t="shared" ref="C1453" si="15375">C1452</f>
        <v>0.90834861200573203</v>
      </c>
      <c r="D1453">
        <f t="shared" ref="D1453" si="15376">D1452</f>
        <v>11.403338843605345</v>
      </c>
      <c r="E1453">
        <f t="shared" ref="E1453" si="15377">E1452</f>
        <v>-5.9220502828392565</v>
      </c>
      <c r="F1453">
        <f t="shared" ref="F1453" si="15378">F1452</f>
        <v>0.89490579850697383</v>
      </c>
      <c r="G1453">
        <f t="shared" ref="G1453" si="15379">G1452</f>
        <v>3.894905798506973</v>
      </c>
      <c r="H1453">
        <f t="shared" ref="H1453" si="15380">H1452</f>
        <v>-5.5381542027687019</v>
      </c>
      <c r="I1453">
        <f t="shared" ref="I1453" si="15381">I1452</f>
        <v>-7.3469743310968685</v>
      </c>
      <c r="J1453">
        <f t="shared" ref="J1453" si="15382">J1452</f>
        <v>-5.4760716573323087</v>
      </c>
      <c r="K1453" s="3">
        <f t="shared" ref="K1453" si="15383">D$5</f>
        <v>0</v>
      </c>
      <c r="L1453" s="3">
        <f t="shared" ref="L1453" si="15384">E$5</f>
        <v>1</v>
      </c>
      <c r="M1453" s="3">
        <f t="shared" ref="M1453" si="15385">F$5</f>
        <v>1</v>
      </c>
      <c r="N1453">
        <f t="shared" si="15354"/>
        <v>1.803254410512706</v>
      </c>
      <c r="O1453">
        <f t="shared" si="15355"/>
        <v>-2.0271444843322834</v>
      </c>
      <c r="P1453" s="13">
        <f t="shared" si="15356"/>
        <v>0.85854463078649379</v>
      </c>
      <c r="Q1453" s="13">
        <f t="shared" si="15357"/>
        <v>0.11638225442475951</v>
      </c>
      <c r="R1453" s="13">
        <f t="shared" si="15358"/>
        <v>3.6249821171505072</v>
      </c>
      <c r="S1453" s="38">
        <f t="shared" si="14717"/>
        <v>0.97404219065604303</v>
      </c>
      <c r="T1453" s="30">
        <f t="shared" si="15359"/>
        <v>3.3690393296860997E-4</v>
      </c>
      <c r="U1453" s="13">
        <f t="shared" si="15360"/>
        <v>-2.5957809343956972E-2</v>
      </c>
      <c r="V1453" s="13">
        <f t="shared" si="15361"/>
        <v>2.5284001478019753E-2</v>
      </c>
      <c r="W1453" s="13">
        <f t="shared" si="15362"/>
        <v>-6.5631728981876308E-4</v>
      </c>
      <c r="X1453" s="13">
        <f t="shared" si="15363"/>
        <v>-5.6347768526624213E-4</v>
      </c>
      <c r="Y1453" s="13">
        <f t="shared" si="15364"/>
        <v>-7.638368580705591E-5</v>
      </c>
      <c r="Z1453" s="13">
        <f t="shared" si="15365"/>
        <v>-6.5631728981876308E-4</v>
      </c>
      <c r="AA1453" s="13">
        <f t="shared" si="15366"/>
        <v>-9.0892529076747183E-4</v>
      </c>
      <c r="AB1453" s="13">
        <f t="shared" si="15367"/>
        <v>4.9587654041175736E-4</v>
      </c>
      <c r="AC1453">
        <f t="shared" si="15368"/>
        <v>0</v>
      </c>
      <c r="AD1453">
        <f t="shared" si="15369"/>
        <v>0</v>
      </c>
      <c r="AE1453">
        <f t="shared" si="15370"/>
        <v>-9.0892529076747183E-4</v>
      </c>
      <c r="AF1453">
        <f t="shared" si="15371"/>
        <v>4.9587654041175736E-4</v>
      </c>
      <c r="AG1453">
        <f t="shared" si="15372"/>
        <v>-9.0892529076747183E-4</v>
      </c>
      <c r="AH1453">
        <f t="shared" si="15373"/>
        <v>4.9587654041175736E-4</v>
      </c>
    </row>
    <row r="1454" spans="1:34" x14ac:dyDescent="0.25">
      <c r="A1454" s="4">
        <f t="shared" si="14733"/>
        <v>241</v>
      </c>
      <c r="B1454">
        <f t="shared" ref="B1454:J1454" si="15386">B1452</f>
        <v>5.0881757656148228</v>
      </c>
      <c r="C1454">
        <f t="shared" si="15386"/>
        <v>0.90834861200573203</v>
      </c>
      <c r="D1454">
        <f t="shared" si="15386"/>
        <v>11.403338843605345</v>
      </c>
      <c r="E1454">
        <f t="shared" si="15386"/>
        <v>-5.9220502828392565</v>
      </c>
      <c r="F1454">
        <f t="shared" si="15386"/>
        <v>0.89490579850697383</v>
      </c>
      <c r="G1454">
        <f t="shared" si="15386"/>
        <v>3.894905798506973</v>
      </c>
      <c r="H1454">
        <f t="shared" si="15386"/>
        <v>-5.5381542027687019</v>
      </c>
      <c r="I1454">
        <f t="shared" si="15386"/>
        <v>-7.3469743310968685</v>
      </c>
      <c r="J1454">
        <f t="shared" si="15386"/>
        <v>-5.4760716573323087</v>
      </c>
      <c r="K1454" s="3">
        <f t="shared" ref="K1454" si="15387">D$6</f>
        <v>1</v>
      </c>
      <c r="L1454" s="3">
        <f t="shared" ref="L1454" si="15388">E$6</f>
        <v>0</v>
      </c>
      <c r="M1454" s="3">
        <f t="shared" ref="M1454" si="15389">F$6</f>
        <v>1</v>
      </c>
      <c r="N1454">
        <f t="shared" si="15354"/>
        <v>5.9830815641217967</v>
      </c>
      <c r="O1454">
        <f t="shared" si="15355"/>
        <v>15.298244642112319</v>
      </c>
      <c r="P1454" s="13">
        <f t="shared" si="15356"/>
        <v>0.99748529414155751</v>
      </c>
      <c r="Q1454" s="13">
        <f t="shared" si="15357"/>
        <v>0.99999977298389364</v>
      </c>
      <c r="R1454" s="13">
        <f t="shared" si="15358"/>
        <v>-2.3457795161242245E-2</v>
      </c>
      <c r="S1454" s="38">
        <f t="shared" si="14717"/>
        <v>0.49413582011317658</v>
      </c>
      <c r="T1454" s="30">
        <f t="shared" si="15359"/>
        <v>0.12794928424628421</v>
      </c>
      <c r="U1454" s="13">
        <f t="shared" si="15360"/>
        <v>-0.50586417988682342</v>
      </c>
      <c r="V1454" s="13">
        <f t="shared" si="15361"/>
        <v>0.24996561139425497</v>
      </c>
      <c r="W1454" s="13">
        <f t="shared" si="15362"/>
        <v>-0.12644864900786318</v>
      </c>
      <c r="X1454" s="13">
        <f t="shared" si="15363"/>
        <v>-0.12613066784941096</v>
      </c>
      <c r="Y1454" s="13">
        <f t="shared" si="15364"/>
        <v>-0.12644862030198323</v>
      </c>
      <c r="Z1454" s="13">
        <f t="shared" si="15365"/>
        <v>-0.12644864900786318</v>
      </c>
      <c r="AA1454" s="13">
        <f t="shared" si="15366"/>
        <v>-3.6169284543410957E-3</v>
      </c>
      <c r="AB1454" s="13">
        <f t="shared" si="15367"/>
        <v>2.109013152806412E-7</v>
      </c>
      <c r="AC1454">
        <f t="shared" si="15368"/>
        <v>-3.6169284543410957E-3</v>
      </c>
      <c r="AD1454">
        <f t="shared" si="15369"/>
        <v>2.109013152806412E-7</v>
      </c>
      <c r="AE1454">
        <f t="shared" si="15370"/>
        <v>0</v>
      </c>
      <c r="AF1454">
        <f t="shared" si="15371"/>
        <v>0</v>
      </c>
      <c r="AG1454">
        <f t="shared" si="15372"/>
        <v>-3.6169284543410957E-3</v>
      </c>
      <c r="AH1454">
        <f t="shared" si="15373"/>
        <v>2.109013152806412E-7</v>
      </c>
    </row>
    <row r="1455" spans="1:34" x14ac:dyDescent="0.25">
      <c r="A1455" s="4">
        <f t="shared" si="14733"/>
        <v>241</v>
      </c>
      <c r="B1455">
        <f t="shared" ref="B1455:J1455" si="15390">B1452</f>
        <v>5.0881757656148228</v>
      </c>
      <c r="C1455">
        <f t="shared" si="15390"/>
        <v>0.90834861200573203</v>
      </c>
      <c r="D1455">
        <f t="shared" si="15390"/>
        <v>11.403338843605345</v>
      </c>
      <c r="E1455">
        <f t="shared" si="15390"/>
        <v>-5.9220502828392565</v>
      </c>
      <c r="F1455">
        <f t="shared" si="15390"/>
        <v>0.89490579850697383</v>
      </c>
      <c r="G1455">
        <f t="shared" si="15390"/>
        <v>3.894905798506973</v>
      </c>
      <c r="H1455">
        <f t="shared" si="15390"/>
        <v>-5.5381542027687019</v>
      </c>
      <c r="I1455">
        <f t="shared" si="15390"/>
        <v>-7.3469743310968685</v>
      </c>
      <c r="J1455">
        <f t="shared" si="15390"/>
        <v>-5.4760716573323087</v>
      </c>
      <c r="K1455" s="3">
        <f t="shared" ref="K1455:K1518" si="15391">D$7</f>
        <v>1</v>
      </c>
      <c r="L1455" s="3">
        <f t="shared" ref="L1455:L1518" si="15392">E$7</f>
        <v>1</v>
      </c>
      <c r="M1455" s="3">
        <f t="shared" ref="M1455:M1518" si="15393">F$7</f>
        <v>0</v>
      </c>
      <c r="N1455">
        <f t="shared" si="15354"/>
        <v>6.8914301761275283</v>
      </c>
      <c r="O1455">
        <f t="shared" si="15355"/>
        <v>9.376194359273061</v>
      </c>
      <c r="P1455" s="13">
        <f t="shared" si="15356"/>
        <v>0.99898457305449795</v>
      </c>
      <c r="Q1455" s="13">
        <f t="shared" si="15357"/>
        <v>0.99991529018408798</v>
      </c>
      <c r="R1455" s="13">
        <f t="shared" si="15358"/>
        <v>-5.860698307425416E-3</v>
      </c>
      <c r="S1455" s="38">
        <f t="shared" si="14717"/>
        <v>0.49853482961692097</v>
      </c>
      <c r="T1455" s="30">
        <f t="shared" si="15359"/>
        <v>0.12426848817058621</v>
      </c>
      <c r="U1455" s="13">
        <f t="shared" si="15360"/>
        <v>0.49853482961692097</v>
      </c>
      <c r="V1455" s="13">
        <f t="shared" si="15361"/>
        <v>0.24999785327574855</v>
      </c>
      <c r="W1455" s="13">
        <f t="shared" si="15362"/>
        <v>0.12463263718742132</v>
      </c>
      <c r="X1455" s="13">
        <f t="shared" si="15363"/>
        <v>0.12450608184933223</v>
      </c>
      <c r="Y1455" s="13">
        <f t="shared" si="15364"/>
        <v>0.12462207957966855</v>
      </c>
      <c r="Z1455" s="13">
        <f t="shared" si="15365"/>
        <v>0.12463263718742132</v>
      </c>
      <c r="AA1455" s="13">
        <f t="shared" si="15366"/>
        <v>1.44168798584532E-3</v>
      </c>
      <c r="AB1455" s="13">
        <f t="shared" si="15367"/>
        <v>-7.7559902515773413E-5</v>
      </c>
      <c r="AC1455">
        <f t="shared" si="15368"/>
        <v>1.44168798584532E-3</v>
      </c>
      <c r="AD1455">
        <f t="shared" si="15369"/>
        <v>-7.7559902515773413E-5</v>
      </c>
      <c r="AE1455">
        <f t="shared" si="15370"/>
        <v>1.44168798584532E-3</v>
      </c>
      <c r="AF1455">
        <f t="shared" si="15371"/>
        <v>-7.7559902515773413E-5</v>
      </c>
      <c r="AG1455">
        <f t="shared" si="15372"/>
        <v>1.44168798584532E-3</v>
      </c>
      <c r="AH1455">
        <f t="shared" si="15373"/>
        <v>-7.7559902515773413E-5</v>
      </c>
    </row>
    <row r="1456" spans="1:34" x14ac:dyDescent="0.25">
      <c r="A1456" s="4"/>
      <c r="T1456" s="32">
        <f t="shared" ref="T1456" si="15394">SUM(T1452:T1455)</f>
        <v>0.25334439335331327</v>
      </c>
      <c r="X1456" s="16">
        <f t="shared" ref="X1456" si="15395">SUM(X1452:X1455)</f>
        <v>-1.111381613484369E-3</v>
      </c>
      <c r="Y1456" s="16">
        <f t="shared" ref="Y1456" si="15396">SUM(Y1452:Y1455)</f>
        <v>-4.1650210946649058E-4</v>
      </c>
      <c r="Z1456" s="17">
        <f t="shared" ref="Z1456" si="15397">SUM(Z1452:Z1455)</f>
        <v>-9.5566511751568606E-4</v>
      </c>
      <c r="AA1456" s="16">
        <f t="shared" ref="AA1456" si="15398">SUM(AA1452:AA1455)</f>
        <v>4.7759681385979493E-4</v>
      </c>
      <c r="AB1456" s="16">
        <f t="shared" ref="AB1456" si="15399">SUM(AB1452:AB1455)</f>
        <v>2.0077287107691291E-4</v>
      </c>
      <c r="AC1456" s="1">
        <f t="shared" ref="AC1456" si="15400">SUM(AC1452:AC1455)</f>
        <v>-2.1752404684957758E-3</v>
      </c>
      <c r="AD1456" s="1">
        <f t="shared" ref="AD1456" si="15401">SUM(AD1452:AD1455)</f>
        <v>-7.734900120049277E-5</v>
      </c>
      <c r="AE1456" s="1">
        <f t="shared" ref="AE1456" si="15402">SUM(AE1452:AE1455)</f>
        <v>5.3276269507784814E-4</v>
      </c>
      <c r="AF1456" s="1">
        <f t="shared" ref="AF1456" si="15403">SUM(AF1452:AF1455)</f>
        <v>4.1831663789598393E-4</v>
      </c>
      <c r="AG1456" s="1">
        <f t="shared" ref="AG1456" si="15404">SUM(AG1452:AG1455)</f>
        <v>4.7759681385979493E-4</v>
      </c>
      <c r="AH1456" s="1">
        <f t="shared" ref="AH1456" si="15405">SUM(AH1452:AH1455)</f>
        <v>2.0077287107691291E-4</v>
      </c>
    </row>
    <row r="1457" spans="1:34" x14ac:dyDescent="0.25">
      <c r="A1457" s="4" t="s">
        <v>4</v>
      </c>
      <c r="K1457" s="2" t="s">
        <v>16</v>
      </c>
      <c r="L1457" s="2" t="s">
        <v>17</v>
      </c>
      <c r="M1457" s="2" t="s">
        <v>18</v>
      </c>
    </row>
    <row r="1458" spans="1:34" x14ac:dyDescent="0.25">
      <c r="A1458" s="4">
        <v>242</v>
      </c>
      <c r="B1458">
        <f t="shared" ref="B1458" si="15406">B1452-B$2*AC1456</f>
        <v>5.09470148702031</v>
      </c>
      <c r="C1458">
        <f t="shared" ref="C1458" si="15407">C1452-B$2*AD1456</f>
        <v>0.90858065900933349</v>
      </c>
      <c r="D1458">
        <f t="shared" ref="D1458" si="15408">D1452-B$2*AE1456</f>
        <v>11.401740555520112</v>
      </c>
      <c r="E1458">
        <f t="shared" ref="E1458" si="15409">E1452-B$2*AF1456</f>
        <v>-5.9233052327529441</v>
      </c>
      <c r="F1458">
        <f t="shared" ref="F1458" si="15410">F1452-B$2*AG1456</f>
        <v>0.89347300806539443</v>
      </c>
      <c r="G1458">
        <f t="shared" ref="G1458" si="15411">G1452-B$2*AG1456</f>
        <v>3.8934730080653939</v>
      </c>
      <c r="H1458">
        <f t="shared" ref="H1458" si="15412">H1452-B$2*X1456</f>
        <v>-5.5348200579282487</v>
      </c>
      <c r="I1458">
        <f t="shared" ref="I1458" si="15413">I1452-B$2*Y1456</f>
        <v>-7.3457248247684692</v>
      </c>
      <c r="J1458">
        <f t="shared" ref="J1458" si="15414">J1452-B$2*Z1456</f>
        <v>-5.4732046619797616</v>
      </c>
      <c r="K1458" s="3">
        <f t="shared" ref="K1458" si="15415">D$4</f>
        <v>0</v>
      </c>
      <c r="L1458" s="3">
        <f t="shared" ref="L1458" si="15416">E$4</f>
        <v>0</v>
      </c>
      <c r="M1458" s="3">
        <f t="shared" ref="M1458" si="15417">F$4</f>
        <v>0</v>
      </c>
      <c r="N1458">
        <f t="shared" ref="N1458:N1461" si="15418">B1458*K1458+C1458*L1458+F1458</f>
        <v>0.89347300806539443</v>
      </c>
      <c r="O1458">
        <f t="shared" ref="O1458:O1461" si="15419">K1458*D1458+L1458*E1458+G1458</f>
        <v>3.8934730080653939</v>
      </c>
      <c r="P1458" s="13">
        <f t="shared" ref="P1458:P1461" si="15420">1/(1+EXP(-N1458))</f>
        <v>0.70960635921666737</v>
      </c>
      <c r="Q1458" s="13">
        <f t="shared" ref="Q1458:Q1461" si="15421">1/(1+EXP(-O1458))</f>
        <v>0.98003236743063793</v>
      </c>
      <c r="R1458" s="13">
        <f t="shared" ref="R1458:R1461" si="15422">P1458*D1458+Q1458*E1458+J1458</f>
        <v>-3.1874879079132663</v>
      </c>
      <c r="S1458" s="38">
        <f t="shared" ref="S1458:S1521" si="15423">1/(1+EXP(-R1458))</f>
        <v>3.9639299420272001E-2</v>
      </c>
      <c r="T1458" s="30">
        <f t="shared" ref="T1458:T1461" si="15424">(1/2)*(M1458-S1458)^2</f>
        <v>7.8563702926498806E-4</v>
      </c>
      <c r="U1458" s="13">
        <f t="shared" ref="U1458:U1461" si="15425">-1*(M1458-S1458)</f>
        <v>3.9639299420272001E-2</v>
      </c>
      <c r="V1458" s="13">
        <f t="shared" ref="V1458:V1461" si="15426">S1458*(1-S1458)</f>
        <v>3.8068025361742024E-2</v>
      </c>
      <c r="W1458" s="13">
        <f t="shared" ref="W1458:W1461" si="15427">U1458*V1458</f>
        <v>1.5089898556526005E-3</v>
      </c>
      <c r="X1458" s="13">
        <f t="shared" ref="X1458:X1461" si="15428">W1458*P1458</f>
        <v>1.0707887975645262E-3</v>
      </c>
      <c r="Y1458" s="13">
        <f t="shared" ref="Y1458:Y1461" si="15429">W1458*Q1458</f>
        <v>1.4788589006640347E-3</v>
      </c>
      <c r="Z1458" s="13">
        <f t="shared" ref="Z1458:Z1461" si="15430">W1458*1</f>
        <v>1.5089898556526005E-3</v>
      </c>
      <c r="AA1458" s="13">
        <f t="shared" ref="AA1458:AA1461" si="15431">W1458*D1458*(P1458*(1-P1458))</f>
        <v>3.5453741609434331E-3</v>
      </c>
      <c r="AB1458" s="13">
        <f t="shared" ref="AB1458:AB1461" si="15432">(W1458*I1458)*Q1458*(1-Q1458)</f>
        <v>-2.1691419397573342E-4</v>
      </c>
      <c r="AC1458">
        <f t="shared" ref="AC1458:AC1461" si="15433">AA1458*K1458</f>
        <v>0</v>
      </c>
      <c r="AD1458">
        <f t="shared" ref="AD1458:AD1461" si="15434">K1458*AB1458</f>
        <v>0</v>
      </c>
      <c r="AE1458">
        <f t="shared" ref="AE1458:AE1461" si="15435">L1458*AA1458</f>
        <v>0</v>
      </c>
      <c r="AF1458">
        <f t="shared" ref="AF1458:AF1461" si="15436">L1458*AB1458</f>
        <v>0</v>
      </c>
      <c r="AG1458">
        <f t="shared" ref="AG1458:AG1461" si="15437">AA1458*1</f>
        <v>3.5453741609434331E-3</v>
      </c>
      <c r="AH1458">
        <f t="shared" ref="AH1458:AH1461" si="15438">AB1458*1</f>
        <v>-2.1691419397573342E-4</v>
      </c>
    </row>
    <row r="1459" spans="1:34" x14ac:dyDescent="0.25">
      <c r="A1459" s="4">
        <f t="shared" ref="A1459:A1521" si="15439">A1452+1</f>
        <v>242</v>
      </c>
      <c r="B1459">
        <f t="shared" ref="B1459" si="15440">B1458</f>
        <v>5.09470148702031</v>
      </c>
      <c r="C1459">
        <f t="shared" ref="C1459" si="15441">C1458</f>
        <v>0.90858065900933349</v>
      </c>
      <c r="D1459">
        <f t="shared" ref="D1459" si="15442">D1458</f>
        <v>11.401740555520112</v>
      </c>
      <c r="E1459">
        <f t="shared" ref="E1459" si="15443">E1458</f>
        <v>-5.9233052327529441</v>
      </c>
      <c r="F1459">
        <f t="shared" ref="F1459" si="15444">F1458</f>
        <v>0.89347300806539443</v>
      </c>
      <c r="G1459">
        <f t="shared" ref="G1459" si="15445">G1458</f>
        <v>3.8934730080653939</v>
      </c>
      <c r="H1459">
        <f t="shared" ref="H1459" si="15446">H1458</f>
        <v>-5.5348200579282487</v>
      </c>
      <c r="I1459">
        <f t="shared" ref="I1459" si="15447">I1458</f>
        <v>-7.3457248247684692</v>
      </c>
      <c r="J1459">
        <f t="shared" ref="J1459" si="15448">J1458</f>
        <v>-5.4732046619797616</v>
      </c>
      <c r="K1459" s="3">
        <f t="shared" ref="K1459" si="15449">D$5</f>
        <v>0</v>
      </c>
      <c r="L1459" s="3">
        <f t="shared" ref="L1459" si="15450">E$5</f>
        <v>1</v>
      </c>
      <c r="M1459" s="3">
        <f t="shared" ref="M1459" si="15451">F$5</f>
        <v>1</v>
      </c>
      <c r="N1459">
        <f t="shared" si="15418"/>
        <v>1.8020536670747278</v>
      </c>
      <c r="O1459">
        <f t="shared" si="15419"/>
        <v>-2.0298322246875502</v>
      </c>
      <c r="P1459" s="13">
        <f t="shared" si="15420"/>
        <v>0.85839874281165252</v>
      </c>
      <c r="Q1459" s="13">
        <f t="shared" si="15421"/>
        <v>0.11610613898595973</v>
      </c>
      <c r="R1459" s="13">
        <f t="shared" si="15422"/>
        <v>3.6263029961330586</v>
      </c>
      <c r="S1459" s="38">
        <f t="shared" si="15423"/>
        <v>0.97407556685874919</v>
      </c>
      <c r="T1459" s="30">
        <f t="shared" si="15424"/>
        <v>3.3603811684759175E-4</v>
      </c>
      <c r="U1459" s="13">
        <f t="shared" si="15425"/>
        <v>-2.5924433141250813E-2</v>
      </c>
      <c r="V1459" s="13">
        <f t="shared" si="15426"/>
        <v>2.5252356907555631E-2</v>
      </c>
      <c r="W1459" s="13">
        <f t="shared" si="15427"/>
        <v>-6.546530383089291E-4</v>
      </c>
      <c r="X1459" s="13">
        <f t="shared" si="15428"/>
        <v>-5.619533450622133E-4</v>
      </c>
      <c r="Y1459" s="13">
        <f t="shared" si="15429"/>
        <v>-7.6009236653477343E-5</v>
      </c>
      <c r="Z1459" s="13">
        <f t="shared" si="15430"/>
        <v>-6.546530383089291E-4</v>
      </c>
      <c r="AA1459" s="13">
        <f t="shared" si="15431"/>
        <v>-9.0727412336569159E-4</v>
      </c>
      <c r="AB1459" s="13">
        <f t="shared" si="15432"/>
        <v>4.935158939987724E-4</v>
      </c>
      <c r="AC1459">
        <f t="shared" si="15433"/>
        <v>0</v>
      </c>
      <c r="AD1459">
        <f t="shared" si="15434"/>
        <v>0</v>
      </c>
      <c r="AE1459">
        <f t="shared" si="15435"/>
        <v>-9.0727412336569159E-4</v>
      </c>
      <c r="AF1459">
        <f t="shared" si="15436"/>
        <v>4.935158939987724E-4</v>
      </c>
      <c r="AG1459">
        <f t="shared" si="15437"/>
        <v>-9.0727412336569159E-4</v>
      </c>
      <c r="AH1459">
        <f t="shared" si="15438"/>
        <v>4.935158939987724E-4</v>
      </c>
    </row>
    <row r="1460" spans="1:34" x14ac:dyDescent="0.25">
      <c r="A1460" s="4">
        <f t="shared" si="15439"/>
        <v>242</v>
      </c>
      <c r="B1460">
        <f t="shared" ref="B1460:J1460" si="15452">B1458</f>
        <v>5.09470148702031</v>
      </c>
      <c r="C1460">
        <f t="shared" si="15452"/>
        <v>0.90858065900933349</v>
      </c>
      <c r="D1460">
        <f t="shared" si="15452"/>
        <v>11.401740555520112</v>
      </c>
      <c r="E1460">
        <f t="shared" si="15452"/>
        <v>-5.9233052327529441</v>
      </c>
      <c r="F1460">
        <f t="shared" si="15452"/>
        <v>0.89347300806539443</v>
      </c>
      <c r="G1460">
        <f t="shared" si="15452"/>
        <v>3.8934730080653939</v>
      </c>
      <c r="H1460">
        <f t="shared" si="15452"/>
        <v>-5.5348200579282487</v>
      </c>
      <c r="I1460">
        <f t="shared" si="15452"/>
        <v>-7.3457248247684692</v>
      </c>
      <c r="J1460">
        <f t="shared" si="15452"/>
        <v>-5.4732046619797616</v>
      </c>
      <c r="K1460" s="3">
        <f t="shared" ref="K1460" si="15453">D$6</f>
        <v>1</v>
      </c>
      <c r="L1460" s="3">
        <f t="shared" ref="L1460" si="15454">E$6</f>
        <v>0</v>
      </c>
      <c r="M1460" s="3">
        <f t="shared" ref="M1460" si="15455">F$6</f>
        <v>1</v>
      </c>
      <c r="N1460">
        <f t="shared" si="15418"/>
        <v>5.9881744950857048</v>
      </c>
      <c r="O1460">
        <f t="shared" si="15419"/>
        <v>15.295213563585506</v>
      </c>
      <c r="P1460" s="13">
        <f t="shared" si="15420"/>
        <v>0.99749803684528959</v>
      </c>
      <c r="Q1460" s="13">
        <f t="shared" si="15421"/>
        <v>0.99999977229474635</v>
      </c>
      <c r="R1460" s="13">
        <f t="shared" si="15422"/>
        <v>-2.3294725214351608E-2</v>
      </c>
      <c r="S1460" s="38">
        <f t="shared" si="15423"/>
        <v>0.49417658203104031</v>
      </c>
      <c r="T1460" s="30">
        <f t="shared" si="15424"/>
        <v>0.12792866508290043</v>
      </c>
      <c r="U1460" s="13">
        <f t="shared" si="15425"/>
        <v>-0.50582341796895969</v>
      </c>
      <c r="V1460" s="13">
        <f t="shared" si="15426"/>
        <v>0.24996608780315879</v>
      </c>
      <c r="W1460" s="13">
        <f t="shared" si="15427"/>
        <v>-0.12643870090892287</v>
      </c>
      <c r="X1460" s="13">
        <f t="shared" si="15428"/>
        <v>-0.12612235593791929</v>
      </c>
      <c r="Y1460" s="13">
        <f t="shared" si="15429"/>
        <v>-0.1264386721181664</v>
      </c>
      <c r="Z1460" s="13">
        <f t="shared" si="15430"/>
        <v>-0.12643870090892287</v>
      </c>
      <c r="AA1460" s="13">
        <f t="shared" si="15431"/>
        <v>-3.5978589963428093E-3</v>
      </c>
      <c r="AB1460" s="13">
        <f t="shared" si="15432"/>
        <v>2.1148892630938508E-7</v>
      </c>
      <c r="AC1460">
        <f t="shared" si="15433"/>
        <v>-3.5978589963428093E-3</v>
      </c>
      <c r="AD1460">
        <f t="shared" si="15434"/>
        <v>2.1148892630938508E-7</v>
      </c>
      <c r="AE1460">
        <f t="shared" si="15435"/>
        <v>0</v>
      </c>
      <c r="AF1460">
        <f t="shared" si="15436"/>
        <v>0</v>
      </c>
      <c r="AG1460">
        <f t="shared" si="15437"/>
        <v>-3.5978589963428093E-3</v>
      </c>
      <c r="AH1460">
        <f t="shared" si="15438"/>
        <v>2.1148892630938508E-7</v>
      </c>
    </row>
    <row r="1461" spans="1:34" x14ac:dyDescent="0.25">
      <c r="A1461" s="4">
        <f t="shared" si="15439"/>
        <v>242</v>
      </c>
      <c r="B1461">
        <f t="shared" ref="B1461:J1461" si="15456">B1458</f>
        <v>5.09470148702031</v>
      </c>
      <c r="C1461">
        <f t="shared" si="15456"/>
        <v>0.90858065900933349</v>
      </c>
      <c r="D1461">
        <f t="shared" si="15456"/>
        <v>11.401740555520112</v>
      </c>
      <c r="E1461">
        <f t="shared" si="15456"/>
        <v>-5.9233052327529441</v>
      </c>
      <c r="F1461">
        <f t="shared" si="15456"/>
        <v>0.89347300806539443</v>
      </c>
      <c r="G1461">
        <f t="shared" si="15456"/>
        <v>3.8934730080653939</v>
      </c>
      <c r="H1461">
        <f t="shared" si="15456"/>
        <v>-5.5348200579282487</v>
      </c>
      <c r="I1461">
        <f t="shared" si="15456"/>
        <v>-7.3457248247684692</v>
      </c>
      <c r="J1461">
        <f t="shared" si="15456"/>
        <v>-5.4732046619797616</v>
      </c>
      <c r="K1461" s="3">
        <f t="shared" ref="K1461:K1524" si="15457">D$7</f>
        <v>1</v>
      </c>
      <c r="L1461" s="3">
        <f t="shared" ref="L1461:L1524" si="15458">E$7</f>
        <v>1</v>
      </c>
      <c r="M1461" s="3">
        <f t="shared" ref="M1461:M1524" si="15459">F$7</f>
        <v>0</v>
      </c>
      <c r="N1461">
        <f t="shared" si="15418"/>
        <v>6.8967551540950387</v>
      </c>
      <c r="O1461">
        <f t="shared" si="15419"/>
        <v>9.3719083308325608</v>
      </c>
      <c r="P1461" s="13">
        <f t="shared" si="15420"/>
        <v>0.99898996036281951</v>
      </c>
      <c r="Q1461" s="13">
        <f t="shared" si="15421"/>
        <v>0.99991492636718737</v>
      </c>
      <c r="R1461" s="13">
        <f t="shared" si="15422"/>
        <v>-5.7816320121082398E-3</v>
      </c>
      <c r="S1461" s="38">
        <f t="shared" si="15423"/>
        <v>0.49855459602329621</v>
      </c>
      <c r="T1461" s="30">
        <f t="shared" si="15424"/>
        <v>0.12427834260797604</v>
      </c>
      <c r="U1461" s="13">
        <f t="shared" si="15425"/>
        <v>0.49855459602329621</v>
      </c>
      <c r="V1461" s="13">
        <f t="shared" si="15426"/>
        <v>0.24999791080734413</v>
      </c>
      <c r="W1461" s="13">
        <f t="shared" si="15427"/>
        <v>0.12463760742922349</v>
      </c>
      <c r="X1461" s="13">
        <f t="shared" si="15428"/>
        <v>0.12451171850543663</v>
      </c>
      <c r="Y1461" s="13">
        <f t="shared" si="15429"/>
        <v>0.12462700405517441</v>
      </c>
      <c r="Z1461" s="13">
        <f t="shared" si="15430"/>
        <v>0.12463760742922349</v>
      </c>
      <c r="AA1461" s="13">
        <f t="shared" si="15431"/>
        <v>1.4339030845617457E-3</v>
      </c>
      <c r="AB1461" s="13">
        <f t="shared" si="15432"/>
        <v>-7.788284163861977E-5</v>
      </c>
      <c r="AC1461">
        <f t="shared" si="15433"/>
        <v>1.4339030845617457E-3</v>
      </c>
      <c r="AD1461">
        <f t="shared" si="15434"/>
        <v>-7.788284163861977E-5</v>
      </c>
      <c r="AE1461">
        <f t="shared" si="15435"/>
        <v>1.4339030845617457E-3</v>
      </c>
      <c r="AF1461">
        <f t="shared" si="15436"/>
        <v>-7.788284163861977E-5</v>
      </c>
      <c r="AG1461">
        <f t="shared" si="15437"/>
        <v>1.4339030845617457E-3</v>
      </c>
      <c r="AH1461">
        <f t="shared" si="15438"/>
        <v>-7.788284163861977E-5</v>
      </c>
    </row>
    <row r="1462" spans="1:34" x14ac:dyDescent="0.25">
      <c r="A1462" s="4"/>
      <c r="T1462" s="32">
        <f t="shared" ref="T1462" si="15460">SUM(T1458:T1461)</f>
        <v>0.25332868283698906</v>
      </c>
      <c r="X1462" s="16">
        <f t="shared" ref="X1462" si="15461">SUM(X1458:X1461)</f>
        <v>-1.1018019799803325E-3</v>
      </c>
      <c r="Y1462" s="16">
        <f t="shared" ref="Y1462" si="15462">SUM(Y1458:Y1461)</f>
        <v>-4.0881839898143646E-4</v>
      </c>
      <c r="Z1462" s="17">
        <f t="shared" ref="Z1462" si="15463">SUM(Z1458:Z1461)</f>
        <v>-9.4675666235570499E-4</v>
      </c>
      <c r="AA1462" s="16">
        <f t="shared" ref="AA1462" si="15464">SUM(AA1458:AA1461)</f>
        <v>4.7414412579667767E-4</v>
      </c>
      <c r="AB1462" s="16">
        <f t="shared" ref="AB1462" si="15465">SUM(AB1458:AB1461)</f>
        <v>1.9893034731072862E-4</v>
      </c>
      <c r="AC1462" s="1">
        <f t="shared" ref="AC1462" si="15466">SUM(AC1458:AC1461)</f>
        <v>-2.1639559117810634E-3</v>
      </c>
      <c r="AD1462" s="1">
        <f t="shared" ref="AD1462" si="15467">SUM(AD1458:AD1461)</f>
        <v>-7.767135271231039E-5</v>
      </c>
      <c r="AE1462" s="1">
        <f t="shared" ref="AE1462" si="15468">SUM(AE1458:AE1461)</f>
        <v>5.2662896119605408E-4</v>
      </c>
      <c r="AF1462" s="1">
        <f t="shared" ref="AF1462" si="15469">SUM(AF1458:AF1461)</f>
        <v>4.1563305236015261E-4</v>
      </c>
      <c r="AG1462" s="1">
        <f t="shared" ref="AG1462" si="15470">SUM(AG1458:AG1461)</f>
        <v>4.7414412579667767E-4</v>
      </c>
      <c r="AH1462" s="1">
        <f t="shared" ref="AH1462" si="15471">SUM(AH1458:AH1461)</f>
        <v>1.9893034731072862E-4</v>
      </c>
    </row>
    <row r="1463" spans="1:34" x14ac:dyDescent="0.25">
      <c r="A1463" s="4" t="s">
        <v>4</v>
      </c>
      <c r="K1463" s="2" t="s">
        <v>16</v>
      </c>
      <c r="L1463" s="2" t="s">
        <v>17</v>
      </c>
      <c r="M1463" s="2" t="s">
        <v>18</v>
      </c>
    </row>
    <row r="1464" spans="1:34" x14ac:dyDescent="0.25">
      <c r="A1464" s="4">
        <v>243</v>
      </c>
      <c r="B1464">
        <f t="shared" ref="B1464" si="15472">B1458-B$2*AC1462</f>
        <v>5.1011933547556536</v>
      </c>
      <c r="C1464">
        <f t="shared" ref="C1464" si="15473">C1458-B$2*AD1462</f>
        <v>0.90881367306747041</v>
      </c>
      <c r="D1464">
        <f t="shared" ref="D1464" si="15474">D1458-B$2*AE1462</f>
        <v>11.400160668636524</v>
      </c>
      <c r="E1464">
        <f t="shared" ref="E1464" si="15475">E1458-B$2*AF1462</f>
        <v>-5.9245521319100245</v>
      </c>
      <c r="F1464">
        <f t="shared" ref="F1464" si="15476">F1458-B$2*AG1462</f>
        <v>0.89205057568800439</v>
      </c>
      <c r="G1464">
        <f t="shared" ref="G1464" si="15477">G1458-B$2*AG1462</f>
        <v>3.8920505756880037</v>
      </c>
      <c r="H1464">
        <f t="shared" ref="H1464" si="15478">H1458-B$2*X1462</f>
        <v>-5.5315146519883074</v>
      </c>
      <c r="I1464">
        <f t="shared" ref="I1464" si="15479">I1458-B$2*Y1462</f>
        <v>-7.3444983695715251</v>
      </c>
      <c r="J1464">
        <f t="shared" ref="J1464" si="15480">J1458-B$2*Z1462</f>
        <v>-5.4703643919926943</v>
      </c>
      <c r="K1464" s="3">
        <f t="shared" ref="K1464" si="15481">D$4</f>
        <v>0</v>
      </c>
      <c r="L1464" s="3">
        <f t="shared" ref="L1464" si="15482">E$4</f>
        <v>0</v>
      </c>
      <c r="M1464" s="3">
        <f t="shared" ref="M1464" si="15483">F$4</f>
        <v>0</v>
      </c>
      <c r="N1464">
        <f t="shared" ref="N1464:N1467" si="15484">B1464*K1464+C1464*L1464+F1464</f>
        <v>0.89205057568800439</v>
      </c>
      <c r="O1464">
        <f t="shared" ref="O1464:O1467" si="15485">K1464*D1464+L1464*E1464+G1464</f>
        <v>3.8920505756880037</v>
      </c>
      <c r="P1464" s="13">
        <f t="shared" ref="P1464:P1467" si="15486">1/(1+EXP(-N1464))</f>
        <v>0.70931315807232664</v>
      </c>
      <c r="Q1464" s="13">
        <f t="shared" ref="Q1464:Q1467" si="15487">1/(1+EXP(-O1464))</f>
        <v>0.98000451294166657</v>
      </c>
      <c r="R1464" s="13">
        <f t="shared" ref="R1464:R1467" si="15488">P1464*D1464+Q1464*E1464+J1464</f>
        <v>-3.1901682520201913</v>
      </c>
      <c r="S1464" s="38">
        <f t="shared" si="15423"/>
        <v>3.9537389822652834E-2</v>
      </c>
      <c r="T1464" s="30">
        <f t="shared" ref="T1464:T1467" si="15489">(1/2)*(M1464-S1464)^2</f>
        <v>7.8160259699420597E-4</v>
      </c>
      <c r="U1464" s="13">
        <f t="shared" ref="U1464:U1467" si="15490">-1*(M1464-S1464)</f>
        <v>3.9537389822652834E-2</v>
      </c>
      <c r="V1464" s="13">
        <f t="shared" ref="V1464:V1467" si="15491">S1464*(1-S1464)</f>
        <v>3.797418462866442E-2</v>
      </c>
      <c r="W1464" s="13">
        <f t="shared" ref="W1464:W1467" si="15492">U1464*V1464</f>
        <v>1.5014001408608963E-3</v>
      </c>
      <c r="X1464" s="13">
        <f t="shared" ref="X1464:X1467" si="15493">W1464*P1464</f>
        <v>1.0649628754442783E-3</v>
      </c>
      <c r="Y1464" s="13">
        <f t="shared" ref="Y1464:Y1467" si="15494">W1464*Q1464</f>
        <v>1.4713789137749322E-3</v>
      </c>
      <c r="Z1464" s="13">
        <f t="shared" ref="Z1464:Z1467" si="15495">W1464*1</f>
        <v>1.5014001408608963E-3</v>
      </c>
      <c r="AA1464" s="13">
        <f t="shared" ref="AA1464:AA1467" si="15496">W1464*D1464*(P1464*(1-P1464))</f>
        <v>3.5291556616789494E-3</v>
      </c>
      <c r="AB1464" s="13">
        <f t="shared" ref="AB1464:AB1467" si="15497">(W1464*I1464)*Q1464*(1-Q1464)</f>
        <v>-2.1608203138005072E-4</v>
      </c>
      <c r="AC1464">
        <f t="shared" ref="AC1464:AC1467" si="15498">AA1464*K1464</f>
        <v>0</v>
      </c>
      <c r="AD1464">
        <f t="shared" ref="AD1464:AD1467" si="15499">K1464*AB1464</f>
        <v>0</v>
      </c>
      <c r="AE1464">
        <f t="shared" ref="AE1464:AE1467" si="15500">L1464*AA1464</f>
        <v>0</v>
      </c>
      <c r="AF1464">
        <f t="shared" ref="AF1464:AF1467" si="15501">L1464*AB1464</f>
        <v>0</v>
      </c>
      <c r="AG1464">
        <f t="shared" ref="AG1464:AG1467" si="15502">AA1464*1</f>
        <v>3.5291556616789494E-3</v>
      </c>
      <c r="AH1464">
        <f t="shared" ref="AH1464:AH1467" si="15503">AB1464*1</f>
        <v>-2.1608203138005072E-4</v>
      </c>
    </row>
    <row r="1465" spans="1:34" x14ac:dyDescent="0.25">
      <c r="A1465" s="4">
        <f t="shared" si="15439"/>
        <v>243</v>
      </c>
      <c r="B1465">
        <f t="shared" ref="B1465" si="15504">B1464</f>
        <v>5.1011933547556536</v>
      </c>
      <c r="C1465">
        <f t="shared" ref="C1465" si="15505">C1464</f>
        <v>0.90881367306747041</v>
      </c>
      <c r="D1465">
        <f t="shared" ref="D1465" si="15506">D1464</f>
        <v>11.400160668636524</v>
      </c>
      <c r="E1465">
        <f t="shared" ref="E1465" si="15507">E1464</f>
        <v>-5.9245521319100245</v>
      </c>
      <c r="F1465">
        <f t="shared" ref="F1465" si="15508">F1464</f>
        <v>0.89205057568800439</v>
      </c>
      <c r="G1465">
        <f t="shared" ref="G1465" si="15509">G1464</f>
        <v>3.8920505756880037</v>
      </c>
      <c r="H1465">
        <f t="shared" ref="H1465" si="15510">H1464</f>
        <v>-5.5315146519883074</v>
      </c>
      <c r="I1465">
        <f t="shared" ref="I1465" si="15511">I1464</f>
        <v>-7.3444983695715251</v>
      </c>
      <c r="J1465">
        <f t="shared" ref="J1465" si="15512">J1464</f>
        <v>-5.4703643919926943</v>
      </c>
      <c r="K1465" s="3">
        <f t="shared" ref="K1465" si="15513">D$5</f>
        <v>0</v>
      </c>
      <c r="L1465" s="3">
        <f t="shared" ref="L1465" si="15514">E$5</f>
        <v>1</v>
      </c>
      <c r="M1465" s="3">
        <f t="shared" ref="M1465" si="15515">F$5</f>
        <v>1</v>
      </c>
      <c r="N1465">
        <f t="shared" si="15484"/>
        <v>1.8008642487554747</v>
      </c>
      <c r="O1465">
        <f t="shared" si="15485"/>
        <v>-2.0325015562220208</v>
      </c>
      <c r="P1465" s="13">
        <f t="shared" si="15486"/>
        <v>0.85825410696998872</v>
      </c>
      <c r="Q1465" s="13">
        <f t="shared" si="15487"/>
        <v>0.11583247808705129</v>
      </c>
      <c r="R1465" s="13">
        <f t="shared" si="15488"/>
        <v>3.6276147669872749</v>
      </c>
      <c r="S1465" s="38">
        <f t="shared" si="15423"/>
        <v>0.97410867157268355</v>
      </c>
      <c r="T1465" s="30">
        <f t="shared" si="15489"/>
        <v>3.351804438655825E-4</v>
      </c>
      <c r="U1465" s="13">
        <f t="shared" si="15490"/>
        <v>-2.5891328427316451E-2</v>
      </c>
      <c r="V1465" s="13">
        <f t="shared" si="15491"/>
        <v>2.5220967539585287E-2</v>
      </c>
      <c r="W1465" s="13">
        <f t="shared" si="15492"/>
        <v>-6.5300435382209001E-4</v>
      </c>
      <c r="X1465" s="13">
        <f t="shared" si="15493"/>
        <v>-5.6044366853709243E-4</v>
      </c>
      <c r="Y1465" s="13">
        <f t="shared" si="15494"/>
        <v>-7.5639112504846326E-5</v>
      </c>
      <c r="Z1465" s="13">
        <f t="shared" si="15495"/>
        <v>-6.5300435382209001E-4</v>
      </c>
      <c r="AA1465" s="13">
        <f t="shared" si="15496"/>
        <v>-9.0563547011479129E-4</v>
      </c>
      <c r="AB1465" s="13">
        <f t="shared" si="15497"/>
        <v>4.9118276687795312E-4</v>
      </c>
      <c r="AC1465">
        <f t="shared" si="15498"/>
        <v>0</v>
      </c>
      <c r="AD1465">
        <f t="shared" si="15499"/>
        <v>0</v>
      </c>
      <c r="AE1465">
        <f t="shared" si="15500"/>
        <v>-9.0563547011479129E-4</v>
      </c>
      <c r="AF1465">
        <f t="shared" si="15501"/>
        <v>4.9118276687795312E-4</v>
      </c>
      <c r="AG1465">
        <f t="shared" si="15502"/>
        <v>-9.0563547011479129E-4</v>
      </c>
      <c r="AH1465">
        <f t="shared" si="15503"/>
        <v>4.9118276687795312E-4</v>
      </c>
    </row>
    <row r="1466" spans="1:34" x14ac:dyDescent="0.25">
      <c r="A1466" s="4">
        <f t="shared" si="15439"/>
        <v>243</v>
      </c>
      <c r="B1466">
        <f t="shared" ref="B1466:J1466" si="15516">B1464</f>
        <v>5.1011933547556536</v>
      </c>
      <c r="C1466">
        <f t="shared" si="15516"/>
        <v>0.90881367306747041</v>
      </c>
      <c r="D1466">
        <f t="shared" si="15516"/>
        <v>11.400160668636524</v>
      </c>
      <c r="E1466">
        <f t="shared" si="15516"/>
        <v>-5.9245521319100245</v>
      </c>
      <c r="F1466">
        <f t="shared" si="15516"/>
        <v>0.89205057568800439</v>
      </c>
      <c r="G1466">
        <f t="shared" si="15516"/>
        <v>3.8920505756880037</v>
      </c>
      <c r="H1466">
        <f t="shared" si="15516"/>
        <v>-5.5315146519883074</v>
      </c>
      <c r="I1466">
        <f t="shared" si="15516"/>
        <v>-7.3444983695715251</v>
      </c>
      <c r="J1466">
        <f t="shared" si="15516"/>
        <v>-5.4703643919926943</v>
      </c>
      <c r="K1466" s="3">
        <f t="shared" ref="K1466" si="15517">D$6</f>
        <v>1</v>
      </c>
      <c r="L1466" s="3">
        <f t="shared" ref="L1466" si="15518">E$6</f>
        <v>0</v>
      </c>
      <c r="M1466" s="3">
        <f t="shared" ref="M1466" si="15519">F$6</f>
        <v>1</v>
      </c>
      <c r="N1466">
        <f t="shared" si="15484"/>
        <v>5.9932439304436578</v>
      </c>
      <c r="O1466">
        <f t="shared" si="15485"/>
        <v>15.292211244324527</v>
      </c>
      <c r="P1466" s="13">
        <f t="shared" si="15486"/>
        <v>0.99751065679704354</v>
      </c>
      <c r="Q1466" s="13">
        <f t="shared" si="15487"/>
        <v>0.99999977161007525</v>
      </c>
      <c r="R1466" s="13">
        <f t="shared" si="15488"/>
        <v>-2.3133414631261395E-2</v>
      </c>
      <c r="S1466" s="38">
        <f t="shared" si="15423"/>
        <v>0.49421690424420706</v>
      </c>
      <c r="T1466" s="30">
        <f t="shared" si="15489"/>
        <v>0.12790826997615681</v>
      </c>
      <c r="U1466" s="13">
        <f t="shared" si="15490"/>
        <v>-0.50578309575579294</v>
      </c>
      <c r="V1466" s="13">
        <f t="shared" si="15491"/>
        <v>0.24996655580347932</v>
      </c>
      <c r="W1466" s="13">
        <f t="shared" si="15492"/>
        <v>-0.12642885842969695</v>
      </c>
      <c r="X1466" s="13">
        <f t="shared" si="15493"/>
        <v>-0.12611413361030743</v>
      </c>
      <c r="Y1466" s="13">
        <f t="shared" si="15494"/>
        <v>-0.12642882955461948</v>
      </c>
      <c r="Z1466" s="13">
        <f t="shared" si="15495"/>
        <v>-0.12642885842969695</v>
      </c>
      <c r="AA1466" s="13">
        <f t="shared" si="15496"/>
        <v>-3.5789819593454739E-3</v>
      </c>
      <c r="AB1466" s="13">
        <f t="shared" si="15497"/>
        <v>2.1207291091298083E-7</v>
      </c>
      <c r="AC1466">
        <f t="shared" si="15498"/>
        <v>-3.5789819593454739E-3</v>
      </c>
      <c r="AD1466">
        <f t="shared" si="15499"/>
        <v>2.1207291091298083E-7</v>
      </c>
      <c r="AE1466">
        <f t="shared" si="15500"/>
        <v>0</v>
      </c>
      <c r="AF1466">
        <f t="shared" si="15501"/>
        <v>0</v>
      </c>
      <c r="AG1466">
        <f t="shared" si="15502"/>
        <v>-3.5789819593454739E-3</v>
      </c>
      <c r="AH1466">
        <f t="shared" si="15503"/>
        <v>2.1207291091298083E-7</v>
      </c>
    </row>
    <row r="1467" spans="1:34" x14ac:dyDescent="0.25">
      <c r="A1467" s="4">
        <f t="shared" si="15439"/>
        <v>243</v>
      </c>
      <c r="B1467">
        <f t="shared" ref="B1467:J1467" si="15520">B1464</f>
        <v>5.1011933547556536</v>
      </c>
      <c r="C1467">
        <f t="shared" si="15520"/>
        <v>0.90881367306747041</v>
      </c>
      <c r="D1467">
        <f t="shared" si="15520"/>
        <v>11.400160668636524</v>
      </c>
      <c r="E1467">
        <f t="shared" si="15520"/>
        <v>-5.9245521319100245</v>
      </c>
      <c r="F1467">
        <f t="shared" si="15520"/>
        <v>0.89205057568800439</v>
      </c>
      <c r="G1467">
        <f t="shared" si="15520"/>
        <v>3.8920505756880037</v>
      </c>
      <c r="H1467">
        <f t="shared" si="15520"/>
        <v>-5.5315146519883074</v>
      </c>
      <c r="I1467">
        <f t="shared" si="15520"/>
        <v>-7.3444983695715251</v>
      </c>
      <c r="J1467">
        <f t="shared" si="15520"/>
        <v>-5.4703643919926943</v>
      </c>
      <c r="K1467" s="3">
        <f t="shared" ref="K1467:K1530" si="15521">D$7</f>
        <v>1</v>
      </c>
      <c r="L1467" s="3">
        <f t="shared" ref="L1467:L1530" si="15522">E$7</f>
        <v>1</v>
      </c>
      <c r="M1467" s="3">
        <f t="shared" ref="M1467:M1530" si="15523">F$7</f>
        <v>0</v>
      </c>
      <c r="N1467">
        <f t="shared" si="15484"/>
        <v>6.9020576035111283</v>
      </c>
      <c r="O1467">
        <f t="shared" si="15485"/>
        <v>9.3676591124145023</v>
      </c>
      <c r="P1467" s="13">
        <f t="shared" si="15486"/>
        <v>0.99899529650621166</v>
      </c>
      <c r="Q1467" s="13">
        <f t="shared" si="15487"/>
        <v>0.99991456413256263</v>
      </c>
      <c r="R1467" s="13">
        <f t="shared" si="15488"/>
        <v>-5.7034672691544941E-3</v>
      </c>
      <c r="S1467" s="38">
        <f t="shared" si="15423"/>
        <v>0.49857413704793135</v>
      </c>
      <c r="T1467" s="30">
        <f t="shared" si="15489"/>
        <v>0.12428808506654472</v>
      </c>
      <c r="U1467" s="13">
        <f t="shared" si="15490"/>
        <v>0.49857413704793135</v>
      </c>
      <c r="V1467" s="13">
        <f t="shared" si="15491"/>
        <v>0.24999796691484194</v>
      </c>
      <c r="W1467" s="13">
        <f t="shared" si="15492"/>
        <v>0.12464252061830461</v>
      </c>
      <c r="X1467" s="13">
        <f t="shared" si="15493"/>
        <v>0.12451729184236482</v>
      </c>
      <c r="Y1467" s="13">
        <f t="shared" si="15494"/>
        <v>0.12463187167643601</v>
      </c>
      <c r="Z1467" s="13">
        <f t="shared" si="15495"/>
        <v>0.12464252061830461</v>
      </c>
      <c r="AA1467" s="13">
        <f t="shared" si="15496"/>
        <v>1.4261938230440939E-3</v>
      </c>
      <c r="AB1467" s="13">
        <f t="shared" si="15497"/>
        <v>-7.8204454155365549E-5</v>
      </c>
      <c r="AC1467">
        <f t="shared" si="15498"/>
        <v>1.4261938230440939E-3</v>
      </c>
      <c r="AD1467">
        <f t="shared" si="15499"/>
        <v>-7.8204454155365549E-5</v>
      </c>
      <c r="AE1467">
        <f t="shared" si="15500"/>
        <v>1.4261938230440939E-3</v>
      </c>
      <c r="AF1467">
        <f t="shared" si="15501"/>
        <v>-7.8204454155365549E-5</v>
      </c>
      <c r="AG1467">
        <f t="shared" si="15502"/>
        <v>1.4261938230440939E-3</v>
      </c>
      <c r="AH1467">
        <f t="shared" si="15503"/>
        <v>-7.8204454155365549E-5</v>
      </c>
    </row>
    <row r="1468" spans="1:34" x14ac:dyDescent="0.25">
      <c r="A1468" s="4"/>
      <c r="T1468" s="32">
        <f t="shared" ref="T1468" si="15524">SUM(T1464:T1467)</f>
        <v>0.25331313808356132</v>
      </c>
      <c r="X1468" s="16">
        <f t="shared" ref="X1468" si="15525">SUM(X1464:X1467)</f>
        <v>-1.0923225610354192E-3</v>
      </c>
      <c r="Y1468" s="16">
        <f t="shared" ref="Y1468" si="15526">SUM(Y1464:Y1467)</f>
        <v>-4.0121807691338718E-4</v>
      </c>
      <c r="Z1468" s="17">
        <f t="shared" ref="Z1468" si="15527">SUM(Z1464:Z1467)</f>
        <v>-9.3794202435354412E-4</v>
      </c>
      <c r="AA1468" s="16">
        <f t="shared" ref="AA1468" si="15528">SUM(AA1464:AA1467)</f>
        <v>4.7073205526277804E-4</v>
      </c>
      <c r="AB1468" s="16">
        <f t="shared" ref="AB1468" si="15529">SUM(AB1464:AB1467)</f>
        <v>1.971083542534498E-4</v>
      </c>
      <c r="AC1468" s="1">
        <f t="shared" ref="AC1468" si="15530">SUM(AC1464:AC1467)</f>
        <v>-2.15278813630138E-3</v>
      </c>
      <c r="AD1468" s="1">
        <f t="shared" ref="AD1468" si="15531">SUM(AD1464:AD1467)</f>
        <v>-7.7992381244452574E-5</v>
      </c>
      <c r="AE1468" s="1">
        <f t="shared" ref="AE1468" si="15532">SUM(AE1464:AE1467)</f>
        <v>5.205583529293026E-4</v>
      </c>
      <c r="AF1468" s="1">
        <f t="shared" ref="AF1468" si="15533">SUM(AF1464:AF1467)</f>
        <v>4.1297831272258756E-4</v>
      </c>
      <c r="AG1468" s="1">
        <f t="shared" ref="AG1468" si="15534">SUM(AG1464:AG1467)</f>
        <v>4.7073205526277804E-4</v>
      </c>
      <c r="AH1468" s="1">
        <f t="shared" ref="AH1468" si="15535">SUM(AH1464:AH1467)</f>
        <v>1.971083542534498E-4</v>
      </c>
    </row>
    <row r="1469" spans="1:34" x14ac:dyDescent="0.25">
      <c r="A1469" s="4" t="s">
        <v>4</v>
      </c>
      <c r="K1469" s="2" t="s">
        <v>16</v>
      </c>
      <c r="L1469" s="2" t="s">
        <v>17</v>
      </c>
      <c r="M1469" s="2" t="s">
        <v>18</v>
      </c>
    </row>
    <row r="1470" spans="1:34" x14ac:dyDescent="0.25">
      <c r="A1470" s="4">
        <v>244</v>
      </c>
      <c r="B1470">
        <f t="shared" ref="B1470" si="15536">B1464-B$2*AC1468</f>
        <v>5.1076517191645578</v>
      </c>
      <c r="C1470">
        <f t="shared" ref="C1470" si="15537">C1464-B$2*AD1468</f>
        <v>0.90904765021120382</v>
      </c>
      <c r="D1470">
        <f t="shared" ref="D1470" si="15538">D1464-B$2*AE1468</f>
        <v>11.398598993577735</v>
      </c>
      <c r="E1470">
        <f t="shared" ref="E1470" si="15539">E1464-B$2*AF1468</f>
        <v>-5.9257910668481921</v>
      </c>
      <c r="F1470">
        <f t="shared" ref="F1470" si="15540">F1464-B$2*AG1468</f>
        <v>0.89063837952221603</v>
      </c>
      <c r="G1470">
        <f t="shared" ref="G1470" si="15541">G1464-B$2*AG1468</f>
        <v>3.8906383795222155</v>
      </c>
      <c r="H1470">
        <f t="shared" ref="H1470" si="15542">H1464-B$2*X1468</f>
        <v>-5.5282376843052008</v>
      </c>
      <c r="I1470">
        <f t="shared" ref="I1470" si="15543">I1464-B$2*Y1468</f>
        <v>-7.343294715340785</v>
      </c>
      <c r="J1470">
        <f t="shared" ref="J1470" si="15544">J1464-B$2*Z1468</f>
        <v>-5.467550565919634</v>
      </c>
      <c r="K1470" s="3">
        <f t="shared" ref="K1470" si="15545">D$4</f>
        <v>0</v>
      </c>
      <c r="L1470" s="3">
        <f t="shared" ref="L1470" si="15546">E$4</f>
        <v>0</v>
      </c>
      <c r="M1470" s="3">
        <f t="shared" ref="M1470" si="15547">F$4</f>
        <v>0</v>
      </c>
      <c r="N1470">
        <f t="shared" ref="N1470:N1473" si="15548">B1470*K1470+C1470*L1470+F1470</f>
        <v>0.89063837952221603</v>
      </c>
      <c r="O1470">
        <f t="shared" ref="O1470:O1473" si="15549">K1470*D1470+L1470*E1470+G1470</f>
        <v>3.8906383795222155</v>
      </c>
      <c r="P1470" s="13">
        <f t="shared" ref="P1470:P1473" si="15550">1/(1+EXP(-N1470))</f>
        <v>0.70902189412000449</v>
      </c>
      <c r="Q1470" s="13">
        <f t="shared" ref="Q1470:Q1473" si="15551">1/(1+EXP(-O1470))</f>
        <v>0.97997682124857477</v>
      </c>
      <c r="R1470" s="13">
        <f t="shared" ref="R1470:R1473" si="15552">P1470*D1470+Q1470*E1470+J1470</f>
        <v>-3.1928322102518631</v>
      </c>
      <c r="S1470" s="38">
        <f t="shared" si="15423"/>
        <v>3.9436352178818031E-2</v>
      </c>
      <c r="T1470" s="30">
        <f t="shared" ref="T1470:T1473" si="15553">(1/2)*(M1470-S1470)^2</f>
        <v>7.7761293658588286E-4</v>
      </c>
      <c r="U1470" s="13">
        <f t="shared" ref="U1470:U1473" si="15554">-1*(M1470-S1470)</f>
        <v>3.9436352178818031E-2</v>
      </c>
      <c r="V1470" s="13">
        <f t="shared" ref="V1470:V1473" si="15555">S1470*(1-S1470)</f>
        <v>3.7881126305646266E-2</v>
      </c>
      <c r="W1470" s="13">
        <f t="shared" ref="W1470:W1473" si="15556">U1470*V1470</f>
        <v>1.4938934379197541E-3</v>
      </c>
      <c r="X1470" s="13">
        <f t="shared" ref="X1470:X1473" si="15557">W1470*P1470</f>
        <v>1.0592031549673095E-3</v>
      </c>
      <c r="Y1470" s="13">
        <f t="shared" ref="Y1470:Y1473" si="15558">W1470*Q1470</f>
        <v>1.4639809425767056E-3</v>
      </c>
      <c r="Z1470" s="13">
        <f t="shared" ref="Z1470:Z1473" si="15559">W1470*1</f>
        <v>1.4938934379197541E-3</v>
      </c>
      <c r="AA1470" s="13">
        <f t="shared" ref="AA1470:AA1473" si="15560">W1470*D1470*(P1470*(1-P1470))</f>
        <v>3.5131043795461493E-3</v>
      </c>
      <c r="AB1470" s="13">
        <f t="shared" ref="AB1470:AB1473" si="15561">(W1470*I1470)*Q1470*(1-Q1470)</f>
        <v>-2.1525805223770038E-4</v>
      </c>
      <c r="AC1470">
        <f t="shared" ref="AC1470:AC1473" si="15562">AA1470*K1470</f>
        <v>0</v>
      </c>
      <c r="AD1470">
        <f t="shared" ref="AD1470:AD1473" si="15563">K1470*AB1470</f>
        <v>0</v>
      </c>
      <c r="AE1470">
        <f t="shared" ref="AE1470:AE1473" si="15564">L1470*AA1470</f>
        <v>0</v>
      </c>
      <c r="AF1470">
        <f t="shared" ref="AF1470:AF1473" si="15565">L1470*AB1470</f>
        <v>0</v>
      </c>
      <c r="AG1470">
        <f t="shared" ref="AG1470:AG1473" si="15566">AA1470*1</f>
        <v>3.5131043795461493E-3</v>
      </c>
      <c r="AH1470">
        <f t="shared" ref="AH1470:AH1473" si="15567">AB1470*1</f>
        <v>-2.1525805223770038E-4</v>
      </c>
    </row>
    <row r="1471" spans="1:34" x14ac:dyDescent="0.25">
      <c r="A1471" s="4">
        <f t="shared" si="15439"/>
        <v>244</v>
      </c>
      <c r="B1471">
        <f t="shared" ref="B1471" si="15568">B1470</f>
        <v>5.1076517191645578</v>
      </c>
      <c r="C1471">
        <f t="shared" ref="C1471" si="15569">C1470</f>
        <v>0.90904765021120382</v>
      </c>
      <c r="D1471">
        <f t="shared" ref="D1471" si="15570">D1470</f>
        <v>11.398598993577735</v>
      </c>
      <c r="E1471">
        <f t="shared" ref="E1471" si="15571">E1470</f>
        <v>-5.9257910668481921</v>
      </c>
      <c r="F1471">
        <f t="shared" ref="F1471" si="15572">F1470</f>
        <v>0.89063837952221603</v>
      </c>
      <c r="G1471">
        <f t="shared" ref="G1471" si="15573">G1470</f>
        <v>3.8906383795222155</v>
      </c>
      <c r="H1471">
        <f t="shared" ref="H1471" si="15574">H1470</f>
        <v>-5.5282376843052008</v>
      </c>
      <c r="I1471">
        <f t="shared" ref="I1471" si="15575">I1470</f>
        <v>-7.343294715340785</v>
      </c>
      <c r="J1471">
        <f t="shared" ref="J1471" si="15576">J1470</f>
        <v>-5.467550565919634</v>
      </c>
      <c r="K1471" s="3">
        <f t="shared" ref="K1471" si="15577">D$5</f>
        <v>0</v>
      </c>
      <c r="L1471" s="3">
        <f t="shared" ref="L1471" si="15578">E$5</f>
        <v>1</v>
      </c>
      <c r="M1471" s="3">
        <f t="shared" ref="M1471" si="15579">F$5</f>
        <v>1</v>
      </c>
      <c r="N1471">
        <f t="shared" si="15548"/>
        <v>1.7996860297334198</v>
      </c>
      <c r="O1471">
        <f t="shared" si="15549"/>
        <v>-2.0351526873259767</v>
      </c>
      <c r="P1471" s="13">
        <f t="shared" si="15550"/>
        <v>0.85811071140822359</v>
      </c>
      <c r="Q1471" s="13">
        <f t="shared" si="15551"/>
        <v>0.11556123807063237</v>
      </c>
      <c r="R1471" s="13">
        <f t="shared" si="15552"/>
        <v>3.6289175732835481</v>
      </c>
      <c r="S1471" s="38">
        <f t="shared" si="15423"/>
        <v>0.97414150932039811</v>
      </c>
      <c r="T1471" s="30">
        <f t="shared" si="15553"/>
        <v>3.3433077011352881E-4</v>
      </c>
      <c r="U1471" s="13">
        <f t="shared" si="15554"/>
        <v>-2.5858490679601887E-2</v>
      </c>
      <c r="V1471" s="13">
        <f t="shared" si="15555"/>
        <v>2.5189829139374828E-2</v>
      </c>
      <c r="W1471" s="13">
        <f t="shared" si="15556"/>
        <v>-6.5137096202128801E-4</v>
      </c>
      <c r="X1471" s="13">
        <f t="shared" si="15557"/>
        <v>-5.5894839961074649E-4</v>
      </c>
      <c r="Y1471" s="13">
        <f t="shared" si="15558"/>
        <v>-7.5273234814438898E-5</v>
      </c>
      <c r="Z1471" s="13">
        <f t="shared" si="15559"/>
        <v>-6.5137096202128801E-4</v>
      </c>
      <c r="AA1471" s="13">
        <f t="shared" si="15560"/>
        <v>-9.0400910276997547E-4</v>
      </c>
      <c r="AB1471" s="13">
        <f t="shared" si="15561"/>
        <v>4.8887666313174663E-4</v>
      </c>
      <c r="AC1471">
        <f t="shared" si="15562"/>
        <v>0</v>
      </c>
      <c r="AD1471">
        <f t="shared" si="15563"/>
        <v>0</v>
      </c>
      <c r="AE1471">
        <f t="shared" si="15564"/>
        <v>-9.0400910276997547E-4</v>
      </c>
      <c r="AF1471">
        <f t="shared" si="15565"/>
        <v>4.8887666313174663E-4</v>
      </c>
      <c r="AG1471">
        <f t="shared" si="15566"/>
        <v>-9.0400910276997547E-4</v>
      </c>
      <c r="AH1471">
        <f t="shared" si="15567"/>
        <v>4.8887666313174663E-4</v>
      </c>
    </row>
    <row r="1472" spans="1:34" x14ac:dyDescent="0.25">
      <c r="A1472" s="4">
        <f t="shared" si="15439"/>
        <v>244</v>
      </c>
      <c r="B1472">
        <f t="shared" ref="B1472:J1472" si="15580">B1470</f>
        <v>5.1076517191645578</v>
      </c>
      <c r="C1472">
        <f t="shared" si="15580"/>
        <v>0.90904765021120382</v>
      </c>
      <c r="D1472">
        <f t="shared" si="15580"/>
        <v>11.398598993577735</v>
      </c>
      <c r="E1472">
        <f t="shared" si="15580"/>
        <v>-5.9257910668481921</v>
      </c>
      <c r="F1472">
        <f t="shared" si="15580"/>
        <v>0.89063837952221603</v>
      </c>
      <c r="G1472">
        <f t="shared" si="15580"/>
        <v>3.8906383795222155</v>
      </c>
      <c r="H1472">
        <f t="shared" si="15580"/>
        <v>-5.5282376843052008</v>
      </c>
      <c r="I1472">
        <f t="shared" si="15580"/>
        <v>-7.343294715340785</v>
      </c>
      <c r="J1472">
        <f t="shared" si="15580"/>
        <v>-5.467550565919634</v>
      </c>
      <c r="K1472" s="3">
        <f t="shared" ref="K1472" si="15581">D$6</f>
        <v>1</v>
      </c>
      <c r="L1472" s="3">
        <f t="shared" ref="L1472" si="15582">E$6</f>
        <v>0</v>
      </c>
      <c r="M1472" s="3">
        <f t="shared" ref="M1472" si="15583">F$6</f>
        <v>1</v>
      </c>
      <c r="N1472">
        <f t="shared" si="15548"/>
        <v>5.9982900986867742</v>
      </c>
      <c r="O1472">
        <f t="shared" si="15549"/>
        <v>15.289237373099951</v>
      </c>
      <c r="P1472" s="13">
        <f t="shared" si="15550"/>
        <v>0.99752315576595096</v>
      </c>
      <c r="Q1472" s="13">
        <f t="shared" si="15551"/>
        <v>0.99999977092986236</v>
      </c>
      <c r="R1472" s="13">
        <f t="shared" si="15552"/>
        <v>-2.2973835961795253E-2</v>
      </c>
      <c r="S1472" s="38">
        <f t="shared" si="15423"/>
        <v>0.4942567936113208</v>
      </c>
      <c r="T1472" s="30">
        <f t="shared" si="15553"/>
        <v>0.12788809540415108</v>
      </c>
      <c r="U1472" s="13">
        <f t="shared" si="15554"/>
        <v>-0.5057432063886792</v>
      </c>
      <c r="V1472" s="13">
        <f t="shared" si="15555"/>
        <v>0.24996701558037704</v>
      </c>
      <c r="W1472" s="13">
        <f t="shared" si="15556"/>
        <v>-0.12641911995102881</v>
      </c>
      <c r="X1472" s="13">
        <f t="shared" si="15557"/>
        <v>-0.12610599948270454</v>
      </c>
      <c r="Y1472" s="13">
        <f t="shared" si="15558"/>
        <v>-0.1264190909921836</v>
      </c>
      <c r="Z1472" s="13">
        <f t="shared" si="15559"/>
        <v>-0.12641911995102881</v>
      </c>
      <c r="AA1472" s="13">
        <f t="shared" si="15560"/>
        <v>-3.5602944645184375E-3</v>
      </c>
      <c r="AB1472" s="13">
        <f t="shared" si="15561"/>
        <v>2.1265328625860215E-7</v>
      </c>
      <c r="AC1472">
        <f t="shared" si="15562"/>
        <v>-3.5602944645184375E-3</v>
      </c>
      <c r="AD1472">
        <f t="shared" si="15563"/>
        <v>2.1265328625860215E-7</v>
      </c>
      <c r="AE1472">
        <f t="shared" si="15564"/>
        <v>0</v>
      </c>
      <c r="AF1472">
        <f t="shared" si="15565"/>
        <v>0</v>
      </c>
      <c r="AG1472">
        <f t="shared" si="15566"/>
        <v>-3.5602944645184375E-3</v>
      </c>
      <c r="AH1472">
        <f t="shared" si="15567"/>
        <v>2.1265328625860215E-7</v>
      </c>
    </row>
    <row r="1473" spans="1:34" x14ac:dyDescent="0.25">
      <c r="A1473" s="4">
        <f t="shared" si="15439"/>
        <v>244</v>
      </c>
      <c r="B1473">
        <f t="shared" ref="B1473:J1473" si="15584">B1470</f>
        <v>5.1076517191645578</v>
      </c>
      <c r="C1473">
        <f t="shared" si="15584"/>
        <v>0.90904765021120382</v>
      </c>
      <c r="D1473">
        <f t="shared" si="15584"/>
        <v>11.398598993577735</v>
      </c>
      <c r="E1473">
        <f t="shared" si="15584"/>
        <v>-5.9257910668481921</v>
      </c>
      <c r="F1473">
        <f t="shared" si="15584"/>
        <v>0.89063837952221603</v>
      </c>
      <c r="G1473">
        <f t="shared" si="15584"/>
        <v>3.8906383795222155</v>
      </c>
      <c r="H1473">
        <f t="shared" si="15584"/>
        <v>-5.5282376843052008</v>
      </c>
      <c r="I1473">
        <f t="shared" si="15584"/>
        <v>-7.343294715340785</v>
      </c>
      <c r="J1473">
        <f t="shared" si="15584"/>
        <v>-5.467550565919634</v>
      </c>
      <c r="K1473" s="3">
        <f t="shared" ref="K1473:K1536" si="15585">D$7</f>
        <v>1</v>
      </c>
      <c r="L1473" s="3">
        <f t="shared" ref="L1473:L1536" si="15586">E$7</f>
        <v>1</v>
      </c>
      <c r="M1473" s="3">
        <f t="shared" ref="M1473:M1536" si="15587">F$7</f>
        <v>0</v>
      </c>
      <c r="N1473">
        <f t="shared" si="15548"/>
        <v>6.9073377488979784</v>
      </c>
      <c r="O1473">
        <f t="shared" si="15549"/>
        <v>9.3634463062517597</v>
      </c>
      <c r="P1473" s="13">
        <f t="shared" si="15550"/>
        <v>0.99900058221789423</v>
      </c>
      <c r="Q1473" s="13">
        <f t="shared" si="15551"/>
        <v>0.99991420347954685</v>
      </c>
      <c r="R1473" s="13">
        <f t="shared" si="15552"/>
        <v>-5.6261894608979901E-3</v>
      </c>
      <c r="S1473" s="38">
        <f t="shared" si="15423"/>
        <v>0.49859345634500218</v>
      </c>
      <c r="T1473" s="30">
        <f t="shared" si="15553"/>
        <v>0.1242977173550278</v>
      </c>
      <c r="U1473" s="13">
        <f t="shared" si="15554"/>
        <v>0.49859345634500218</v>
      </c>
      <c r="V1473" s="13">
        <f t="shared" si="15555"/>
        <v>0.24999802163494658</v>
      </c>
      <c r="W1473" s="13">
        <f t="shared" si="15556"/>
        <v>0.12464737768638065</v>
      </c>
      <c r="X1473" s="13">
        <f t="shared" si="15557"/>
        <v>0.12452280288062803</v>
      </c>
      <c r="Y1473" s="13">
        <f t="shared" si="15558"/>
        <v>0.12463668337509155</v>
      </c>
      <c r="Z1473" s="13">
        <f t="shared" si="15559"/>
        <v>0.12464737768638065</v>
      </c>
      <c r="AA1473" s="13">
        <f t="shared" si="15560"/>
        <v>1.418559103958263E-3</v>
      </c>
      <c r="AB1473" s="13">
        <f t="shared" si="15561"/>
        <v>-7.8524741845773487E-5</v>
      </c>
      <c r="AC1473">
        <f t="shared" si="15562"/>
        <v>1.418559103958263E-3</v>
      </c>
      <c r="AD1473">
        <f t="shared" si="15563"/>
        <v>-7.8524741845773487E-5</v>
      </c>
      <c r="AE1473">
        <f t="shared" si="15564"/>
        <v>1.418559103958263E-3</v>
      </c>
      <c r="AF1473">
        <f t="shared" si="15565"/>
        <v>-7.8524741845773487E-5</v>
      </c>
      <c r="AG1473">
        <f t="shared" si="15566"/>
        <v>1.418559103958263E-3</v>
      </c>
      <c r="AH1473">
        <f t="shared" si="15567"/>
        <v>-7.8524741845773487E-5</v>
      </c>
    </row>
    <row r="1474" spans="1:34" x14ac:dyDescent="0.25">
      <c r="A1474" s="4"/>
      <c r="T1474" s="32">
        <f t="shared" ref="T1474" si="15588">SUM(T1470:T1473)</f>
        <v>0.25329775646587832</v>
      </c>
      <c r="X1474" s="16">
        <f t="shared" ref="X1474" si="15589">SUM(X1470:X1473)</f>
        <v>-1.0829418467199481E-3</v>
      </c>
      <c r="Y1474" s="16">
        <f t="shared" ref="Y1474" si="15590">SUM(Y1470:Y1473)</f>
        <v>-3.9369990932978938E-4</v>
      </c>
      <c r="Z1474" s="17">
        <f t="shared" ref="Z1474" si="15591">SUM(Z1470:Z1473)</f>
        <v>-9.2921978874968558E-4</v>
      </c>
      <c r="AA1474" s="16">
        <f t="shared" ref="AA1474" si="15592">SUM(AA1470:AA1473)</f>
        <v>4.6735991621599921E-4</v>
      </c>
      <c r="AB1474" s="16">
        <f t="shared" ref="AB1474" si="15593">SUM(AB1470:AB1473)</f>
        <v>1.9530652233453141E-4</v>
      </c>
      <c r="AC1474" s="1">
        <f t="shared" ref="AC1474" si="15594">SUM(AC1470:AC1473)</f>
        <v>-2.1417353605601742E-3</v>
      </c>
      <c r="AD1474" s="1">
        <f t="shared" ref="AD1474" si="15595">SUM(AD1470:AD1473)</f>
        <v>-7.8312088559514883E-5</v>
      </c>
      <c r="AE1474" s="1">
        <f t="shared" ref="AE1474" si="15596">SUM(AE1470:AE1473)</f>
        <v>5.1455000118828754E-4</v>
      </c>
      <c r="AF1474" s="1">
        <f t="shared" ref="AF1474" si="15597">SUM(AF1470:AF1473)</f>
        <v>4.1035192128597317E-4</v>
      </c>
      <c r="AG1474" s="1">
        <f t="shared" ref="AG1474" si="15598">SUM(AG1470:AG1473)</f>
        <v>4.6735991621599921E-4</v>
      </c>
      <c r="AH1474" s="1">
        <f t="shared" ref="AH1474" si="15599">SUM(AH1470:AH1473)</f>
        <v>1.9530652233453141E-4</v>
      </c>
    </row>
    <row r="1475" spans="1:34" x14ac:dyDescent="0.25">
      <c r="A1475" s="4" t="s">
        <v>4</v>
      </c>
      <c r="K1475" s="2" t="s">
        <v>16</v>
      </c>
      <c r="L1475" s="2" t="s">
        <v>17</v>
      </c>
      <c r="M1475" s="2" t="s">
        <v>18</v>
      </c>
    </row>
    <row r="1476" spans="1:34" x14ac:dyDescent="0.25">
      <c r="A1476" s="4">
        <v>245</v>
      </c>
      <c r="B1476">
        <f t="shared" ref="B1476" si="15600">B1470-B$2*AC1474</f>
        <v>5.1140769252462386</v>
      </c>
      <c r="C1476">
        <f t="shared" ref="C1476" si="15601">C1470-B$2*AD1474</f>
        <v>0.90928258647688232</v>
      </c>
      <c r="D1476">
        <f t="shared" ref="D1476" si="15602">D1470-B$2*AE1474</f>
        <v>11.39705534357417</v>
      </c>
      <c r="E1476">
        <f t="shared" ref="E1476" si="15603">E1470-B$2*AF1474</f>
        <v>-5.9270221226120503</v>
      </c>
      <c r="F1476">
        <f t="shared" ref="F1476" si="15604">F1470-B$2*AG1474</f>
        <v>0.889236299773568</v>
      </c>
      <c r="G1476">
        <f t="shared" ref="G1476" si="15605">G1470-B$2*AG1474</f>
        <v>3.8892362997735677</v>
      </c>
      <c r="H1476">
        <f t="shared" ref="H1476" si="15606">H1470-B$2*X1474</f>
        <v>-5.5249888587650409</v>
      </c>
      <c r="I1476">
        <f t="shared" ref="I1476" si="15607">I1470-B$2*Y1474</f>
        <v>-7.3421136156127957</v>
      </c>
      <c r="J1476">
        <f t="shared" ref="J1476" si="15608">J1470-B$2*Z1474</f>
        <v>-5.4647629065533847</v>
      </c>
      <c r="K1476" s="3">
        <f t="shared" ref="K1476" si="15609">D$4</f>
        <v>0</v>
      </c>
      <c r="L1476" s="3">
        <f t="shared" ref="L1476" si="15610">E$4</f>
        <v>0</v>
      </c>
      <c r="M1476" s="3">
        <f t="shared" ref="M1476" si="15611">F$4</f>
        <v>0</v>
      </c>
      <c r="N1476">
        <f t="shared" ref="N1476:N1479" si="15612">B1476*K1476+C1476*L1476+F1476</f>
        <v>0.889236299773568</v>
      </c>
      <c r="O1476">
        <f t="shared" ref="O1476:O1479" si="15613">K1476*D1476+L1476*E1476+G1476</f>
        <v>3.8892362997735677</v>
      </c>
      <c r="P1476" s="13">
        <f t="shared" ref="P1476:P1479" si="15614">1/(1+EXP(-N1476))</f>
        <v>0.70873254651012541</v>
      </c>
      <c r="Q1476" s="13">
        <f t="shared" ref="Q1476:Q1479" si="15615">1/(1+EXP(-O1476))</f>
        <v>0.97994929076517157</v>
      </c>
      <c r="R1476" s="13">
        <f t="shared" ref="R1476:R1479" si="15616">P1476*D1476+Q1476*E1476+J1476</f>
        <v>-3.1954799755883911</v>
      </c>
      <c r="S1476" s="38">
        <f t="shared" si="15423"/>
        <v>3.933617406784972E-2</v>
      </c>
      <c r="T1476" s="30">
        <f t="shared" ref="T1476:T1479" si="15617">(1/2)*(M1476-S1476)^2</f>
        <v>7.7366729514808644E-4</v>
      </c>
      <c r="U1476" s="13">
        <f t="shared" ref="U1476:U1479" si="15618">-1*(M1476-S1476)</f>
        <v>3.933617406784972E-2</v>
      </c>
      <c r="V1476" s="13">
        <f t="shared" ref="V1476:V1479" si="15619">S1476*(1-S1476)</f>
        <v>3.778883947755355E-2</v>
      </c>
      <c r="W1476" s="13">
        <f t="shared" ref="W1476:W1479" si="15620">U1476*V1476</f>
        <v>1.4864683675110777E-3</v>
      </c>
      <c r="X1476" s="13">
        <f t="shared" ref="X1476:X1479" si="15621">W1476*P1476</f>
        <v>1.053508511412875E-3</v>
      </c>
      <c r="Y1476" s="13">
        <f t="shared" ref="Y1476:Y1479" si="15622">W1476*Q1476</f>
        <v>1.4566636224873429E-3</v>
      </c>
      <c r="Z1476" s="13">
        <f t="shared" ref="Z1476:Z1479" si="15623">W1476*1</f>
        <v>1.4864683675110777E-3</v>
      </c>
      <c r="AA1476" s="13">
        <f t="shared" ref="AA1476:AA1479" si="15624">W1476*D1476*(P1476*(1-P1476))</f>
        <v>3.4972176754835601E-3</v>
      </c>
      <c r="AB1476" s="13">
        <f t="shared" ref="AB1476:AB1479" si="15625">(W1476*I1476)*Q1476*(1-Q1476)</f>
        <v>-2.1444213107071249E-4</v>
      </c>
      <c r="AC1476">
        <f t="shared" ref="AC1476:AC1479" si="15626">AA1476*K1476</f>
        <v>0</v>
      </c>
      <c r="AD1476">
        <f t="shared" ref="AD1476:AD1479" si="15627">K1476*AB1476</f>
        <v>0</v>
      </c>
      <c r="AE1476">
        <f t="shared" ref="AE1476:AE1479" si="15628">L1476*AA1476</f>
        <v>0</v>
      </c>
      <c r="AF1476">
        <f t="shared" ref="AF1476:AF1479" si="15629">L1476*AB1476</f>
        <v>0</v>
      </c>
      <c r="AG1476">
        <f t="shared" ref="AG1476:AG1479" si="15630">AA1476*1</f>
        <v>3.4972176754835601E-3</v>
      </c>
      <c r="AH1476">
        <f t="shared" ref="AH1476:AH1479" si="15631">AB1476*1</f>
        <v>-2.1444213107071249E-4</v>
      </c>
    </row>
    <row r="1477" spans="1:34" x14ac:dyDescent="0.25">
      <c r="A1477" s="4">
        <f t="shared" si="15439"/>
        <v>245</v>
      </c>
      <c r="B1477">
        <f t="shared" ref="B1477" si="15632">B1476</f>
        <v>5.1140769252462386</v>
      </c>
      <c r="C1477">
        <f t="shared" ref="C1477" si="15633">C1476</f>
        <v>0.90928258647688232</v>
      </c>
      <c r="D1477">
        <f t="shared" ref="D1477" si="15634">D1476</f>
        <v>11.39705534357417</v>
      </c>
      <c r="E1477">
        <f t="shared" ref="E1477" si="15635">E1476</f>
        <v>-5.9270221226120503</v>
      </c>
      <c r="F1477">
        <f t="shared" ref="F1477" si="15636">F1476</f>
        <v>0.889236299773568</v>
      </c>
      <c r="G1477">
        <f t="shared" ref="G1477" si="15637">G1476</f>
        <v>3.8892362997735677</v>
      </c>
      <c r="H1477">
        <f t="shared" ref="H1477" si="15638">H1476</f>
        <v>-5.5249888587650409</v>
      </c>
      <c r="I1477">
        <f t="shared" ref="I1477" si="15639">I1476</f>
        <v>-7.3421136156127957</v>
      </c>
      <c r="J1477">
        <f t="shared" ref="J1477" si="15640">J1476</f>
        <v>-5.4647629065533847</v>
      </c>
      <c r="K1477" s="3">
        <f t="shared" ref="K1477" si="15641">D$5</f>
        <v>0</v>
      </c>
      <c r="L1477" s="3">
        <f t="shared" ref="L1477" si="15642">E$5</f>
        <v>1</v>
      </c>
      <c r="M1477" s="3">
        <f t="shared" ref="M1477" si="15643">F$5</f>
        <v>1</v>
      </c>
      <c r="N1477">
        <f t="shared" si="15612"/>
        <v>1.7985188862504504</v>
      </c>
      <c r="O1477">
        <f t="shared" si="15613"/>
        <v>-2.0377858228384826</v>
      </c>
      <c r="P1477" s="13">
        <f t="shared" si="15614"/>
        <v>0.85796854444296278</v>
      </c>
      <c r="Q1477" s="13">
        <f t="shared" si="15615"/>
        <v>0.11529238592383112</v>
      </c>
      <c r="R1477" s="13">
        <f t="shared" si="15616"/>
        <v>3.6302115555695638</v>
      </c>
      <c r="S1477" s="38">
        <f t="shared" si="15423"/>
        <v>0.97417408452265974</v>
      </c>
      <c r="T1477" s="30">
        <f t="shared" si="15617"/>
        <v>3.3348895512136145E-4</v>
      </c>
      <c r="U1477" s="13">
        <f t="shared" si="15618"/>
        <v>-2.5825915477340255E-2</v>
      </c>
      <c r="V1477" s="13">
        <f t="shared" si="15619"/>
        <v>2.5158937567097531E-2</v>
      </c>
      <c r="W1477" s="13">
        <f t="shared" si="15620"/>
        <v>-6.4975259510754134E-4</v>
      </c>
      <c r="X1477" s="13">
        <f t="shared" si="15621"/>
        <v>-5.5746728827245503E-4</v>
      </c>
      <c r="Y1477" s="13">
        <f t="shared" si="15622"/>
        <v>-7.4911526950149438E-5</v>
      </c>
      <c r="Z1477" s="13">
        <f t="shared" si="15623"/>
        <v>-6.4975259510754134E-4</v>
      </c>
      <c r="AA1477" s="13">
        <f t="shared" si="15624"/>
        <v>-9.0239479863430468E-4</v>
      </c>
      <c r="AB1477" s="13">
        <f t="shared" si="15625"/>
        <v>4.8659709878590954E-4</v>
      </c>
      <c r="AC1477">
        <f t="shared" si="15626"/>
        <v>0</v>
      </c>
      <c r="AD1477">
        <f t="shared" si="15627"/>
        <v>0</v>
      </c>
      <c r="AE1477">
        <f t="shared" si="15628"/>
        <v>-9.0239479863430468E-4</v>
      </c>
      <c r="AF1477">
        <f t="shared" si="15629"/>
        <v>4.8659709878590954E-4</v>
      </c>
      <c r="AG1477">
        <f t="shared" si="15630"/>
        <v>-9.0239479863430468E-4</v>
      </c>
      <c r="AH1477">
        <f t="shared" si="15631"/>
        <v>4.8659709878590954E-4</v>
      </c>
    </row>
    <row r="1478" spans="1:34" x14ac:dyDescent="0.25">
      <c r="A1478" s="4">
        <f t="shared" si="15439"/>
        <v>245</v>
      </c>
      <c r="B1478">
        <f t="shared" ref="B1478:J1478" si="15644">B1476</f>
        <v>5.1140769252462386</v>
      </c>
      <c r="C1478">
        <f t="shared" si="15644"/>
        <v>0.90928258647688232</v>
      </c>
      <c r="D1478">
        <f t="shared" si="15644"/>
        <v>11.39705534357417</v>
      </c>
      <c r="E1478">
        <f t="shared" si="15644"/>
        <v>-5.9270221226120503</v>
      </c>
      <c r="F1478">
        <f t="shared" si="15644"/>
        <v>0.889236299773568</v>
      </c>
      <c r="G1478">
        <f t="shared" si="15644"/>
        <v>3.8892362997735677</v>
      </c>
      <c r="H1478">
        <f t="shared" si="15644"/>
        <v>-5.5249888587650409</v>
      </c>
      <c r="I1478">
        <f t="shared" si="15644"/>
        <v>-7.3421136156127957</v>
      </c>
      <c r="J1478">
        <f t="shared" si="15644"/>
        <v>-5.4647629065533847</v>
      </c>
      <c r="K1478" s="3">
        <f t="shared" ref="K1478" si="15645">D$6</f>
        <v>1</v>
      </c>
      <c r="L1478" s="3">
        <f t="shared" ref="L1478" si="15646">E$6</f>
        <v>0</v>
      </c>
      <c r="M1478" s="3">
        <f t="shared" ref="M1478" si="15647">F$6</f>
        <v>1</v>
      </c>
      <c r="N1478">
        <f t="shared" si="15612"/>
        <v>6.0033132250198067</v>
      </c>
      <c r="O1478">
        <f t="shared" si="15613"/>
        <v>15.286291643347738</v>
      </c>
      <c r="P1478" s="13">
        <f t="shared" si="15614"/>
        <v>0.99753553548732432</v>
      </c>
      <c r="Q1478" s="13">
        <f t="shared" si="15615"/>
        <v>0.99999977025408893</v>
      </c>
      <c r="R1478" s="13">
        <f t="shared" si="15616"/>
        <v>-2.2815962325406502E-2</v>
      </c>
      <c r="S1478" s="38">
        <f t="shared" si="15423"/>
        <v>0.49429625684874712</v>
      </c>
      <c r="T1478" s="30">
        <f t="shared" si="15617"/>
        <v>0.12786813791859417</v>
      </c>
      <c r="U1478" s="13">
        <f t="shared" si="15618"/>
        <v>-0.50570374315125288</v>
      </c>
      <c r="V1478" s="13">
        <f t="shared" si="15619"/>
        <v>0.24996746731406452</v>
      </c>
      <c r="W1478" s="13">
        <f t="shared" si="15620"/>
        <v>-0.12640948388676088</v>
      </c>
      <c r="X1478" s="13">
        <f t="shared" si="15621"/>
        <v>-0.1260979521996563</v>
      </c>
      <c r="Y1478" s="13">
        <f t="shared" si="15622"/>
        <v>-0.12640945484469884</v>
      </c>
      <c r="Z1478" s="13">
        <f t="shared" si="15623"/>
        <v>-0.12640948388676088</v>
      </c>
      <c r="AA1478" s="13">
        <f t="shared" si="15624"/>
        <v>-3.5417936898168136E-3</v>
      </c>
      <c r="AB1478" s="13">
        <f t="shared" si="15625"/>
        <v>2.1323007016909853E-7</v>
      </c>
      <c r="AC1478">
        <f t="shared" si="15626"/>
        <v>-3.5417936898168136E-3</v>
      </c>
      <c r="AD1478">
        <f t="shared" si="15627"/>
        <v>2.1323007016909853E-7</v>
      </c>
      <c r="AE1478">
        <f t="shared" si="15628"/>
        <v>0</v>
      </c>
      <c r="AF1478">
        <f t="shared" si="15629"/>
        <v>0</v>
      </c>
      <c r="AG1478">
        <f t="shared" si="15630"/>
        <v>-3.5417936898168136E-3</v>
      </c>
      <c r="AH1478">
        <f t="shared" si="15631"/>
        <v>2.1323007016909853E-7</v>
      </c>
    </row>
    <row r="1479" spans="1:34" x14ac:dyDescent="0.25">
      <c r="A1479" s="4">
        <f t="shared" si="15439"/>
        <v>245</v>
      </c>
      <c r="B1479">
        <f t="shared" ref="B1479:J1479" si="15648">B1476</f>
        <v>5.1140769252462386</v>
      </c>
      <c r="C1479">
        <f t="shared" si="15648"/>
        <v>0.90928258647688232</v>
      </c>
      <c r="D1479">
        <f t="shared" si="15648"/>
        <v>11.39705534357417</v>
      </c>
      <c r="E1479">
        <f t="shared" si="15648"/>
        <v>-5.9270221226120503</v>
      </c>
      <c r="F1479">
        <f t="shared" si="15648"/>
        <v>0.889236299773568</v>
      </c>
      <c r="G1479">
        <f t="shared" si="15648"/>
        <v>3.8892362997735677</v>
      </c>
      <c r="H1479">
        <f t="shared" si="15648"/>
        <v>-5.5249888587650409</v>
      </c>
      <c r="I1479">
        <f t="shared" si="15648"/>
        <v>-7.3421136156127957</v>
      </c>
      <c r="J1479">
        <f t="shared" si="15648"/>
        <v>-5.4647629065533847</v>
      </c>
      <c r="K1479" s="3">
        <f t="shared" ref="K1479:K1542" si="15649">D$7</f>
        <v>1</v>
      </c>
      <c r="L1479" s="3">
        <f t="shared" ref="L1479:L1542" si="15650">E$7</f>
        <v>1</v>
      </c>
      <c r="M1479" s="3">
        <f t="shared" ref="M1479:M1542" si="15651">F$7</f>
        <v>0</v>
      </c>
      <c r="N1479">
        <f t="shared" si="15612"/>
        <v>6.912595811496689</v>
      </c>
      <c r="O1479">
        <f t="shared" si="15613"/>
        <v>9.3592695207356869</v>
      </c>
      <c r="P1479" s="13">
        <f t="shared" si="15614"/>
        <v>0.99900581821705925</v>
      </c>
      <c r="Q1479" s="13">
        <f t="shared" si="15615"/>
        <v>0.99991384440739539</v>
      </c>
      <c r="R1479" s="13">
        <f t="shared" si="15616"/>
        <v>-5.5497842896592431E-3</v>
      </c>
      <c r="S1479" s="38">
        <f t="shared" si="15423"/>
        <v>0.49861255748869804</v>
      </c>
      <c r="T1479" s="30">
        <f t="shared" si="15617"/>
        <v>0.1243072412427101</v>
      </c>
      <c r="U1479" s="13">
        <f t="shared" si="15618"/>
        <v>0.49861255748869804</v>
      </c>
      <c r="V1479" s="13">
        <f t="shared" si="15619"/>
        <v>0.24999807500327784</v>
      </c>
      <c r="W1479" s="13">
        <f t="shared" si="15620"/>
        <v>0.12465217954463571</v>
      </c>
      <c r="X1479" s="13">
        <f t="shared" si="15621"/>
        <v>0.12452825261852858</v>
      </c>
      <c r="Y1479" s="13">
        <f t="shared" si="15622"/>
        <v>0.12464144006223758</v>
      </c>
      <c r="Z1479" s="13">
        <f t="shared" si="15623"/>
        <v>0.12465217954463571</v>
      </c>
      <c r="AA1479" s="13">
        <f t="shared" si="15624"/>
        <v>1.4109978510282761E-3</v>
      </c>
      <c r="AB1479" s="13">
        <f t="shared" si="15625"/>
        <v>-7.8843706528351954E-5</v>
      </c>
      <c r="AC1479">
        <f t="shared" si="15626"/>
        <v>1.4109978510282761E-3</v>
      </c>
      <c r="AD1479">
        <f t="shared" si="15627"/>
        <v>-7.8843706528351954E-5</v>
      </c>
      <c r="AE1479">
        <f t="shared" si="15628"/>
        <v>1.4109978510282761E-3</v>
      </c>
      <c r="AF1479">
        <f t="shared" si="15629"/>
        <v>-7.8843706528351954E-5</v>
      </c>
      <c r="AG1479">
        <f t="shared" si="15630"/>
        <v>1.4109978510282761E-3</v>
      </c>
      <c r="AH1479">
        <f t="shared" si="15631"/>
        <v>-7.8843706528351954E-5</v>
      </c>
    </row>
    <row r="1480" spans="1:34" x14ac:dyDescent="0.25">
      <c r="A1480" s="4"/>
      <c r="T1480" s="32">
        <f t="shared" ref="T1480" si="15652">SUM(T1476:T1479)</f>
        <v>0.25328253541157369</v>
      </c>
      <c r="X1480" s="16">
        <f t="shared" ref="X1480" si="15653">SUM(X1476:X1479)</f>
        <v>-1.0736583579872977E-3</v>
      </c>
      <c r="Y1480" s="16">
        <f t="shared" ref="Y1480" si="15654">SUM(Y1476:Y1479)</f>
        <v>-3.8626268692405763E-4</v>
      </c>
      <c r="Z1480" s="17">
        <f t="shared" ref="Z1480" si="15655">SUM(Z1476:Z1479)</f>
        <v>-9.2058856972161707E-4</v>
      </c>
      <c r="AA1480" s="16">
        <f t="shared" ref="AA1480" si="15656">SUM(AA1476:AA1479)</f>
        <v>4.6402703806071809E-4</v>
      </c>
      <c r="AB1480" s="16">
        <f t="shared" ref="AB1480" si="15657">SUM(AB1476:AB1479)</f>
        <v>1.9352449125701419E-4</v>
      </c>
      <c r="AC1480" s="1">
        <f t="shared" ref="AC1480" si="15658">SUM(AC1476:AC1479)</f>
        <v>-2.1307958387885373E-3</v>
      </c>
      <c r="AD1480" s="1">
        <f t="shared" ref="AD1480" si="15659">SUM(AD1476:AD1479)</f>
        <v>-7.8630476458182855E-5</v>
      </c>
      <c r="AE1480" s="1">
        <f t="shared" ref="AE1480" si="15660">SUM(AE1476:AE1479)</f>
        <v>5.0860305239397137E-4</v>
      </c>
      <c r="AF1480" s="1">
        <f t="shared" ref="AF1480" si="15661">SUM(AF1476:AF1479)</f>
        <v>4.0775339225755756E-4</v>
      </c>
      <c r="AG1480" s="1">
        <f t="shared" ref="AG1480" si="15662">SUM(AG1476:AG1479)</f>
        <v>4.6402703806071809E-4</v>
      </c>
      <c r="AH1480" s="1">
        <f t="shared" ref="AH1480" si="15663">SUM(AH1476:AH1479)</f>
        <v>1.9352449125701419E-4</v>
      </c>
    </row>
    <row r="1481" spans="1:34" x14ac:dyDescent="0.25">
      <c r="A1481" s="4" t="s">
        <v>4</v>
      </c>
      <c r="K1481" s="2" t="s">
        <v>16</v>
      </c>
      <c r="L1481" s="2" t="s">
        <v>17</v>
      </c>
      <c r="M1481" s="2" t="s">
        <v>18</v>
      </c>
    </row>
    <row r="1482" spans="1:34" x14ac:dyDescent="0.25">
      <c r="A1482" s="4">
        <v>246</v>
      </c>
      <c r="B1482">
        <f t="shared" ref="B1482" si="15664">B1476-B$2*AC1480</f>
        <v>5.1204693127626042</v>
      </c>
      <c r="C1482">
        <f t="shared" ref="C1482" si="15665">C1476-B$2*AD1480</f>
        <v>0.90951847790625684</v>
      </c>
      <c r="D1482">
        <f t="shared" ref="D1482" si="15666">D1476-B$2*AE1480</f>
        <v>11.395529534416989</v>
      </c>
      <c r="E1482">
        <f t="shared" ref="E1482" si="15667">E1476-B$2*AF1480</f>
        <v>-5.9282453827888233</v>
      </c>
      <c r="F1482">
        <f t="shared" ref="F1482" si="15668">F1476-B$2*AG1480</f>
        <v>0.88784421865938579</v>
      </c>
      <c r="G1482">
        <f t="shared" ref="G1482" si="15669">G1476-B$2*AG1480</f>
        <v>3.8878442186593856</v>
      </c>
      <c r="H1482">
        <f t="shared" ref="H1482" si="15670">H1476-B$2*X1480</f>
        <v>-5.5217678836910791</v>
      </c>
      <c r="I1482">
        <f t="shared" ref="I1482" si="15671">I1476-B$2*Y1480</f>
        <v>-7.3409548275520233</v>
      </c>
      <c r="J1482">
        <f t="shared" ref="J1482" si="15672">J1476-B$2*Z1480</f>
        <v>-5.4620011408442197</v>
      </c>
      <c r="K1482" s="3">
        <f t="shared" ref="K1482" si="15673">D$4</f>
        <v>0</v>
      </c>
      <c r="L1482" s="3">
        <f t="shared" ref="L1482" si="15674">E$4</f>
        <v>0</v>
      </c>
      <c r="M1482" s="3">
        <f t="shared" ref="M1482" si="15675">F$4</f>
        <v>0</v>
      </c>
      <c r="N1482">
        <f t="shared" ref="N1482:N1485" si="15676">B1482*K1482+C1482*L1482+F1482</f>
        <v>0.88784421865938579</v>
      </c>
      <c r="O1482">
        <f t="shared" ref="O1482:O1485" si="15677">K1482*D1482+L1482*E1482+G1482</f>
        <v>3.8878442186593856</v>
      </c>
      <c r="P1482" s="13">
        <f t="shared" ref="P1482:P1485" si="15678">1/(1+EXP(-N1482))</f>
        <v>0.70844509471861605</v>
      </c>
      <c r="Q1482" s="13">
        <f t="shared" ref="Q1482:Q1485" si="15679">1/(1+EXP(-O1482))</f>
        <v>0.97992191992838817</v>
      </c>
      <c r="R1482" s="13">
        <f t="shared" ref="R1482:R1485" si="15680">P1482*D1482+Q1482*E1482+J1482</f>
        <v>-3.1981117377744166</v>
      </c>
      <c r="S1482" s="38">
        <f t="shared" si="15423"/>
        <v>3.9236843310792698E-2</v>
      </c>
      <c r="T1482" s="30">
        <f t="shared" ref="T1482:T1485" si="15681">(1/2)*(M1482-S1482)^2</f>
        <v>7.6976493649784882E-4</v>
      </c>
      <c r="U1482" s="13">
        <f t="shared" ref="U1482:U1485" si="15682">-1*(M1482-S1482)</f>
        <v>3.9236843310792698E-2</v>
      </c>
      <c r="V1482" s="13">
        <f t="shared" ref="V1482:V1485" si="15683">S1482*(1-S1482)</f>
        <v>3.7697313437797003E-2</v>
      </c>
      <c r="W1482" s="13">
        <f t="shared" ref="W1482:W1485" si="15684">U1482*V1482</f>
        <v>1.4791235805966809E-3</v>
      </c>
      <c r="X1482" s="13">
        <f t="shared" ref="X1482:X1485" si="15685">W1482*P1482</f>
        <v>1.0478778451563542E-3</v>
      </c>
      <c r="Y1482" s="13">
        <f t="shared" ref="Y1482:Y1485" si="15686">W1482*Q1482</f>
        <v>1.4494256189096517E-3</v>
      </c>
      <c r="Z1482" s="13">
        <f t="shared" ref="Z1482:Z1485" si="15687">W1482*1</f>
        <v>1.4791235805966809E-3</v>
      </c>
      <c r="AA1482" s="13">
        <f t="shared" ref="AA1482:AA1485" si="15688">W1482*D1482*(P1482*(1-P1482))</f>
        <v>3.4814929656668192E-3</v>
      </c>
      <c r="AB1482" s="13">
        <f t="shared" ref="AB1482:AB1485" si="15689">(W1482*I1482)*Q1482*(1-Q1482)</f>
        <v>-2.1363414496520551E-4</v>
      </c>
      <c r="AC1482">
        <f t="shared" ref="AC1482:AC1485" si="15690">AA1482*K1482</f>
        <v>0</v>
      </c>
      <c r="AD1482">
        <f t="shared" ref="AD1482:AD1485" si="15691">K1482*AB1482</f>
        <v>0</v>
      </c>
      <c r="AE1482">
        <f t="shared" ref="AE1482:AE1485" si="15692">L1482*AA1482</f>
        <v>0</v>
      </c>
      <c r="AF1482">
        <f t="shared" ref="AF1482:AF1485" si="15693">L1482*AB1482</f>
        <v>0</v>
      </c>
      <c r="AG1482">
        <f t="shared" ref="AG1482:AG1485" si="15694">AA1482*1</f>
        <v>3.4814929656668192E-3</v>
      </c>
      <c r="AH1482">
        <f t="shared" ref="AH1482:AH1485" si="15695">AB1482*1</f>
        <v>-2.1363414496520551E-4</v>
      </c>
    </row>
    <row r="1483" spans="1:34" x14ac:dyDescent="0.25">
      <c r="A1483" s="4">
        <f t="shared" si="15439"/>
        <v>246</v>
      </c>
      <c r="B1483">
        <f t="shared" ref="B1483" si="15696">B1482</f>
        <v>5.1204693127626042</v>
      </c>
      <c r="C1483">
        <f t="shared" ref="C1483" si="15697">C1482</f>
        <v>0.90951847790625684</v>
      </c>
      <c r="D1483">
        <f t="shared" ref="D1483" si="15698">D1482</f>
        <v>11.395529534416989</v>
      </c>
      <c r="E1483">
        <f t="shared" ref="E1483" si="15699">E1482</f>
        <v>-5.9282453827888233</v>
      </c>
      <c r="F1483">
        <f t="shared" ref="F1483" si="15700">F1482</f>
        <v>0.88784421865938579</v>
      </c>
      <c r="G1483">
        <f t="shared" ref="G1483" si="15701">G1482</f>
        <v>3.8878442186593856</v>
      </c>
      <c r="H1483">
        <f t="shared" ref="H1483" si="15702">H1482</f>
        <v>-5.5217678836910791</v>
      </c>
      <c r="I1483">
        <f t="shared" ref="I1483" si="15703">I1482</f>
        <v>-7.3409548275520233</v>
      </c>
      <c r="J1483">
        <f t="shared" ref="J1483" si="15704">J1482</f>
        <v>-5.4620011408442197</v>
      </c>
      <c r="K1483" s="3">
        <f t="shared" ref="K1483" si="15705">D$5</f>
        <v>0</v>
      </c>
      <c r="L1483" s="3">
        <f t="shared" ref="L1483" si="15706">E$5</f>
        <v>1</v>
      </c>
      <c r="M1483" s="3">
        <f t="shared" ref="M1483" si="15707">F$5</f>
        <v>1</v>
      </c>
      <c r="N1483">
        <f t="shared" si="15676"/>
        <v>1.7973626965656426</v>
      </c>
      <c r="O1483">
        <f t="shared" si="15677"/>
        <v>-2.0404011641294377</v>
      </c>
      <c r="P1483" s="13">
        <f t="shared" si="15678"/>
        <v>0.85782759455718538</v>
      </c>
      <c r="Q1483" s="13">
        <f t="shared" si="15679"/>
        <v>0.11502588926232377</v>
      </c>
      <c r="R1483" s="13">
        <f t="shared" si="15680"/>
        <v>3.6314968514495183</v>
      </c>
      <c r="S1483" s="38">
        <f t="shared" si="15423"/>
        <v>0.97420640150129811</v>
      </c>
      <c r="T1483" s="30">
        <f t="shared" si="15681"/>
        <v>3.3265486175611811E-4</v>
      </c>
      <c r="U1483" s="13">
        <f t="shared" si="15682"/>
        <v>-2.5793598498701886E-2</v>
      </c>
      <c r="V1483" s="13">
        <f t="shared" si="15683"/>
        <v>2.5128288775189651E-2</v>
      </c>
      <c r="W1483" s="13">
        <f t="shared" si="15684"/>
        <v>-6.4814899162667918E-4</v>
      </c>
      <c r="X1483" s="13">
        <f t="shared" si="15685"/>
        <v>-5.5600009040177945E-4</v>
      </c>
      <c r="Y1483" s="13">
        <f t="shared" si="15686"/>
        <v>-7.4553914136337213E-5</v>
      </c>
      <c r="Z1483" s="13">
        <f t="shared" si="15687"/>
        <v>-6.4814899162667918E-4</v>
      </c>
      <c r="AA1483" s="13">
        <f t="shared" si="15688"/>
        <v>-9.0079234039532258E-4</v>
      </c>
      <c r="AB1483" s="13">
        <f t="shared" si="15689"/>
        <v>4.8434360145103419E-4</v>
      </c>
      <c r="AC1483">
        <f t="shared" si="15690"/>
        <v>0</v>
      </c>
      <c r="AD1483">
        <f t="shared" si="15691"/>
        <v>0</v>
      </c>
      <c r="AE1483">
        <f t="shared" si="15692"/>
        <v>-9.0079234039532258E-4</v>
      </c>
      <c r="AF1483">
        <f t="shared" si="15693"/>
        <v>4.8434360145103419E-4</v>
      </c>
      <c r="AG1483">
        <f t="shared" si="15694"/>
        <v>-9.0079234039532258E-4</v>
      </c>
      <c r="AH1483">
        <f t="shared" si="15695"/>
        <v>4.8434360145103419E-4</v>
      </c>
    </row>
    <row r="1484" spans="1:34" x14ac:dyDescent="0.25">
      <c r="A1484" s="4">
        <f t="shared" si="15439"/>
        <v>246</v>
      </c>
      <c r="B1484">
        <f t="shared" ref="B1484:J1484" si="15708">B1482</f>
        <v>5.1204693127626042</v>
      </c>
      <c r="C1484">
        <f t="shared" si="15708"/>
        <v>0.90951847790625684</v>
      </c>
      <c r="D1484">
        <f t="shared" si="15708"/>
        <v>11.395529534416989</v>
      </c>
      <c r="E1484">
        <f t="shared" si="15708"/>
        <v>-5.9282453827888233</v>
      </c>
      <c r="F1484">
        <f t="shared" si="15708"/>
        <v>0.88784421865938579</v>
      </c>
      <c r="G1484">
        <f t="shared" si="15708"/>
        <v>3.8878442186593856</v>
      </c>
      <c r="H1484">
        <f t="shared" si="15708"/>
        <v>-5.5217678836910791</v>
      </c>
      <c r="I1484">
        <f t="shared" si="15708"/>
        <v>-7.3409548275520233</v>
      </c>
      <c r="J1484">
        <f t="shared" si="15708"/>
        <v>-5.4620011408442197</v>
      </c>
      <c r="K1484" s="3">
        <f t="shared" ref="K1484" si="15709">D$6</f>
        <v>1</v>
      </c>
      <c r="L1484" s="3">
        <f t="shared" ref="L1484" si="15710">E$6</f>
        <v>0</v>
      </c>
      <c r="M1484" s="3">
        <f t="shared" ref="M1484" si="15711">F$6</f>
        <v>1</v>
      </c>
      <c r="N1484">
        <f t="shared" si="15676"/>
        <v>6.0083135314219902</v>
      </c>
      <c r="O1484">
        <f t="shared" si="15677"/>
        <v>15.283373753076374</v>
      </c>
      <c r="P1484" s="13">
        <f t="shared" si="15678"/>
        <v>0.99754779766345691</v>
      </c>
      <c r="Q1484" s="13">
        <f t="shared" si="15679"/>
        <v>0.99999976958273673</v>
      </c>
      <c r="R1484" s="13">
        <f t="shared" si="15680"/>
        <v>-2.2659767396419284E-2</v>
      </c>
      <c r="S1484" s="38">
        <f t="shared" si="15423"/>
        <v>0.49433530053425778</v>
      </c>
      <c r="T1484" s="30">
        <f t="shared" si="15681"/>
        <v>0.1278483941428897</v>
      </c>
      <c r="U1484" s="13">
        <f t="shared" si="15682"/>
        <v>-0.50566469946574222</v>
      </c>
      <c r="V1484" s="13">
        <f t="shared" si="15683"/>
        <v>0.24996791117996281</v>
      </c>
      <c r="W1484" s="13">
        <f t="shared" si="15684"/>
        <v>-0.12639994868289522</v>
      </c>
      <c r="X1484" s="13">
        <f t="shared" si="15685"/>
        <v>-0.12608999043339611</v>
      </c>
      <c r="Y1484" s="13">
        <f t="shared" si="15686"/>
        <v>-0.12639991955816496</v>
      </c>
      <c r="Z1484" s="13">
        <f t="shared" si="15687"/>
        <v>-0.12639994868289522</v>
      </c>
      <c r="AA1484" s="13">
        <f t="shared" si="15688"/>
        <v>-3.5234768685988098E-3</v>
      </c>
      <c r="AB1484" s="13">
        <f t="shared" si="15689"/>
        <v>2.1380327988727914E-7</v>
      </c>
      <c r="AC1484">
        <f t="shared" si="15690"/>
        <v>-3.5234768685988098E-3</v>
      </c>
      <c r="AD1484">
        <f t="shared" si="15691"/>
        <v>2.1380327988727914E-7</v>
      </c>
      <c r="AE1484">
        <f t="shared" si="15692"/>
        <v>0</v>
      </c>
      <c r="AF1484">
        <f t="shared" si="15693"/>
        <v>0</v>
      </c>
      <c r="AG1484">
        <f t="shared" si="15694"/>
        <v>-3.5234768685988098E-3</v>
      </c>
      <c r="AH1484">
        <f t="shared" si="15695"/>
        <v>2.1380327988727914E-7</v>
      </c>
    </row>
    <row r="1485" spans="1:34" x14ac:dyDescent="0.25">
      <c r="A1485" s="4">
        <f t="shared" si="15439"/>
        <v>246</v>
      </c>
      <c r="B1485">
        <f t="shared" ref="B1485:J1485" si="15712">B1482</f>
        <v>5.1204693127626042</v>
      </c>
      <c r="C1485">
        <f t="shared" si="15712"/>
        <v>0.90951847790625684</v>
      </c>
      <c r="D1485">
        <f t="shared" si="15712"/>
        <v>11.395529534416989</v>
      </c>
      <c r="E1485">
        <f t="shared" si="15712"/>
        <v>-5.9282453827888233</v>
      </c>
      <c r="F1485">
        <f t="shared" si="15712"/>
        <v>0.88784421865938579</v>
      </c>
      <c r="G1485">
        <f t="shared" si="15712"/>
        <v>3.8878442186593856</v>
      </c>
      <c r="H1485">
        <f t="shared" si="15712"/>
        <v>-5.5217678836910791</v>
      </c>
      <c r="I1485">
        <f t="shared" si="15712"/>
        <v>-7.3409548275520233</v>
      </c>
      <c r="J1485">
        <f t="shared" si="15712"/>
        <v>-5.4620011408442197</v>
      </c>
      <c r="K1485" s="3">
        <f t="shared" ref="K1485:K1548" si="15713">D$7</f>
        <v>1</v>
      </c>
      <c r="L1485" s="3">
        <f t="shared" ref="L1485:L1548" si="15714">E$7</f>
        <v>1</v>
      </c>
      <c r="M1485" s="3">
        <f t="shared" ref="M1485:M1548" si="15715">F$7</f>
        <v>0</v>
      </c>
      <c r="N1485">
        <f t="shared" si="15676"/>
        <v>6.9178320093282473</v>
      </c>
      <c r="O1485">
        <f t="shared" si="15677"/>
        <v>9.3551283702875505</v>
      </c>
      <c r="P1485" s="13">
        <f t="shared" si="15678"/>
        <v>0.99901100520920305</v>
      </c>
      <c r="Q1485" s="13">
        <f t="shared" si="15679"/>
        <v>0.99991348691528747</v>
      </c>
      <c r="R1485" s="13">
        <f t="shared" si="15680"/>
        <v>-5.4742377689676047E-3</v>
      </c>
      <c r="S1485" s="38">
        <f t="shared" si="15423"/>
        <v>0.49863144397541476</v>
      </c>
      <c r="T1485" s="30">
        <f t="shared" si="15681"/>
        <v>0.12431665846050359</v>
      </c>
      <c r="U1485" s="13">
        <f t="shared" si="15682"/>
        <v>0.49863144397541476</v>
      </c>
      <c r="V1485" s="13">
        <f t="shared" si="15683"/>
        <v>0.2499981270544076</v>
      </c>
      <c r="W1485" s="13">
        <f t="shared" si="15684"/>
        <v>0.12465692708428847</v>
      </c>
      <c r="X1485" s="13">
        <f t="shared" si="15685"/>
        <v>0.12453364203276535</v>
      </c>
      <c r="Y1485" s="13">
        <f t="shared" si="15686"/>
        <v>0.12464614262899562</v>
      </c>
      <c r="Z1485" s="13">
        <f t="shared" si="15687"/>
        <v>0.12465692708428847</v>
      </c>
      <c r="AA1485" s="13">
        <f t="shared" si="15688"/>
        <v>1.4035090085393138E-3</v>
      </c>
      <c r="AB1485" s="13">
        <f t="shared" si="15689"/>
        <v>-7.9161350059418474E-5</v>
      </c>
      <c r="AC1485">
        <f t="shared" si="15690"/>
        <v>1.4035090085393138E-3</v>
      </c>
      <c r="AD1485">
        <f t="shared" si="15691"/>
        <v>-7.9161350059418474E-5</v>
      </c>
      <c r="AE1485">
        <f t="shared" si="15692"/>
        <v>1.4035090085393138E-3</v>
      </c>
      <c r="AF1485">
        <f t="shared" si="15693"/>
        <v>-7.9161350059418474E-5</v>
      </c>
      <c r="AG1485">
        <f t="shared" si="15694"/>
        <v>1.4035090085393138E-3</v>
      </c>
      <c r="AH1485">
        <f t="shared" si="15695"/>
        <v>-7.9161350059418474E-5</v>
      </c>
    </row>
    <row r="1486" spans="1:34" x14ac:dyDescent="0.25">
      <c r="A1486" s="4"/>
      <c r="T1486" s="32">
        <f t="shared" ref="T1486" si="15716">SUM(T1482:T1485)</f>
        <v>0.25326747240164726</v>
      </c>
      <c r="X1486" s="16">
        <f t="shared" ref="X1486" si="15717">SUM(X1482:X1485)</f>
        <v>-1.0644706458761977E-3</v>
      </c>
      <c r="Y1486" s="16">
        <f t="shared" ref="Y1486" si="15718">SUM(Y1482:Y1485)</f>
        <v>-3.7890522439601448E-4</v>
      </c>
      <c r="Z1486" s="17">
        <f t="shared" ref="Z1486" si="15719">SUM(Z1482:Z1485)</f>
        <v>-9.1204700963676277E-4</v>
      </c>
      <c r="AA1486" s="16">
        <f t="shared" ref="AA1486" si="15720">SUM(AA1482:AA1485)</f>
        <v>4.6073276521200047E-4</v>
      </c>
      <c r="AB1486" s="16">
        <f t="shared" ref="AB1486" si="15721">SUM(AB1482:AB1485)</f>
        <v>1.9176190970629747E-4</v>
      </c>
      <c r="AC1486" s="1">
        <f t="shared" ref="AC1486" si="15722">SUM(AC1482:AC1485)</f>
        <v>-2.1199678600594962E-3</v>
      </c>
      <c r="AD1486" s="1">
        <f t="shared" ref="AD1486" si="15723">SUM(AD1482:AD1485)</f>
        <v>-7.8947546779531199E-5</v>
      </c>
      <c r="AE1486" s="1">
        <f t="shared" ref="AE1486" si="15724">SUM(AE1482:AE1485)</f>
        <v>5.0271666814399125E-4</v>
      </c>
      <c r="AF1486" s="1">
        <f t="shared" ref="AF1486" si="15725">SUM(AF1482:AF1485)</f>
        <v>4.0518225139161572E-4</v>
      </c>
      <c r="AG1486" s="1">
        <f t="shared" ref="AG1486" si="15726">SUM(AG1482:AG1485)</f>
        <v>4.6073276521200047E-4</v>
      </c>
      <c r="AH1486" s="1">
        <f t="shared" ref="AH1486" si="15727">SUM(AH1482:AH1485)</f>
        <v>1.9176190970629747E-4</v>
      </c>
    </row>
    <row r="1487" spans="1:34" x14ac:dyDescent="0.25">
      <c r="A1487" s="4" t="s">
        <v>4</v>
      </c>
      <c r="K1487" s="2" t="s">
        <v>16</v>
      </c>
      <c r="L1487" s="2" t="s">
        <v>17</v>
      </c>
      <c r="M1487" s="2" t="s">
        <v>18</v>
      </c>
    </row>
    <row r="1488" spans="1:34" x14ac:dyDescent="0.25">
      <c r="A1488" s="4">
        <v>247</v>
      </c>
      <c r="B1488">
        <f t="shared" ref="B1488" si="15728">B1482-B$2*AC1486</f>
        <v>5.1268292163427827</v>
      </c>
      <c r="C1488">
        <f t="shared" ref="C1488" si="15729">C1482-B$2*AD1486</f>
        <v>0.90975532054659547</v>
      </c>
      <c r="D1488">
        <f t="shared" ref="D1488" si="15730">D1482-B$2*AE1486</f>
        <v>11.394021384412557</v>
      </c>
      <c r="E1488">
        <f t="shared" ref="E1488" si="15731">E1482-B$2*AF1486</f>
        <v>-5.9294609295429979</v>
      </c>
      <c r="F1488">
        <f t="shared" ref="F1488" si="15732">F1482-B$2*AG1486</f>
        <v>0.88646202036374977</v>
      </c>
      <c r="G1488">
        <f t="shared" ref="G1488" si="15733">G1482-B$2*AG1486</f>
        <v>3.8864620203637497</v>
      </c>
      <c r="H1488">
        <f t="shared" ref="H1488" si="15734">H1482-B$2*X1486</f>
        <v>-5.5185744717534506</v>
      </c>
      <c r="I1488">
        <f t="shared" ref="I1488" si="15735">I1482-B$2*Y1486</f>
        <v>-7.3398181118788353</v>
      </c>
      <c r="J1488">
        <f t="shared" ref="J1488" si="15736">J1482-B$2*Z1486</f>
        <v>-5.4592649998153098</v>
      </c>
      <c r="K1488" s="3">
        <f t="shared" ref="K1488" si="15737">D$4</f>
        <v>0</v>
      </c>
      <c r="L1488" s="3">
        <f t="shared" ref="L1488" si="15738">E$4</f>
        <v>0</v>
      </c>
      <c r="M1488" s="3">
        <f t="shared" ref="M1488" si="15739">F$4</f>
        <v>0</v>
      </c>
      <c r="N1488">
        <f t="shared" ref="N1488:N1491" si="15740">B1488*K1488+C1488*L1488+F1488</f>
        <v>0.88646202036374977</v>
      </c>
      <c r="O1488">
        <f t="shared" ref="O1488:O1491" si="15741">K1488*D1488+L1488*E1488+G1488</f>
        <v>3.8864620203637497</v>
      </c>
      <c r="P1488" s="13">
        <f t="shared" ref="P1488:P1491" si="15742">1/(1+EXP(-N1488))</f>
        <v>0.70815951854001857</v>
      </c>
      <c r="Q1488" s="13">
        <f t="shared" ref="Q1488:Q1491" si="15743">1/(1+EXP(-O1488))</f>
        <v>0.97989470719780625</v>
      </c>
      <c r="R1488" s="13">
        <f t="shared" ref="R1488:R1491" si="15744">P1488*D1488+Q1488*E1488+J1488</f>
        <v>-3.2007276833904061</v>
      </c>
      <c r="S1488" s="38">
        <f t="shared" si="15423"/>
        <v>3.9138347964668349E-2</v>
      </c>
      <c r="T1488" s="30">
        <f t="shared" ref="T1488:T1491" si="15745">(1/2)*(M1488-S1488)^2</f>
        <v>7.6590514070172956E-4</v>
      </c>
      <c r="U1488" s="13">
        <f t="shared" ref="U1488:U1491" si="15746">-1*(M1488-S1488)</f>
        <v>3.9138347964668349E-2</v>
      </c>
      <c r="V1488" s="13">
        <f t="shared" ref="V1488:V1491" si="15747">S1488*(1-S1488)</f>
        <v>3.7606537683264891E-2</v>
      </c>
      <c r="W1488" s="13">
        <f t="shared" ref="W1488:W1491" si="15748">U1488*V1488</f>
        <v>1.471857757594034E-3</v>
      </c>
      <c r="X1488" s="13">
        <f t="shared" ref="X1488:X1491" si="15749">W1488*P1488</f>
        <v>1.0423100809771825E-3</v>
      </c>
      <c r="Y1488" s="13">
        <f t="shared" ref="Y1488:Y1491" si="15750">W1488*Q1488</f>
        <v>1.4422656264144256E-3</v>
      </c>
      <c r="Z1488" s="13">
        <f t="shared" ref="Z1488:Z1491" si="15751">W1488*1</f>
        <v>1.471857757594034E-3</v>
      </c>
      <c r="AA1488" s="13">
        <f t="shared" ref="AA1488:AA1491" si="15752">W1488*D1488*(P1488*(1-P1488))</f>
        <v>3.4659277200703026E-3</v>
      </c>
      <c r="AB1488" s="13">
        <f t="shared" ref="AB1488:AB1491" si="15753">(W1488*I1488)*Q1488*(1-Q1488)</f>
        <v>-2.128339735059297E-4</v>
      </c>
      <c r="AC1488">
        <f t="shared" ref="AC1488:AC1491" si="15754">AA1488*K1488</f>
        <v>0</v>
      </c>
      <c r="AD1488">
        <f t="shared" ref="AD1488:AD1491" si="15755">K1488*AB1488</f>
        <v>0</v>
      </c>
      <c r="AE1488">
        <f t="shared" ref="AE1488:AE1491" si="15756">L1488*AA1488</f>
        <v>0</v>
      </c>
      <c r="AF1488">
        <f t="shared" ref="AF1488:AF1491" si="15757">L1488*AB1488</f>
        <v>0</v>
      </c>
      <c r="AG1488">
        <f t="shared" ref="AG1488:AG1491" si="15758">AA1488*1</f>
        <v>3.4659277200703026E-3</v>
      </c>
      <c r="AH1488">
        <f t="shared" ref="AH1488:AH1491" si="15759">AB1488*1</f>
        <v>-2.128339735059297E-4</v>
      </c>
    </row>
    <row r="1489" spans="1:34" x14ac:dyDescent="0.25">
      <c r="A1489" s="4">
        <f t="shared" si="15439"/>
        <v>247</v>
      </c>
      <c r="B1489">
        <f t="shared" ref="B1489" si="15760">B1488</f>
        <v>5.1268292163427827</v>
      </c>
      <c r="C1489">
        <f t="shared" ref="C1489" si="15761">C1488</f>
        <v>0.90975532054659547</v>
      </c>
      <c r="D1489">
        <f t="shared" ref="D1489" si="15762">D1488</f>
        <v>11.394021384412557</v>
      </c>
      <c r="E1489">
        <f t="shared" ref="E1489" si="15763">E1488</f>
        <v>-5.9294609295429979</v>
      </c>
      <c r="F1489">
        <f t="shared" ref="F1489" si="15764">F1488</f>
        <v>0.88646202036374977</v>
      </c>
      <c r="G1489">
        <f t="shared" ref="G1489" si="15765">G1488</f>
        <v>3.8864620203637497</v>
      </c>
      <c r="H1489">
        <f t="shared" ref="H1489" si="15766">H1488</f>
        <v>-5.5185744717534506</v>
      </c>
      <c r="I1489">
        <f t="shared" ref="I1489" si="15767">I1488</f>
        <v>-7.3398181118788353</v>
      </c>
      <c r="J1489">
        <f t="shared" ref="J1489" si="15768">J1488</f>
        <v>-5.4592649998153098</v>
      </c>
      <c r="K1489" s="3">
        <f t="shared" ref="K1489" si="15769">D$5</f>
        <v>0</v>
      </c>
      <c r="L1489" s="3">
        <f t="shared" ref="L1489" si="15770">E$5</f>
        <v>1</v>
      </c>
      <c r="M1489" s="3">
        <f t="shared" ref="M1489" si="15771">F$5</f>
        <v>1</v>
      </c>
      <c r="N1489">
        <f t="shared" si="15740"/>
        <v>1.7962173409103452</v>
      </c>
      <c r="O1489">
        <f t="shared" si="15741"/>
        <v>-2.0429989091792482</v>
      </c>
      <c r="P1489" s="13">
        <f t="shared" si="15742"/>
        <v>0.85768785039682749</v>
      </c>
      <c r="Q1489" s="13">
        <f t="shared" si="15743"/>
        <v>0.11476171631483904</v>
      </c>
      <c r="R1489" s="13">
        <f t="shared" si="15744"/>
        <v>3.6327735956608462</v>
      </c>
      <c r="S1489" s="38">
        <f t="shared" si="15423"/>
        <v>0.97423846448195695</v>
      </c>
      <c r="T1489" s="30">
        <f t="shared" si="15745"/>
        <v>3.3182835612369693E-4</v>
      </c>
      <c r="U1489" s="13">
        <f t="shared" si="15746"/>
        <v>-2.5761535518043055E-2</v>
      </c>
      <c r="V1489" s="13">
        <f t="shared" si="15747"/>
        <v>2.509787880579566E-2</v>
      </c>
      <c r="W1489" s="13">
        <f t="shared" si="15748"/>
        <v>-6.4655989628304485E-4</v>
      </c>
      <c r="X1489" s="13">
        <f t="shared" si="15749"/>
        <v>-5.5454656759580049E-4</v>
      </c>
      <c r="Y1489" s="13">
        <f t="shared" si="15750"/>
        <v>-7.4200323397786552E-5</v>
      </c>
      <c r="Z1489" s="13">
        <f t="shared" si="15751"/>
        <v>-6.4655989628304485E-4</v>
      </c>
      <c r="AA1489" s="13">
        <f t="shared" si="15752"/>
        <v>-8.9920151596746371E-4</v>
      </c>
      <c r="AB1489" s="13">
        <f t="shared" si="15753"/>
        <v>4.8211570997696261E-4</v>
      </c>
      <c r="AC1489">
        <f t="shared" si="15754"/>
        <v>0</v>
      </c>
      <c r="AD1489">
        <f t="shared" si="15755"/>
        <v>0</v>
      </c>
      <c r="AE1489">
        <f t="shared" si="15756"/>
        <v>-8.9920151596746371E-4</v>
      </c>
      <c r="AF1489">
        <f t="shared" si="15757"/>
        <v>4.8211570997696261E-4</v>
      </c>
      <c r="AG1489">
        <f t="shared" si="15758"/>
        <v>-8.9920151596746371E-4</v>
      </c>
      <c r="AH1489">
        <f t="shared" si="15759"/>
        <v>4.8211570997696261E-4</v>
      </c>
    </row>
    <row r="1490" spans="1:34" x14ac:dyDescent="0.25">
      <c r="A1490" s="4">
        <f t="shared" si="15439"/>
        <v>247</v>
      </c>
      <c r="B1490">
        <f t="shared" ref="B1490:J1490" si="15772">B1488</f>
        <v>5.1268292163427827</v>
      </c>
      <c r="C1490">
        <f t="shared" si="15772"/>
        <v>0.90975532054659547</v>
      </c>
      <c r="D1490">
        <f t="shared" si="15772"/>
        <v>11.394021384412557</v>
      </c>
      <c r="E1490">
        <f t="shared" si="15772"/>
        <v>-5.9294609295429979</v>
      </c>
      <c r="F1490">
        <f t="shared" si="15772"/>
        <v>0.88646202036374977</v>
      </c>
      <c r="G1490">
        <f t="shared" si="15772"/>
        <v>3.8864620203637497</v>
      </c>
      <c r="H1490">
        <f t="shared" si="15772"/>
        <v>-5.5185744717534506</v>
      </c>
      <c r="I1490">
        <f t="shared" si="15772"/>
        <v>-7.3398181118788353</v>
      </c>
      <c r="J1490">
        <f t="shared" si="15772"/>
        <v>-5.4592649998153098</v>
      </c>
      <c r="K1490" s="3">
        <f t="shared" ref="K1490" si="15773">D$6</f>
        <v>1</v>
      </c>
      <c r="L1490" s="3">
        <f t="shared" ref="L1490" si="15774">E$6</f>
        <v>0</v>
      </c>
      <c r="M1490" s="3">
        <f t="shared" ref="M1490" si="15775">F$6</f>
        <v>1</v>
      </c>
      <c r="N1490">
        <f t="shared" si="15740"/>
        <v>6.0132912367065323</v>
      </c>
      <c r="O1490">
        <f t="shared" si="15741"/>
        <v>15.280483404776307</v>
      </c>
      <c r="P1490" s="13">
        <f t="shared" si="15742"/>
        <v>0.99755994396439851</v>
      </c>
      <c r="Q1490" s="13">
        <f t="shared" si="15743"/>
        <v>0.99999976891578723</v>
      </c>
      <c r="R1490" s="13">
        <f t="shared" si="15744"/>
        <v>-2.2505225389748418E-2</v>
      </c>
      <c r="S1490" s="38">
        <f t="shared" si="15423"/>
        <v>0.49437393111059658</v>
      </c>
      <c r="T1490" s="30">
        <f t="shared" si="15745"/>
        <v>0.12782886077027586</v>
      </c>
      <c r="U1490" s="13">
        <f t="shared" si="15746"/>
        <v>-0.50562606888940342</v>
      </c>
      <c r="V1490" s="13">
        <f t="shared" si="15747"/>
        <v>0.24996834734885168</v>
      </c>
      <c r="W1490" s="13">
        <f t="shared" si="15748"/>
        <v>-0.12639051281678079</v>
      </c>
      <c r="X1490" s="13">
        <f t="shared" si="15749"/>
        <v>-0.12608211288313945</v>
      </c>
      <c r="Y1490" s="13">
        <f t="shared" si="15750"/>
        <v>-0.12639048360992863</v>
      </c>
      <c r="Z1490" s="13">
        <f t="shared" si="15751"/>
        <v>-0.12639051281678079</v>
      </c>
      <c r="AA1490" s="13">
        <f t="shared" si="15752"/>
        <v>-3.5053412882858088E-3</v>
      </c>
      <c r="AB1490" s="13">
        <f t="shared" si="15753"/>
        <v>2.1437293290178619E-7</v>
      </c>
      <c r="AC1490">
        <f t="shared" si="15754"/>
        <v>-3.5053412882858088E-3</v>
      </c>
      <c r="AD1490">
        <f t="shared" si="15755"/>
        <v>2.1437293290178619E-7</v>
      </c>
      <c r="AE1490">
        <f t="shared" si="15756"/>
        <v>0</v>
      </c>
      <c r="AF1490">
        <f t="shared" si="15757"/>
        <v>0</v>
      </c>
      <c r="AG1490">
        <f t="shared" si="15758"/>
        <v>-3.5053412882858088E-3</v>
      </c>
      <c r="AH1490">
        <f t="shared" si="15759"/>
        <v>2.1437293290178619E-7</v>
      </c>
    </row>
    <row r="1491" spans="1:34" x14ac:dyDescent="0.25">
      <c r="A1491" s="4">
        <f t="shared" si="15439"/>
        <v>247</v>
      </c>
      <c r="B1491">
        <f t="shared" ref="B1491:J1491" si="15776">B1488</f>
        <v>5.1268292163427827</v>
      </c>
      <c r="C1491">
        <f t="shared" si="15776"/>
        <v>0.90975532054659547</v>
      </c>
      <c r="D1491">
        <f t="shared" si="15776"/>
        <v>11.394021384412557</v>
      </c>
      <c r="E1491">
        <f t="shared" si="15776"/>
        <v>-5.9294609295429979</v>
      </c>
      <c r="F1491">
        <f t="shared" si="15776"/>
        <v>0.88646202036374977</v>
      </c>
      <c r="G1491">
        <f t="shared" si="15776"/>
        <v>3.8864620203637497</v>
      </c>
      <c r="H1491">
        <f t="shared" si="15776"/>
        <v>-5.5185744717534506</v>
      </c>
      <c r="I1491">
        <f t="shared" si="15776"/>
        <v>-7.3398181118788353</v>
      </c>
      <c r="J1491">
        <f t="shared" si="15776"/>
        <v>-5.4592649998153098</v>
      </c>
      <c r="K1491" s="3">
        <f t="shared" ref="K1491:K1554" si="15777">D$7</f>
        <v>1</v>
      </c>
      <c r="L1491" s="3">
        <f t="shared" ref="L1491:L1554" si="15778">E$7</f>
        <v>1</v>
      </c>
      <c r="M1491" s="3">
        <f t="shared" ref="M1491:M1554" si="15779">F$7</f>
        <v>0</v>
      </c>
      <c r="N1491">
        <f t="shared" si="15740"/>
        <v>6.9230465572531275</v>
      </c>
      <c r="O1491">
        <f t="shared" si="15741"/>
        <v>9.3510224752333091</v>
      </c>
      <c r="P1491" s="13">
        <f t="shared" si="15742"/>
        <v>0.99901614388644966</v>
      </c>
      <c r="Q1491" s="13">
        <f t="shared" si="15743"/>
        <v>0.99991313100232737</v>
      </c>
      <c r="R1491" s="13">
        <f t="shared" si="15744"/>
        <v>-5.3995362150400794E-3</v>
      </c>
      <c r="S1491" s="38">
        <f t="shared" si="15423"/>
        <v>0.49865011922588531</v>
      </c>
      <c r="T1491" s="30">
        <f t="shared" si="15745"/>
        <v>0.12432597070199482</v>
      </c>
      <c r="U1491" s="13">
        <f t="shared" si="15746"/>
        <v>0.49865011922588531</v>
      </c>
      <c r="V1491" s="13">
        <f t="shared" si="15747"/>
        <v>0.24999817782189568</v>
      </c>
      <c r="W1491" s="13">
        <f t="shared" si="15748"/>
        <v>0.12466162117714236</v>
      </c>
      <c r="X1491" s="13">
        <f t="shared" si="15749"/>
        <v>0.12453897207902213</v>
      </c>
      <c r="Y1491" s="13">
        <f t="shared" si="15750"/>
        <v>0.12465079194706245</v>
      </c>
      <c r="Z1491" s="13">
        <f t="shared" si="15751"/>
        <v>0.12466162117714236</v>
      </c>
      <c r="AA1491" s="13">
        <f t="shared" si="15752"/>
        <v>1.3960915408536669E-3</v>
      </c>
      <c r="AB1491" s="13">
        <f t="shared" si="15753"/>
        <v>-7.9477674332462561E-5</v>
      </c>
      <c r="AC1491">
        <f t="shared" si="15754"/>
        <v>1.3960915408536669E-3</v>
      </c>
      <c r="AD1491">
        <f t="shared" si="15755"/>
        <v>-7.9477674332462561E-5</v>
      </c>
      <c r="AE1491">
        <f t="shared" si="15756"/>
        <v>1.3960915408536669E-3</v>
      </c>
      <c r="AF1491">
        <f t="shared" si="15757"/>
        <v>-7.9477674332462561E-5</v>
      </c>
      <c r="AG1491">
        <f t="shared" si="15758"/>
        <v>1.3960915408536669E-3</v>
      </c>
      <c r="AH1491">
        <f t="shared" si="15759"/>
        <v>-7.9477674332462561E-5</v>
      </c>
    </row>
    <row r="1492" spans="1:34" x14ac:dyDescent="0.25">
      <c r="A1492" s="4"/>
      <c r="T1492" s="32">
        <f t="shared" ref="T1492" si="15780">SUM(T1488:T1491)</f>
        <v>0.25325256496909609</v>
      </c>
      <c r="X1492" s="16">
        <f t="shared" ref="X1492" si="15781">SUM(X1488:X1491)</f>
        <v>-1.0553772907359177E-3</v>
      </c>
      <c r="Y1492" s="16">
        <f t="shared" ref="Y1492" si="15782">SUM(Y1488:Y1491)</f>
        <v>-3.7162635984953896E-4</v>
      </c>
      <c r="Z1492" s="17">
        <f t="shared" ref="Z1492" si="15783">SUM(Z1488:Z1491)</f>
        <v>-9.0359377832743837E-4</v>
      </c>
      <c r="AA1492" s="16">
        <f t="shared" ref="AA1492" si="15784">SUM(AA1488:AA1491)</f>
        <v>4.5747645667069698E-4</v>
      </c>
      <c r="AB1492" s="16">
        <f t="shared" ref="AB1492" si="15785">SUM(AB1488:AB1491)</f>
        <v>1.9001843507147217E-4</v>
      </c>
      <c r="AC1492" s="1">
        <f t="shared" ref="AC1492" si="15786">SUM(AC1488:AC1491)</f>
        <v>-2.1092497474321419E-3</v>
      </c>
      <c r="AD1492" s="1">
        <f t="shared" ref="AD1492" si="15787">SUM(AD1488:AD1491)</f>
        <v>-7.9263301399560776E-5</v>
      </c>
      <c r="AE1492" s="1">
        <f t="shared" ref="AE1492" si="15788">SUM(AE1488:AE1491)</f>
        <v>4.9689002488620317E-4</v>
      </c>
      <c r="AF1492" s="1">
        <f t="shared" ref="AF1492" si="15789">SUM(AF1488:AF1491)</f>
        <v>4.0263803564450002E-4</v>
      </c>
      <c r="AG1492" s="1">
        <f t="shared" ref="AG1492" si="15790">SUM(AG1488:AG1491)</f>
        <v>4.5747645667069698E-4</v>
      </c>
      <c r="AH1492" s="1">
        <f t="shared" ref="AH1492" si="15791">SUM(AH1488:AH1491)</f>
        <v>1.9001843507147217E-4</v>
      </c>
    </row>
    <row r="1493" spans="1:34" x14ac:dyDescent="0.25">
      <c r="A1493" s="4" t="s">
        <v>4</v>
      </c>
      <c r="K1493" s="2" t="s">
        <v>16</v>
      </c>
      <c r="L1493" s="2" t="s">
        <v>17</v>
      </c>
      <c r="M1493" s="2" t="s">
        <v>18</v>
      </c>
    </row>
    <row r="1494" spans="1:34" x14ac:dyDescent="0.25">
      <c r="A1494" s="4">
        <v>248</v>
      </c>
      <c r="B1494">
        <f t="shared" ref="B1494" si="15792">B1488-B$2*AC1492</f>
        <v>5.1331569655850791</v>
      </c>
      <c r="C1494">
        <f t="shared" ref="C1494" si="15793">C1488-B$2*AD1492</f>
        <v>0.90999311045079412</v>
      </c>
      <c r="D1494">
        <f t="shared" ref="D1494" si="15794">D1488-B$2*AE1492</f>
        <v>11.392530714337898</v>
      </c>
      <c r="E1494">
        <f t="shared" ref="E1494" si="15795">E1488-B$2*AF1492</f>
        <v>-5.9306688436499311</v>
      </c>
      <c r="F1494">
        <f t="shared" ref="F1494" si="15796">F1488-B$2*AG1492</f>
        <v>0.88508959099373763</v>
      </c>
      <c r="G1494">
        <f t="shared" ref="G1494" si="15797">G1488-B$2*AG1492</f>
        <v>3.8850895909937377</v>
      </c>
      <c r="H1494">
        <f t="shared" ref="H1494" si="15798">H1488-B$2*X1492</f>
        <v>-5.515408339881243</v>
      </c>
      <c r="I1494">
        <f t="shared" ref="I1494" si="15799">I1488-B$2*Y1492</f>
        <v>-7.3387032327992863</v>
      </c>
      <c r="J1494">
        <f t="shared" ref="J1494" si="15800">J1488-B$2*Z1492</f>
        <v>-5.4565542184803277</v>
      </c>
      <c r="K1494" s="3">
        <f t="shared" ref="K1494" si="15801">D$4</f>
        <v>0</v>
      </c>
      <c r="L1494" s="3">
        <f t="shared" ref="L1494" si="15802">E$4</f>
        <v>0</v>
      </c>
      <c r="M1494" s="3">
        <f t="shared" ref="M1494" si="15803">F$4</f>
        <v>0</v>
      </c>
      <c r="N1494">
        <f t="shared" ref="N1494:N1497" si="15804">B1494*K1494+C1494*L1494+F1494</f>
        <v>0.88508959099373763</v>
      </c>
      <c r="O1494">
        <f t="shared" ref="O1494:O1497" si="15805">K1494*D1494+L1494*E1494+G1494</f>
        <v>3.8850895909937377</v>
      </c>
      <c r="P1494" s="13">
        <f t="shared" ref="P1494:P1497" si="15806">1/(1+EXP(-N1494))</f>
        <v>0.70787579808079226</v>
      </c>
      <c r="Q1494" s="13">
        <f t="shared" ref="Q1494:Q1497" si="15807">1/(1+EXP(-O1494))</f>
        <v>0.97986765105519991</v>
      </c>
      <c r="R1494" s="13">
        <f t="shared" ref="R1494:R1497" si="15808">P1494*D1494+Q1494*E1494+J1494</f>
        <v>-3.203327995921966</v>
      </c>
      <c r="S1494" s="38">
        <f t="shared" si="15423"/>
        <v>3.9040676316669257E-2</v>
      </c>
      <c r="T1494" s="30">
        <f t="shared" ref="T1494:T1497" si="15809">(1/2)*(M1494-S1494)^2</f>
        <v>7.6208720363146992E-4</v>
      </c>
      <c r="U1494" s="13">
        <f t="shared" ref="U1494:U1497" si="15810">-1*(M1494-S1494)</f>
        <v>3.9040676316669257E-2</v>
      </c>
      <c r="V1494" s="13">
        <f t="shared" ref="V1494:V1497" si="15811">S1494*(1-S1494)</f>
        <v>3.7516501909406315E-2</v>
      </c>
      <c r="W1494" s="13">
        <f t="shared" ref="W1494:W1497" si="15812">U1494*V1494</f>
        <v>1.464669607578836E-3</v>
      </c>
      <c r="X1494" s="13">
        <f t="shared" ref="X1494:X1497" si="15813">W1494*P1494</f>
        <v>1.0368041673895494E-3</v>
      </c>
      <c r="Y1494" s="13">
        <f t="shared" ref="Y1494:Y1497" si="15814">W1494*Q1494</f>
        <v>1.4351823679502156E-3</v>
      </c>
      <c r="Z1494" s="13">
        <f t="shared" ref="Z1494:Z1497" si="15815">W1494*1</f>
        <v>1.464669607578836E-3</v>
      </c>
      <c r="AA1494" s="13">
        <f t="shared" ref="AA1494:AA1497" si="15816">W1494*D1494*(P1494*(1-P1494))</f>
        <v>3.4505194610736827E-3</v>
      </c>
      <c r="AB1494" s="13">
        <f t="shared" ref="AB1494:AB1497" si="15817">(W1494*I1494)*Q1494*(1-Q1494)</f>
        <v>-2.1204149871281098E-4</v>
      </c>
      <c r="AC1494">
        <f t="shared" ref="AC1494:AC1497" si="15818">AA1494*K1494</f>
        <v>0</v>
      </c>
      <c r="AD1494">
        <f t="shared" ref="AD1494:AD1497" si="15819">K1494*AB1494</f>
        <v>0</v>
      </c>
      <c r="AE1494">
        <f t="shared" ref="AE1494:AE1497" si="15820">L1494*AA1494</f>
        <v>0</v>
      </c>
      <c r="AF1494">
        <f t="shared" ref="AF1494:AF1497" si="15821">L1494*AB1494</f>
        <v>0</v>
      </c>
      <c r="AG1494">
        <f t="shared" ref="AG1494:AG1497" si="15822">AA1494*1</f>
        <v>3.4505194610736827E-3</v>
      </c>
      <c r="AH1494">
        <f t="shared" ref="AH1494:AH1497" si="15823">AB1494*1</f>
        <v>-2.1204149871281098E-4</v>
      </c>
    </row>
    <row r="1495" spans="1:34" x14ac:dyDescent="0.25">
      <c r="A1495" s="4">
        <f t="shared" si="15439"/>
        <v>248</v>
      </c>
      <c r="B1495">
        <f t="shared" ref="B1495" si="15824">B1494</f>
        <v>5.1331569655850791</v>
      </c>
      <c r="C1495">
        <f t="shared" ref="C1495" si="15825">C1494</f>
        <v>0.90999311045079412</v>
      </c>
      <c r="D1495">
        <f t="shared" ref="D1495" si="15826">D1494</f>
        <v>11.392530714337898</v>
      </c>
      <c r="E1495">
        <f t="shared" ref="E1495" si="15827">E1494</f>
        <v>-5.9306688436499311</v>
      </c>
      <c r="F1495">
        <f t="shared" ref="F1495" si="15828">F1494</f>
        <v>0.88508959099373763</v>
      </c>
      <c r="G1495">
        <f t="shared" ref="G1495" si="15829">G1494</f>
        <v>3.8850895909937377</v>
      </c>
      <c r="H1495">
        <f t="shared" ref="H1495" si="15830">H1494</f>
        <v>-5.515408339881243</v>
      </c>
      <c r="I1495">
        <f t="shared" ref="I1495" si="15831">I1494</f>
        <v>-7.3387032327992863</v>
      </c>
      <c r="J1495">
        <f t="shared" ref="J1495" si="15832">J1494</f>
        <v>-5.4565542184803277</v>
      </c>
      <c r="K1495" s="3">
        <f t="shared" ref="K1495" si="15833">D$5</f>
        <v>0</v>
      </c>
      <c r="L1495" s="3">
        <f t="shared" ref="L1495" si="15834">E$5</f>
        <v>1</v>
      </c>
      <c r="M1495" s="3">
        <f t="shared" ref="M1495" si="15835">F$5</f>
        <v>1</v>
      </c>
      <c r="N1495">
        <f t="shared" si="15804"/>
        <v>1.7950827014445316</v>
      </c>
      <c r="O1495">
        <f t="shared" si="15805"/>
        <v>-2.0455792526561933</v>
      </c>
      <c r="P1495" s="13">
        <f t="shared" si="15806"/>
        <v>0.85754930076745672</v>
      </c>
      <c r="Q1495" s="13">
        <f t="shared" si="15807"/>
        <v>0.11449983590813269</v>
      </c>
      <c r="R1495" s="13">
        <f t="shared" si="15808"/>
        <v>3.634041920148519</v>
      </c>
      <c r="S1495" s="38">
        <f t="shared" si="15423"/>
        <v>0.97427027759675544</v>
      </c>
      <c r="T1495" s="30">
        <f t="shared" si="15809"/>
        <v>3.3100930747401251E-4</v>
      </c>
      <c r="U1495" s="13">
        <f t="shared" si="15810"/>
        <v>-2.5729722403244559E-2</v>
      </c>
      <c r="V1495" s="13">
        <f t="shared" si="15811"/>
        <v>2.5067703788296536E-2</v>
      </c>
      <c r="W1495" s="13">
        <f t="shared" si="15812"/>
        <v>-6.4498505975963186E-4</v>
      </c>
      <c r="X1495" s="13">
        <f t="shared" si="15813"/>
        <v>-5.5310648700232859E-4</v>
      </c>
      <c r="Y1495" s="13">
        <f t="shared" si="15814"/>
        <v>-7.3850683505674998E-5</v>
      </c>
      <c r="Z1495" s="13">
        <f t="shared" si="15815"/>
        <v>-6.4498505975963186E-4</v>
      </c>
      <c r="AA1495" s="13">
        <f t="shared" si="15816"/>
        <v>-8.9762211833979656E-4</v>
      </c>
      <c r="AB1495" s="13">
        <f t="shared" si="15817"/>
        <v>4.7991297411944351E-4</v>
      </c>
      <c r="AC1495">
        <f t="shared" si="15818"/>
        <v>0</v>
      </c>
      <c r="AD1495">
        <f t="shared" si="15819"/>
        <v>0</v>
      </c>
      <c r="AE1495">
        <f t="shared" si="15820"/>
        <v>-8.9762211833979656E-4</v>
      </c>
      <c r="AF1495">
        <f t="shared" si="15821"/>
        <v>4.7991297411944351E-4</v>
      </c>
      <c r="AG1495">
        <f t="shared" si="15822"/>
        <v>-8.9762211833979656E-4</v>
      </c>
      <c r="AH1495">
        <f t="shared" si="15823"/>
        <v>4.7991297411944351E-4</v>
      </c>
    </row>
    <row r="1496" spans="1:34" x14ac:dyDescent="0.25">
      <c r="A1496" s="4">
        <f t="shared" si="15439"/>
        <v>248</v>
      </c>
      <c r="B1496">
        <f t="shared" ref="B1496:J1496" si="15836">B1494</f>
        <v>5.1331569655850791</v>
      </c>
      <c r="C1496">
        <f t="shared" si="15836"/>
        <v>0.90999311045079412</v>
      </c>
      <c r="D1496">
        <f t="shared" si="15836"/>
        <v>11.392530714337898</v>
      </c>
      <c r="E1496">
        <f t="shared" si="15836"/>
        <v>-5.9306688436499311</v>
      </c>
      <c r="F1496">
        <f t="shared" si="15836"/>
        <v>0.88508959099373763</v>
      </c>
      <c r="G1496">
        <f t="shared" si="15836"/>
        <v>3.8850895909937377</v>
      </c>
      <c r="H1496">
        <f t="shared" si="15836"/>
        <v>-5.515408339881243</v>
      </c>
      <c r="I1496">
        <f t="shared" si="15836"/>
        <v>-7.3387032327992863</v>
      </c>
      <c r="J1496">
        <f t="shared" si="15836"/>
        <v>-5.4565542184803277</v>
      </c>
      <c r="K1496" s="3">
        <f t="shared" ref="K1496" si="15837">D$6</f>
        <v>1</v>
      </c>
      <c r="L1496" s="3">
        <f t="shared" ref="L1496" si="15838">E$6</f>
        <v>0</v>
      </c>
      <c r="M1496" s="3">
        <f t="shared" ref="M1496" si="15839">F$6</f>
        <v>1</v>
      </c>
      <c r="N1496">
        <f t="shared" si="15804"/>
        <v>6.0182465565788164</v>
      </c>
      <c r="O1496">
        <f t="shared" si="15805"/>
        <v>15.277620305331636</v>
      </c>
      <c r="P1496" s="13">
        <f t="shared" si="15806"/>
        <v>0.99757197602871217</v>
      </c>
      <c r="Q1496" s="13">
        <f t="shared" si="15807"/>
        <v>0.99999976825322245</v>
      </c>
      <c r="R1496" s="13">
        <f t="shared" si="15808"/>
        <v>-2.2352311047012741E-2</v>
      </c>
      <c r="S1496" s="38">
        <f t="shared" si="15423"/>
        <v>0.49441215488894574</v>
      </c>
      <c r="T1496" s="30">
        <f t="shared" si="15809"/>
        <v>0.12780953456201968</v>
      </c>
      <c r="U1496" s="13">
        <f t="shared" si="15810"/>
        <v>-0.50558784511105426</v>
      </c>
      <c r="V1496" s="13">
        <f t="shared" si="15811"/>
        <v>0.24996877598701486</v>
      </c>
      <c r="W1496" s="13">
        <f t="shared" si="15812"/>
        <v>-0.12638117479632269</v>
      </c>
      <c r="X1496" s="13">
        <f t="shared" si="15813"/>
        <v>-0.12607431827439769</v>
      </c>
      <c r="Y1496" s="13">
        <f t="shared" si="15814"/>
        <v>-0.12638114550789267</v>
      </c>
      <c r="Z1496" s="13">
        <f t="shared" si="15815"/>
        <v>-0.12638117479632269</v>
      </c>
      <c r="AA1496" s="13">
        <f t="shared" si="15816"/>
        <v>-3.4873842890567257E-3</v>
      </c>
      <c r="AB1496" s="13">
        <f t="shared" si="15817"/>
        <v>2.1493904612426958E-7</v>
      </c>
      <c r="AC1496">
        <f t="shared" si="15818"/>
        <v>-3.4873842890567257E-3</v>
      </c>
      <c r="AD1496">
        <f t="shared" si="15819"/>
        <v>2.1493904612426958E-7</v>
      </c>
      <c r="AE1496">
        <f t="shared" si="15820"/>
        <v>0</v>
      </c>
      <c r="AF1496">
        <f t="shared" si="15821"/>
        <v>0</v>
      </c>
      <c r="AG1496">
        <f t="shared" si="15822"/>
        <v>-3.4873842890567257E-3</v>
      </c>
      <c r="AH1496">
        <f t="shared" si="15823"/>
        <v>2.1493904612426958E-7</v>
      </c>
    </row>
    <row r="1497" spans="1:34" x14ac:dyDescent="0.25">
      <c r="A1497" s="4">
        <f t="shared" si="15439"/>
        <v>248</v>
      </c>
      <c r="B1497">
        <f t="shared" ref="B1497:J1497" si="15840">B1494</f>
        <v>5.1331569655850791</v>
      </c>
      <c r="C1497">
        <f t="shared" si="15840"/>
        <v>0.90999311045079412</v>
      </c>
      <c r="D1497">
        <f t="shared" si="15840"/>
        <v>11.392530714337898</v>
      </c>
      <c r="E1497">
        <f t="shared" si="15840"/>
        <v>-5.9306688436499311</v>
      </c>
      <c r="F1497">
        <f t="shared" si="15840"/>
        <v>0.88508959099373763</v>
      </c>
      <c r="G1497">
        <f t="shared" si="15840"/>
        <v>3.8850895909937377</v>
      </c>
      <c r="H1497">
        <f t="shared" si="15840"/>
        <v>-5.515408339881243</v>
      </c>
      <c r="I1497">
        <f t="shared" si="15840"/>
        <v>-7.3387032327992863</v>
      </c>
      <c r="J1497">
        <f t="shared" si="15840"/>
        <v>-5.4565542184803277</v>
      </c>
      <c r="K1497" s="3">
        <f t="shared" ref="K1497:K1560" si="15841">D$7</f>
        <v>1</v>
      </c>
      <c r="L1497" s="3">
        <f t="shared" ref="L1497:L1560" si="15842">E$7</f>
        <v>1</v>
      </c>
      <c r="M1497" s="3">
        <f t="shared" ref="M1497:M1560" si="15843">F$7</f>
        <v>0</v>
      </c>
      <c r="N1497">
        <f t="shared" si="15804"/>
        <v>6.9282396670296107</v>
      </c>
      <c r="O1497">
        <f t="shared" si="15805"/>
        <v>9.3469514616817051</v>
      </c>
      <c r="P1497" s="13">
        <f t="shared" si="15806"/>
        <v>0.99902123492786399</v>
      </c>
      <c r="Q1497" s="13">
        <f t="shared" si="15807"/>
        <v>0.9999127766675453</v>
      </c>
      <c r="R1497" s="13">
        <f t="shared" si="15808"/>
        <v>-5.3256662385621212E-3</v>
      </c>
      <c r="S1497" s="38">
        <f t="shared" si="15423"/>
        <v>0.49866858658723356</v>
      </c>
      <c r="T1497" s="30">
        <f t="shared" si="15809"/>
        <v>0.12433517962445463</v>
      </c>
      <c r="U1497" s="13">
        <f t="shared" si="15810"/>
        <v>0.49866858658723356</v>
      </c>
      <c r="V1497" s="13">
        <f t="shared" si="15811"/>
        <v>0.2499982273383243</v>
      </c>
      <c r="W1497" s="13">
        <f t="shared" si="15812"/>
        <v>0.12466626267611608</v>
      </c>
      <c r="X1497" s="13">
        <f t="shared" si="15813"/>
        <v>0.12454424369253496</v>
      </c>
      <c r="Y1497" s="13">
        <f t="shared" si="15814"/>
        <v>0.1246553888692408</v>
      </c>
      <c r="Z1497" s="13">
        <f t="shared" si="15815"/>
        <v>0.12466626267611608</v>
      </c>
      <c r="AA1497" s="13">
        <f t="shared" si="15816"/>
        <v>1.3887444319417575E-3</v>
      </c>
      <c r="AB1497" s="13">
        <f t="shared" si="15817"/>
        <v>-7.9792681277805584E-5</v>
      </c>
      <c r="AC1497">
        <f t="shared" si="15818"/>
        <v>1.3887444319417575E-3</v>
      </c>
      <c r="AD1497">
        <f t="shared" si="15819"/>
        <v>-7.9792681277805584E-5</v>
      </c>
      <c r="AE1497">
        <f t="shared" si="15820"/>
        <v>1.3887444319417575E-3</v>
      </c>
      <c r="AF1497">
        <f t="shared" si="15821"/>
        <v>-7.9792681277805584E-5</v>
      </c>
      <c r="AG1497">
        <f t="shared" si="15822"/>
        <v>1.3887444319417575E-3</v>
      </c>
      <c r="AH1497">
        <f t="shared" si="15823"/>
        <v>-7.9792681277805584E-5</v>
      </c>
    </row>
    <row r="1498" spans="1:34" x14ac:dyDescent="0.25">
      <c r="A1498" s="4"/>
      <c r="T1498" s="32">
        <f t="shared" ref="T1498" si="15844">SUM(T1494:T1497)</f>
        <v>0.25323781069757978</v>
      </c>
      <c r="X1498" s="16">
        <f t="shared" ref="X1498" si="15845">SUM(X1494:X1497)</f>
        <v>-1.046376901475507E-3</v>
      </c>
      <c r="Y1498" s="16">
        <f t="shared" ref="Y1498" si="15846">SUM(Y1494:Y1497)</f>
        <v>-3.6442495420732635E-4</v>
      </c>
      <c r="Z1498" s="17">
        <f t="shared" ref="Z1498" si="15847">SUM(Z1494:Z1497)</f>
        <v>-8.9522757238741368E-4</v>
      </c>
      <c r="AA1498" s="16">
        <f t="shared" ref="AA1498" si="15848">SUM(AA1494:AA1497)</f>
        <v>4.5425748561891792E-4</v>
      </c>
      <c r="AB1498" s="16">
        <f t="shared" ref="AB1498" si="15849">SUM(AB1494:AB1497)</f>
        <v>1.8829373317495122E-4</v>
      </c>
      <c r="AC1498" s="1">
        <f t="shared" ref="AC1498" si="15850">SUM(AC1494:AC1497)</f>
        <v>-2.0986398571149682E-3</v>
      </c>
      <c r="AD1498" s="1">
        <f t="shared" ref="AD1498" si="15851">SUM(AD1494:AD1497)</f>
        <v>-7.9577742231681309E-5</v>
      </c>
      <c r="AE1498" s="1">
        <f t="shared" ref="AE1498" si="15852">SUM(AE1494:AE1497)</f>
        <v>4.9112231360196089E-4</v>
      </c>
      <c r="AF1498" s="1">
        <f t="shared" ref="AF1498" si="15853">SUM(AF1494:AF1497)</f>
        <v>4.0012029284163794E-4</v>
      </c>
      <c r="AG1498" s="1">
        <f t="shared" ref="AG1498" si="15854">SUM(AG1494:AG1497)</f>
        <v>4.5425748561891792E-4</v>
      </c>
      <c r="AH1498" s="1">
        <f t="shared" ref="AH1498" si="15855">SUM(AH1494:AH1497)</f>
        <v>1.8829373317495122E-4</v>
      </c>
    </row>
    <row r="1499" spans="1:34" x14ac:dyDescent="0.25">
      <c r="A1499" s="4" t="s">
        <v>4</v>
      </c>
      <c r="K1499" s="2" t="s">
        <v>16</v>
      </c>
      <c r="L1499" s="2" t="s">
        <v>17</v>
      </c>
      <c r="M1499" s="2" t="s">
        <v>18</v>
      </c>
    </row>
    <row r="1500" spans="1:34" x14ac:dyDescent="0.25">
      <c r="A1500" s="4">
        <v>249</v>
      </c>
      <c r="B1500">
        <f t="shared" ref="B1500" si="15856">B1494-B$2*AC1498</f>
        <v>5.1394528851564241</v>
      </c>
      <c r="C1500">
        <f t="shared" ref="C1500" si="15857">C1494-B$2*AD1498</f>
        <v>0.91023184367748922</v>
      </c>
      <c r="D1500">
        <f t="shared" ref="D1500" si="15858">D1494-B$2*AE1498</f>
        <v>11.391057347397092</v>
      </c>
      <c r="E1500">
        <f t="shared" ref="E1500" si="15859">E1494-B$2*AF1498</f>
        <v>-5.9318692045284562</v>
      </c>
      <c r="F1500">
        <f t="shared" ref="F1500" si="15860">F1494-B$2*AG1498</f>
        <v>0.88372681853688084</v>
      </c>
      <c r="G1500">
        <f t="shared" ref="G1500" si="15861">G1494-B$2*AG1498</f>
        <v>3.8837268185368812</v>
      </c>
      <c r="H1500">
        <f t="shared" ref="H1500" si="15862">H1494-B$2*X1498</f>
        <v>-5.5122692091768162</v>
      </c>
      <c r="I1500">
        <f t="shared" ref="I1500" si="15863">I1494-B$2*Y1498</f>
        <v>-7.3376099579366647</v>
      </c>
      <c r="J1500">
        <f t="shared" ref="J1500" si="15864">J1494-B$2*Z1498</f>
        <v>-5.4538685357631653</v>
      </c>
      <c r="K1500" s="3">
        <f t="shared" ref="K1500" si="15865">D$4</f>
        <v>0</v>
      </c>
      <c r="L1500" s="3">
        <f t="shared" ref="L1500" si="15866">E$4</f>
        <v>0</v>
      </c>
      <c r="M1500" s="3">
        <f t="shared" ref="M1500" si="15867">F$4</f>
        <v>0</v>
      </c>
      <c r="N1500">
        <f t="shared" ref="N1500:N1503" si="15868">B1500*K1500+C1500*L1500+F1500</f>
        <v>0.88372681853688084</v>
      </c>
      <c r="O1500">
        <f t="shared" ref="O1500:O1503" si="15869">K1500*D1500+L1500*E1500+G1500</f>
        <v>3.8837268185368812</v>
      </c>
      <c r="P1500" s="13">
        <f t="shared" ref="P1500:P1503" si="15870">1/(1+EXP(-N1500))</f>
        <v>0.70759391375279213</v>
      </c>
      <c r="Q1500" s="13">
        <f t="shared" ref="Q1500:Q1503" si="15871">1/(1+EXP(-O1500))</f>
        <v>0.9798407500040891</v>
      </c>
      <c r="R1500" s="13">
        <f t="shared" ref="R1500:R1503" si="15872">P1500*D1500+Q1500*E1500+J1500</f>
        <v>-3.2059128558272807</v>
      </c>
      <c r="S1500" s="38">
        <f t="shared" si="15423"/>
        <v>3.8943816878526452E-2</v>
      </c>
      <c r="T1500" s="30">
        <f t="shared" ref="T1500:T1503" si="15873">(1/2)*(M1500-S1500)^2</f>
        <v>7.5831043653410085E-4</v>
      </c>
      <c r="U1500" s="13">
        <f t="shared" ref="U1500:U1503" si="15874">-1*(M1500-S1500)</f>
        <v>3.8943816878526452E-2</v>
      </c>
      <c r="V1500" s="13">
        <f t="shared" ref="V1500:V1503" si="15875">S1500*(1-S1500)</f>
        <v>3.7427196005458248E-2</v>
      </c>
      <c r="W1500" s="13">
        <f t="shared" ref="W1500:W1503" si="15876">U1500*V1500</f>
        <v>1.4575578675132827E-3</v>
      </c>
      <c r="X1500" s="13">
        <f t="shared" ref="X1500:X1503" si="15877">W1500*P1500</f>
        <v>1.0313590759948974E-3</v>
      </c>
      <c r="Y1500" s="13">
        <f t="shared" ref="Y1500:Y1503" si="15878">W1500*Q1500</f>
        <v>1.4281745940785758E-3</v>
      </c>
      <c r="Z1500" s="13">
        <f t="shared" ref="Z1500:Z1503" si="15879">W1500*1</f>
        <v>1.4575578675132827E-3</v>
      </c>
      <c r="AA1500" s="13">
        <f t="shared" ref="AA1500:AA1503" si="15880">W1500*D1500*(P1500*(1-P1500))</f>
        <v>3.4352657621115417E-3</v>
      </c>
      <c r="AB1500" s="13">
        <f t="shared" ref="AB1500:AB1503" si="15881">(W1500*I1500)*Q1500*(1-Q1500)</f>
        <v>-2.1125660497942785E-4</v>
      </c>
      <c r="AC1500">
        <f t="shared" ref="AC1500:AC1503" si="15882">AA1500*K1500</f>
        <v>0</v>
      </c>
      <c r="AD1500">
        <f t="shared" ref="AD1500:AD1503" si="15883">K1500*AB1500</f>
        <v>0</v>
      </c>
      <c r="AE1500">
        <f t="shared" ref="AE1500:AE1503" si="15884">L1500*AA1500</f>
        <v>0</v>
      </c>
      <c r="AF1500">
        <f t="shared" ref="AF1500:AF1503" si="15885">L1500*AB1500</f>
        <v>0</v>
      </c>
      <c r="AG1500">
        <f t="shared" ref="AG1500:AG1503" si="15886">AA1500*1</f>
        <v>3.4352657621115417E-3</v>
      </c>
      <c r="AH1500">
        <f t="shared" ref="AH1500:AH1503" si="15887">AB1500*1</f>
        <v>-2.1125660497942785E-4</v>
      </c>
    </row>
    <row r="1501" spans="1:34" x14ac:dyDescent="0.25">
      <c r="A1501" s="4">
        <f t="shared" si="15439"/>
        <v>249</v>
      </c>
      <c r="B1501">
        <f t="shared" ref="B1501" si="15888">B1500</f>
        <v>5.1394528851564241</v>
      </c>
      <c r="C1501">
        <f t="shared" ref="C1501" si="15889">C1500</f>
        <v>0.91023184367748922</v>
      </c>
      <c r="D1501">
        <f t="shared" ref="D1501" si="15890">D1500</f>
        <v>11.391057347397092</v>
      </c>
      <c r="E1501">
        <f t="shared" ref="E1501" si="15891">E1500</f>
        <v>-5.9318692045284562</v>
      </c>
      <c r="F1501">
        <f t="shared" ref="F1501" si="15892">F1500</f>
        <v>0.88372681853688084</v>
      </c>
      <c r="G1501">
        <f t="shared" ref="G1501" si="15893">G1500</f>
        <v>3.8837268185368812</v>
      </c>
      <c r="H1501">
        <f t="shared" ref="H1501" si="15894">H1500</f>
        <v>-5.5122692091768162</v>
      </c>
      <c r="I1501">
        <f t="shared" ref="I1501" si="15895">I1500</f>
        <v>-7.3376099579366647</v>
      </c>
      <c r="J1501">
        <f t="shared" ref="J1501" si="15896">J1500</f>
        <v>-5.4538685357631653</v>
      </c>
      <c r="K1501" s="3">
        <f t="shared" ref="K1501" si="15897">D$5</f>
        <v>0</v>
      </c>
      <c r="L1501" s="3">
        <f t="shared" ref="L1501" si="15898">E$5</f>
        <v>1</v>
      </c>
      <c r="M1501" s="3">
        <f t="shared" ref="M1501" si="15899">F$5</f>
        <v>1</v>
      </c>
      <c r="N1501">
        <f t="shared" si="15868"/>
        <v>1.7939586622143699</v>
      </c>
      <c r="O1501">
        <f t="shared" si="15869"/>
        <v>-2.0481423859915751</v>
      </c>
      <c r="P1501" s="13">
        <f t="shared" si="15870"/>
        <v>0.85741193463103549</v>
      </c>
      <c r="Q1501" s="13">
        <f t="shared" si="15871"/>
        <v>0.11424021745241381</v>
      </c>
      <c r="R1501" s="13">
        <f t="shared" si="15872"/>
        <v>3.6353019541370397</v>
      </c>
      <c r="S1501" s="38">
        <f t="shared" si="15423"/>
        <v>0.97430184488685878</v>
      </c>
      <c r="T1501" s="30">
        <f t="shared" si="15873"/>
        <v>3.3019758810953309E-4</v>
      </c>
      <c r="U1501" s="13">
        <f t="shared" si="15874"/>
        <v>-2.5698155113141219E-2</v>
      </c>
      <c r="V1501" s="13">
        <f t="shared" si="15875"/>
        <v>2.5037759936922154E-2</v>
      </c>
      <c r="W1501" s="13">
        <f t="shared" si="15876"/>
        <v>-6.4342423854461838E-4</v>
      </c>
      <c r="X1501" s="13">
        <f t="shared" si="15877"/>
        <v>-5.5167962115904208E-4</v>
      </c>
      <c r="Y1501" s="13">
        <f t="shared" si="15878"/>
        <v>-7.3504924925490981E-5</v>
      </c>
      <c r="Z1501" s="13">
        <f t="shared" si="15879"/>
        <v>-6.4342423854461838E-4</v>
      </c>
      <c r="AA1501" s="13">
        <f t="shared" si="15880"/>
        <v>-8.9605394542919788E-4</v>
      </c>
      <c r="AB1501" s="13">
        <f t="shared" si="15881"/>
        <v>4.7773495421869002E-4</v>
      </c>
      <c r="AC1501">
        <f t="shared" si="15882"/>
        <v>0</v>
      </c>
      <c r="AD1501">
        <f t="shared" si="15883"/>
        <v>0</v>
      </c>
      <c r="AE1501">
        <f t="shared" si="15884"/>
        <v>-8.9605394542919788E-4</v>
      </c>
      <c r="AF1501">
        <f t="shared" si="15885"/>
        <v>4.7773495421869002E-4</v>
      </c>
      <c r="AG1501">
        <f t="shared" si="15886"/>
        <v>-8.9605394542919788E-4</v>
      </c>
      <c r="AH1501">
        <f t="shared" si="15887"/>
        <v>4.7773495421869002E-4</v>
      </c>
    </row>
    <row r="1502" spans="1:34" x14ac:dyDescent="0.25">
      <c r="A1502" s="4">
        <f t="shared" si="15439"/>
        <v>249</v>
      </c>
      <c r="B1502">
        <f t="shared" ref="B1502:J1502" si="15900">B1500</f>
        <v>5.1394528851564241</v>
      </c>
      <c r="C1502">
        <f t="shared" si="15900"/>
        <v>0.91023184367748922</v>
      </c>
      <c r="D1502">
        <f t="shared" si="15900"/>
        <v>11.391057347397092</v>
      </c>
      <c r="E1502">
        <f t="shared" si="15900"/>
        <v>-5.9318692045284562</v>
      </c>
      <c r="F1502">
        <f t="shared" si="15900"/>
        <v>0.88372681853688084</v>
      </c>
      <c r="G1502">
        <f t="shared" si="15900"/>
        <v>3.8837268185368812</v>
      </c>
      <c r="H1502">
        <f t="shared" si="15900"/>
        <v>-5.5122692091768162</v>
      </c>
      <c r="I1502">
        <f t="shared" si="15900"/>
        <v>-7.3376099579366647</v>
      </c>
      <c r="J1502">
        <f t="shared" si="15900"/>
        <v>-5.4538685357631653</v>
      </c>
      <c r="K1502" s="3">
        <f t="shared" ref="K1502" si="15901">D$6</f>
        <v>1</v>
      </c>
      <c r="L1502" s="3">
        <f t="shared" ref="L1502" si="15902">E$6</f>
        <v>0</v>
      </c>
      <c r="M1502" s="3">
        <f t="shared" ref="M1502" si="15903">F$6</f>
        <v>1</v>
      </c>
      <c r="N1502">
        <f t="shared" si="15868"/>
        <v>6.0231797036933052</v>
      </c>
      <c r="O1502">
        <f t="shared" si="15869"/>
        <v>15.274784165933973</v>
      </c>
      <c r="P1502" s="13">
        <f t="shared" si="15870"/>
        <v>0.99758389546420756</v>
      </c>
      <c r="Q1502" s="13">
        <f t="shared" si="15871"/>
        <v>0.9999997675950234</v>
      </c>
      <c r="R1502" s="13">
        <f t="shared" si="15872"/>
        <v>-2.2200999623122719E-2</v>
      </c>
      <c r="S1502" s="38">
        <f t="shared" si="15423"/>
        <v>0.49444997805227592</v>
      </c>
      <c r="T1502" s="30">
        <f t="shared" si="15873"/>
        <v>0.12779041234567212</v>
      </c>
      <c r="U1502" s="13">
        <f t="shared" si="15874"/>
        <v>-0.50555002194772403</v>
      </c>
      <c r="V1502" s="13">
        <f t="shared" si="15875"/>
        <v>0.24996919725637975</v>
      </c>
      <c r="W1502" s="13">
        <f t="shared" si="15876"/>
        <v>-0.12637193315921774</v>
      </c>
      <c r="X1502" s="13">
        <f t="shared" si="15877"/>
        <v>-0.1260666053583149</v>
      </c>
      <c r="Y1502" s="13">
        <f t="shared" si="15878"/>
        <v>-0.12637190378975158</v>
      </c>
      <c r="Z1502" s="13">
        <f t="shared" si="15879"/>
        <v>-0.12637193315921774</v>
      </c>
      <c r="AA1502" s="13">
        <f t="shared" si="15880"/>
        <v>-3.4696032625833352E-3</v>
      </c>
      <c r="AB1502" s="13">
        <f t="shared" si="15881"/>
        <v>2.1550163733249863E-7</v>
      </c>
      <c r="AC1502">
        <f t="shared" si="15882"/>
        <v>-3.4696032625833352E-3</v>
      </c>
      <c r="AD1502">
        <f t="shared" si="15883"/>
        <v>2.1550163733249863E-7</v>
      </c>
      <c r="AE1502">
        <f t="shared" si="15884"/>
        <v>0</v>
      </c>
      <c r="AF1502">
        <f t="shared" si="15885"/>
        <v>0</v>
      </c>
      <c r="AG1502">
        <f t="shared" si="15886"/>
        <v>-3.4696032625833352E-3</v>
      </c>
      <c r="AH1502">
        <f t="shared" si="15887"/>
        <v>2.1550163733249863E-7</v>
      </c>
    </row>
    <row r="1503" spans="1:34" x14ac:dyDescent="0.25">
      <c r="A1503" s="4">
        <f t="shared" si="15439"/>
        <v>249</v>
      </c>
      <c r="B1503">
        <f t="shared" ref="B1503:J1503" si="15904">B1500</f>
        <v>5.1394528851564241</v>
      </c>
      <c r="C1503">
        <f t="shared" si="15904"/>
        <v>0.91023184367748922</v>
      </c>
      <c r="D1503">
        <f t="shared" si="15904"/>
        <v>11.391057347397092</v>
      </c>
      <c r="E1503">
        <f t="shared" si="15904"/>
        <v>-5.9318692045284562</v>
      </c>
      <c r="F1503">
        <f t="shared" si="15904"/>
        <v>0.88372681853688084</v>
      </c>
      <c r="G1503">
        <f t="shared" si="15904"/>
        <v>3.8837268185368812</v>
      </c>
      <c r="H1503">
        <f t="shared" si="15904"/>
        <v>-5.5122692091768162</v>
      </c>
      <c r="I1503">
        <f t="shared" si="15904"/>
        <v>-7.3376099579366647</v>
      </c>
      <c r="J1503">
        <f t="shared" si="15904"/>
        <v>-5.4538685357631653</v>
      </c>
      <c r="K1503" s="3">
        <f t="shared" ref="K1503:K1566" si="15905">D$7</f>
        <v>1</v>
      </c>
      <c r="L1503" s="3">
        <f t="shared" ref="L1503:L1566" si="15906">E$7</f>
        <v>1</v>
      </c>
      <c r="M1503" s="3">
        <f t="shared" ref="M1503:M1566" si="15907">F$7</f>
        <v>0</v>
      </c>
      <c r="N1503">
        <f t="shared" si="15868"/>
        <v>6.9334115473707945</v>
      </c>
      <c r="O1503">
        <f t="shared" si="15869"/>
        <v>9.3429149614055174</v>
      </c>
      <c r="P1503" s="13">
        <f t="shared" si="15870"/>
        <v>0.99902627899975749</v>
      </c>
      <c r="Q1503" s="13">
        <f t="shared" si="15871"/>
        <v>0.9999124239098991</v>
      </c>
      <c r="R1503" s="13">
        <f t="shared" si="15872"/>
        <v>-5.2526147367348841E-3</v>
      </c>
      <c r="S1503" s="38">
        <f t="shared" si="15423"/>
        <v>0.49868684933496299</v>
      </c>
      <c r="T1503" s="30">
        <f t="shared" si="15873"/>
        <v>0.12434428684981604</v>
      </c>
      <c r="U1503" s="13">
        <f t="shared" si="15874"/>
        <v>0.49868684933496299</v>
      </c>
      <c r="V1503" s="13">
        <f t="shared" si="15875"/>
        <v>0.24999827563533092</v>
      </c>
      <c r="W1503" s="13">
        <f t="shared" si="15876"/>
        <v>0.12467085241575682</v>
      </c>
      <c r="X1503" s="13">
        <f t="shared" si="15877"/>
        <v>0.12454945778864146</v>
      </c>
      <c r="Y1503" s="13">
        <f t="shared" si="15878"/>
        <v>0.1246599342299527</v>
      </c>
      <c r="Z1503" s="13">
        <f t="shared" si="15879"/>
        <v>0.12467085241575682</v>
      </c>
      <c r="AA1503" s="13">
        <f t="shared" si="15880"/>
        <v>1.3814666849244568E-3</v>
      </c>
      <c r="AB1503" s="13">
        <f t="shared" si="15881"/>
        <v>-8.0106372861543028E-5</v>
      </c>
      <c r="AC1503">
        <f t="shared" si="15882"/>
        <v>1.3814666849244568E-3</v>
      </c>
      <c r="AD1503">
        <f t="shared" si="15883"/>
        <v>-8.0106372861543028E-5</v>
      </c>
      <c r="AE1503">
        <f t="shared" si="15884"/>
        <v>1.3814666849244568E-3</v>
      </c>
      <c r="AF1503">
        <f t="shared" si="15885"/>
        <v>-8.0106372861543028E-5</v>
      </c>
      <c r="AG1503">
        <f t="shared" si="15886"/>
        <v>1.3814666849244568E-3</v>
      </c>
      <c r="AH1503">
        <f t="shared" si="15887"/>
        <v>-8.0106372861543028E-5</v>
      </c>
    </row>
    <row r="1504" spans="1:34" x14ac:dyDescent="0.25">
      <c r="A1504" s="4"/>
      <c r="T1504" s="32">
        <f t="shared" ref="T1504" si="15908">SUM(T1500:T1503)</f>
        <v>0.25322320722013181</v>
      </c>
      <c r="X1504" s="16">
        <f t="shared" ref="X1504" si="15909">SUM(X1500:X1503)</f>
        <v>-1.0374681148375975E-3</v>
      </c>
      <c r="Y1504" s="16">
        <f t="shared" ref="Y1504" si="15910">SUM(Y1500:Y1503)</f>
        <v>-3.5729989064578471E-4</v>
      </c>
      <c r="Z1504" s="17">
        <f t="shared" ref="Z1504" si="15911">SUM(Z1500:Z1503)</f>
        <v>-8.8694711449224806E-4</v>
      </c>
      <c r="AA1504" s="16">
        <f t="shared" ref="AA1504" si="15912">SUM(AA1500:AA1503)</f>
        <v>4.510752390234653E-4</v>
      </c>
      <c r="AB1504" s="16">
        <f t="shared" ref="AB1504" si="15913">SUM(AB1500:AB1503)</f>
        <v>1.8658747801505166E-4</v>
      </c>
      <c r="AC1504" s="1">
        <f t="shared" ref="AC1504" si="15914">SUM(AC1500:AC1503)</f>
        <v>-2.0881365776588782E-3</v>
      </c>
      <c r="AD1504" s="1">
        <f t="shared" ref="AD1504" si="15915">SUM(AD1500:AD1503)</f>
        <v>-7.9890871224210528E-5</v>
      </c>
      <c r="AE1504" s="1">
        <f t="shared" ref="AE1504" si="15916">SUM(AE1500:AE1503)</f>
        <v>4.8541273949525893E-4</v>
      </c>
      <c r="AF1504" s="1">
        <f t="shared" ref="AF1504" si="15917">SUM(AF1500:AF1503)</f>
        <v>3.9762858135714702E-4</v>
      </c>
      <c r="AG1504" s="1">
        <f t="shared" ref="AG1504" si="15918">SUM(AG1500:AG1503)</f>
        <v>4.510752390234653E-4</v>
      </c>
      <c r="AH1504" s="1">
        <f t="shared" ref="AH1504" si="15919">SUM(AH1500:AH1503)</f>
        <v>1.8658747801505166E-4</v>
      </c>
    </row>
    <row r="1505" spans="1:34" x14ac:dyDescent="0.25">
      <c r="A1505" s="4" t="s">
        <v>4</v>
      </c>
      <c r="K1505" s="2" t="s">
        <v>16</v>
      </c>
      <c r="L1505" s="2" t="s">
        <v>17</v>
      </c>
      <c r="M1505" s="2" t="s">
        <v>18</v>
      </c>
    </row>
    <row r="1506" spans="1:34" x14ac:dyDescent="0.25">
      <c r="A1506" s="4">
        <v>250</v>
      </c>
      <c r="B1506">
        <f t="shared" ref="B1506" si="15920">B1500-B$2*AC1504</f>
        <v>5.1457172948894003</v>
      </c>
      <c r="C1506">
        <f t="shared" ref="C1506" si="15921">C1500-B$2*AD1504</f>
        <v>0.91047151629116185</v>
      </c>
      <c r="D1506">
        <f t="shared" ref="D1506" si="15922">D1500-B$2*AE1504</f>
        <v>11.389601109178606</v>
      </c>
      <c r="E1506">
        <f t="shared" ref="E1506" si="15923">E1500-B$2*AF1504</f>
        <v>-5.9330620902725277</v>
      </c>
      <c r="F1506">
        <f t="shared" ref="F1506" si="15924">F1500-B$2*AG1504</f>
        <v>0.88237359281981043</v>
      </c>
      <c r="G1506">
        <f t="shared" ref="G1506" si="15925">G1500-B$2*AG1504</f>
        <v>3.8823735928198109</v>
      </c>
      <c r="H1506">
        <f t="shared" ref="H1506" si="15926">H1500-B$2*X1504</f>
        <v>-5.509156804832303</v>
      </c>
      <c r="I1506">
        <f t="shared" ref="I1506" si="15927">I1500-B$2*Y1504</f>
        <v>-7.3365380582647273</v>
      </c>
      <c r="J1506">
        <f t="shared" ref="J1506" si="15928">J1500-B$2*Z1504</f>
        <v>-5.451207694419689</v>
      </c>
      <c r="K1506" s="3">
        <f t="shared" ref="K1506" si="15929">D$4</f>
        <v>0</v>
      </c>
      <c r="L1506" s="3">
        <f t="shared" ref="L1506" si="15930">E$4</f>
        <v>0</v>
      </c>
      <c r="M1506" s="3">
        <f t="shared" ref="M1506" si="15931">F$4</f>
        <v>0</v>
      </c>
      <c r="N1506">
        <f t="shared" ref="N1506:N1509" si="15932">B1506*K1506+C1506*L1506+F1506</f>
        <v>0.88237359281981043</v>
      </c>
      <c r="O1506">
        <f t="shared" ref="O1506:O1509" si="15933">K1506*D1506+L1506*E1506+G1506</f>
        <v>3.8823735928198109</v>
      </c>
      <c r="P1506" s="13">
        <f t="shared" ref="P1506:P1509" si="15934">1/(1+EXP(-N1506))</f>
        <v>0.70731384626692217</v>
      </c>
      <c r="Q1506" s="13">
        <f t="shared" ref="Q1506:Q1509" si="15935">1/(1+EXP(-O1506))</f>
        <v>0.97981400256930462</v>
      </c>
      <c r="R1506" s="13">
        <f t="shared" ref="R1506:R1509" si="15936">P1506*D1506+Q1506*E1506+J1506</f>
        <v>-3.2084824406026957</v>
      </c>
      <c r="S1506" s="38">
        <f t="shared" si="15423"/>
        <v>3.8847758381045053E-2</v>
      </c>
      <c r="T1506" s="30">
        <f t="shared" ref="T1506:T1509" si="15937">(1/2)*(M1506-S1506)^2</f>
        <v>7.545741656160281E-4</v>
      </c>
      <c r="U1506" s="13">
        <f t="shared" ref="U1506:U1509" si="15938">-1*(M1506-S1506)</f>
        <v>3.8847758381045053E-2</v>
      </c>
      <c r="V1506" s="13">
        <f t="shared" ref="V1506:V1509" si="15939">S1506*(1-S1506)</f>
        <v>3.7338610049812995E-2</v>
      </c>
      <c r="W1506" s="13">
        <f t="shared" ref="W1506:W1509" si="15940">U1506*V1506</f>
        <v>1.4505213014991958E-3</v>
      </c>
      <c r="X1506" s="13">
        <f t="shared" ref="X1506:X1509" si="15941">W1506*P1506</f>
        <v>1.0259738008554981E-3</v>
      </c>
      <c r="Y1506" s="13">
        <f t="shared" ref="Y1506:Y1509" si="15942">W1506*Q1506</f>
        <v>1.4212410822339642E-3</v>
      </c>
      <c r="Z1506" s="13">
        <f t="shared" ref="Z1506:Z1509" si="15943">W1506*1</f>
        <v>1.4505213014991958E-3</v>
      </c>
      <c r="AA1506" s="13">
        <f t="shared" ref="AA1506:AA1509" si="15944">W1506*D1506*(P1506*(1-P1506))</f>
        <v>3.4201642463647605E-3</v>
      </c>
      <c r="AB1506" s="13">
        <f t="shared" ref="AB1506:AB1509" si="15945">(W1506*I1506)*Q1506*(1-Q1506)</f>
        <v>-2.1047917901336364E-4</v>
      </c>
      <c r="AC1506">
        <f t="shared" ref="AC1506:AC1509" si="15946">AA1506*K1506</f>
        <v>0</v>
      </c>
      <c r="AD1506">
        <f t="shared" ref="AD1506:AD1509" si="15947">K1506*AB1506</f>
        <v>0</v>
      </c>
      <c r="AE1506">
        <f t="shared" ref="AE1506:AE1509" si="15948">L1506*AA1506</f>
        <v>0</v>
      </c>
      <c r="AF1506">
        <f t="shared" ref="AF1506:AF1509" si="15949">L1506*AB1506</f>
        <v>0</v>
      </c>
      <c r="AG1506">
        <f t="shared" ref="AG1506:AG1509" si="15950">AA1506*1</f>
        <v>3.4201642463647605E-3</v>
      </c>
      <c r="AH1506">
        <f t="shared" ref="AH1506:AH1509" si="15951">AB1506*1</f>
        <v>-2.1047917901336364E-4</v>
      </c>
    </row>
    <row r="1507" spans="1:34" x14ac:dyDescent="0.25">
      <c r="A1507" s="4">
        <f t="shared" si="15439"/>
        <v>250</v>
      </c>
      <c r="B1507">
        <f t="shared" ref="B1507" si="15952">B1506</f>
        <v>5.1457172948894003</v>
      </c>
      <c r="C1507">
        <f t="shared" ref="C1507" si="15953">C1506</f>
        <v>0.91047151629116185</v>
      </c>
      <c r="D1507">
        <f t="shared" ref="D1507" si="15954">D1506</f>
        <v>11.389601109178606</v>
      </c>
      <c r="E1507">
        <f t="shared" ref="E1507" si="15955">E1506</f>
        <v>-5.9330620902725277</v>
      </c>
      <c r="F1507">
        <f t="shared" ref="F1507" si="15956">F1506</f>
        <v>0.88237359281981043</v>
      </c>
      <c r="G1507">
        <f t="shared" ref="G1507" si="15957">G1506</f>
        <v>3.8823735928198109</v>
      </c>
      <c r="H1507">
        <f t="shared" ref="H1507" si="15958">H1506</f>
        <v>-5.509156804832303</v>
      </c>
      <c r="I1507">
        <f t="shared" ref="I1507" si="15959">I1506</f>
        <v>-7.3365380582647273</v>
      </c>
      <c r="J1507">
        <f t="shared" ref="J1507" si="15960">J1506</f>
        <v>-5.451207694419689</v>
      </c>
      <c r="K1507" s="3">
        <f t="shared" ref="K1507" si="15961">D$5</f>
        <v>0</v>
      </c>
      <c r="L1507" s="3">
        <f t="shared" ref="L1507" si="15962">E$5</f>
        <v>1</v>
      </c>
      <c r="M1507" s="3">
        <f t="shared" ref="M1507" si="15963">F$5</f>
        <v>1</v>
      </c>
      <c r="N1507">
        <f t="shared" si="15932"/>
        <v>1.7928451091109723</v>
      </c>
      <c r="O1507">
        <f t="shared" si="15933"/>
        <v>-2.0506884974527169</v>
      </c>
      <c r="P1507" s="13">
        <f t="shared" si="15934"/>
        <v>0.85727574110277061</v>
      </c>
      <c r="Q1507" s="13">
        <f t="shared" si="15935"/>
        <v>0.11398283092720812</v>
      </c>
      <c r="R1507" s="13">
        <f t="shared" si="15936"/>
        <v>3.6365538242001767</v>
      </c>
      <c r="S1507" s="38">
        <f t="shared" si="15423"/>
        <v>0.97433317030496647</v>
      </c>
      <c r="T1507" s="30">
        <f t="shared" si="15937"/>
        <v>3.2939307329692759E-4</v>
      </c>
      <c r="U1507" s="13">
        <f t="shared" si="15938"/>
        <v>-2.5666829695033533E-2</v>
      </c>
      <c r="V1507" s="13">
        <f t="shared" si="15939"/>
        <v>2.5008043548439676E-2</v>
      </c>
      <c r="W1507" s="13">
        <f t="shared" si="15940"/>
        <v>-6.4187719476378323E-4</v>
      </c>
      <c r="X1507" s="13">
        <f t="shared" si="15941"/>
        <v>-5.5026574783808972E-4</v>
      </c>
      <c r="Y1507" s="13">
        <f t="shared" si="15942"/>
        <v>-7.3162979766790948E-5</v>
      </c>
      <c r="Z1507" s="13">
        <f t="shared" si="15943"/>
        <v>-6.4187719476378323E-4</v>
      </c>
      <c r="AA1507" s="13">
        <f t="shared" si="15944"/>
        <v>-8.9449679993838186E-4</v>
      </c>
      <c r="AB1507" s="13">
        <f t="shared" si="15945"/>
        <v>4.7558122088916122E-4</v>
      </c>
      <c r="AC1507">
        <f t="shared" si="15946"/>
        <v>0</v>
      </c>
      <c r="AD1507">
        <f t="shared" si="15947"/>
        <v>0</v>
      </c>
      <c r="AE1507">
        <f t="shared" si="15948"/>
        <v>-8.9449679993838186E-4</v>
      </c>
      <c r="AF1507">
        <f t="shared" si="15949"/>
        <v>4.7558122088916122E-4</v>
      </c>
      <c r="AG1507">
        <f t="shared" si="15950"/>
        <v>-8.9449679993838186E-4</v>
      </c>
      <c r="AH1507">
        <f t="shared" si="15951"/>
        <v>4.7558122088916122E-4</v>
      </c>
    </row>
    <row r="1508" spans="1:34" x14ac:dyDescent="0.25">
      <c r="A1508" s="4">
        <f t="shared" si="15439"/>
        <v>250</v>
      </c>
      <c r="B1508">
        <f t="shared" ref="B1508:J1508" si="15964">B1506</f>
        <v>5.1457172948894003</v>
      </c>
      <c r="C1508">
        <f t="shared" si="15964"/>
        <v>0.91047151629116185</v>
      </c>
      <c r="D1508">
        <f t="shared" si="15964"/>
        <v>11.389601109178606</v>
      </c>
      <c r="E1508">
        <f t="shared" si="15964"/>
        <v>-5.9330620902725277</v>
      </c>
      <c r="F1508">
        <f t="shared" si="15964"/>
        <v>0.88237359281981043</v>
      </c>
      <c r="G1508">
        <f t="shared" si="15964"/>
        <v>3.8823735928198109</v>
      </c>
      <c r="H1508">
        <f t="shared" si="15964"/>
        <v>-5.509156804832303</v>
      </c>
      <c r="I1508">
        <f t="shared" si="15964"/>
        <v>-7.3365380582647273</v>
      </c>
      <c r="J1508">
        <f t="shared" si="15964"/>
        <v>-5.451207694419689</v>
      </c>
      <c r="K1508" s="3">
        <f t="shared" ref="K1508" si="15965">D$6</f>
        <v>1</v>
      </c>
      <c r="L1508" s="3">
        <f t="shared" ref="L1508" si="15966">E$6</f>
        <v>0</v>
      </c>
      <c r="M1508" s="3">
        <f t="shared" ref="M1508" si="15967">F$6</f>
        <v>1</v>
      </c>
      <c r="N1508">
        <f t="shared" si="15932"/>
        <v>6.0280908877092108</v>
      </c>
      <c r="O1508">
        <f t="shared" si="15933"/>
        <v>15.271974701998417</v>
      </c>
      <c r="P1508" s="13">
        <f t="shared" si="15934"/>
        <v>0.99759570384865603</v>
      </c>
      <c r="Q1508" s="13">
        <f t="shared" si="15935"/>
        <v>0.9999997669411721</v>
      </c>
      <c r="R1508" s="13">
        <f t="shared" si="15936"/>
        <v>-2.2051266873254427E-2</v>
      </c>
      <c r="S1508" s="38">
        <f t="shared" si="15423"/>
        <v>0.49448740665859747</v>
      </c>
      <c r="T1508" s="30">
        <f t="shared" si="15937"/>
        <v>0.12777149101337509</v>
      </c>
      <c r="U1508" s="13">
        <f t="shared" si="15938"/>
        <v>-0.50551259334140253</v>
      </c>
      <c r="V1508" s="13">
        <f t="shared" si="15939"/>
        <v>0.24996961131465231</v>
      </c>
      <c r="W1508" s="13">
        <f t="shared" si="15940"/>
        <v>-0.12636278647221227</v>
      </c>
      <c r="X1508" s="13">
        <f t="shared" si="15941"/>
        <v>-0.12605897291102403</v>
      </c>
      <c r="Y1508" s="13">
        <f t="shared" si="15942"/>
        <v>-0.12636275702224936</v>
      </c>
      <c r="Z1508" s="13">
        <f t="shared" si="15943"/>
        <v>-0.12636278647221227</v>
      </c>
      <c r="AA1508" s="13">
        <f t="shared" si="15944"/>
        <v>-3.4519956507985759E-3</v>
      </c>
      <c r="AB1508" s="13">
        <f t="shared" si="15945"/>
        <v>2.1606072331793437E-7</v>
      </c>
      <c r="AC1508">
        <f t="shared" si="15946"/>
        <v>-3.4519956507985759E-3</v>
      </c>
      <c r="AD1508">
        <f t="shared" si="15947"/>
        <v>2.1606072331793437E-7</v>
      </c>
      <c r="AE1508">
        <f t="shared" si="15948"/>
        <v>0</v>
      </c>
      <c r="AF1508">
        <f t="shared" si="15949"/>
        <v>0</v>
      </c>
      <c r="AG1508">
        <f t="shared" si="15950"/>
        <v>-3.4519956507985759E-3</v>
      </c>
      <c r="AH1508">
        <f t="shared" si="15951"/>
        <v>2.1606072331793437E-7</v>
      </c>
    </row>
    <row r="1509" spans="1:34" x14ac:dyDescent="0.25">
      <c r="A1509" s="4">
        <f t="shared" si="15439"/>
        <v>250</v>
      </c>
      <c r="B1509">
        <f t="shared" ref="B1509:J1509" si="15968">B1506</f>
        <v>5.1457172948894003</v>
      </c>
      <c r="C1509">
        <f t="shared" si="15968"/>
        <v>0.91047151629116185</v>
      </c>
      <c r="D1509">
        <f t="shared" si="15968"/>
        <v>11.389601109178606</v>
      </c>
      <c r="E1509">
        <f t="shared" si="15968"/>
        <v>-5.9330620902725277</v>
      </c>
      <c r="F1509">
        <f t="shared" si="15968"/>
        <v>0.88237359281981043</v>
      </c>
      <c r="G1509">
        <f t="shared" si="15968"/>
        <v>3.8823735928198109</v>
      </c>
      <c r="H1509">
        <f t="shared" si="15968"/>
        <v>-5.509156804832303</v>
      </c>
      <c r="I1509">
        <f t="shared" si="15968"/>
        <v>-7.3365380582647273</v>
      </c>
      <c r="J1509">
        <f t="shared" si="15968"/>
        <v>-5.451207694419689</v>
      </c>
      <c r="K1509" s="3">
        <f t="shared" ref="K1509:K1572" si="15969">D$7</f>
        <v>1</v>
      </c>
      <c r="L1509" s="3">
        <f t="shared" ref="L1509:L1572" si="15970">E$7</f>
        <v>1</v>
      </c>
      <c r="M1509" s="3">
        <f t="shared" ref="M1509:M1572" si="15971">F$7</f>
        <v>0</v>
      </c>
      <c r="N1509">
        <f t="shared" si="15932"/>
        <v>6.9385624040003728</v>
      </c>
      <c r="O1509">
        <f t="shared" si="15933"/>
        <v>9.33891261172589</v>
      </c>
      <c r="P1509" s="13">
        <f t="shared" si="15934"/>
        <v>0.99903127675598558</v>
      </c>
      <c r="Q1509" s="13">
        <f t="shared" si="15935"/>
        <v>0.99991207272827509</v>
      </c>
      <c r="R1509" s="13">
        <f t="shared" si="15936"/>
        <v>-5.180368885552511E-3</v>
      </c>
      <c r="S1509" s="38">
        <f t="shared" si="15423"/>
        <v>0.49870491067488598</v>
      </c>
      <c r="T1509" s="30">
        <f t="shared" si="15937"/>
        <v>0.124353293965623</v>
      </c>
      <c r="U1509" s="13">
        <f t="shared" si="15938"/>
        <v>0.49870491067488598</v>
      </c>
      <c r="V1509" s="13">
        <f t="shared" si="15939"/>
        <v>0.24999832274363998</v>
      </c>
      <c r="W1509" s="13">
        <f t="shared" si="15940"/>
        <v>0.1246753912127383</v>
      </c>
      <c r="X1509" s="13">
        <f t="shared" si="15941"/>
        <v>0.12455461526331392</v>
      </c>
      <c r="Y1509" s="13">
        <f t="shared" si="15942"/>
        <v>0.12466442884573772</v>
      </c>
      <c r="Z1509" s="13">
        <f t="shared" si="15943"/>
        <v>0.1246753912127383</v>
      </c>
      <c r="AA1509" s="13">
        <f t="shared" si="15944"/>
        <v>1.3742573216276412E-3</v>
      </c>
      <c r="AB1509" s="13">
        <f t="shared" si="15945"/>
        <v>-8.0418751085192252E-5</v>
      </c>
      <c r="AC1509">
        <f t="shared" si="15946"/>
        <v>1.3742573216276412E-3</v>
      </c>
      <c r="AD1509">
        <f t="shared" si="15947"/>
        <v>-8.0418751085192252E-5</v>
      </c>
      <c r="AE1509">
        <f t="shared" si="15948"/>
        <v>1.3742573216276412E-3</v>
      </c>
      <c r="AF1509">
        <f t="shared" si="15949"/>
        <v>-8.0418751085192252E-5</v>
      </c>
      <c r="AG1509">
        <f t="shared" si="15950"/>
        <v>1.3742573216276412E-3</v>
      </c>
      <c r="AH1509">
        <f t="shared" si="15951"/>
        <v>-8.0418751085192252E-5</v>
      </c>
    </row>
    <row r="1510" spans="1:34" x14ac:dyDescent="0.25">
      <c r="A1510" s="4"/>
      <c r="T1510" s="32">
        <f t="shared" ref="T1510" si="15972">SUM(T1506:T1509)</f>
        <v>0.25320875221791106</v>
      </c>
      <c r="X1510" s="16">
        <f t="shared" ref="X1510" si="15973">SUM(X1506:X1509)</f>
        <v>-1.0286495946926905E-3</v>
      </c>
      <c r="Y1510" s="16">
        <f t="shared" ref="Y1510" si="15974">SUM(Y1506:Y1509)</f>
        <v>-3.502500740444614E-4</v>
      </c>
      <c r="Z1510" s="17">
        <f t="shared" ref="Z1510" si="15975">SUM(Z1506:Z1509)</f>
        <v>-8.7875115273855497E-4</v>
      </c>
      <c r="AA1510" s="16">
        <f t="shared" ref="AA1510" si="15976">SUM(AA1506:AA1509)</f>
        <v>4.4792911725544397E-4</v>
      </c>
      <c r="AB1510" s="16">
        <f t="shared" ref="AB1510" si="15977">SUM(AB1506:AB1509)</f>
        <v>1.8489935151392325E-4</v>
      </c>
      <c r="AC1510" s="1">
        <f t="shared" ref="AC1510" si="15978">SUM(AC1506:AC1509)</f>
        <v>-2.0777383291709344E-3</v>
      </c>
      <c r="AD1510" s="1">
        <f t="shared" ref="AD1510" si="15979">SUM(AD1506:AD1509)</f>
        <v>-8.0202690361874318E-5</v>
      </c>
      <c r="AE1510" s="1">
        <f t="shared" ref="AE1510" si="15980">SUM(AE1506:AE1509)</f>
        <v>4.7976052168925937E-4</v>
      </c>
      <c r="AF1510" s="1">
        <f t="shared" ref="AF1510" si="15981">SUM(AF1506:AF1509)</f>
        <v>3.9516246980396896E-4</v>
      </c>
      <c r="AG1510" s="1">
        <f t="shared" ref="AG1510" si="15982">SUM(AG1506:AG1509)</f>
        <v>4.4792911725544397E-4</v>
      </c>
      <c r="AH1510" s="1">
        <f t="shared" ref="AH1510" si="15983">SUM(AH1506:AH1509)</f>
        <v>1.8489935151392325E-4</v>
      </c>
    </row>
    <row r="1511" spans="1:34" x14ac:dyDescent="0.25">
      <c r="A1511" s="4" t="s">
        <v>4</v>
      </c>
      <c r="K1511" s="2" t="s">
        <v>16</v>
      </c>
      <c r="L1511" s="2" t="s">
        <v>17</v>
      </c>
      <c r="M1511" s="2" t="s">
        <v>18</v>
      </c>
    </row>
    <row r="1512" spans="1:34" x14ac:dyDescent="0.25">
      <c r="A1512" s="4">
        <v>251</v>
      </c>
      <c r="B1512">
        <f t="shared" ref="B1512" si="15984">B1506-B$2*AC1510</f>
        <v>5.1519505098769134</v>
      </c>
      <c r="C1512">
        <f t="shared" ref="C1512" si="15985">C1506-B$2*AD1510</f>
        <v>0.91071212436224747</v>
      </c>
      <c r="D1512">
        <f t="shared" ref="D1512" si="15986">D1506-B$2*AE1510</f>
        <v>11.388161827613539</v>
      </c>
      <c r="E1512">
        <f t="shared" ref="E1512" si="15987">E1506-B$2*AF1510</f>
        <v>-5.9342475776819397</v>
      </c>
      <c r="F1512">
        <f t="shared" ref="F1512" si="15988">F1506-B$2*AG1510</f>
        <v>0.8810298054680441</v>
      </c>
      <c r="G1512">
        <f t="shared" ref="G1512" si="15989">G1506-B$2*AG1510</f>
        <v>3.8810298054680445</v>
      </c>
      <c r="H1512">
        <f t="shared" ref="H1512" si="15990">H1506-B$2*X1510</f>
        <v>-5.5060708560482245</v>
      </c>
      <c r="I1512">
        <f t="shared" ref="I1512" si="15991">I1506-B$2*Y1510</f>
        <v>-7.3354873080425937</v>
      </c>
      <c r="J1512">
        <f t="shared" ref="J1512" si="15992">J1506-B$2*Z1510</f>
        <v>-5.4485714409614729</v>
      </c>
      <c r="K1512" s="3">
        <f t="shared" ref="K1512" si="15993">D$4</f>
        <v>0</v>
      </c>
      <c r="L1512" s="3">
        <f t="shared" ref="L1512" si="15994">E$4</f>
        <v>0</v>
      </c>
      <c r="M1512" s="3">
        <f t="shared" ref="M1512" si="15995">F$4</f>
        <v>0</v>
      </c>
      <c r="N1512">
        <f t="shared" ref="N1512:N1515" si="15996">B1512*K1512+C1512*L1512+F1512</f>
        <v>0.8810298054680441</v>
      </c>
      <c r="O1512">
        <f t="shared" ref="O1512:O1515" si="15997">K1512*D1512+L1512*E1512+G1512</f>
        <v>3.8810298054680445</v>
      </c>
      <c r="P1512" s="13">
        <f t="shared" ref="P1512:P1515" si="15998">1/(1+EXP(-N1512))</f>
        <v>0.70703557662695815</v>
      </c>
      <c r="Q1512" s="13">
        <f t="shared" ref="Q1512:Q1515" si="15999">1/(1+EXP(-O1512))</f>
        <v>0.97978740729656477</v>
      </c>
      <c r="R1512" s="13">
        <f t="shared" ref="R1512:R1515" si="16000">P1512*D1512+Q1512*E1512+J1512</f>
        <v>-3.2110369248465283</v>
      </c>
      <c r="S1512" s="38">
        <f t="shared" si="15423"/>
        <v>3.8752489768801315E-2</v>
      </c>
      <c r="T1512" s="30">
        <f t="shared" ref="T1512:T1515" si="16001">(1/2)*(M1512-S1512)^2</f>
        <v>7.5087773164052535E-4</v>
      </c>
      <c r="U1512" s="13">
        <f t="shared" ref="U1512:U1515" si="16002">-1*(M1512-S1512)</f>
        <v>3.8752489768801315E-2</v>
      </c>
      <c r="V1512" s="13">
        <f t="shared" ref="V1512:V1515" si="16003">S1512*(1-S1512)</f>
        <v>3.7250734305520262E-2</v>
      </c>
      <c r="W1512" s="13">
        <f t="shared" ref="W1512:W1515" si="16004">U1512*V1512</f>
        <v>1.4435587000550102E-3</v>
      </c>
      <c r="X1512" s="13">
        <f t="shared" ref="X1512:X1515" si="16005">W1512*P1512</f>
        <v>1.0206473578882563E-3</v>
      </c>
      <c r="Y1512" s="13">
        <f t="shared" ref="Y1512:Y1515" si="16006">W1512*Q1512</f>
        <v>1.4143806360072978E-3</v>
      </c>
      <c r="Z1512" s="13">
        <f t="shared" ref="Z1512:Z1515" si="16007">W1512*1</f>
        <v>1.4435587000550102E-3</v>
      </c>
      <c r="AA1512" s="13">
        <f t="shared" ref="AA1512:AA1515" si="16008">W1512*D1512*(P1512*(1-P1512))</f>
        <v>3.4052125854920189E-3</v>
      </c>
      <c r="AB1512" s="13">
        <f t="shared" ref="AB1512:AB1515" si="16009">(W1512*I1512)*Q1512*(1-Q1512)</f>
        <v>-2.0970910977835333E-4</v>
      </c>
      <c r="AC1512">
        <f t="shared" ref="AC1512:AC1515" si="16010">AA1512*K1512</f>
        <v>0</v>
      </c>
      <c r="AD1512">
        <f t="shared" ref="AD1512:AD1515" si="16011">K1512*AB1512</f>
        <v>0</v>
      </c>
      <c r="AE1512">
        <f t="shared" ref="AE1512:AE1515" si="16012">L1512*AA1512</f>
        <v>0</v>
      </c>
      <c r="AF1512">
        <f t="shared" ref="AF1512:AF1515" si="16013">L1512*AB1512</f>
        <v>0</v>
      </c>
      <c r="AG1512">
        <f t="shared" ref="AG1512:AG1515" si="16014">AA1512*1</f>
        <v>3.4052125854920189E-3</v>
      </c>
      <c r="AH1512">
        <f t="shared" ref="AH1512:AH1515" si="16015">AB1512*1</f>
        <v>-2.0970910977835333E-4</v>
      </c>
    </row>
    <row r="1513" spans="1:34" x14ac:dyDescent="0.25">
      <c r="A1513" s="4">
        <f t="shared" si="15439"/>
        <v>251</v>
      </c>
      <c r="B1513">
        <f t="shared" ref="B1513" si="16016">B1512</f>
        <v>5.1519505098769134</v>
      </c>
      <c r="C1513">
        <f t="shared" ref="C1513" si="16017">C1512</f>
        <v>0.91071212436224747</v>
      </c>
      <c r="D1513">
        <f t="shared" ref="D1513" si="16018">D1512</f>
        <v>11.388161827613539</v>
      </c>
      <c r="E1513">
        <f t="shared" ref="E1513" si="16019">E1512</f>
        <v>-5.9342475776819397</v>
      </c>
      <c r="F1513">
        <f t="shared" ref="F1513" si="16020">F1512</f>
        <v>0.8810298054680441</v>
      </c>
      <c r="G1513">
        <f t="shared" ref="G1513" si="16021">G1512</f>
        <v>3.8810298054680445</v>
      </c>
      <c r="H1513">
        <f t="shared" ref="H1513" si="16022">H1512</f>
        <v>-5.5060708560482245</v>
      </c>
      <c r="I1513">
        <f t="shared" ref="I1513" si="16023">I1512</f>
        <v>-7.3354873080425937</v>
      </c>
      <c r="J1513">
        <f t="shared" ref="J1513" si="16024">J1512</f>
        <v>-5.4485714409614729</v>
      </c>
      <c r="K1513" s="3">
        <f t="shared" ref="K1513" si="16025">D$5</f>
        <v>0</v>
      </c>
      <c r="L1513" s="3">
        <f t="shared" ref="L1513" si="16026">E$5</f>
        <v>1</v>
      </c>
      <c r="M1513" s="3">
        <f t="shared" ref="M1513" si="16027">F$5</f>
        <v>1</v>
      </c>
      <c r="N1513">
        <f t="shared" si="15996"/>
        <v>1.7917419298302915</v>
      </c>
      <c r="O1513">
        <f t="shared" si="15997"/>
        <v>-2.0532177722138951</v>
      </c>
      <c r="P1513" s="13">
        <f t="shared" si="15998"/>
        <v>0.8571407094480451</v>
      </c>
      <c r="Q1513" s="13">
        <f t="shared" si="15999"/>
        <v>0.11372764686764199</v>
      </c>
      <c r="R1513" s="13">
        <f t="shared" si="16000"/>
        <v>3.6377976543285708</v>
      </c>
      <c r="S1513" s="38">
        <f t="shared" si="15423"/>
        <v>0.97436425771771695</v>
      </c>
      <c r="T1513" s="30">
        <f t="shared" si="16001"/>
        <v>3.2859564118181743E-4</v>
      </c>
      <c r="U1513" s="13">
        <f t="shared" si="16002"/>
        <v>-2.5635742282283047E-2</v>
      </c>
      <c r="V1513" s="13">
        <f t="shared" si="16003"/>
        <v>2.4978550999919413E-2</v>
      </c>
      <c r="W1513" s="13">
        <f t="shared" si="16004"/>
        <v>-6.4034369601879764E-4</v>
      </c>
      <c r="X1513" s="13">
        <f t="shared" si="16005"/>
        <v>-5.4886464989613553E-4</v>
      </c>
      <c r="Y1513" s="13">
        <f t="shared" si="16006"/>
        <v>-7.2824781734746508E-5</v>
      </c>
      <c r="Z1513" s="13">
        <f t="shared" si="16007"/>
        <v>-6.4034369601879764E-4</v>
      </c>
      <c r="AA1513" s="13">
        <f t="shared" si="16008"/>
        <v>-8.9295048921891841E-4</v>
      </c>
      <c r="AB1513" s="13">
        <f t="shared" si="16009"/>
        <v>4.734513547202799E-4</v>
      </c>
      <c r="AC1513">
        <f t="shared" si="16010"/>
        <v>0</v>
      </c>
      <c r="AD1513">
        <f t="shared" si="16011"/>
        <v>0</v>
      </c>
      <c r="AE1513">
        <f t="shared" si="16012"/>
        <v>-8.9295048921891841E-4</v>
      </c>
      <c r="AF1513">
        <f t="shared" si="16013"/>
        <v>4.734513547202799E-4</v>
      </c>
      <c r="AG1513">
        <f t="shared" si="16014"/>
        <v>-8.9295048921891841E-4</v>
      </c>
      <c r="AH1513">
        <f t="shared" si="16015"/>
        <v>4.734513547202799E-4</v>
      </c>
    </row>
    <row r="1514" spans="1:34" x14ac:dyDescent="0.25">
      <c r="A1514" s="4">
        <f t="shared" si="15439"/>
        <v>251</v>
      </c>
      <c r="B1514">
        <f t="shared" ref="B1514:J1514" si="16028">B1512</f>
        <v>5.1519505098769134</v>
      </c>
      <c r="C1514">
        <f t="shared" si="16028"/>
        <v>0.91071212436224747</v>
      </c>
      <c r="D1514">
        <f t="shared" si="16028"/>
        <v>11.388161827613539</v>
      </c>
      <c r="E1514">
        <f t="shared" si="16028"/>
        <v>-5.9342475776819397</v>
      </c>
      <c r="F1514">
        <f t="shared" si="16028"/>
        <v>0.8810298054680441</v>
      </c>
      <c r="G1514">
        <f t="shared" si="16028"/>
        <v>3.8810298054680445</v>
      </c>
      <c r="H1514">
        <f t="shared" si="16028"/>
        <v>-5.5060708560482245</v>
      </c>
      <c r="I1514">
        <f t="shared" si="16028"/>
        <v>-7.3354873080425937</v>
      </c>
      <c r="J1514">
        <f t="shared" si="16028"/>
        <v>-5.4485714409614729</v>
      </c>
      <c r="K1514" s="3">
        <f t="shared" ref="K1514" si="16029">D$6</f>
        <v>1</v>
      </c>
      <c r="L1514" s="3">
        <f t="shared" ref="L1514" si="16030">E$6</f>
        <v>0</v>
      </c>
      <c r="M1514" s="3">
        <f t="shared" ref="M1514" si="16031">F$6</f>
        <v>1</v>
      </c>
      <c r="N1514">
        <f t="shared" si="15996"/>
        <v>6.0329803153449575</v>
      </c>
      <c r="O1514">
        <f t="shared" si="15997"/>
        <v>15.269191633081583</v>
      </c>
      <c r="P1514" s="13">
        <f t="shared" si="15998"/>
        <v>0.9976074027304852</v>
      </c>
      <c r="Q1514" s="13">
        <f t="shared" si="15999"/>
        <v>0.99999976629164999</v>
      </c>
      <c r="R1514" s="13">
        <f t="shared" si="16000"/>
        <v>-2.1903089040204549E-2</v>
      </c>
      <c r="S1514" s="38">
        <f t="shared" si="15423"/>
        <v>0.49452444664411854</v>
      </c>
      <c r="T1514" s="30">
        <f t="shared" si="16001"/>
        <v>0.12775276752021728</v>
      </c>
      <c r="U1514" s="13">
        <f t="shared" si="16002"/>
        <v>-0.50547555335588146</v>
      </c>
      <c r="V1514" s="13">
        <f t="shared" si="16003"/>
        <v>0.24997001831544691</v>
      </c>
      <c r="W1514" s="13">
        <f t="shared" si="16004"/>
        <v>-0.12635373333038036</v>
      </c>
      <c r="X1514" s="13">
        <f t="shared" si="16005"/>
        <v>-0.12605141973302109</v>
      </c>
      <c r="Y1514" s="13">
        <f t="shared" si="16006"/>
        <v>-0.12635370380045782</v>
      </c>
      <c r="Z1514" s="13">
        <f t="shared" si="16007"/>
        <v>-0.12635373333038036</v>
      </c>
      <c r="AA1514" s="13">
        <f t="shared" si="16008"/>
        <v>-3.4345589447009133E-3</v>
      </c>
      <c r="AB1514" s="13">
        <f t="shared" si="16009"/>
        <v>2.1661632132860427E-7</v>
      </c>
      <c r="AC1514">
        <f t="shared" si="16010"/>
        <v>-3.4345589447009133E-3</v>
      </c>
      <c r="AD1514">
        <f t="shared" si="16011"/>
        <v>2.1661632132860427E-7</v>
      </c>
      <c r="AE1514">
        <f t="shared" si="16012"/>
        <v>0</v>
      </c>
      <c r="AF1514">
        <f t="shared" si="16013"/>
        <v>0</v>
      </c>
      <c r="AG1514">
        <f t="shared" si="16014"/>
        <v>-3.4345589447009133E-3</v>
      </c>
      <c r="AH1514">
        <f t="shared" si="16015"/>
        <v>2.1661632132860427E-7</v>
      </c>
    </row>
    <row r="1515" spans="1:34" x14ac:dyDescent="0.25">
      <c r="A1515" s="4">
        <f t="shared" si="15439"/>
        <v>251</v>
      </c>
      <c r="B1515">
        <f t="shared" ref="B1515:J1515" si="16032">B1512</f>
        <v>5.1519505098769134</v>
      </c>
      <c r="C1515">
        <f t="shared" si="16032"/>
        <v>0.91071212436224747</v>
      </c>
      <c r="D1515">
        <f t="shared" si="16032"/>
        <v>11.388161827613539</v>
      </c>
      <c r="E1515">
        <f t="shared" si="16032"/>
        <v>-5.9342475776819397</v>
      </c>
      <c r="F1515">
        <f t="shared" si="16032"/>
        <v>0.8810298054680441</v>
      </c>
      <c r="G1515">
        <f t="shared" si="16032"/>
        <v>3.8810298054680445</v>
      </c>
      <c r="H1515">
        <f t="shared" si="16032"/>
        <v>-5.5060708560482245</v>
      </c>
      <c r="I1515">
        <f t="shared" si="16032"/>
        <v>-7.3354873080425937</v>
      </c>
      <c r="J1515">
        <f t="shared" si="16032"/>
        <v>-5.4485714409614729</v>
      </c>
      <c r="K1515" s="3">
        <f t="shared" ref="K1515:K1578" si="16033">D$7</f>
        <v>1</v>
      </c>
      <c r="L1515" s="3">
        <f t="shared" ref="L1515:L1578" si="16034">E$7</f>
        <v>1</v>
      </c>
      <c r="M1515" s="3">
        <f t="shared" ref="M1515:M1578" si="16035">F$7</f>
        <v>0</v>
      </c>
      <c r="N1515">
        <f t="shared" si="15996"/>
        <v>6.9436924397072053</v>
      </c>
      <c r="O1515">
        <f t="shared" si="15997"/>
        <v>9.3349440553996441</v>
      </c>
      <c r="P1515" s="13">
        <f t="shared" si="15998"/>
        <v>0.99903622883823506</v>
      </c>
      <c r="Q1515" s="13">
        <f t="shared" si="15999"/>
        <v>0.99991172312149035</v>
      </c>
      <c r="R1515" s="13">
        <f t="shared" si="16000"/>
        <v>-5.108916132378738E-3</v>
      </c>
      <c r="S1515" s="38">
        <f t="shared" si="15423"/>
        <v>0.49872277374498014</v>
      </c>
      <c r="T1515" s="30">
        <f t="shared" si="16001"/>
        <v>0.12436220252594332</v>
      </c>
      <c r="U1515" s="13">
        <f t="shared" si="16002"/>
        <v>0.49872277374498014</v>
      </c>
      <c r="V1515" s="13">
        <f t="shared" si="16003"/>
        <v>0.24999836869309347</v>
      </c>
      <c r="W1515" s="13">
        <f t="shared" si="16004"/>
        <v>0.12467987986633979</v>
      </c>
      <c r="X1515" s="13">
        <f t="shared" si="16005"/>
        <v>0.12455971699367228</v>
      </c>
      <c r="Y1515" s="13">
        <f t="shared" si="16006"/>
        <v>0.12466887351573222</v>
      </c>
      <c r="Z1515" s="13">
        <f t="shared" si="16007"/>
        <v>0.12467987986633979</v>
      </c>
      <c r="AA1515" s="13">
        <f t="shared" si="16008"/>
        <v>1.3671153821514471E-3</v>
      </c>
      <c r="AB1515" s="13">
        <f t="shared" si="16009"/>
        <v>-8.0729817984113474E-5</v>
      </c>
      <c r="AC1515">
        <f t="shared" si="16010"/>
        <v>1.3671153821514471E-3</v>
      </c>
      <c r="AD1515">
        <f t="shared" si="16011"/>
        <v>-8.0729817984113474E-5</v>
      </c>
      <c r="AE1515">
        <f t="shared" si="16012"/>
        <v>1.3671153821514471E-3</v>
      </c>
      <c r="AF1515">
        <f t="shared" si="16013"/>
        <v>-8.0729817984113474E-5</v>
      </c>
      <c r="AG1515">
        <f t="shared" si="16014"/>
        <v>1.3671153821514471E-3</v>
      </c>
      <c r="AH1515">
        <f t="shared" si="16015"/>
        <v>-8.0729817984113474E-5</v>
      </c>
    </row>
    <row r="1516" spans="1:34" x14ac:dyDescent="0.25">
      <c r="A1516" s="4"/>
      <c r="T1516" s="32">
        <f t="shared" ref="T1516" si="16036">SUM(T1512:T1515)</f>
        <v>0.25319444341898295</v>
      </c>
      <c r="X1516" s="16">
        <f t="shared" ref="X1516" si="16037">SUM(X1512:X1515)</f>
        <v>-1.0199200313566886E-3</v>
      </c>
      <c r="Y1516" s="16">
        <f t="shared" ref="Y1516" si="16038">SUM(Y1512:Y1515)</f>
        <v>-3.4327443045303885E-4</v>
      </c>
      <c r="Z1516" s="17">
        <f t="shared" ref="Z1516" si="16039">SUM(Z1512:Z1515)</f>
        <v>-8.7063846000436096E-4</v>
      </c>
      <c r="AA1516" s="16">
        <f t="shared" ref="AA1516" si="16040">SUM(AA1512:AA1515)</f>
        <v>4.4481853372363434E-4</v>
      </c>
      <c r="AB1516" s="16">
        <f t="shared" ref="AB1516" si="16041">SUM(AB1512:AB1515)</f>
        <v>1.8322904327914169E-4</v>
      </c>
      <c r="AC1516" s="1">
        <f t="shared" ref="AC1516" si="16042">SUM(AC1512:AC1515)</f>
        <v>-2.0674435625494662E-3</v>
      </c>
      <c r="AD1516" s="1">
        <f t="shared" ref="AD1516" si="16043">SUM(AD1512:AD1515)</f>
        <v>-8.0513201662784866E-5</v>
      </c>
      <c r="AE1516" s="1">
        <f t="shared" ref="AE1516" si="16044">SUM(AE1512:AE1515)</f>
        <v>4.7416489293252871E-4</v>
      </c>
      <c r="AF1516" s="1">
        <f t="shared" ref="AF1516" si="16045">SUM(AF1512:AF1515)</f>
        <v>3.9272153673616643E-4</v>
      </c>
      <c r="AG1516" s="1">
        <f t="shared" ref="AG1516" si="16046">SUM(AG1512:AG1515)</f>
        <v>4.4481853372363434E-4</v>
      </c>
      <c r="AH1516" s="1">
        <f t="shared" ref="AH1516" si="16047">SUM(AH1512:AH1515)</f>
        <v>1.8322904327914169E-4</v>
      </c>
    </row>
    <row r="1517" spans="1:34" x14ac:dyDescent="0.25">
      <c r="A1517" s="4" t="s">
        <v>4</v>
      </c>
      <c r="K1517" s="2" t="s">
        <v>16</v>
      </c>
      <c r="L1517" s="2" t="s">
        <v>17</v>
      </c>
      <c r="M1517" s="2" t="s">
        <v>18</v>
      </c>
    </row>
    <row r="1518" spans="1:34" x14ac:dyDescent="0.25">
      <c r="A1518" s="4">
        <v>252</v>
      </c>
      <c r="B1518">
        <f t="shared" ref="B1518" si="16048">B1512-B$2*AC1516</f>
        <v>5.1581528405645614</v>
      </c>
      <c r="C1518">
        <f t="shared" ref="C1518" si="16049">C1512-B$2*AD1516</f>
        <v>0.91095366396723587</v>
      </c>
      <c r="D1518">
        <f t="shared" ref="D1518" si="16050">D1512-B$2*AE1516</f>
        <v>11.386739332934741</v>
      </c>
      <c r="E1518">
        <f t="shared" ref="E1518" si="16051">E1512-B$2*AF1516</f>
        <v>-5.9354257422921481</v>
      </c>
      <c r="F1518">
        <f t="shared" ref="F1518" si="16052">F1512-B$2*AG1516</f>
        <v>0.87969534986687314</v>
      </c>
      <c r="G1518">
        <f t="shared" ref="G1518" si="16053">G1512-B$2*AG1516</f>
        <v>3.8796953498668736</v>
      </c>
      <c r="H1518">
        <f t="shared" ref="H1518" si="16054">H1512-B$2*X1516</f>
        <v>-5.5030110959541547</v>
      </c>
      <c r="I1518">
        <f t="shared" ref="I1518" si="16055">I1512-B$2*Y1516</f>
        <v>-7.3344574847512343</v>
      </c>
      <c r="J1518">
        <f t="shared" ref="J1518" si="16056">J1512-B$2*Z1516</f>
        <v>-5.4459595255814595</v>
      </c>
      <c r="K1518" s="3">
        <f t="shared" ref="K1518" si="16057">D$4</f>
        <v>0</v>
      </c>
      <c r="L1518" s="3">
        <f t="shared" ref="L1518" si="16058">E$4</f>
        <v>0</v>
      </c>
      <c r="M1518" s="3">
        <f t="shared" ref="M1518" si="16059">F$4</f>
        <v>0</v>
      </c>
      <c r="N1518">
        <f t="shared" ref="N1518:N1521" si="16060">B1518*K1518+C1518*L1518+F1518</f>
        <v>0.87969534986687314</v>
      </c>
      <c r="O1518">
        <f t="shared" ref="O1518:O1521" si="16061">K1518*D1518+L1518*E1518+G1518</f>
        <v>3.8796953498668736</v>
      </c>
      <c r="P1518" s="13">
        <f t="shared" ref="P1518:P1521" si="16062">1/(1+EXP(-N1518))</f>
        <v>0.70675908612353044</v>
      </c>
      <c r="Q1518" s="13">
        <f t="shared" ref="Q1518:Q1521" si="16063">1/(1+EXP(-O1518))</f>
        <v>0.97976096275206326</v>
      </c>
      <c r="R1518" s="13">
        <f t="shared" ref="R1518:R1521" si="16064">P1518*D1518+Q1518*E1518+J1518</f>
        <v>-3.2135764803211782</v>
      </c>
      <c r="S1518" s="38">
        <f t="shared" si="15423"/>
        <v>3.8658000194995053E-2</v>
      </c>
      <c r="T1518" s="30">
        <f t="shared" ref="T1518:T1521" si="16065">(1/2)*(M1518-S1518)^2</f>
        <v>7.4722048953811875E-4</v>
      </c>
      <c r="U1518" s="13">
        <f t="shared" ref="U1518:U1521" si="16066">-1*(M1518-S1518)</f>
        <v>3.8658000194995053E-2</v>
      </c>
      <c r="V1518" s="13">
        <f t="shared" ref="V1518:V1521" si="16067">S1518*(1-S1518)</f>
        <v>3.7163559215918816E-2</v>
      </c>
      <c r="W1518" s="13">
        <f t="shared" ref="W1518:W1521" si="16068">U1518*V1518</f>
        <v>1.4366688794156999E-3</v>
      </c>
      <c r="X1518" s="13">
        <f t="shared" ref="X1518:X1521" si="16069">W1518*P1518</f>
        <v>1.0153787842779565E-3</v>
      </c>
      <c r="Y1518" s="13">
        <f t="shared" ref="Y1518:Y1521" si="16070">W1518*Q1518</f>
        <v>1.407592084452254E-3</v>
      </c>
      <c r="Z1518" s="13">
        <f t="shared" ref="Z1518:Z1521" si="16071">W1518*1</f>
        <v>1.4366688794156999E-3</v>
      </c>
      <c r="AA1518" s="13">
        <f t="shared" ref="AA1518:AA1521" si="16072">W1518*D1518*(P1518*(1-P1518))</f>
        <v>3.3904084983999031E-3</v>
      </c>
      <c r="AB1518" s="13">
        <f t="shared" ref="AB1518:AB1521" si="16073">(W1518*I1518)*Q1518*(1-Q1518)</f>
        <v>-2.0894628843815742E-4</v>
      </c>
      <c r="AC1518">
        <f t="shared" ref="AC1518:AC1521" si="16074">AA1518*K1518</f>
        <v>0</v>
      </c>
      <c r="AD1518">
        <f t="shared" ref="AD1518:AD1521" si="16075">K1518*AB1518</f>
        <v>0</v>
      </c>
      <c r="AE1518">
        <f t="shared" ref="AE1518:AE1521" si="16076">L1518*AA1518</f>
        <v>0</v>
      </c>
      <c r="AF1518">
        <f t="shared" ref="AF1518:AF1521" si="16077">L1518*AB1518</f>
        <v>0</v>
      </c>
      <c r="AG1518">
        <f t="shared" ref="AG1518:AG1521" si="16078">AA1518*1</f>
        <v>3.3904084983999031E-3</v>
      </c>
      <c r="AH1518">
        <f t="shared" ref="AH1518:AH1521" si="16079">AB1518*1</f>
        <v>-2.0894628843815742E-4</v>
      </c>
    </row>
    <row r="1519" spans="1:34" x14ac:dyDescent="0.25">
      <c r="A1519" s="4">
        <f t="shared" si="15439"/>
        <v>252</v>
      </c>
      <c r="B1519">
        <f t="shared" ref="B1519" si="16080">B1518</f>
        <v>5.1581528405645614</v>
      </c>
      <c r="C1519">
        <f t="shared" ref="C1519" si="16081">C1518</f>
        <v>0.91095366396723587</v>
      </c>
      <c r="D1519">
        <f t="shared" ref="D1519" si="16082">D1518</f>
        <v>11.386739332934741</v>
      </c>
      <c r="E1519">
        <f t="shared" ref="E1519" si="16083">E1518</f>
        <v>-5.9354257422921481</v>
      </c>
      <c r="F1519">
        <f t="shared" ref="F1519" si="16084">F1518</f>
        <v>0.87969534986687314</v>
      </c>
      <c r="G1519">
        <f t="shared" ref="G1519" si="16085">G1518</f>
        <v>3.8796953498668736</v>
      </c>
      <c r="H1519">
        <f t="shared" ref="H1519" si="16086">H1518</f>
        <v>-5.5030110959541547</v>
      </c>
      <c r="I1519">
        <f t="shared" ref="I1519" si="16087">I1518</f>
        <v>-7.3344574847512343</v>
      </c>
      <c r="J1519">
        <f t="shared" ref="J1519" si="16088">J1518</f>
        <v>-5.4459595255814595</v>
      </c>
      <c r="K1519" s="3">
        <f t="shared" ref="K1519" si="16089">D$5</f>
        <v>0</v>
      </c>
      <c r="L1519" s="3">
        <f t="shared" ref="L1519" si="16090">E$5</f>
        <v>1</v>
      </c>
      <c r="M1519" s="3">
        <f t="shared" ref="M1519" si="16091">F$5</f>
        <v>1</v>
      </c>
      <c r="N1519">
        <f t="shared" si="16060"/>
        <v>1.7906490138341091</v>
      </c>
      <c r="O1519">
        <f t="shared" si="16061"/>
        <v>-2.0557303924252746</v>
      </c>
      <c r="P1519" s="13">
        <f t="shared" si="16062"/>
        <v>0.85700682907942982</v>
      </c>
      <c r="Q1519" s="13">
        <f t="shared" si="16063"/>
        <v>0.11347463635113142</v>
      </c>
      <c r="R1519" s="13">
        <f t="shared" si="16064"/>
        <v>3.63903356599522</v>
      </c>
      <c r="S1519" s="38">
        <f t="shared" si="15423"/>
        <v>0.97439511090801501</v>
      </c>
      <c r="T1519" s="30">
        <f t="shared" si="16065"/>
        <v>3.2780517270642606E-4</v>
      </c>
      <c r="U1519" s="13">
        <f t="shared" si="16066"/>
        <v>-2.5604889091984995E-2</v>
      </c>
      <c r="V1519" s="13">
        <f t="shared" si="16067"/>
        <v>2.4949278746572143E-2</v>
      </c>
      <c r="W1519" s="13">
        <f t="shared" si="16068"/>
        <v>-6.3882351523099812E-4</v>
      </c>
      <c r="X1519" s="13">
        <f t="shared" si="16069"/>
        <v>-5.474761151294925E-4</v>
      </c>
      <c r="Y1519" s="13">
        <f t="shared" si="16070"/>
        <v>-7.249026608338897E-5</v>
      </c>
      <c r="Z1519" s="13">
        <f t="shared" si="16071"/>
        <v>-6.3882351523099812E-4</v>
      </c>
      <c r="AA1519" s="13">
        <f t="shared" si="16072"/>
        <v>-8.9141482513881945E-4</v>
      </c>
      <c r="AB1519" s="13">
        <f t="shared" si="16073"/>
        <v>4.7134494598751896E-4</v>
      </c>
      <c r="AC1519">
        <f t="shared" si="16074"/>
        <v>0</v>
      </c>
      <c r="AD1519">
        <f t="shared" si="16075"/>
        <v>0</v>
      </c>
      <c r="AE1519">
        <f t="shared" si="16076"/>
        <v>-8.9141482513881945E-4</v>
      </c>
      <c r="AF1519">
        <f t="shared" si="16077"/>
        <v>4.7134494598751896E-4</v>
      </c>
      <c r="AG1519">
        <f t="shared" si="16078"/>
        <v>-8.9141482513881945E-4</v>
      </c>
      <c r="AH1519">
        <f t="shared" si="16079"/>
        <v>4.7134494598751896E-4</v>
      </c>
    </row>
    <row r="1520" spans="1:34" x14ac:dyDescent="0.25">
      <c r="A1520" s="4">
        <f t="shared" si="15439"/>
        <v>252</v>
      </c>
      <c r="B1520">
        <f t="shared" ref="B1520:J1520" si="16092">B1518</f>
        <v>5.1581528405645614</v>
      </c>
      <c r="C1520">
        <f t="shared" si="16092"/>
        <v>0.91095366396723587</v>
      </c>
      <c r="D1520">
        <f t="shared" si="16092"/>
        <v>11.386739332934741</v>
      </c>
      <c r="E1520">
        <f t="shared" si="16092"/>
        <v>-5.9354257422921481</v>
      </c>
      <c r="F1520">
        <f t="shared" si="16092"/>
        <v>0.87969534986687314</v>
      </c>
      <c r="G1520">
        <f t="shared" si="16092"/>
        <v>3.8796953498668736</v>
      </c>
      <c r="H1520">
        <f t="shared" si="16092"/>
        <v>-5.5030110959541547</v>
      </c>
      <c r="I1520">
        <f t="shared" si="16092"/>
        <v>-7.3344574847512343</v>
      </c>
      <c r="J1520">
        <f t="shared" si="16092"/>
        <v>-5.4459595255814595</v>
      </c>
      <c r="K1520" s="3">
        <f t="shared" ref="K1520" si="16093">D$6</f>
        <v>1</v>
      </c>
      <c r="L1520" s="3">
        <f t="shared" ref="L1520" si="16094">E$6</f>
        <v>0</v>
      </c>
      <c r="M1520" s="3">
        <f t="shared" ref="M1520" si="16095">F$6</f>
        <v>1</v>
      </c>
      <c r="N1520">
        <f t="shared" si="16060"/>
        <v>6.0378481904314345</v>
      </c>
      <c r="O1520">
        <f t="shared" si="16061"/>
        <v>15.266434682801615</v>
      </c>
      <c r="P1520" s="13">
        <f t="shared" si="16062"/>
        <v>0.99761899362945394</v>
      </c>
      <c r="Q1520" s="13">
        <f t="shared" si="16063"/>
        <v>0.99999976564643889</v>
      </c>
      <c r="R1520" s="13">
        <f t="shared" si="16064"/>
        <v>-2.1756442842172596E-2</v>
      </c>
      <c r="S1520" s="38">
        <f t="shared" si="15423"/>
        <v>0.49456110382629537</v>
      </c>
      <c r="T1520" s="30">
        <f t="shared" si="16065"/>
        <v>0.12773423888264648</v>
      </c>
      <c r="U1520" s="13">
        <f t="shared" si="16066"/>
        <v>-0.50543889617370463</v>
      </c>
      <c r="V1520" s="13">
        <f t="shared" si="16067"/>
        <v>0.24997041840841167</v>
      </c>
      <c r="W1520" s="13">
        <f t="shared" si="16068"/>
        <v>-0.12634477235642669</v>
      </c>
      <c r="X1520" s="13">
        <f t="shared" si="16069"/>
        <v>-0.12604394464856084</v>
      </c>
      <c r="Y1520" s="13">
        <f t="shared" si="16070"/>
        <v>-0.12634474274707935</v>
      </c>
      <c r="Z1520" s="13">
        <f t="shared" si="16071"/>
        <v>-0.12634477235642669</v>
      </c>
      <c r="AA1520" s="13">
        <f t="shared" si="16072"/>
        <v>-3.4172906831931903E-3</v>
      </c>
      <c r="AB1520" s="13">
        <f t="shared" si="16073"/>
        <v>2.1716844824669923E-7</v>
      </c>
      <c r="AC1520">
        <f t="shared" si="16074"/>
        <v>-3.4172906831931903E-3</v>
      </c>
      <c r="AD1520">
        <f t="shared" si="16075"/>
        <v>2.1716844824669923E-7</v>
      </c>
      <c r="AE1520">
        <f t="shared" si="16076"/>
        <v>0</v>
      </c>
      <c r="AF1520">
        <f t="shared" si="16077"/>
        <v>0</v>
      </c>
      <c r="AG1520">
        <f t="shared" si="16078"/>
        <v>-3.4172906831931903E-3</v>
      </c>
      <c r="AH1520">
        <f t="shared" si="16079"/>
        <v>2.1716844824669923E-7</v>
      </c>
    </row>
    <row r="1521" spans="1:34" x14ac:dyDescent="0.25">
      <c r="A1521" s="4">
        <f t="shared" si="15439"/>
        <v>252</v>
      </c>
      <c r="B1521">
        <f t="shared" ref="B1521:J1521" si="16096">B1518</f>
        <v>5.1581528405645614</v>
      </c>
      <c r="C1521">
        <f t="shared" si="16096"/>
        <v>0.91095366396723587</v>
      </c>
      <c r="D1521">
        <f t="shared" si="16096"/>
        <v>11.386739332934741</v>
      </c>
      <c r="E1521">
        <f t="shared" si="16096"/>
        <v>-5.9354257422921481</v>
      </c>
      <c r="F1521">
        <f t="shared" si="16096"/>
        <v>0.87969534986687314</v>
      </c>
      <c r="G1521">
        <f t="shared" si="16096"/>
        <v>3.8796953498668736</v>
      </c>
      <c r="H1521">
        <f t="shared" si="16096"/>
        <v>-5.5030110959541547</v>
      </c>
      <c r="I1521">
        <f t="shared" si="16096"/>
        <v>-7.3344574847512343</v>
      </c>
      <c r="J1521">
        <f t="shared" si="16096"/>
        <v>-5.4459595255814595</v>
      </c>
      <c r="K1521" s="3">
        <f t="shared" ref="K1521:K1584" si="16097">D$7</f>
        <v>1</v>
      </c>
      <c r="L1521" s="3">
        <f t="shared" ref="L1521:L1584" si="16098">E$7</f>
        <v>1</v>
      </c>
      <c r="M1521" s="3">
        <f t="shared" ref="M1521:M1584" si="16099">F$7</f>
        <v>0</v>
      </c>
      <c r="N1521">
        <f t="shared" si="16060"/>
        <v>6.9488018543986705</v>
      </c>
      <c r="O1521">
        <f t="shared" si="16061"/>
        <v>9.3310089405094665</v>
      </c>
      <c r="P1521" s="13">
        <f t="shared" si="16062"/>
        <v>0.99904113587630572</v>
      </c>
      <c r="Q1521" s="13">
        <f t="shared" si="16063"/>
        <v>0.99991137508829142</v>
      </c>
      <c r="R1521" s="13">
        <f t="shared" si="16064"/>
        <v>-5.0382441887126816E-3</v>
      </c>
      <c r="S1521" s="38">
        <f t="shared" si="15423"/>
        <v>0.49874044161719655</v>
      </c>
      <c r="T1521" s="30">
        <f t="shared" si="16065"/>
        <v>0.12437101405225812</v>
      </c>
      <c r="U1521" s="13">
        <f t="shared" si="16066"/>
        <v>0.49874044161719655</v>
      </c>
      <c r="V1521" s="13">
        <f t="shared" si="16067"/>
        <v>0.24999841351268032</v>
      </c>
      <c r="W1521" s="13">
        <f t="shared" si="16068"/>
        <v>0.1246843191589127</v>
      </c>
      <c r="X1521" s="13">
        <f t="shared" si="16069"/>
        <v>0.12456476383848397</v>
      </c>
      <c r="Y1521" s="13">
        <f t="shared" si="16070"/>
        <v>0.1246732690221358</v>
      </c>
      <c r="Z1521" s="13">
        <f t="shared" si="16071"/>
        <v>0.1246843191589127</v>
      </c>
      <c r="AA1521" s="13">
        <f t="shared" si="16072"/>
        <v>1.360039924448455E-3</v>
      </c>
      <c r="AB1521" s="13">
        <f t="shared" si="16073"/>
        <v>-8.1039575629073969E-5</v>
      </c>
      <c r="AC1521">
        <f t="shared" si="16074"/>
        <v>1.360039924448455E-3</v>
      </c>
      <c r="AD1521">
        <f t="shared" si="16075"/>
        <v>-8.1039575629073969E-5</v>
      </c>
      <c r="AE1521">
        <f t="shared" si="16076"/>
        <v>1.360039924448455E-3</v>
      </c>
      <c r="AF1521">
        <f t="shared" si="16077"/>
        <v>-8.1039575629073969E-5</v>
      </c>
      <c r="AG1521">
        <f t="shared" si="16078"/>
        <v>1.360039924448455E-3</v>
      </c>
      <c r="AH1521">
        <f t="shared" si="16079"/>
        <v>-8.1039575629073969E-5</v>
      </c>
    </row>
    <row r="1522" spans="1:34" x14ac:dyDescent="0.25">
      <c r="A1522" s="4"/>
      <c r="T1522" s="32">
        <f t="shared" ref="T1522" si="16100">SUM(T1518:T1521)</f>
        <v>0.25318027859714914</v>
      </c>
      <c r="X1522" s="16">
        <f t="shared" ref="X1522" si="16101">SUM(X1518:X1521)</f>
        <v>-1.0112781409284122E-3</v>
      </c>
      <c r="Y1522" s="16">
        <f t="shared" ref="Y1522" si="16102">SUM(Y1518:Y1521)</f>
        <v>-3.3637190657467841E-4</v>
      </c>
      <c r="Z1522" s="17">
        <f t="shared" ref="Z1522" si="16103">SUM(Z1518:Z1521)</f>
        <v>-8.6260783332928193E-4</v>
      </c>
      <c r="AA1522" s="16">
        <f t="shared" ref="AA1522" si="16104">SUM(AA1518:AA1521)</f>
        <v>4.4174291451634846E-4</v>
      </c>
      <c r="AB1522" s="16">
        <f t="shared" ref="AB1522" si="16105">SUM(AB1518:AB1521)</f>
        <v>1.8157625036853425E-4</v>
      </c>
      <c r="AC1522" s="1">
        <f t="shared" ref="AC1522" si="16106">SUM(AC1518:AC1521)</f>
        <v>-2.0572507587447355E-3</v>
      </c>
      <c r="AD1522" s="1">
        <f t="shared" ref="AD1522" si="16107">SUM(AD1518:AD1521)</f>
        <v>-8.082240718082727E-5</v>
      </c>
      <c r="AE1522" s="1">
        <f t="shared" ref="AE1522" si="16108">SUM(AE1518:AE1521)</f>
        <v>4.6862509930963557E-4</v>
      </c>
      <c r="AF1522" s="1">
        <f t="shared" ref="AF1522" si="16109">SUM(AF1518:AF1521)</f>
        <v>3.90305370358445E-4</v>
      </c>
      <c r="AG1522" s="1">
        <f t="shared" ref="AG1522" si="16110">SUM(AG1518:AG1521)</f>
        <v>4.4174291451634846E-4</v>
      </c>
      <c r="AH1522" s="1">
        <f t="shared" ref="AH1522" si="16111">SUM(AH1518:AH1521)</f>
        <v>1.8157625036853425E-4</v>
      </c>
    </row>
    <row r="1523" spans="1:34" x14ac:dyDescent="0.25">
      <c r="A1523" s="4" t="s">
        <v>4</v>
      </c>
      <c r="K1523" s="2" t="s">
        <v>16</v>
      </c>
      <c r="L1523" s="2" t="s">
        <v>17</v>
      </c>
      <c r="M1523" s="2" t="s">
        <v>18</v>
      </c>
    </row>
    <row r="1524" spans="1:34" x14ac:dyDescent="0.25">
      <c r="A1524" s="4">
        <v>253</v>
      </c>
      <c r="B1524">
        <f t="shared" ref="B1524" si="16112">B1518-B$2*AC1522</f>
        <v>5.1643245928407957</v>
      </c>
      <c r="C1524">
        <f t="shared" ref="C1524" si="16113">C1518-B$2*AD1522</f>
        <v>0.9111961311887784</v>
      </c>
      <c r="D1524">
        <f t="shared" ref="D1524" si="16114">D1518-B$2*AE1522</f>
        <v>11.385333457636813</v>
      </c>
      <c r="E1524">
        <f t="shared" ref="E1524" si="16115">E1518-B$2*AF1522</f>
        <v>-5.9365966584032233</v>
      </c>
      <c r="F1524">
        <f t="shared" ref="F1524" si="16116">F1518-B$2*AG1522</f>
        <v>0.87837012112332413</v>
      </c>
      <c r="G1524">
        <f t="shared" ref="G1524" si="16117">G1518-B$2*AG1522</f>
        <v>3.8783701211233246</v>
      </c>
      <c r="H1524">
        <f t="shared" ref="H1524" si="16118">H1518-B$2*X1522</f>
        <v>-5.4999772615313693</v>
      </c>
      <c r="I1524">
        <f t="shared" ref="I1524" si="16119">I1518-B$2*Y1522</f>
        <v>-7.33344836903151</v>
      </c>
      <c r="J1524">
        <f t="shared" ref="J1524" si="16120">J1518-B$2*Z1522</f>
        <v>-5.443371702081472</v>
      </c>
      <c r="K1524" s="3">
        <f t="shared" ref="K1524" si="16121">D$4</f>
        <v>0</v>
      </c>
      <c r="L1524" s="3">
        <f t="shared" ref="L1524" si="16122">E$4</f>
        <v>0</v>
      </c>
      <c r="M1524" s="3">
        <f t="shared" ref="M1524" si="16123">F$4</f>
        <v>0</v>
      </c>
      <c r="N1524">
        <f t="shared" ref="N1524:N1527" si="16124">B1524*K1524+C1524*L1524+F1524</f>
        <v>0.87837012112332413</v>
      </c>
      <c r="O1524">
        <f t="shared" ref="O1524:O1527" si="16125">K1524*D1524+L1524*E1524+G1524</f>
        <v>3.8783701211233246</v>
      </c>
      <c r="P1524" s="13">
        <f t="shared" ref="P1524:P1527" si="16126">1/(1+EXP(-N1524))</f>
        <v>0.70648435632826601</v>
      </c>
      <c r="Q1524" s="13">
        <f t="shared" ref="Q1524:Q1527" si="16127">1/(1+EXP(-O1524))</f>
        <v>0.97973466752206584</v>
      </c>
      <c r="R1524" s="13">
        <f t="shared" ref="R1524:R1527" si="16128">P1524*D1524+Q1524*E1524+J1524</f>
        <v>-3.2161012760135463</v>
      </c>
      <c r="S1524" s="38">
        <f t="shared" ref="S1524:S1587" si="16129">1/(1+EXP(-R1524))</f>
        <v>3.8564279016453797E-2</v>
      </c>
      <c r="T1524" s="30">
        <f t="shared" ref="T1524:T1527" si="16130">(1/2)*(M1524-S1524)^2</f>
        <v>7.4360180802944932E-4</v>
      </c>
      <c r="U1524" s="13">
        <f t="shared" ref="U1524:U1527" si="16131">-1*(M1524-S1524)</f>
        <v>3.8564279016453797E-2</v>
      </c>
      <c r="V1524" s="13">
        <f t="shared" ref="V1524:V1527" si="16132">S1524*(1-S1524)</f>
        <v>3.7077075400394899E-2</v>
      </c>
      <c r="W1524" s="13">
        <f t="shared" ref="W1524:W1527" si="16133">U1524*V1524</f>
        <v>1.4298506808549242E-3</v>
      </c>
      <c r="X1524" s="13">
        <f t="shared" ref="X1524:X1527" si="16134">W1524*P1524</f>
        <v>1.0101671379093239E-3</v>
      </c>
      <c r="Y1524" s="13">
        <f t="shared" ref="Y1524:Y1527" si="16135">W1524*Q1524</f>
        <v>1.4008742814135987E-3</v>
      </c>
      <c r="Z1524" s="13">
        <f t="shared" ref="Z1524:Z1527" si="16136">W1524*1</f>
        <v>1.4298506808549242E-3</v>
      </c>
      <c r="AA1524" s="13">
        <f t="shared" ref="AA1524:AA1527" si="16137">W1524*D1524*(P1524*(1-P1524))</f>
        <v>3.3757497500505407E-3</v>
      </c>
      <c r="AB1524" s="13">
        <f t="shared" ref="AB1524:AB1527" si="16138">(W1524*I1524)*Q1524*(1-Q1524)</f>
        <v>-2.0819060830214243E-4</v>
      </c>
      <c r="AC1524">
        <f t="shared" ref="AC1524:AC1527" si="16139">AA1524*K1524</f>
        <v>0</v>
      </c>
      <c r="AD1524">
        <f t="shared" ref="AD1524:AD1527" si="16140">K1524*AB1524</f>
        <v>0</v>
      </c>
      <c r="AE1524">
        <f t="shared" ref="AE1524:AE1527" si="16141">L1524*AA1524</f>
        <v>0</v>
      </c>
      <c r="AF1524">
        <f t="shared" ref="AF1524:AF1527" si="16142">L1524*AB1524</f>
        <v>0</v>
      </c>
      <c r="AG1524">
        <f t="shared" ref="AG1524:AG1527" si="16143">AA1524*1</f>
        <v>3.3757497500505407E-3</v>
      </c>
      <c r="AH1524">
        <f t="shared" ref="AH1524:AH1527" si="16144">AB1524*1</f>
        <v>-2.0819060830214243E-4</v>
      </c>
    </row>
    <row r="1525" spans="1:34" x14ac:dyDescent="0.25">
      <c r="A1525" s="4">
        <f t="shared" ref="A1525:A1587" si="16145">A1518+1</f>
        <v>253</v>
      </c>
      <c r="B1525">
        <f t="shared" ref="B1525" si="16146">B1524</f>
        <v>5.1643245928407957</v>
      </c>
      <c r="C1525">
        <f t="shared" ref="C1525" si="16147">C1524</f>
        <v>0.9111961311887784</v>
      </c>
      <c r="D1525">
        <f t="shared" ref="D1525" si="16148">D1524</f>
        <v>11.385333457636813</v>
      </c>
      <c r="E1525">
        <f t="shared" ref="E1525" si="16149">E1524</f>
        <v>-5.9365966584032233</v>
      </c>
      <c r="F1525">
        <f t="shared" ref="F1525" si="16150">F1524</f>
        <v>0.87837012112332413</v>
      </c>
      <c r="G1525">
        <f t="shared" ref="G1525" si="16151">G1524</f>
        <v>3.8783701211233246</v>
      </c>
      <c r="H1525">
        <f t="shared" ref="H1525" si="16152">H1524</f>
        <v>-5.4999772615313693</v>
      </c>
      <c r="I1525">
        <f t="shared" ref="I1525" si="16153">I1524</f>
        <v>-7.33344836903151</v>
      </c>
      <c r="J1525">
        <f t="shared" ref="J1525" si="16154">J1524</f>
        <v>-5.443371702081472</v>
      </c>
      <c r="K1525" s="3">
        <f t="shared" ref="K1525" si="16155">D$5</f>
        <v>0</v>
      </c>
      <c r="L1525" s="3">
        <f t="shared" ref="L1525" si="16156">E$5</f>
        <v>1</v>
      </c>
      <c r="M1525" s="3">
        <f t="shared" ref="M1525" si="16157">F$5</f>
        <v>1</v>
      </c>
      <c r="N1525">
        <f t="shared" si="16124"/>
        <v>1.7895662523121025</v>
      </c>
      <c r="O1525">
        <f t="shared" si="16125"/>
        <v>-2.0582265372798987</v>
      </c>
      <c r="P1525" s="13">
        <f t="shared" si="16126"/>
        <v>0.85687408955377409</v>
      </c>
      <c r="Q1525" s="13">
        <f t="shared" si="16127"/>
        <v>0.11322377098446468</v>
      </c>
      <c r="R1525" s="13">
        <f t="shared" si="16128"/>
        <v>3.6402616782190114</v>
      </c>
      <c r="S1525" s="38">
        <f t="shared" si="16129"/>
        <v>0.97442573357728302</v>
      </c>
      <c r="T1525" s="30">
        <f t="shared" si="16130"/>
        <v>3.2702155153005468E-4</v>
      </c>
      <c r="U1525" s="13">
        <f t="shared" si="16131"/>
        <v>-2.5574266422716985E-2</v>
      </c>
      <c r="V1525" s="13">
        <f t="shared" si="16132"/>
        <v>2.4920223319656876E-2</v>
      </c>
      <c r="W1525" s="13">
        <f t="shared" si="16133"/>
        <v>-6.3731643049050964E-4</v>
      </c>
      <c r="X1525" s="13">
        <f t="shared" si="16134"/>
        <v>-5.4609993613421656E-4</v>
      </c>
      <c r="Y1525" s="13">
        <f t="shared" si="16135"/>
        <v>-7.215936957049397E-5</v>
      </c>
      <c r="Z1525" s="13">
        <f t="shared" si="16136"/>
        <v>-6.3731643049050964E-4</v>
      </c>
      <c r="AA1525" s="13">
        <f t="shared" si="16137"/>
        <v>-8.8988962395462651E-4</v>
      </c>
      <c r="AB1525" s="13">
        <f t="shared" si="16138"/>
        <v>4.6926159437351374E-4</v>
      </c>
      <c r="AC1525">
        <f t="shared" si="16139"/>
        <v>0</v>
      </c>
      <c r="AD1525">
        <f t="shared" si="16140"/>
        <v>0</v>
      </c>
      <c r="AE1525">
        <f t="shared" si="16141"/>
        <v>-8.8988962395462651E-4</v>
      </c>
      <c r="AF1525">
        <f t="shared" si="16142"/>
        <v>4.6926159437351374E-4</v>
      </c>
      <c r="AG1525">
        <f t="shared" si="16143"/>
        <v>-8.8988962395462651E-4</v>
      </c>
      <c r="AH1525">
        <f t="shared" si="16144"/>
        <v>4.6926159437351374E-4</v>
      </c>
    </row>
    <row r="1526" spans="1:34" x14ac:dyDescent="0.25">
      <c r="A1526" s="4">
        <f t="shared" si="16145"/>
        <v>253</v>
      </c>
      <c r="B1526">
        <f t="shared" ref="B1526:J1526" si="16158">B1524</f>
        <v>5.1643245928407957</v>
      </c>
      <c r="C1526">
        <f t="shared" si="16158"/>
        <v>0.9111961311887784</v>
      </c>
      <c r="D1526">
        <f t="shared" si="16158"/>
        <v>11.385333457636813</v>
      </c>
      <c r="E1526">
        <f t="shared" si="16158"/>
        <v>-5.9365966584032233</v>
      </c>
      <c r="F1526">
        <f t="shared" si="16158"/>
        <v>0.87837012112332413</v>
      </c>
      <c r="G1526">
        <f t="shared" si="16158"/>
        <v>3.8783701211233246</v>
      </c>
      <c r="H1526">
        <f t="shared" si="16158"/>
        <v>-5.4999772615313693</v>
      </c>
      <c r="I1526">
        <f t="shared" si="16158"/>
        <v>-7.33344836903151</v>
      </c>
      <c r="J1526">
        <f t="shared" si="16158"/>
        <v>-5.443371702081472</v>
      </c>
      <c r="K1526" s="3">
        <f t="shared" ref="K1526" si="16159">D$6</f>
        <v>1</v>
      </c>
      <c r="L1526" s="3">
        <f t="shared" ref="L1526" si="16160">E$6</f>
        <v>0</v>
      </c>
      <c r="M1526" s="3">
        <f t="shared" ref="M1526" si="16161">F$6</f>
        <v>1</v>
      </c>
      <c r="N1526">
        <f t="shared" si="16124"/>
        <v>6.0426947139641198</v>
      </c>
      <c r="O1526">
        <f t="shared" si="16125"/>
        <v>15.263703578760138</v>
      </c>
      <c r="P1526" s="13">
        <f t="shared" si="16126"/>
        <v>0.99763047803731053</v>
      </c>
      <c r="Q1526" s="13">
        <f t="shared" si="16127"/>
        <v>0.99999976500552024</v>
      </c>
      <c r="R1526" s="13">
        <f t="shared" si="16128"/>
        <v>-2.1611305460852215E-2</v>
      </c>
      <c r="S1526" s="38">
        <f t="shared" si="16129"/>
        <v>0.49459738390680602</v>
      </c>
      <c r="T1526" s="30">
        <f t="shared" si="16130"/>
        <v>0.12771590217692219</v>
      </c>
      <c r="U1526" s="13">
        <f t="shared" si="16131"/>
        <v>-0.50540261609319392</v>
      </c>
      <c r="V1526" s="13">
        <f t="shared" si="16132"/>
        <v>0.24997081173934954</v>
      </c>
      <c r="W1526" s="13">
        <f t="shared" si="16133"/>
        <v>-0.12633590220000654</v>
      </c>
      <c r="X1526" s="13">
        <f t="shared" si="16134"/>
        <v>-0.12603654650506743</v>
      </c>
      <c r="Y1526" s="13">
        <f t="shared" si="16135"/>
        <v>-0.12633587251176692</v>
      </c>
      <c r="Z1526" s="13">
        <f t="shared" si="16136"/>
        <v>-0.12633590220000654</v>
      </c>
      <c r="AA1526" s="13">
        <f t="shared" si="16137"/>
        <v>-3.4001884519517574E-3</v>
      </c>
      <c r="AB1526" s="13">
        <f t="shared" si="16138"/>
        <v>2.177171212072321E-7</v>
      </c>
      <c r="AC1526">
        <f t="shared" si="16139"/>
        <v>-3.4001884519517574E-3</v>
      </c>
      <c r="AD1526">
        <f t="shared" si="16140"/>
        <v>2.177171212072321E-7</v>
      </c>
      <c r="AE1526">
        <f t="shared" si="16141"/>
        <v>0</v>
      </c>
      <c r="AF1526">
        <f t="shared" si="16142"/>
        <v>0</v>
      </c>
      <c r="AG1526">
        <f t="shared" si="16143"/>
        <v>-3.4001884519517574E-3</v>
      </c>
      <c r="AH1526">
        <f t="shared" si="16144"/>
        <v>2.177171212072321E-7</v>
      </c>
    </row>
    <row r="1527" spans="1:34" x14ac:dyDescent="0.25">
      <c r="A1527" s="4">
        <f t="shared" si="16145"/>
        <v>253</v>
      </c>
      <c r="B1527">
        <f t="shared" ref="B1527:J1527" si="16162">B1524</f>
        <v>5.1643245928407957</v>
      </c>
      <c r="C1527">
        <f t="shared" si="16162"/>
        <v>0.9111961311887784</v>
      </c>
      <c r="D1527">
        <f t="shared" si="16162"/>
        <v>11.385333457636813</v>
      </c>
      <c r="E1527">
        <f t="shared" si="16162"/>
        <v>-5.9365966584032233</v>
      </c>
      <c r="F1527">
        <f t="shared" si="16162"/>
        <v>0.87837012112332413</v>
      </c>
      <c r="G1527">
        <f t="shared" si="16162"/>
        <v>3.8783701211233246</v>
      </c>
      <c r="H1527">
        <f t="shared" si="16162"/>
        <v>-5.4999772615313693</v>
      </c>
      <c r="I1527">
        <f t="shared" si="16162"/>
        <v>-7.33344836903151</v>
      </c>
      <c r="J1527">
        <f t="shared" si="16162"/>
        <v>-5.443371702081472</v>
      </c>
      <c r="K1527" s="3">
        <f t="shared" ref="K1527:K1590" si="16163">D$7</f>
        <v>1</v>
      </c>
      <c r="L1527" s="3">
        <f t="shared" ref="L1527:L1590" si="16164">E$7</f>
        <v>1</v>
      </c>
      <c r="M1527" s="3">
        <f t="shared" ref="M1527:M1590" si="16165">F$7</f>
        <v>0</v>
      </c>
      <c r="N1527">
        <f t="shared" si="16124"/>
        <v>6.9538908451528982</v>
      </c>
      <c r="O1527">
        <f t="shared" si="16125"/>
        <v>9.3271069203569148</v>
      </c>
      <c r="P1527" s="13">
        <f t="shared" si="16126"/>
        <v>0.9990459984883836</v>
      </c>
      <c r="Q1527" s="13">
        <f t="shared" si="16127"/>
        <v>0.99991102862735837</v>
      </c>
      <c r="R1527" s="13">
        <f t="shared" si="16128"/>
        <v>-4.9683410232059799E-3</v>
      </c>
      <c r="S1527" s="38">
        <f t="shared" si="16129"/>
        <v>0.49875791729920427</v>
      </c>
      <c r="T1527" s="30">
        <f t="shared" si="16130"/>
        <v>0.12437973003431994</v>
      </c>
      <c r="U1527" s="13">
        <f t="shared" si="16131"/>
        <v>0.49875791729920427</v>
      </c>
      <c r="V1527" s="13">
        <f t="shared" si="16132"/>
        <v>0.24999845723056438</v>
      </c>
      <c r="W1527" s="13">
        <f t="shared" si="16133"/>
        <v>0.12468870985633049</v>
      </c>
      <c r="X1527" s="13">
        <f t="shared" si="16134"/>
        <v>0.12456975663864606</v>
      </c>
      <c r="Y1527" s="13">
        <f t="shared" si="16135"/>
        <v>0.12467761613066165</v>
      </c>
      <c r="Z1527" s="13">
        <f t="shared" si="16136"/>
        <v>0.12468870985633049</v>
      </c>
      <c r="AA1527" s="13">
        <f t="shared" si="16137"/>
        <v>1.3530300239140355E-3</v>
      </c>
      <c r="AB1527" s="13">
        <f t="shared" si="16138"/>
        <v>-8.1348026123032917E-5</v>
      </c>
      <c r="AC1527">
        <f t="shared" si="16139"/>
        <v>1.3530300239140355E-3</v>
      </c>
      <c r="AD1527">
        <f t="shared" si="16140"/>
        <v>-8.1348026123032917E-5</v>
      </c>
      <c r="AE1527">
        <f t="shared" si="16141"/>
        <v>1.3530300239140355E-3</v>
      </c>
      <c r="AF1527">
        <f t="shared" si="16142"/>
        <v>-8.1348026123032917E-5</v>
      </c>
      <c r="AG1527">
        <f t="shared" si="16143"/>
        <v>1.3530300239140355E-3</v>
      </c>
      <c r="AH1527">
        <f t="shared" si="16144"/>
        <v>-8.1348026123032917E-5</v>
      </c>
    </row>
    <row r="1528" spans="1:34" x14ac:dyDescent="0.25">
      <c r="A1528" s="4"/>
      <c r="T1528" s="32">
        <f t="shared" ref="T1528" si="16166">SUM(T1524:T1527)</f>
        <v>0.25316625557080163</v>
      </c>
      <c r="X1528" s="16">
        <f t="shared" ref="X1528" si="16167">SUM(X1524:X1527)</f>
        <v>-1.0027226646462661E-3</v>
      </c>
      <c r="Y1528" s="16">
        <f t="shared" ref="Y1528" si="16168">SUM(Y1524:Y1527)</f>
        <v>-3.2954146926215955E-4</v>
      </c>
      <c r="Z1528" s="17">
        <f t="shared" ref="Z1528" si="16169">SUM(Z1524:Z1527)</f>
        <v>-8.5465809331164433E-4</v>
      </c>
      <c r="AA1528" s="16">
        <f t="shared" ref="AA1528" si="16170">SUM(AA1524:AA1527)</f>
        <v>4.3870169805819252E-4</v>
      </c>
      <c r="AB1528" s="16">
        <f t="shared" ref="AB1528" si="16171">SUM(AB1524:AB1527)</f>
        <v>1.7994067706954568E-4</v>
      </c>
      <c r="AC1528" s="1">
        <f t="shared" ref="AC1528" si="16172">SUM(AC1524:AC1527)</f>
        <v>-2.0471584280377219E-3</v>
      </c>
      <c r="AD1528" s="1">
        <f t="shared" ref="AD1528" si="16173">SUM(AD1524:AD1527)</f>
        <v>-8.1130309001825691E-5</v>
      </c>
      <c r="AE1528" s="1">
        <f t="shared" ref="AE1528" si="16174">SUM(AE1524:AE1527)</f>
        <v>4.6314039995940903E-4</v>
      </c>
      <c r="AF1528" s="1">
        <f t="shared" ref="AF1528" si="16175">SUM(AF1524:AF1527)</f>
        <v>3.8791356825048083E-4</v>
      </c>
      <c r="AG1528" s="1">
        <f t="shared" ref="AG1528" si="16176">SUM(AG1524:AG1527)</f>
        <v>4.3870169805819252E-4</v>
      </c>
      <c r="AH1528" s="1">
        <f t="shared" ref="AH1528" si="16177">SUM(AH1524:AH1527)</f>
        <v>1.7994067706954568E-4</v>
      </c>
    </row>
    <row r="1529" spans="1:34" x14ac:dyDescent="0.25">
      <c r="A1529" s="4" t="s">
        <v>4</v>
      </c>
      <c r="K1529" s="2" t="s">
        <v>16</v>
      </c>
      <c r="L1529" s="2" t="s">
        <v>17</v>
      </c>
      <c r="M1529" s="2" t="s">
        <v>18</v>
      </c>
    </row>
    <row r="1530" spans="1:34" x14ac:dyDescent="0.25">
      <c r="A1530" s="4">
        <v>254</v>
      </c>
      <c r="B1530">
        <f t="shared" ref="B1530" si="16178">B1524-B$2*AC1528</f>
        <v>5.1704660681249086</v>
      </c>
      <c r="C1530">
        <f t="shared" ref="C1530" si="16179">C1524-B$2*AD1528</f>
        <v>0.91143952211578383</v>
      </c>
      <c r="D1530">
        <f t="shared" ref="D1530" si="16180">D1524-B$2*AE1528</f>
        <v>11.383944036436935</v>
      </c>
      <c r="E1530">
        <f t="shared" ref="E1530" si="16181">E1524-B$2*AF1528</f>
        <v>-5.937760399107975</v>
      </c>
      <c r="F1530">
        <f t="shared" ref="F1530" si="16182">F1524-B$2*AG1528</f>
        <v>0.87705401602914956</v>
      </c>
      <c r="G1530">
        <f t="shared" ref="G1530" si="16183">G1524-B$2*AG1528</f>
        <v>3.8770540160291498</v>
      </c>
      <c r="H1530">
        <f t="shared" ref="H1530" si="16184">H1524-B$2*X1528</f>
        <v>-5.4969690935374302</v>
      </c>
      <c r="I1530">
        <f t="shared" ref="I1530" si="16185">I1524-B$2*Y1528</f>
        <v>-7.3324597446237236</v>
      </c>
      <c r="J1530">
        <f t="shared" ref="J1530" si="16186">J1524-B$2*Z1528</f>
        <v>-5.4408077278015368</v>
      </c>
      <c r="K1530" s="3">
        <f t="shared" ref="K1530" si="16187">D$4</f>
        <v>0</v>
      </c>
      <c r="L1530" s="3">
        <f t="shared" ref="L1530" si="16188">E$4</f>
        <v>0</v>
      </c>
      <c r="M1530" s="3">
        <f t="shared" ref="M1530" si="16189">F$4</f>
        <v>0</v>
      </c>
      <c r="N1530">
        <f t="shared" ref="N1530:N1533" si="16190">B1530*K1530+C1530*L1530+F1530</f>
        <v>0.87705401602914956</v>
      </c>
      <c r="O1530">
        <f t="shared" ref="O1530:O1533" si="16191">K1530*D1530+L1530*E1530+G1530</f>
        <v>3.8770540160291498</v>
      </c>
      <c r="P1530" s="13">
        <f t="shared" ref="P1530:P1533" si="16192">1/(1+EXP(-N1530))</f>
        <v>0.70621136908808257</v>
      </c>
      <c r="Q1530" s="13">
        <f t="shared" ref="Q1530:Q1533" si="16193">1/(1+EXP(-O1530))</f>
        <v>0.97970852021252031</v>
      </c>
      <c r="R1530" s="13">
        <f t="shared" ref="R1530:R1533" si="16194">P1530*D1530+Q1530*E1530+J1530</f>
        <v>-3.2186114781938748</v>
      </c>
      <c r="S1530" s="38">
        <f t="shared" si="16129"/>
        <v>3.8471315788781192E-2</v>
      </c>
      <c r="T1530" s="30">
        <f t="shared" ref="T1530:T1533" si="16195">(1/2)*(M1530-S1530)^2</f>
        <v>7.4002106926006252E-4</v>
      </c>
      <c r="U1530" s="13">
        <f t="shared" ref="U1530:U1533" si="16196">-1*(M1530-S1530)</f>
        <v>3.8471315788781192E-2</v>
      </c>
      <c r="V1530" s="13">
        <f t="shared" ref="V1530:V1533" si="16197">S1530*(1-S1530)</f>
        <v>3.6991273650261065E-2</v>
      </c>
      <c r="W1530" s="13">
        <f t="shared" ref="W1530:W1533" si="16198">U1530*V1530</f>
        <v>1.4231029700284142E-3</v>
      </c>
      <c r="X1530" s="13">
        <f t="shared" ref="X1530:X1533" si="16199">W1530*P1530</f>
        <v>1.005011496817083E-3</v>
      </c>
      <c r="Y1530" s="13">
        <f t="shared" ref="Y1530:Y1533" si="16200">W1530*Q1530</f>
        <v>1.3942261048765804E-3</v>
      </c>
      <c r="Z1530" s="13">
        <f t="shared" ref="Z1530:Z1533" si="16201">W1530*1</f>
        <v>1.4231029700284142E-3</v>
      </c>
      <c r="AA1530" s="13">
        <f t="shared" ref="AA1530:AA1533" si="16202">W1530*D1530*(P1530*(1-P1530))</f>
        <v>3.3612341503050543E-3</v>
      </c>
      <c r="AB1530" s="13">
        <f t="shared" ref="AB1530:AB1533" si="16203">(W1530*I1530)*Q1530*(1-Q1530)</f>
        <v>-2.0744196477243519E-4</v>
      </c>
      <c r="AC1530">
        <f t="shared" ref="AC1530:AC1533" si="16204">AA1530*K1530</f>
        <v>0</v>
      </c>
      <c r="AD1530">
        <f t="shared" ref="AD1530:AD1533" si="16205">K1530*AB1530</f>
        <v>0</v>
      </c>
      <c r="AE1530">
        <f t="shared" ref="AE1530:AE1533" si="16206">L1530*AA1530</f>
        <v>0</v>
      </c>
      <c r="AF1530">
        <f t="shared" ref="AF1530:AF1533" si="16207">L1530*AB1530</f>
        <v>0</v>
      </c>
      <c r="AG1530">
        <f t="shared" ref="AG1530:AG1533" si="16208">AA1530*1</f>
        <v>3.3612341503050543E-3</v>
      </c>
      <c r="AH1530">
        <f t="shared" ref="AH1530:AH1533" si="16209">AB1530*1</f>
        <v>-2.0744196477243519E-4</v>
      </c>
    </row>
    <row r="1531" spans="1:34" x14ac:dyDescent="0.25">
      <c r="A1531" s="4">
        <f t="shared" si="16145"/>
        <v>254</v>
      </c>
      <c r="B1531">
        <f t="shared" ref="B1531" si="16210">B1530</f>
        <v>5.1704660681249086</v>
      </c>
      <c r="C1531">
        <f t="shared" ref="C1531" si="16211">C1530</f>
        <v>0.91143952211578383</v>
      </c>
      <c r="D1531">
        <f t="shared" ref="D1531" si="16212">D1530</f>
        <v>11.383944036436935</v>
      </c>
      <c r="E1531">
        <f t="shared" ref="E1531" si="16213">E1530</f>
        <v>-5.937760399107975</v>
      </c>
      <c r="F1531">
        <f t="shared" ref="F1531" si="16214">F1530</f>
        <v>0.87705401602914956</v>
      </c>
      <c r="G1531">
        <f t="shared" ref="G1531" si="16215">G1530</f>
        <v>3.8770540160291498</v>
      </c>
      <c r="H1531">
        <f t="shared" ref="H1531" si="16216">H1530</f>
        <v>-5.4969690935374302</v>
      </c>
      <c r="I1531">
        <f t="shared" ref="I1531" si="16217">I1530</f>
        <v>-7.3324597446237236</v>
      </c>
      <c r="J1531">
        <f t="shared" ref="J1531" si="16218">J1530</f>
        <v>-5.4408077278015368</v>
      </c>
      <c r="K1531" s="3">
        <f t="shared" ref="K1531" si="16219">D$5</f>
        <v>0</v>
      </c>
      <c r="L1531" s="3">
        <f t="shared" ref="L1531" si="16220">E$5</f>
        <v>1</v>
      </c>
      <c r="M1531" s="3">
        <f t="shared" ref="M1531" si="16221">F$5</f>
        <v>1</v>
      </c>
      <c r="N1531">
        <f t="shared" si="16190"/>
        <v>1.7884935381449334</v>
      </c>
      <c r="O1531">
        <f t="shared" si="16191"/>
        <v>-2.0607063830788253</v>
      </c>
      <c r="P1531" s="13">
        <f t="shared" si="16192"/>
        <v>0.85674248056936975</v>
      </c>
      <c r="Q1531" s="13">
        <f t="shared" si="16193"/>
        <v>0.11297502289126107</v>
      </c>
      <c r="R1531" s="13">
        <f t="shared" si="16194"/>
        <v>3.6414821076262784</v>
      </c>
      <c r="S1531" s="38">
        <f t="shared" si="16129"/>
        <v>0.97445612934763948</v>
      </c>
      <c r="T1531" s="30">
        <f t="shared" si="16195"/>
        <v>3.2624466395226258E-4</v>
      </c>
      <c r="U1531" s="13">
        <f t="shared" si="16196"/>
        <v>-2.5543870652360523E-2</v>
      </c>
      <c r="V1531" s="13">
        <f t="shared" si="16197"/>
        <v>2.4891381324455997E-2</v>
      </c>
      <c r="W1531" s="13">
        <f t="shared" si="16198"/>
        <v>-6.3582222491048637E-4</v>
      </c>
      <c r="X1531" s="13">
        <f t="shared" si="16199"/>
        <v>-5.4473591017094585E-4</v>
      </c>
      <c r="Y1531" s="13">
        <f t="shared" si="16200"/>
        <v>-7.1832030414034748E-5</v>
      </c>
      <c r="Z1531" s="13">
        <f t="shared" si="16201"/>
        <v>-6.3582222491048637E-4</v>
      </c>
      <c r="AA1531" s="13">
        <f t="shared" si="16202"/>
        <v>-8.8837470618781075E-4</v>
      </c>
      <c r="AB1531" s="13">
        <f t="shared" si="16203"/>
        <v>4.6720090869876784E-4</v>
      </c>
      <c r="AC1531">
        <f t="shared" si="16204"/>
        <v>0</v>
      </c>
      <c r="AD1531">
        <f t="shared" si="16205"/>
        <v>0</v>
      </c>
      <c r="AE1531">
        <f t="shared" si="16206"/>
        <v>-8.8837470618781075E-4</v>
      </c>
      <c r="AF1531">
        <f t="shared" si="16207"/>
        <v>4.6720090869876784E-4</v>
      </c>
      <c r="AG1531">
        <f t="shared" si="16208"/>
        <v>-8.8837470618781075E-4</v>
      </c>
      <c r="AH1531">
        <f t="shared" si="16209"/>
        <v>4.6720090869876784E-4</v>
      </c>
    </row>
    <row r="1532" spans="1:34" x14ac:dyDescent="0.25">
      <c r="A1532" s="4">
        <f t="shared" si="16145"/>
        <v>254</v>
      </c>
      <c r="B1532">
        <f t="shared" ref="B1532:J1532" si="16222">B1530</f>
        <v>5.1704660681249086</v>
      </c>
      <c r="C1532">
        <f t="shared" si="16222"/>
        <v>0.91143952211578383</v>
      </c>
      <c r="D1532">
        <f t="shared" si="16222"/>
        <v>11.383944036436935</v>
      </c>
      <c r="E1532">
        <f t="shared" si="16222"/>
        <v>-5.937760399107975</v>
      </c>
      <c r="F1532">
        <f t="shared" si="16222"/>
        <v>0.87705401602914956</v>
      </c>
      <c r="G1532">
        <f t="shared" si="16222"/>
        <v>3.8770540160291498</v>
      </c>
      <c r="H1532">
        <f t="shared" si="16222"/>
        <v>-5.4969690935374302</v>
      </c>
      <c r="I1532">
        <f t="shared" si="16222"/>
        <v>-7.3324597446237236</v>
      </c>
      <c r="J1532">
        <f t="shared" si="16222"/>
        <v>-5.4408077278015368</v>
      </c>
      <c r="K1532" s="3">
        <f t="shared" ref="K1532" si="16223">D$6</f>
        <v>1</v>
      </c>
      <c r="L1532" s="3">
        <f t="shared" ref="L1532" si="16224">E$6</f>
        <v>0</v>
      </c>
      <c r="M1532" s="3">
        <f t="shared" ref="M1532" si="16225">F$6</f>
        <v>1</v>
      </c>
      <c r="N1532">
        <f t="shared" si="16190"/>
        <v>6.0475200841540584</v>
      </c>
      <c r="O1532">
        <f t="shared" si="16191"/>
        <v>15.260998052466086</v>
      </c>
      <c r="P1532" s="13">
        <f t="shared" si="16192"/>
        <v>0.99764185741843125</v>
      </c>
      <c r="Q1532" s="13">
        <f t="shared" si="16193"/>
        <v>0.99999976436887583</v>
      </c>
      <c r="R1532" s="13">
        <f t="shared" si="16194"/>
        <v>-2.1467654529936375E-2</v>
      </c>
      <c r="S1532" s="38">
        <f t="shared" si="16129"/>
        <v>0.49463329247442084</v>
      </c>
      <c r="T1532" s="30">
        <f t="shared" si="16195"/>
        <v>0.12769775453762217</v>
      </c>
      <c r="U1532" s="13">
        <f t="shared" si="16196"/>
        <v>-0.50536670752557922</v>
      </c>
      <c r="V1532" s="13">
        <f t="shared" si="16197"/>
        <v>0.24997119845033491</v>
      </c>
      <c r="W1532" s="13">
        <f t="shared" si="16198"/>
        <v>-0.12632712153706893</v>
      </c>
      <c r="X1532" s="13">
        <f t="shared" si="16199"/>
        <v>-0.12602922417256535</v>
      </c>
      <c r="Y1532" s="13">
        <f t="shared" si="16200"/>
        <v>-0.12632709177046728</v>
      </c>
      <c r="Z1532" s="13">
        <f t="shared" si="16201"/>
        <v>-0.12632712153706893</v>
      </c>
      <c r="AA1532" s="13">
        <f t="shared" si="16202"/>
        <v>-3.3832498823296465E-3</v>
      </c>
      <c r="AB1532" s="13">
        <f t="shared" si="16203"/>
        <v>2.1826235698184273E-7</v>
      </c>
      <c r="AC1532">
        <f t="shared" si="16204"/>
        <v>-3.3832498823296465E-3</v>
      </c>
      <c r="AD1532">
        <f t="shared" si="16205"/>
        <v>2.1826235698184273E-7</v>
      </c>
      <c r="AE1532">
        <f t="shared" si="16206"/>
        <v>0</v>
      </c>
      <c r="AF1532">
        <f t="shared" si="16207"/>
        <v>0</v>
      </c>
      <c r="AG1532">
        <f t="shared" si="16208"/>
        <v>-3.3832498823296465E-3</v>
      </c>
      <c r="AH1532">
        <f t="shared" si="16209"/>
        <v>2.1826235698184273E-7</v>
      </c>
    </row>
    <row r="1533" spans="1:34" x14ac:dyDescent="0.25">
      <c r="A1533" s="4">
        <f t="shared" si="16145"/>
        <v>254</v>
      </c>
      <c r="B1533">
        <f t="shared" ref="B1533:J1533" si="16226">B1530</f>
        <v>5.1704660681249086</v>
      </c>
      <c r="C1533">
        <f t="shared" si="16226"/>
        <v>0.91143952211578383</v>
      </c>
      <c r="D1533">
        <f t="shared" si="16226"/>
        <v>11.383944036436935</v>
      </c>
      <c r="E1533">
        <f t="shared" si="16226"/>
        <v>-5.937760399107975</v>
      </c>
      <c r="F1533">
        <f t="shared" si="16226"/>
        <v>0.87705401602914956</v>
      </c>
      <c r="G1533">
        <f t="shared" si="16226"/>
        <v>3.8770540160291498</v>
      </c>
      <c r="H1533">
        <f t="shared" si="16226"/>
        <v>-5.4969690935374302</v>
      </c>
      <c r="I1533">
        <f t="shared" si="16226"/>
        <v>-7.3324597446237236</v>
      </c>
      <c r="J1533">
        <f t="shared" si="16226"/>
        <v>-5.4408077278015368</v>
      </c>
      <c r="K1533" s="3">
        <f t="shared" ref="K1533:K1596" si="16227">D$7</f>
        <v>1</v>
      </c>
      <c r="L1533" s="3">
        <f t="shared" ref="L1533:L1596" si="16228">E$7</f>
        <v>1</v>
      </c>
      <c r="M1533" s="3">
        <f t="shared" ref="M1533:M1596" si="16229">F$7</f>
        <v>0</v>
      </c>
      <c r="N1533">
        <f t="shared" si="16190"/>
        <v>6.9589596062698424</v>
      </c>
      <c r="O1533">
        <f t="shared" si="16191"/>
        <v>9.3232376533581096</v>
      </c>
      <c r="P1533" s="13">
        <f t="shared" si="16192"/>
        <v>0.99905081728130551</v>
      </c>
      <c r="Q1533" s="13">
        <f t="shared" si="16193"/>
        <v>0.99991068373730452</v>
      </c>
      <c r="R1533" s="13">
        <f t="shared" si="16194"/>
        <v>-4.8991948549188535E-3</v>
      </c>
      <c r="S1533" s="38">
        <f t="shared" si="16129"/>
        <v>0.4987752037360772</v>
      </c>
      <c r="T1533" s="30">
        <f t="shared" si="16195"/>
        <v>0.12438835193098266</v>
      </c>
      <c r="U1533" s="13">
        <f t="shared" si="16196"/>
        <v>0.4987752037360772</v>
      </c>
      <c r="V1533" s="13">
        <f t="shared" si="16197"/>
        <v>0.24999849987411188</v>
      </c>
      <c r="W1533" s="13">
        <f t="shared" si="16198"/>
        <v>0.12469305270842382</v>
      </c>
      <c r="X1533" s="13">
        <f t="shared" si="16199"/>
        <v>0.12457469621765173</v>
      </c>
      <c r="Y1533" s="13">
        <f t="shared" si="16200"/>
        <v>0.12468191559097182</v>
      </c>
      <c r="Z1533" s="13">
        <f t="shared" si="16201"/>
        <v>0.12469305270842382</v>
      </c>
      <c r="AA1533" s="13">
        <f t="shared" si="16202"/>
        <v>1.3460847729898145E-3</v>
      </c>
      <c r="AB1533" s="13">
        <f t="shared" si="16203"/>
        <v>-8.1655171601778309E-5</v>
      </c>
      <c r="AC1533">
        <f t="shared" si="16204"/>
        <v>1.3460847729898145E-3</v>
      </c>
      <c r="AD1533">
        <f t="shared" si="16205"/>
        <v>-8.1655171601778309E-5</v>
      </c>
      <c r="AE1533">
        <f t="shared" si="16206"/>
        <v>1.3460847729898145E-3</v>
      </c>
      <c r="AF1533">
        <f t="shared" si="16207"/>
        <v>-8.1655171601778309E-5</v>
      </c>
      <c r="AG1533">
        <f t="shared" si="16208"/>
        <v>1.3460847729898145E-3</v>
      </c>
      <c r="AH1533">
        <f t="shared" si="16209"/>
        <v>-8.1655171601778309E-5</v>
      </c>
    </row>
    <row r="1534" spans="1:34" x14ac:dyDescent="0.25">
      <c r="A1534" s="4"/>
      <c r="T1534" s="32">
        <f t="shared" ref="T1534" si="16230">SUM(T1530:T1533)</f>
        <v>0.25315237220181719</v>
      </c>
      <c r="X1534" s="16">
        <f t="shared" ref="X1534" si="16231">SUM(X1530:X1533)</f>
        <v>-9.9425236826748697E-4</v>
      </c>
      <c r="Y1534" s="16">
        <f t="shared" ref="Y1534" si="16232">SUM(Y1530:Y1533)</f>
        <v>-3.2278210503290661E-4</v>
      </c>
      <c r="Z1534" s="17">
        <f t="shared" ref="Z1534" si="16233">SUM(Z1530:Z1533)</f>
        <v>-8.4678808352717239E-4</v>
      </c>
      <c r="AA1534" s="16">
        <f t="shared" ref="AA1534" si="16234">SUM(AA1530:AA1533)</f>
        <v>4.3569433477741145E-4</v>
      </c>
      <c r="AB1534" s="16">
        <f t="shared" ref="AB1534" si="16235">SUM(AB1530:AB1533)</f>
        <v>1.7832203468153617E-4</v>
      </c>
      <c r="AC1534" s="1">
        <f t="shared" ref="AC1534" si="16236">SUM(AC1530:AC1533)</f>
        <v>-2.037165109339832E-3</v>
      </c>
      <c r="AD1534" s="1">
        <f t="shared" ref="AD1534" si="16237">SUM(AD1530:AD1533)</f>
        <v>-8.1436909244796463E-5</v>
      </c>
      <c r="AE1534" s="1">
        <f t="shared" ref="AE1534" si="16238">SUM(AE1530:AE1533)</f>
        <v>4.5771006680200377E-4</v>
      </c>
      <c r="AF1534" s="1">
        <f t="shared" ref="AF1534" si="16239">SUM(AF1530:AF1533)</f>
        <v>3.8554573709698951E-4</v>
      </c>
      <c r="AG1534" s="1">
        <f t="shared" ref="AG1534" si="16240">SUM(AG1530:AG1533)</f>
        <v>4.3569433477741145E-4</v>
      </c>
      <c r="AH1534" s="1">
        <f t="shared" ref="AH1534" si="16241">SUM(AH1530:AH1533)</f>
        <v>1.7832203468153617E-4</v>
      </c>
    </row>
    <row r="1535" spans="1:34" x14ac:dyDescent="0.25">
      <c r="A1535" s="4" t="s">
        <v>4</v>
      </c>
      <c r="K1535" s="2" t="s">
        <v>16</v>
      </c>
      <c r="L1535" s="2" t="s">
        <v>17</v>
      </c>
      <c r="M1535" s="2" t="s">
        <v>18</v>
      </c>
    </row>
    <row r="1536" spans="1:34" x14ac:dyDescent="0.25">
      <c r="A1536" s="4">
        <v>255</v>
      </c>
      <c r="B1536">
        <f t="shared" ref="B1536" si="16242">B1530-B$2*AC1534</f>
        <v>5.1765775634529279</v>
      </c>
      <c r="C1536">
        <f t="shared" ref="C1536" si="16243">C1530-B$2*AD1534</f>
        <v>0.91168383284351817</v>
      </c>
      <c r="D1536">
        <f t="shared" ref="D1536" si="16244">D1530-B$2*AE1534</f>
        <v>11.382570906236529</v>
      </c>
      <c r="E1536">
        <f t="shared" ref="E1536" si="16245">E1530-B$2*AF1534</f>
        <v>-5.9389170363192658</v>
      </c>
      <c r="F1536">
        <f t="shared" ref="F1536" si="16246">F1530-B$2*AG1534</f>
        <v>0.87574693302481732</v>
      </c>
      <c r="G1536">
        <f t="shared" ref="G1536" si="16247">G1530-B$2*AG1534</f>
        <v>3.8757469330248178</v>
      </c>
      <c r="H1536">
        <f t="shared" ref="H1536" si="16248">H1530-B$2*X1534</f>
        <v>-5.493986336432628</v>
      </c>
      <c r="I1536">
        <f t="shared" ref="I1536" si="16249">I1530-B$2*Y1534</f>
        <v>-7.331491398308625</v>
      </c>
      <c r="J1536">
        <f t="shared" ref="J1536" si="16250">J1530-B$2*Z1534</f>
        <v>-5.4382673635509553</v>
      </c>
      <c r="K1536" s="3">
        <f t="shared" ref="K1536" si="16251">D$4</f>
        <v>0</v>
      </c>
      <c r="L1536" s="3">
        <f t="shared" ref="L1536" si="16252">E$4</f>
        <v>0</v>
      </c>
      <c r="M1536" s="3">
        <f t="shared" ref="M1536" si="16253">F$4</f>
        <v>0</v>
      </c>
      <c r="N1536">
        <f t="shared" ref="N1536:N1539" si="16254">B1536*K1536+C1536*L1536+F1536</f>
        <v>0.87574693302481732</v>
      </c>
      <c r="O1536">
        <f t="shared" ref="O1536:O1539" si="16255">K1536*D1536+L1536*E1536+G1536</f>
        <v>3.8757469330248178</v>
      </c>
      <c r="P1536" s="13">
        <f t="shared" ref="P1536:P1539" si="16256">1/(1+EXP(-N1536))</f>
        <v>0.70594010651963002</v>
      </c>
      <c r="Q1536" s="13">
        <f t="shared" ref="Q1536:Q1539" si="16257">1/(1+EXP(-O1536))</f>
        <v>0.97968251944867313</v>
      </c>
      <c r="R1536" s="13">
        <f t="shared" ref="R1536:R1539" si="16258">P1536*D1536+Q1536*E1536+J1536</f>
        <v>-3.2211072504730032</v>
      </c>
      <c r="S1536" s="38">
        <f t="shared" si="16129"/>
        <v>3.8379100261646822E-2</v>
      </c>
      <c r="T1536" s="30">
        <f t="shared" ref="T1536:T1539" si="16259">(1/2)*(M1536-S1536)^2</f>
        <v>7.3647766844676954E-4</v>
      </c>
      <c r="U1536" s="13">
        <f t="shared" ref="U1536:U1539" si="16260">-1*(M1536-S1536)</f>
        <v>3.8379100261646822E-2</v>
      </c>
      <c r="V1536" s="13">
        <f t="shared" ref="V1536:V1539" si="16261">S1536*(1-S1536)</f>
        <v>3.6906144924753283E-2</v>
      </c>
      <c r="W1536" s="13">
        <f t="shared" ref="W1536:W1539" si="16262">U1536*V1536</f>
        <v>1.4164246363379742E-3</v>
      </c>
      <c r="X1536" s="13">
        <f t="shared" ref="X1536:X1539" si="16263">W1536*P1536</f>
        <v>9.9991095865345774E-4</v>
      </c>
      <c r="Y1536" s="13">
        <f t="shared" ref="Y1536:Y1539" si="16264">W1536*Q1536</f>
        <v>1.3876464563367572E-3</v>
      </c>
      <c r="Z1536" s="13">
        <f t="shared" ref="Z1536:Z1539" si="16265">W1536*1</f>
        <v>1.4164246363379742E-3</v>
      </c>
      <c r="AA1536" s="13">
        <f t="shared" ref="AA1536:AA1539" si="16266">W1536*D1536*(P1536*(1-P1536))</f>
        <v>3.3468595528019281E-3</v>
      </c>
      <c r="AB1536" s="13">
        <f t="shared" ref="AB1536:AB1539" si="16267">(W1536*I1536)*Q1536*(1-Q1536)</f>
        <v>-2.0670025529268243E-4</v>
      </c>
      <c r="AC1536">
        <f t="shared" ref="AC1536:AC1539" si="16268">AA1536*K1536</f>
        <v>0</v>
      </c>
      <c r="AD1536">
        <f t="shared" ref="AD1536:AD1539" si="16269">K1536*AB1536</f>
        <v>0</v>
      </c>
      <c r="AE1536">
        <f t="shared" ref="AE1536:AE1539" si="16270">L1536*AA1536</f>
        <v>0</v>
      </c>
      <c r="AF1536">
        <f t="shared" ref="AF1536:AF1539" si="16271">L1536*AB1536</f>
        <v>0</v>
      </c>
      <c r="AG1536">
        <f t="shared" ref="AG1536:AG1539" si="16272">AA1536*1</f>
        <v>3.3468595528019281E-3</v>
      </c>
      <c r="AH1536">
        <f t="shared" ref="AH1536:AH1539" si="16273">AB1536*1</f>
        <v>-2.0670025529268243E-4</v>
      </c>
    </row>
    <row r="1537" spans="1:34" x14ac:dyDescent="0.25">
      <c r="A1537" s="4">
        <f t="shared" si="16145"/>
        <v>255</v>
      </c>
      <c r="B1537">
        <f t="shared" ref="B1537" si="16274">B1536</f>
        <v>5.1765775634529279</v>
      </c>
      <c r="C1537">
        <f t="shared" ref="C1537" si="16275">C1536</f>
        <v>0.91168383284351817</v>
      </c>
      <c r="D1537">
        <f t="shared" ref="D1537" si="16276">D1536</f>
        <v>11.382570906236529</v>
      </c>
      <c r="E1537">
        <f t="shared" ref="E1537" si="16277">E1536</f>
        <v>-5.9389170363192658</v>
      </c>
      <c r="F1537">
        <f t="shared" ref="F1537" si="16278">F1536</f>
        <v>0.87574693302481732</v>
      </c>
      <c r="G1537">
        <f t="shared" ref="G1537" si="16279">G1536</f>
        <v>3.8757469330248178</v>
      </c>
      <c r="H1537">
        <f t="shared" ref="H1537" si="16280">H1536</f>
        <v>-5.493986336432628</v>
      </c>
      <c r="I1537">
        <f t="shared" ref="I1537" si="16281">I1536</f>
        <v>-7.331491398308625</v>
      </c>
      <c r="J1537">
        <f t="shared" ref="J1537" si="16282">J1536</f>
        <v>-5.4382673635509553</v>
      </c>
      <c r="K1537" s="3">
        <f t="shared" ref="K1537" si="16283">D$5</f>
        <v>0</v>
      </c>
      <c r="L1537" s="3">
        <f t="shared" ref="L1537" si="16284">E$5</f>
        <v>1</v>
      </c>
      <c r="M1537" s="3">
        <f t="shared" ref="M1537" si="16285">F$5</f>
        <v>1</v>
      </c>
      <c r="N1537">
        <f t="shared" si="16254"/>
        <v>1.7874307658683355</v>
      </c>
      <c r="O1537">
        <f t="shared" si="16255"/>
        <v>-2.0631701032944481</v>
      </c>
      <c r="P1537" s="13">
        <f t="shared" si="16256"/>
        <v>0.85661199196318971</v>
      </c>
      <c r="Q1537" s="13">
        <f t="shared" si="16257"/>
        <v>0.11272836469979611</v>
      </c>
      <c r="R1537" s="13">
        <f t="shared" si="16258"/>
        <v>3.6426949685105372</v>
      </c>
      <c r="S1537" s="38">
        <f t="shared" si="16129"/>
        <v>0.97448630176400908</v>
      </c>
      <c r="T1537" s="30">
        <f t="shared" si="16259"/>
        <v>3.2547439883860317E-4</v>
      </c>
      <c r="U1537" s="13">
        <f t="shared" si="16260"/>
        <v>-2.5513698235990923E-2</v>
      </c>
      <c r="V1537" s="13">
        <f t="shared" si="16261"/>
        <v>2.4862749438313715E-2</v>
      </c>
      <c r="W1537" s="13">
        <f t="shared" si="16262"/>
        <v>-6.3434068648618891E-4</v>
      </c>
      <c r="X1537" s="13">
        <f t="shared" si="16263"/>
        <v>-5.4338383903423145E-4</v>
      </c>
      <c r="Y1537" s="13">
        <f t="shared" si="16264"/>
        <v>-7.150818825013413E-5</v>
      </c>
      <c r="Z1537" s="13">
        <f t="shared" si="16265"/>
        <v>-6.3434068648618891E-4</v>
      </c>
      <c r="AA1537" s="13">
        <f t="shared" si="16266"/>
        <v>-8.8686989650518734E-4</v>
      </c>
      <c r="AB1537" s="13">
        <f t="shared" si="16267"/>
        <v>4.651625066615231E-4</v>
      </c>
      <c r="AC1537">
        <f t="shared" si="16268"/>
        <v>0</v>
      </c>
      <c r="AD1537">
        <f t="shared" si="16269"/>
        <v>0</v>
      </c>
      <c r="AE1537">
        <f t="shared" si="16270"/>
        <v>-8.8686989650518734E-4</v>
      </c>
      <c r="AF1537">
        <f t="shared" si="16271"/>
        <v>4.651625066615231E-4</v>
      </c>
      <c r="AG1537">
        <f t="shared" si="16272"/>
        <v>-8.8686989650518734E-4</v>
      </c>
      <c r="AH1537">
        <f t="shared" si="16273"/>
        <v>4.651625066615231E-4</v>
      </c>
    </row>
    <row r="1538" spans="1:34" x14ac:dyDescent="0.25">
      <c r="A1538" s="4">
        <f t="shared" si="16145"/>
        <v>255</v>
      </c>
      <c r="B1538">
        <f t="shared" ref="B1538:J1538" si="16286">B1536</f>
        <v>5.1765775634529279</v>
      </c>
      <c r="C1538">
        <f t="shared" si="16286"/>
        <v>0.91168383284351817</v>
      </c>
      <c r="D1538">
        <f t="shared" si="16286"/>
        <v>11.382570906236529</v>
      </c>
      <c r="E1538">
        <f t="shared" si="16286"/>
        <v>-5.9389170363192658</v>
      </c>
      <c r="F1538">
        <f t="shared" si="16286"/>
        <v>0.87574693302481732</v>
      </c>
      <c r="G1538">
        <f t="shared" si="16286"/>
        <v>3.8757469330248178</v>
      </c>
      <c r="H1538">
        <f t="shared" si="16286"/>
        <v>-5.493986336432628</v>
      </c>
      <c r="I1538">
        <f t="shared" si="16286"/>
        <v>-7.331491398308625</v>
      </c>
      <c r="J1538">
        <f t="shared" si="16286"/>
        <v>-5.4382673635509553</v>
      </c>
      <c r="K1538" s="3">
        <f t="shared" ref="K1538" si="16287">D$6</f>
        <v>1</v>
      </c>
      <c r="L1538" s="3">
        <f t="shared" ref="L1538" si="16288">E$6</f>
        <v>0</v>
      </c>
      <c r="M1538" s="3">
        <f t="shared" ref="M1538" si="16289">F$6</f>
        <v>1</v>
      </c>
      <c r="N1538">
        <f t="shared" si="16254"/>
        <v>6.0523244964777447</v>
      </c>
      <c r="O1538">
        <f t="shared" si="16255"/>
        <v>15.258317839261347</v>
      </c>
      <c r="P1538" s="13">
        <f t="shared" si="16256"/>
        <v>0.99765313321044258</v>
      </c>
      <c r="Q1538" s="13">
        <f t="shared" si="16257"/>
        <v>0.99999976373648736</v>
      </c>
      <c r="R1538" s="13">
        <f t="shared" si="16258"/>
        <v>-2.1325468123920999E-2</v>
      </c>
      <c r="S1538" s="38">
        <f t="shared" si="16129"/>
        <v>0.49466883500779751</v>
      </c>
      <c r="T1538" s="30">
        <f t="shared" si="16259"/>
        <v>0.12767979315618833</v>
      </c>
      <c r="U1538" s="13">
        <f t="shared" si="16260"/>
        <v>-0.50533116499220254</v>
      </c>
      <c r="V1538" s="13">
        <f t="shared" si="16261"/>
        <v>0.24997157867982595</v>
      </c>
      <c r="W1538" s="13">
        <f t="shared" si="16262"/>
        <v>-0.12631842906921648</v>
      </c>
      <c r="X1538" s="13">
        <f t="shared" si="16263"/>
        <v>-0.12602197654312486</v>
      </c>
      <c r="Y1538" s="13">
        <f t="shared" si="16264"/>
        <v>-0.12631839922478072</v>
      </c>
      <c r="Z1538" s="13">
        <f t="shared" si="16265"/>
        <v>-0.12631842906921648</v>
      </c>
      <c r="AA1538" s="13">
        <f t="shared" si="16266"/>
        <v>-3.3664726502889673E-3</v>
      </c>
      <c r="AB1538" s="13">
        <f t="shared" si="16267"/>
        <v>2.1880417239151744E-7</v>
      </c>
      <c r="AC1538">
        <f t="shared" si="16268"/>
        <v>-3.3664726502889673E-3</v>
      </c>
      <c r="AD1538">
        <f t="shared" si="16269"/>
        <v>2.1880417239151744E-7</v>
      </c>
      <c r="AE1538">
        <f t="shared" si="16270"/>
        <v>0</v>
      </c>
      <c r="AF1538">
        <f t="shared" si="16271"/>
        <v>0</v>
      </c>
      <c r="AG1538">
        <f t="shared" si="16272"/>
        <v>-3.3664726502889673E-3</v>
      </c>
      <c r="AH1538">
        <f t="shared" si="16273"/>
        <v>2.1880417239151744E-7</v>
      </c>
    </row>
    <row r="1539" spans="1:34" x14ac:dyDescent="0.25">
      <c r="A1539" s="4">
        <f t="shared" si="16145"/>
        <v>255</v>
      </c>
      <c r="B1539">
        <f t="shared" ref="B1539:J1539" si="16290">B1536</f>
        <v>5.1765775634529279</v>
      </c>
      <c r="C1539">
        <f t="shared" si="16290"/>
        <v>0.91168383284351817</v>
      </c>
      <c r="D1539">
        <f t="shared" si="16290"/>
        <v>11.382570906236529</v>
      </c>
      <c r="E1539">
        <f t="shared" si="16290"/>
        <v>-5.9389170363192658</v>
      </c>
      <c r="F1539">
        <f t="shared" si="16290"/>
        <v>0.87574693302481732</v>
      </c>
      <c r="G1539">
        <f t="shared" si="16290"/>
        <v>3.8757469330248178</v>
      </c>
      <c r="H1539">
        <f t="shared" si="16290"/>
        <v>-5.493986336432628</v>
      </c>
      <c r="I1539">
        <f t="shared" si="16290"/>
        <v>-7.331491398308625</v>
      </c>
      <c r="J1539">
        <f t="shared" si="16290"/>
        <v>-5.4382673635509553</v>
      </c>
      <c r="K1539" s="3">
        <f t="shared" ref="K1539:K1602" si="16291">D$7</f>
        <v>1</v>
      </c>
      <c r="L1539" s="3">
        <f t="shared" ref="L1539:L1602" si="16292">E$7</f>
        <v>1</v>
      </c>
      <c r="M1539" s="3">
        <f t="shared" ref="M1539:M1602" si="16293">F$7</f>
        <v>0</v>
      </c>
      <c r="N1539">
        <f t="shared" si="16254"/>
        <v>6.9640083293212633</v>
      </c>
      <c r="O1539">
        <f t="shared" si="16255"/>
        <v>9.3194008029420807</v>
      </c>
      <c r="P1539" s="13">
        <f t="shared" si="16256"/>
        <v>0.99905559285081857</v>
      </c>
      <c r="Q1539" s="13">
        <f t="shared" si="16257"/>
        <v>0.9999103404166767</v>
      </c>
      <c r="R1539" s="13">
        <f t="shared" si="16258"/>
        <v>-4.8307941467387039E-3</v>
      </c>
      <c r="S1539" s="38">
        <f t="shared" si="16129"/>
        <v>0.49879230381193851</v>
      </c>
      <c r="T1539" s="30">
        <f t="shared" si="16259"/>
        <v>0.12439688117101058</v>
      </c>
      <c r="U1539" s="13">
        <f t="shared" si="16260"/>
        <v>0.49879230381193851</v>
      </c>
      <c r="V1539" s="13">
        <f t="shared" si="16261"/>
        <v>0.24999854146991735</v>
      </c>
      <c r="W1539" s="13">
        <f t="shared" si="16262"/>
        <v>0.12469734844940453</v>
      </c>
      <c r="X1539" s="13">
        <f t="shared" si="16263"/>
        <v>0.12457958338204494</v>
      </c>
      <c r="Y1539" s="13">
        <f t="shared" si="16264"/>
        <v>0.12468616813710104</v>
      </c>
      <c r="Z1539" s="13">
        <f t="shared" si="16265"/>
        <v>0.12469734844940453</v>
      </c>
      <c r="AA1539" s="13">
        <f t="shared" si="16266"/>
        <v>1.339203280774601E-3</v>
      </c>
      <c r="AB1539" s="13">
        <f t="shared" si="16267"/>
        <v>-8.1961014234152834E-5</v>
      </c>
      <c r="AC1539">
        <f t="shared" si="16268"/>
        <v>1.339203280774601E-3</v>
      </c>
      <c r="AD1539">
        <f t="shared" si="16269"/>
        <v>-8.1961014234152834E-5</v>
      </c>
      <c r="AE1539">
        <f t="shared" si="16270"/>
        <v>1.339203280774601E-3</v>
      </c>
      <c r="AF1539">
        <f t="shared" si="16271"/>
        <v>-8.1961014234152834E-5</v>
      </c>
      <c r="AG1539">
        <f t="shared" si="16272"/>
        <v>1.339203280774601E-3</v>
      </c>
      <c r="AH1539">
        <f t="shared" si="16273"/>
        <v>-8.1961014234152834E-5</v>
      </c>
    </row>
    <row r="1540" spans="1:34" x14ac:dyDescent="0.25">
      <c r="A1540" s="4"/>
      <c r="T1540" s="32">
        <f t="shared" ref="T1540" si="16294">SUM(T1536:T1539)</f>
        <v>0.25313862639448426</v>
      </c>
      <c r="X1540" s="16">
        <f t="shared" ref="X1540" si="16295">SUM(X1536:X1539)</f>
        <v>-9.858660414606979E-4</v>
      </c>
      <c r="Y1540" s="16">
        <f t="shared" ref="Y1540" si="16296">SUM(Y1536:Y1539)</f>
        <v>-3.1609281959305013E-4</v>
      </c>
      <c r="Z1540" s="17">
        <f t="shared" ref="Z1540" si="16297">SUM(Z1536:Z1539)</f>
        <v>-8.3899666996015143E-4</v>
      </c>
      <c r="AA1540" s="16">
        <f t="shared" ref="AA1540" si="16298">SUM(AA1536:AA1539)</f>
        <v>4.3272028678237469E-4</v>
      </c>
      <c r="AB1540" s="16">
        <f t="shared" ref="AB1540" si="16299">SUM(AB1536:AB1539)</f>
        <v>1.7672004130707934E-4</v>
      </c>
      <c r="AC1540" s="1">
        <f t="shared" ref="AC1540" si="16300">SUM(AC1536:AC1539)</f>
        <v>-2.0272693695143661E-3</v>
      </c>
      <c r="AD1540" s="1">
        <f t="shared" ref="AD1540" si="16301">SUM(AD1536:AD1539)</f>
        <v>-8.1742210061761311E-5</v>
      </c>
      <c r="AE1540" s="1">
        <f t="shared" ref="AE1540" si="16302">SUM(AE1536:AE1539)</f>
        <v>4.5233338426941367E-4</v>
      </c>
      <c r="AF1540" s="1">
        <f t="shared" ref="AF1540" si="16303">SUM(AF1536:AF1539)</f>
        <v>3.8320149242737026E-4</v>
      </c>
      <c r="AG1540" s="1">
        <f t="shared" ref="AG1540" si="16304">SUM(AG1536:AG1539)</f>
        <v>4.3272028678237469E-4</v>
      </c>
      <c r="AH1540" s="1">
        <f t="shared" ref="AH1540" si="16305">SUM(AH1536:AH1539)</f>
        <v>1.7672004130707934E-4</v>
      </c>
    </row>
    <row r="1541" spans="1:34" x14ac:dyDescent="0.25">
      <c r="A1541" s="4" t="s">
        <v>4</v>
      </c>
      <c r="K1541" s="2" t="s">
        <v>16</v>
      </c>
      <c r="L1541" s="2" t="s">
        <v>17</v>
      </c>
      <c r="M1541" s="2" t="s">
        <v>18</v>
      </c>
    </row>
    <row r="1542" spans="1:34" x14ac:dyDescent="0.25">
      <c r="A1542" s="4">
        <v>256</v>
      </c>
      <c r="B1542">
        <f t="shared" ref="B1542" si="16306">B1536-B$2*AC1540</f>
        <v>5.1826593715614706</v>
      </c>
      <c r="C1542">
        <f t="shared" ref="C1542" si="16307">C1536-B$2*AD1540</f>
        <v>0.91192905947370351</v>
      </c>
      <c r="D1542">
        <f t="shared" ref="D1542" si="16308">D1536-B$2*AE1540</f>
        <v>11.381213906083721</v>
      </c>
      <c r="E1542">
        <f t="shared" ref="E1542" si="16309">E1536-B$2*AF1540</f>
        <v>-5.9400666407965481</v>
      </c>
      <c r="F1542">
        <f t="shared" ref="F1542" si="16310">F1536-B$2*AG1540</f>
        <v>0.87444877216447015</v>
      </c>
      <c r="G1542">
        <f t="shared" ref="G1542" si="16311">G1536-B$2*AG1540</f>
        <v>3.8744487721644707</v>
      </c>
      <c r="H1542">
        <f t="shared" ref="H1542" si="16312">H1536-B$2*X1540</f>
        <v>-5.4910287383082457</v>
      </c>
      <c r="I1542">
        <f t="shared" ref="I1542" si="16313">I1536-B$2*Y1540</f>
        <v>-7.3305431198498461</v>
      </c>
      <c r="J1542">
        <f t="shared" ref="J1542" si="16314">J1536-B$2*Z1540</f>
        <v>-5.435750373541075</v>
      </c>
      <c r="K1542" s="3">
        <f t="shared" ref="K1542" si="16315">D$4</f>
        <v>0</v>
      </c>
      <c r="L1542" s="3">
        <f t="shared" ref="L1542" si="16316">E$4</f>
        <v>0</v>
      </c>
      <c r="M1542" s="3">
        <f t="shared" ref="M1542" si="16317">F$4</f>
        <v>0</v>
      </c>
      <c r="N1542">
        <f t="shared" ref="N1542:N1545" si="16318">B1542*K1542+C1542*L1542+F1542</f>
        <v>0.87444877216447015</v>
      </c>
      <c r="O1542">
        <f t="shared" ref="O1542:O1545" si="16319">K1542*D1542+L1542*E1542+G1542</f>
        <v>3.8744487721644707</v>
      </c>
      <c r="P1542" s="13">
        <f t="shared" ref="P1542:P1545" si="16320">1/(1+EXP(-N1542))</f>
        <v>0.70567055100387521</v>
      </c>
      <c r="Q1542" s="13">
        <f t="shared" ref="Q1542:Q1545" si="16321">1/(1+EXP(-O1542))</f>
        <v>0.97965666387469841</v>
      </c>
      <c r="R1542" s="13">
        <f t="shared" ref="R1542:R1545" si="16322">P1542*D1542+Q1542*E1542+J1542</f>
        <v>-3.2235887538581425</v>
      </c>
      <c r="S1542" s="38">
        <f t="shared" si="16129"/>
        <v>3.8287622374210697E-2</v>
      </c>
      <c r="T1542" s="30">
        <f t="shared" ref="T1542:T1545" si="16323">(1/2)*(M1542-S1542)^2</f>
        <v>7.3297101353507975E-4</v>
      </c>
      <c r="U1542" s="13">
        <f t="shared" ref="U1542:U1545" si="16324">-1*(M1542-S1542)</f>
        <v>3.8287622374210697E-2</v>
      </c>
      <c r="V1542" s="13">
        <f t="shared" ref="V1542:V1545" si="16325">S1542*(1-S1542)</f>
        <v>3.6821680347140541E-2</v>
      </c>
      <c r="W1542" s="13">
        <f t="shared" ref="W1542:W1545" si="16326">U1542*V1542</f>
        <v>1.4098145923152124E-3</v>
      </c>
      <c r="X1542" s="13">
        <f t="shared" ref="X1542:X1545" si="16327">W1542*P1542</f>
        <v>9.9486464017237955E-4</v>
      </c>
      <c r="Y1542" s="13">
        <f t="shared" ref="Y1542:Y1545" si="16328">W1542*Q1542</f>
        <v>1.3811342601893889E-3</v>
      </c>
      <c r="Z1542" s="13">
        <f t="shared" ref="Z1542:Z1545" si="16329">W1542*1</f>
        <v>1.4098145923152124E-3</v>
      </c>
      <c r="AA1542" s="13">
        <f t="shared" ref="AA1542:AA1545" si="16330">W1542*D1542*(P1542*(1-P1542))</f>
        <v>3.3326238538687485E-3</v>
      </c>
      <c r="AB1542" s="13">
        <f t="shared" ref="AB1542:AB1545" si="16331">(W1542*I1542)*Q1542*(1-Q1542)</f>
        <v>-2.0596537929828043E-4</v>
      </c>
      <c r="AC1542">
        <f t="shared" ref="AC1542:AC1545" si="16332">AA1542*K1542</f>
        <v>0</v>
      </c>
      <c r="AD1542">
        <f t="shared" ref="AD1542:AD1545" si="16333">K1542*AB1542</f>
        <v>0</v>
      </c>
      <c r="AE1542">
        <f t="shared" ref="AE1542:AE1545" si="16334">L1542*AA1542</f>
        <v>0</v>
      </c>
      <c r="AF1542">
        <f t="shared" ref="AF1542:AF1545" si="16335">L1542*AB1542</f>
        <v>0</v>
      </c>
      <c r="AG1542">
        <f t="shared" ref="AG1542:AG1545" si="16336">AA1542*1</f>
        <v>3.3326238538687485E-3</v>
      </c>
      <c r="AH1542">
        <f t="shared" ref="AH1542:AH1545" si="16337">AB1542*1</f>
        <v>-2.0596537929828043E-4</v>
      </c>
    </row>
    <row r="1543" spans="1:34" x14ac:dyDescent="0.25">
      <c r="A1543" s="4">
        <f t="shared" si="16145"/>
        <v>256</v>
      </c>
      <c r="B1543">
        <f t="shared" ref="B1543" si="16338">B1542</f>
        <v>5.1826593715614706</v>
      </c>
      <c r="C1543">
        <f t="shared" ref="C1543" si="16339">C1542</f>
        <v>0.91192905947370351</v>
      </c>
      <c r="D1543">
        <f t="shared" ref="D1543" si="16340">D1542</f>
        <v>11.381213906083721</v>
      </c>
      <c r="E1543">
        <f t="shared" ref="E1543" si="16341">E1542</f>
        <v>-5.9400666407965481</v>
      </c>
      <c r="F1543">
        <f t="shared" ref="F1543" si="16342">F1542</f>
        <v>0.87444877216447015</v>
      </c>
      <c r="G1543">
        <f t="shared" ref="G1543" si="16343">G1542</f>
        <v>3.8744487721644707</v>
      </c>
      <c r="H1543">
        <f t="shared" ref="H1543" si="16344">H1542</f>
        <v>-5.4910287383082457</v>
      </c>
      <c r="I1543">
        <f t="shared" ref="I1543" si="16345">I1542</f>
        <v>-7.3305431198498461</v>
      </c>
      <c r="J1543">
        <f t="shared" ref="J1543" si="16346">J1542</f>
        <v>-5.435750373541075</v>
      </c>
      <c r="K1543" s="3">
        <f t="shared" ref="K1543" si="16347">D$5</f>
        <v>0</v>
      </c>
      <c r="L1543" s="3">
        <f t="shared" ref="L1543" si="16348">E$5</f>
        <v>1</v>
      </c>
      <c r="M1543" s="3">
        <f t="shared" ref="M1543" si="16349">F$5</f>
        <v>1</v>
      </c>
      <c r="N1543">
        <f t="shared" si="16318"/>
        <v>1.7863778316381738</v>
      </c>
      <c r="O1543">
        <f t="shared" si="16319"/>
        <v>-2.0656178686320774</v>
      </c>
      <c r="P1543" s="13">
        <f t="shared" si="16320"/>
        <v>0.85648261370819601</v>
      </c>
      <c r="Q1543" s="13">
        <f t="shared" si="16321"/>
        <v>0.11248376953117829</v>
      </c>
      <c r="R1543" s="13">
        <f t="shared" si="16322"/>
        <v>3.6439003728903776</v>
      </c>
      <c r="S1543" s="38">
        <f t="shared" si="16129"/>
        <v>0.97451625429616329</v>
      </c>
      <c r="T1543" s="30">
        <f t="shared" si="16323"/>
        <v>3.2471064754890808E-4</v>
      </c>
      <c r="U1543" s="13">
        <f t="shared" si="16324"/>
        <v>-2.5483745703836713E-2</v>
      </c>
      <c r="V1543" s="13">
        <f t="shared" si="16325"/>
        <v>2.4834324408738898E-2</v>
      </c>
      <c r="W1543" s="13">
        <f t="shared" si="16326"/>
        <v>-6.3287160795888714E-4</v>
      </c>
      <c r="X1543" s="13">
        <f t="shared" si="16327"/>
        <v>-5.4204352892633641E-4</v>
      </c>
      <c r="Y1543" s="13">
        <f t="shared" si="16328"/>
        <v>-7.1187784092473683E-5</v>
      </c>
      <c r="Z1543" s="13">
        <f t="shared" si="16329"/>
        <v>-6.3287160795888714E-4</v>
      </c>
      <c r="AA1543" s="13">
        <f t="shared" si="16330"/>
        <v>-8.8537502360345251E-4</v>
      </c>
      <c r="AB1543" s="13">
        <f t="shared" si="16331"/>
        <v>4.631460145865543E-4</v>
      </c>
      <c r="AC1543">
        <f t="shared" si="16332"/>
        <v>0</v>
      </c>
      <c r="AD1543">
        <f t="shared" si="16333"/>
        <v>0</v>
      </c>
      <c r="AE1543">
        <f t="shared" si="16334"/>
        <v>-8.8537502360345251E-4</v>
      </c>
      <c r="AF1543">
        <f t="shared" si="16335"/>
        <v>4.631460145865543E-4</v>
      </c>
      <c r="AG1543">
        <f t="shared" si="16336"/>
        <v>-8.8537502360345251E-4</v>
      </c>
      <c r="AH1543">
        <f t="shared" si="16337"/>
        <v>4.631460145865543E-4</v>
      </c>
    </row>
    <row r="1544" spans="1:34" x14ac:dyDescent="0.25">
      <c r="A1544" s="4">
        <f t="shared" si="16145"/>
        <v>256</v>
      </c>
      <c r="B1544">
        <f t="shared" ref="B1544:J1544" si="16350">B1542</f>
        <v>5.1826593715614706</v>
      </c>
      <c r="C1544">
        <f t="shared" si="16350"/>
        <v>0.91192905947370351</v>
      </c>
      <c r="D1544">
        <f t="shared" si="16350"/>
        <v>11.381213906083721</v>
      </c>
      <c r="E1544">
        <f t="shared" si="16350"/>
        <v>-5.9400666407965481</v>
      </c>
      <c r="F1544">
        <f t="shared" si="16350"/>
        <v>0.87444877216447015</v>
      </c>
      <c r="G1544">
        <f t="shared" si="16350"/>
        <v>3.8744487721644707</v>
      </c>
      <c r="H1544">
        <f t="shared" si="16350"/>
        <v>-5.4910287383082457</v>
      </c>
      <c r="I1544">
        <f t="shared" si="16350"/>
        <v>-7.3305431198498461</v>
      </c>
      <c r="J1544">
        <f t="shared" si="16350"/>
        <v>-5.435750373541075</v>
      </c>
      <c r="K1544" s="3">
        <f t="shared" ref="K1544" si="16351">D$6</f>
        <v>1</v>
      </c>
      <c r="L1544" s="3">
        <f t="shared" ref="L1544" si="16352">E$6</f>
        <v>0</v>
      </c>
      <c r="M1544" s="3">
        <f t="shared" ref="M1544" si="16353">F$6</f>
        <v>1</v>
      </c>
      <c r="N1544">
        <f t="shared" si="16318"/>
        <v>6.0571081437259409</v>
      </c>
      <c r="O1544">
        <f t="shared" si="16319"/>
        <v>15.255662678248191</v>
      </c>
      <c r="P1544" s="13">
        <f t="shared" si="16320"/>
        <v>0.9976643068248271</v>
      </c>
      <c r="Q1544" s="13">
        <f t="shared" si="16321"/>
        <v>0.99999976310833627</v>
      </c>
      <c r="R1544" s="13">
        <f t="shared" si="16322"/>
        <v>-2.1184724747255856E-2</v>
      </c>
      <c r="S1544" s="38">
        <f t="shared" si="16129"/>
        <v>0.49470401687819099</v>
      </c>
      <c r="T1544" s="30">
        <f t="shared" si="16323"/>
        <v>0.12766201527951776</v>
      </c>
      <c r="U1544" s="13">
        <f t="shared" si="16324"/>
        <v>-0.50529598312180901</v>
      </c>
      <c r="V1544" s="13">
        <f t="shared" si="16325"/>
        <v>0.24997195256277352</v>
      </c>
      <c r="W1544" s="13">
        <f t="shared" si="16326"/>
        <v>-0.12630982352308484</v>
      </c>
      <c r="X1544" s="13">
        <f t="shared" si="16327"/>
        <v>-0.12601480253032468</v>
      </c>
      <c r="Y1544" s="13">
        <f t="shared" si="16328"/>
        <v>-0.12630979360134059</v>
      </c>
      <c r="Z1544" s="13">
        <f t="shared" si="16329"/>
        <v>-0.12630982352308484</v>
      </c>
      <c r="AA1544" s="13">
        <f t="shared" si="16330"/>
        <v>-3.3498544753620954E-3</v>
      </c>
      <c r="AB1544" s="13">
        <f t="shared" si="16331"/>
        <v>2.1934258441039313E-7</v>
      </c>
      <c r="AC1544">
        <f t="shared" si="16332"/>
        <v>-3.3498544753620954E-3</v>
      </c>
      <c r="AD1544">
        <f t="shared" si="16333"/>
        <v>2.1934258441039313E-7</v>
      </c>
      <c r="AE1544">
        <f t="shared" si="16334"/>
        <v>0</v>
      </c>
      <c r="AF1544">
        <f t="shared" si="16335"/>
        <v>0</v>
      </c>
      <c r="AG1544">
        <f t="shared" si="16336"/>
        <v>-3.3498544753620954E-3</v>
      </c>
      <c r="AH1544">
        <f t="shared" si="16337"/>
        <v>2.1934258441039313E-7</v>
      </c>
    </row>
    <row r="1545" spans="1:34" x14ac:dyDescent="0.25">
      <c r="A1545" s="4">
        <f t="shared" si="16145"/>
        <v>256</v>
      </c>
      <c r="B1545">
        <f t="shared" ref="B1545:J1545" si="16354">B1542</f>
        <v>5.1826593715614706</v>
      </c>
      <c r="C1545">
        <f t="shared" si="16354"/>
        <v>0.91192905947370351</v>
      </c>
      <c r="D1545">
        <f t="shared" si="16354"/>
        <v>11.381213906083721</v>
      </c>
      <c r="E1545">
        <f t="shared" si="16354"/>
        <v>-5.9400666407965481</v>
      </c>
      <c r="F1545">
        <f t="shared" si="16354"/>
        <v>0.87444877216447015</v>
      </c>
      <c r="G1545">
        <f t="shared" si="16354"/>
        <v>3.8744487721644707</v>
      </c>
      <c r="H1545">
        <f t="shared" si="16354"/>
        <v>-5.4910287383082457</v>
      </c>
      <c r="I1545">
        <f t="shared" si="16354"/>
        <v>-7.3305431198498461</v>
      </c>
      <c r="J1545">
        <f t="shared" si="16354"/>
        <v>-5.435750373541075</v>
      </c>
      <c r="K1545" s="3">
        <f t="shared" ref="K1545:K1608" si="16355">D$7</f>
        <v>1</v>
      </c>
      <c r="L1545" s="3">
        <f t="shared" ref="L1545:L1608" si="16356">E$7</f>
        <v>1</v>
      </c>
      <c r="M1545" s="3">
        <f t="shared" ref="M1545:M1608" si="16357">F$7</f>
        <v>0</v>
      </c>
      <c r="N1545">
        <f t="shared" si="16318"/>
        <v>6.9690372031996439</v>
      </c>
      <c r="O1545">
        <f t="shared" si="16319"/>
        <v>9.3155960374516429</v>
      </c>
      <c r="P1545" s="13">
        <f t="shared" si="16320"/>
        <v>0.99906032578183168</v>
      </c>
      <c r="Q1545" s="13">
        <f t="shared" si="16321"/>
        <v>0.99990999866395847</v>
      </c>
      <c r="R1545" s="13">
        <f t="shared" si="16322"/>
        <v>-4.7631275990598354E-3</v>
      </c>
      <c r="S1545" s="38">
        <f t="shared" si="16129"/>
        <v>0.49880922035154052</v>
      </c>
      <c r="T1545" s="30">
        <f t="shared" si="16323"/>
        <v>0.12440531915385585</v>
      </c>
      <c r="U1545" s="13">
        <f t="shared" si="16324"/>
        <v>0.49880922035154052</v>
      </c>
      <c r="V1545" s="13">
        <f t="shared" si="16325"/>
        <v>0.24999858204382883</v>
      </c>
      <c r="W1545" s="13">
        <f t="shared" si="16326"/>
        <v>0.12470159779827289</v>
      </c>
      <c r="X1545" s="13">
        <f t="shared" si="16327"/>
        <v>0.12458441892185745</v>
      </c>
      <c r="Y1545" s="13">
        <f t="shared" si="16328"/>
        <v>0.12469037448786453</v>
      </c>
      <c r="Z1545" s="13">
        <f t="shared" si="16329"/>
        <v>0.12470159779827289</v>
      </c>
      <c r="AA1545" s="13">
        <f t="shared" si="16330"/>
        <v>1.3323846726472732E-3</v>
      </c>
      <c r="AB1545" s="13">
        <f t="shared" si="16331"/>
        <v>-8.2265556219531533E-5</v>
      </c>
      <c r="AC1545">
        <f t="shared" si="16332"/>
        <v>1.3323846726472732E-3</v>
      </c>
      <c r="AD1545">
        <f t="shared" si="16333"/>
        <v>-8.2265556219531533E-5</v>
      </c>
      <c r="AE1545">
        <f t="shared" si="16334"/>
        <v>1.3323846726472732E-3</v>
      </c>
      <c r="AF1545">
        <f t="shared" si="16335"/>
        <v>-8.2265556219531533E-5</v>
      </c>
      <c r="AG1545">
        <f t="shared" si="16336"/>
        <v>1.3323846726472732E-3</v>
      </c>
      <c r="AH1545">
        <f t="shared" si="16337"/>
        <v>-8.2265556219531533E-5</v>
      </c>
    </row>
    <row r="1546" spans="1:34" x14ac:dyDescent="0.25">
      <c r="A1546" s="4"/>
      <c r="T1546" s="32">
        <f t="shared" ref="T1546" si="16358">SUM(T1542:T1545)</f>
        <v>0.25312501609445759</v>
      </c>
      <c r="X1546" s="16">
        <f t="shared" ref="X1546" si="16359">SUM(X1542:X1545)</f>
        <v>-9.7756249722119604E-4</v>
      </c>
      <c r="Y1546" s="16">
        <f t="shared" ref="Y1546" si="16360">SUM(Y1542:Y1545)</f>
        <v>-3.0947263737914066E-4</v>
      </c>
      <c r="Z1546" s="17">
        <f t="shared" ref="Z1546" si="16361">SUM(Z1542:Z1545)</f>
        <v>-8.3128274045563E-4</v>
      </c>
      <c r="AA1546" s="16">
        <f t="shared" ref="AA1546" si="16362">SUM(AA1542:AA1545)</f>
        <v>4.2977902755047398E-4</v>
      </c>
      <c r="AB1546" s="16">
        <f t="shared" ref="AB1546" si="16363">SUM(AB1542:AB1545)</f>
        <v>1.7513442165315279E-4</v>
      </c>
      <c r="AC1546" s="1">
        <f t="shared" ref="AC1546" si="16364">SUM(AC1542:AC1545)</f>
        <v>-2.0174698027148222E-3</v>
      </c>
      <c r="AD1546" s="1">
        <f t="shared" ref="AD1546" si="16365">SUM(AD1542:AD1545)</f>
        <v>-8.2046213635121143E-5</v>
      </c>
      <c r="AE1546" s="1">
        <f t="shared" ref="AE1546" si="16366">SUM(AE1542:AE1545)</f>
        <v>4.470096490438207E-4</v>
      </c>
      <c r="AF1546" s="1">
        <f t="shared" ref="AF1546" si="16367">SUM(AF1542:AF1545)</f>
        <v>3.8088045836702278E-4</v>
      </c>
      <c r="AG1546" s="1">
        <f t="shared" ref="AG1546" si="16368">SUM(AG1542:AG1545)</f>
        <v>4.2977902755047398E-4</v>
      </c>
      <c r="AH1546" s="1">
        <f t="shared" ref="AH1546" si="16369">SUM(AH1542:AH1545)</f>
        <v>1.7513442165315279E-4</v>
      </c>
    </row>
    <row r="1547" spans="1:34" x14ac:dyDescent="0.25">
      <c r="A1547" s="4" t="s">
        <v>4</v>
      </c>
      <c r="K1547" s="2" t="s">
        <v>16</v>
      </c>
      <c r="L1547" s="2" t="s">
        <v>17</v>
      </c>
      <c r="M1547" s="2" t="s">
        <v>18</v>
      </c>
    </row>
    <row r="1548" spans="1:34" x14ac:dyDescent="0.25">
      <c r="A1548" s="4">
        <v>257</v>
      </c>
      <c r="B1548">
        <f t="shared" ref="B1548" si="16370">B1542-B$2*AC1546</f>
        <v>5.1887117809696148</v>
      </c>
      <c r="C1548">
        <f t="shared" ref="C1548" si="16371">C1542-B$2*AD1546</f>
        <v>0.9121751981146089</v>
      </c>
      <c r="D1548">
        <f t="shared" ref="D1548" si="16372">D1542-B$2*AE1546</f>
        <v>11.37987287713659</v>
      </c>
      <c r="E1548">
        <f t="shared" ref="E1548" si="16373">E1542-B$2*AF1546</f>
        <v>-5.9412092821716493</v>
      </c>
      <c r="F1548">
        <f t="shared" ref="F1548" si="16374">F1542-B$2*AG1546</f>
        <v>0.8731594350818187</v>
      </c>
      <c r="G1548">
        <f t="shared" ref="G1548" si="16375">G1542-B$2*AG1546</f>
        <v>3.8731594350818193</v>
      </c>
      <c r="H1548">
        <f t="shared" ref="H1548" si="16376">H1542-B$2*X1546</f>
        <v>-5.4880960508165817</v>
      </c>
      <c r="I1548">
        <f t="shared" ref="I1548" si="16377">I1542-B$2*Y1546</f>
        <v>-7.3296147019377083</v>
      </c>
      <c r="J1548">
        <f t="shared" ref="J1548" si="16378">J1542-B$2*Z1546</f>
        <v>-5.4332565253197078</v>
      </c>
      <c r="K1548" s="3">
        <f t="shared" ref="K1548" si="16379">D$4</f>
        <v>0</v>
      </c>
      <c r="L1548" s="3">
        <f t="shared" ref="L1548" si="16380">E$4</f>
        <v>0</v>
      </c>
      <c r="M1548" s="3">
        <f t="shared" ref="M1548" si="16381">F$4</f>
        <v>0</v>
      </c>
      <c r="N1548">
        <f t="shared" ref="N1548:N1551" si="16382">B1548*K1548+C1548*L1548+F1548</f>
        <v>0.8731594350818187</v>
      </c>
      <c r="O1548">
        <f t="shared" ref="O1548:O1551" si="16383">K1548*D1548+L1548*E1548+G1548</f>
        <v>3.8731594350818193</v>
      </c>
      <c r="P1548" s="13">
        <f t="shared" ref="P1548:P1551" si="16384">1/(1+EXP(-N1548))</f>
        <v>0.70540268518082538</v>
      </c>
      <c r="Q1548" s="13">
        <f t="shared" ref="Q1548:Q1551" si="16385">1/(1+EXP(-O1548))</f>
        <v>0.97963095215333429</v>
      </c>
      <c r="R1548" s="13">
        <f t="shared" ref="R1548:R1551" si="16386">P1548*D1548+Q1548*E1548+J1548</f>
        <v>-3.2260561468071529</v>
      </c>
      <c r="S1548" s="38">
        <f t="shared" si="16129"/>
        <v>3.8196872250680199E-2</v>
      </c>
      <c r="T1548" s="30">
        <f t="shared" ref="T1548:T1551" si="16387">(1/2)*(M1548-S1548)^2</f>
        <v>7.2950052486739152E-4</v>
      </c>
      <c r="U1548" s="13">
        <f t="shared" ref="U1548:U1551" si="16388">-1*(M1548-S1548)</f>
        <v>3.8196872250680199E-2</v>
      </c>
      <c r="V1548" s="13">
        <f t="shared" ref="V1548:V1551" si="16389">S1548*(1-S1548)</f>
        <v>3.6737871200945411E-2</v>
      </c>
      <c r="W1548" s="13">
        <f t="shared" ref="W1548:W1551" si="16390">U1548*V1548</f>
        <v>1.403271773024455E-3</v>
      </c>
      <c r="X1548" s="13">
        <f t="shared" ref="X1548:X1551" si="16391">W1548*P1548</f>
        <v>9.8987167672990825E-4</v>
      </c>
      <c r="Y1548" s="13">
        <f t="shared" ref="Y1548:Y1551" si="16392">W1548*Q1548</f>
        <v>1.3746884631378445E-3</v>
      </c>
      <c r="Z1548" s="13">
        <f t="shared" ref="Z1548:Z1551" si="16393">W1548*1</f>
        <v>1.403271773024455E-3</v>
      </c>
      <c r="AA1548" s="13">
        <f t="shared" ref="AA1548:AA1551" si="16394">W1548*D1548*(P1548*(1-P1548))</f>
        <v>3.3185249914665488E-3</v>
      </c>
      <c r="AB1548" s="13">
        <f t="shared" ref="AB1548:AB1551" si="16395">(W1548*I1548)*Q1548*(1-Q1548)</f>
        <v>-2.0523723816809409E-4</v>
      </c>
      <c r="AC1548">
        <f t="shared" ref="AC1548:AC1551" si="16396">AA1548*K1548</f>
        <v>0</v>
      </c>
      <c r="AD1548">
        <f t="shared" ref="AD1548:AD1551" si="16397">K1548*AB1548</f>
        <v>0</v>
      </c>
      <c r="AE1548">
        <f t="shared" ref="AE1548:AE1551" si="16398">L1548*AA1548</f>
        <v>0</v>
      </c>
      <c r="AF1548">
        <f t="shared" ref="AF1548:AF1551" si="16399">L1548*AB1548</f>
        <v>0</v>
      </c>
      <c r="AG1548">
        <f t="shared" ref="AG1548:AG1551" si="16400">AA1548*1</f>
        <v>3.3185249914665488E-3</v>
      </c>
      <c r="AH1548">
        <f t="shared" ref="AH1548:AH1551" si="16401">AB1548*1</f>
        <v>-2.0523723816809409E-4</v>
      </c>
    </row>
    <row r="1549" spans="1:34" x14ac:dyDescent="0.25">
      <c r="A1549" s="4">
        <f t="shared" si="16145"/>
        <v>257</v>
      </c>
      <c r="B1549">
        <f t="shared" ref="B1549" si="16402">B1548</f>
        <v>5.1887117809696148</v>
      </c>
      <c r="C1549">
        <f t="shared" ref="C1549" si="16403">C1548</f>
        <v>0.9121751981146089</v>
      </c>
      <c r="D1549">
        <f t="shared" ref="D1549" si="16404">D1548</f>
        <v>11.37987287713659</v>
      </c>
      <c r="E1549">
        <f t="shared" ref="E1549" si="16405">E1548</f>
        <v>-5.9412092821716493</v>
      </c>
      <c r="F1549">
        <f t="shared" ref="F1549" si="16406">F1548</f>
        <v>0.8731594350818187</v>
      </c>
      <c r="G1549">
        <f t="shared" ref="G1549" si="16407">G1548</f>
        <v>3.8731594350818193</v>
      </c>
      <c r="H1549">
        <f t="shared" ref="H1549" si="16408">H1548</f>
        <v>-5.4880960508165817</v>
      </c>
      <c r="I1549">
        <f t="shared" ref="I1549" si="16409">I1548</f>
        <v>-7.3296147019377083</v>
      </c>
      <c r="J1549">
        <f t="shared" ref="J1549" si="16410">J1548</f>
        <v>-5.4332565253197078</v>
      </c>
      <c r="K1549" s="3">
        <f t="shared" ref="K1549" si="16411">D$5</f>
        <v>0</v>
      </c>
      <c r="L1549" s="3">
        <f t="shared" ref="L1549" si="16412">E$5</f>
        <v>1</v>
      </c>
      <c r="M1549" s="3">
        <f t="shared" ref="M1549" si="16413">F$5</f>
        <v>1</v>
      </c>
      <c r="N1549">
        <f t="shared" si="16382"/>
        <v>1.7853346331964275</v>
      </c>
      <c r="O1549">
        <f t="shared" si="16383"/>
        <v>-2.0680498470898301</v>
      </c>
      <c r="P1549" s="13">
        <f t="shared" si="16384"/>
        <v>0.85635433591071608</v>
      </c>
      <c r="Q1549" s="13">
        <f t="shared" si="16385"/>
        <v>0.1122412109878665</v>
      </c>
      <c r="R1549" s="13">
        <f t="shared" si="16386"/>
        <v>3.6450984305656675</v>
      </c>
      <c r="S1549" s="38">
        <f t="shared" si="16129"/>
        <v>0.97454599034069789</v>
      </c>
      <c r="T1549" s="30">
        <f t="shared" si="16387"/>
        <v>3.2395330386792261E-4</v>
      </c>
      <c r="U1549" s="13">
        <f t="shared" si="16388"/>
        <v>-2.5454009659302113E-2</v>
      </c>
      <c r="V1549" s="13">
        <f t="shared" si="16389"/>
        <v>2.4806103051566268E-2</v>
      </c>
      <c r="W1549" s="13">
        <f t="shared" si="16390"/>
        <v>-6.3141478668421144E-4</v>
      </c>
      <c r="X1549" s="13">
        <f t="shared" si="16391"/>
        <v>-5.4071479033516437E-4</v>
      </c>
      <c r="Y1549" s="13">
        <f t="shared" si="16392"/>
        <v>-7.0870760293081304E-5</v>
      </c>
      <c r="Z1549" s="13">
        <f t="shared" si="16393"/>
        <v>-6.3141478668421144E-4</v>
      </c>
      <c r="AA1549" s="13">
        <f t="shared" si="16394"/>
        <v>-8.838899200974158E-4</v>
      </c>
      <c r="AB1549" s="13">
        <f t="shared" si="16395"/>
        <v>4.6115106718239889E-4</v>
      </c>
      <c r="AC1549">
        <f t="shared" si="16396"/>
        <v>0</v>
      </c>
      <c r="AD1549">
        <f t="shared" si="16397"/>
        <v>0</v>
      </c>
      <c r="AE1549">
        <f t="shared" si="16398"/>
        <v>-8.838899200974158E-4</v>
      </c>
      <c r="AF1549">
        <f t="shared" si="16399"/>
        <v>4.6115106718239889E-4</v>
      </c>
      <c r="AG1549">
        <f t="shared" si="16400"/>
        <v>-8.838899200974158E-4</v>
      </c>
      <c r="AH1549">
        <f t="shared" si="16401"/>
        <v>4.6115106718239889E-4</v>
      </c>
    </row>
    <row r="1550" spans="1:34" x14ac:dyDescent="0.25">
      <c r="A1550" s="4">
        <f t="shared" si="16145"/>
        <v>257</v>
      </c>
      <c r="B1550">
        <f t="shared" ref="B1550:J1550" si="16414">B1548</f>
        <v>5.1887117809696148</v>
      </c>
      <c r="C1550">
        <f t="shared" si="16414"/>
        <v>0.9121751981146089</v>
      </c>
      <c r="D1550">
        <f t="shared" si="16414"/>
        <v>11.37987287713659</v>
      </c>
      <c r="E1550">
        <f t="shared" si="16414"/>
        <v>-5.9412092821716493</v>
      </c>
      <c r="F1550">
        <f t="shared" si="16414"/>
        <v>0.8731594350818187</v>
      </c>
      <c r="G1550">
        <f t="shared" si="16414"/>
        <v>3.8731594350818193</v>
      </c>
      <c r="H1550">
        <f t="shared" si="16414"/>
        <v>-5.4880960508165817</v>
      </c>
      <c r="I1550">
        <f t="shared" si="16414"/>
        <v>-7.3296147019377083</v>
      </c>
      <c r="J1550">
        <f t="shared" si="16414"/>
        <v>-5.4332565253197078</v>
      </c>
      <c r="K1550" s="3">
        <f t="shared" ref="K1550" si="16415">D$6</f>
        <v>1</v>
      </c>
      <c r="L1550" s="3">
        <f t="shared" ref="L1550" si="16416">E$6</f>
        <v>0</v>
      </c>
      <c r="M1550" s="3">
        <f t="shared" ref="M1550" si="16417">F$6</f>
        <v>1</v>
      </c>
      <c r="N1550">
        <f t="shared" si="16382"/>
        <v>6.0618712160514336</v>
      </c>
      <c r="O1550">
        <f t="shared" si="16383"/>
        <v>15.253032312218409</v>
      </c>
      <c r="P1550" s="13">
        <f t="shared" si="16384"/>
        <v>0.99767537964751207</v>
      </c>
      <c r="Q1550" s="13">
        <f t="shared" si="16385"/>
        <v>0.99999976248440436</v>
      </c>
      <c r="R1550" s="13">
        <f t="shared" si="16386"/>
        <v>-2.104540332382232E-2</v>
      </c>
      <c r="S1550" s="38">
        <f t="shared" si="16129"/>
        <v>0.49473884335208063</v>
      </c>
      <c r="T1550" s="30">
        <f t="shared" si="16387"/>
        <v>0.12764441820859665</v>
      </c>
      <c r="U1550" s="13">
        <f t="shared" si="16388"/>
        <v>-0.50526115664791937</v>
      </c>
      <c r="V1550" s="13">
        <f t="shared" si="16389"/>
        <v>0.24997232023072605</v>
      </c>
      <c r="W1550" s="13">
        <f t="shared" si="16390"/>
        <v>-0.12630130364974074</v>
      </c>
      <c r="X1550" s="13">
        <f t="shared" si="16391"/>
        <v>-0.1260077010687308</v>
      </c>
      <c r="Y1550" s="13">
        <f t="shared" si="16392"/>
        <v>-0.12630127365121138</v>
      </c>
      <c r="Z1550" s="13">
        <f t="shared" si="16393"/>
        <v>-0.12630130364974074</v>
      </c>
      <c r="AA1550" s="13">
        <f t="shared" si="16394"/>
        <v>-3.3333931196431921E-3</v>
      </c>
      <c r="AB1550" s="13">
        <f t="shared" si="16395"/>
        <v>2.1987760965276117E-7</v>
      </c>
      <c r="AC1550">
        <f t="shared" si="16396"/>
        <v>-3.3333931196431921E-3</v>
      </c>
      <c r="AD1550">
        <f t="shared" si="16397"/>
        <v>2.1987760965276117E-7</v>
      </c>
      <c r="AE1550">
        <f t="shared" si="16398"/>
        <v>0</v>
      </c>
      <c r="AF1550">
        <f t="shared" si="16399"/>
        <v>0</v>
      </c>
      <c r="AG1550">
        <f t="shared" si="16400"/>
        <v>-3.3333931196431921E-3</v>
      </c>
      <c r="AH1550">
        <f t="shared" si="16401"/>
        <v>2.1987760965276117E-7</v>
      </c>
    </row>
    <row r="1551" spans="1:34" x14ac:dyDescent="0.25">
      <c r="A1551" s="4">
        <f t="shared" si="16145"/>
        <v>257</v>
      </c>
      <c r="B1551">
        <f t="shared" ref="B1551:J1551" si="16418">B1548</f>
        <v>5.1887117809696148</v>
      </c>
      <c r="C1551">
        <f t="shared" si="16418"/>
        <v>0.9121751981146089</v>
      </c>
      <c r="D1551">
        <f t="shared" si="16418"/>
        <v>11.37987287713659</v>
      </c>
      <c r="E1551">
        <f t="shared" si="16418"/>
        <v>-5.9412092821716493</v>
      </c>
      <c r="F1551">
        <f t="shared" si="16418"/>
        <v>0.8731594350818187</v>
      </c>
      <c r="G1551">
        <f t="shared" si="16418"/>
        <v>3.8731594350818193</v>
      </c>
      <c r="H1551">
        <f t="shared" si="16418"/>
        <v>-5.4880960508165817</v>
      </c>
      <c r="I1551">
        <f t="shared" si="16418"/>
        <v>-7.3296147019377083</v>
      </c>
      <c r="J1551">
        <f t="shared" si="16418"/>
        <v>-5.4332565253197078</v>
      </c>
      <c r="K1551" s="3">
        <f t="shared" ref="K1551:K1614" si="16419">D$7</f>
        <v>1</v>
      </c>
      <c r="L1551" s="3">
        <f t="shared" ref="L1551:L1614" si="16420">E$7</f>
        <v>1</v>
      </c>
      <c r="M1551" s="3">
        <f t="shared" ref="M1551:M1614" si="16421">F$7</f>
        <v>0</v>
      </c>
      <c r="N1551">
        <f t="shared" si="16382"/>
        <v>6.9740464141660423</v>
      </c>
      <c r="O1551">
        <f t="shared" si="16383"/>
        <v>9.3118230300467602</v>
      </c>
      <c r="P1551" s="13">
        <f t="shared" si="16384"/>
        <v>0.99906501664865954</v>
      </c>
      <c r="Q1551" s="13">
        <f t="shared" si="16385"/>
        <v>0.99990965847756963</v>
      </c>
      <c r="R1551" s="13">
        <f t="shared" si="16386"/>
        <v>-4.6961841436319318E-3</v>
      </c>
      <c r="S1551" s="38">
        <f t="shared" si="16129"/>
        <v>0.49882595612180236</v>
      </c>
      <c r="T1551" s="30">
        <f t="shared" si="16387"/>
        <v>0.12441366725041515</v>
      </c>
      <c r="U1551" s="13">
        <f t="shared" si="16388"/>
        <v>0.49882595612180236</v>
      </c>
      <c r="V1551" s="13">
        <f t="shared" si="16389"/>
        <v>0.24999862162097206</v>
      </c>
      <c r="W1551" s="13">
        <f t="shared" si="16390"/>
        <v>0.12470580145921407</v>
      </c>
      <c r="X1551" s="13">
        <f t="shared" si="16391"/>
        <v>0.12458920361103414</v>
      </c>
      <c r="Y1551" s="13">
        <f t="shared" si="16392"/>
        <v>0.12469453534725435</v>
      </c>
      <c r="Z1551" s="13">
        <f t="shared" si="16393"/>
        <v>0.12470580145921407</v>
      </c>
      <c r="AA1551" s="13">
        <f t="shared" si="16394"/>
        <v>1.3256280899007187E-3</v>
      </c>
      <c r="AB1551" s="13">
        <f t="shared" si="16395"/>
        <v>-8.2568799788644247E-5</v>
      </c>
      <c r="AC1551">
        <f t="shared" si="16396"/>
        <v>1.3256280899007187E-3</v>
      </c>
      <c r="AD1551">
        <f t="shared" si="16397"/>
        <v>-8.2568799788644247E-5</v>
      </c>
      <c r="AE1551">
        <f t="shared" si="16398"/>
        <v>1.3256280899007187E-3</v>
      </c>
      <c r="AF1551">
        <f t="shared" si="16399"/>
        <v>-8.2568799788644247E-5</v>
      </c>
      <c r="AG1551">
        <f t="shared" si="16400"/>
        <v>1.3256280899007187E-3</v>
      </c>
      <c r="AH1551">
        <f t="shared" si="16401"/>
        <v>-8.2568799788644247E-5</v>
      </c>
    </row>
    <row r="1552" spans="1:34" x14ac:dyDescent="0.25">
      <c r="A1552" s="4"/>
      <c r="T1552" s="32">
        <f t="shared" ref="T1552" si="16422">SUM(T1548:T1551)</f>
        <v>0.2531115392877471</v>
      </c>
      <c r="X1552" s="16">
        <f t="shared" ref="X1552" si="16423">SUM(X1548:X1551)</f>
        <v>-9.6934057130192153E-4</v>
      </c>
      <c r="Y1552" s="16">
        <f t="shared" ref="Y1552" si="16424">SUM(Y1548:Y1551)</f>
        <v>-3.0292060111226926E-4</v>
      </c>
      <c r="Z1552" s="17">
        <f t="shared" ref="Z1552" si="16425">SUM(Z1548:Z1551)</f>
        <v>-8.2364520418641562E-4</v>
      </c>
      <c r="AA1552" s="16">
        <f t="shared" ref="AA1552" si="16426">SUM(AA1548:AA1551)</f>
        <v>4.2687004162665957E-4</v>
      </c>
      <c r="AB1552" s="16">
        <f t="shared" ref="AB1552" si="16427">SUM(AB1548:AB1551)</f>
        <v>1.7356490683531324E-4</v>
      </c>
      <c r="AC1552" s="1">
        <f t="shared" ref="AC1552" si="16428">SUM(AC1548:AC1551)</f>
        <v>-2.0077650297424731E-3</v>
      </c>
      <c r="AD1552" s="1">
        <f t="shared" ref="AD1552" si="16429">SUM(AD1548:AD1551)</f>
        <v>-8.2348922178991486E-5</v>
      </c>
      <c r="AE1552" s="1">
        <f t="shared" ref="AE1552" si="16430">SUM(AE1548:AE1551)</f>
        <v>4.4173816980330293E-4</v>
      </c>
      <c r="AF1552" s="1">
        <f t="shared" ref="AF1552" si="16431">SUM(AF1548:AF1551)</f>
        <v>3.7858226739375463E-4</v>
      </c>
      <c r="AG1552" s="1">
        <f t="shared" ref="AG1552" si="16432">SUM(AG1548:AG1551)</f>
        <v>4.2687004162665957E-4</v>
      </c>
      <c r="AH1552" s="1">
        <f t="shared" ref="AH1552" si="16433">SUM(AH1548:AH1551)</f>
        <v>1.7356490683531324E-4</v>
      </c>
    </row>
    <row r="1553" spans="1:34" x14ac:dyDescent="0.25">
      <c r="A1553" s="4" t="s">
        <v>4</v>
      </c>
      <c r="K1553" s="2" t="s">
        <v>16</v>
      </c>
      <c r="L1553" s="2" t="s">
        <v>17</v>
      </c>
      <c r="M1553" s="2" t="s">
        <v>18</v>
      </c>
    </row>
    <row r="1554" spans="1:34" x14ac:dyDescent="0.25">
      <c r="A1554" s="4">
        <v>258</v>
      </c>
      <c r="B1554">
        <f t="shared" ref="B1554" si="16434">B1548-B$2*AC1552</f>
        <v>5.1947350760588424</v>
      </c>
      <c r="C1554">
        <f t="shared" ref="C1554" si="16435">C1548-B$2*AD1552</f>
        <v>0.91242224488114587</v>
      </c>
      <c r="D1554">
        <f t="shared" ref="D1554" si="16436">D1548-B$2*AE1552</f>
        <v>11.378547662627179</v>
      </c>
      <c r="E1554">
        <f t="shared" ref="E1554" si="16437">E1548-B$2*AF1552</f>
        <v>-5.9423450289738309</v>
      </c>
      <c r="F1554">
        <f t="shared" ref="F1554" si="16438">F1548-B$2*AG1552</f>
        <v>0.87187882495693869</v>
      </c>
      <c r="G1554">
        <f t="shared" ref="G1554" si="16439">G1548-B$2*AG1552</f>
        <v>3.8718788249569394</v>
      </c>
      <c r="H1554">
        <f t="shared" ref="H1554" si="16440">H1548-B$2*X1552</f>
        <v>-5.4851880291026758</v>
      </c>
      <c r="I1554">
        <f t="shared" ref="I1554" si="16441">I1548-B$2*Y1552</f>
        <v>-7.3287059401343715</v>
      </c>
      <c r="J1554">
        <f t="shared" ref="J1554" si="16442">J1548-B$2*Z1552</f>
        <v>-5.4307855897071482</v>
      </c>
      <c r="K1554" s="3">
        <f t="shared" ref="K1554" si="16443">D$4</f>
        <v>0</v>
      </c>
      <c r="L1554" s="3">
        <f t="shared" ref="L1554" si="16444">E$4</f>
        <v>0</v>
      </c>
      <c r="M1554" s="3">
        <f t="shared" ref="M1554" si="16445">F$4</f>
        <v>0</v>
      </c>
      <c r="N1554">
        <f t="shared" ref="N1554:N1557" si="16446">B1554*K1554+C1554*L1554+F1554</f>
        <v>0.87187882495693869</v>
      </c>
      <c r="O1554">
        <f t="shared" ref="O1554:O1557" si="16447">K1554*D1554+L1554*E1554+G1554</f>
        <v>3.8718788249569394</v>
      </c>
      <c r="P1554" s="13">
        <f t="shared" ref="P1554:P1557" si="16448">1/(1+EXP(-N1554))</f>
        <v>0.70513649194438432</v>
      </c>
      <c r="Q1554" s="13">
        <f t="shared" ref="Q1554:Q1557" si="16449">1/(1+EXP(-O1554))</f>
        <v>0.97960538296552979</v>
      </c>
      <c r="R1554" s="13">
        <f t="shared" ref="R1554:R1557" si="16450">P1554*D1554+Q1554*E1554+J1554</f>
        <v>-3.2285095852814676</v>
      </c>
      <c r="S1554" s="38">
        <f t="shared" si="16129"/>
        <v>3.8106840195991309E-2</v>
      </c>
      <c r="T1554" s="30">
        <f t="shared" ref="T1554:T1557" si="16451">(1/2)*(M1554-S1554)^2</f>
        <v>7.2606563486140945E-4</v>
      </c>
      <c r="U1554" s="13">
        <f t="shared" ref="U1554:U1557" si="16452">-1*(M1554-S1554)</f>
        <v>3.8106840195991309E-2</v>
      </c>
      <c r="V1554" s="13">
        <f t="shared" ref="V1554:V1557" si="16453">S1554*(1-S1554)</f>
        <v>3.6654708926268494E-2</v>
      </c>
      <c r="W1554" s="13">
        <f t="shared" ref="W1554:W1557" si="16454">U1554*V1554</f>
        <v>1.3967951354838897E-3</v>
      </c>
      <c r="X1554" s="13">
        <f t="shared" ref="X1554:X1557" si="16455">W1554*P1554</f>
        <v>9.8493122180009097E-4</v>
      </c>
      <c r="Y1554" s="13">
        <f t="shared" ref="Y1554:Y1557" si="16456">W1554*Q1554</f>
        <v>1.3683080336200847E-3</v>
      </c>
      <c r="Z1554" s="13">
        <f t="shared" ref="Z1554:Z1557" si="16457">W1554*1</f>
        <v>1.3967951354838897E-3</v>
      </c>
      <c r="AA1554" s="13">
        <f t="shared" ref="AA1554:AA1557" si="16458">W1554*D1554*(P1554*(1-P1554))</f>
        <v>3.3045609441650099E-3</v>
      </c>
      <c r="AB1554" s="13">
        <f t="shared" ref="AB1554:AB1557" si="16459">(W1554*I1554)*Q1554*(1-Q1554)</f>
        <v>-2.0451573517754417E-4</v>
      </c>
      <c r="AC1554">
        <f t="shared" ref="AC1554:AC1557" si="16460">AA1554*K1554</f>
        <v>0</v>
      </c>
      <c r="AD1554">
        <f t="shared" ref="AD1554:AD1557" si="16461">K1554*AB1554</f>
        <v>0</v>
      </c>
      <c r="AE1554">
        <f t="shared" ref="AE1554:AE1557" si="16462">L1554*AA1554</f>
        <v>0</v>
      </c>
      <c r="AF1554">
        <f t="shared" ref="AF1554:AF1557" si="16463">L1554*AB1554</f>
        <v>0</v>
      </c>
      <c r="AG1554">
        <f t="shared" ref="AG1554:AG1557" si="16464">AA1554*1</f>
        <v>3.3045609441650099E-3</v>
      </c>
      <c r="AH1554">
        <f t="shared" ref="AH1554:AH1557" si="16465">AB1554*1</f>
        <v>-2.0451573517754417E-4</v>
      </c>
    </row>
    <row r="1555" spans="1:34" x14ac:dyDescent="0.25">
      <c r="A1555" s="4">
        <f t="shared" si="16145"/>
        <v>258</v>
      </c>
      <c r="B1555">
        <f t="shared" ref="B1555" si="16466">B1554</f>
        <v>5.1947350760588424</v>
      </c>
      <c r="C1555">
        <f t="shared" ref="C1555" si="16467">C1554</f>
        <v>0.91242224488114587</v>
      </c>
      <c r="D1555">
        <f t="shared" ref="D1555" si="16468">D1554</f>
        <v>11.378547662627179</v>
      </c>
      <c r="E1555">
        <f t="shared" ref="E1555" si="16469">E1554</f>
        <v>-5.9423450289738309</v>
      </c>
      <c r="F1555">
        <f t="shared" ref="F1555" si="16470">F1554</f>
        <v>0.87187882495693869</v>
      </c>
      <c r="G1555">
        <f t="shared" ref="G1555" si="16471">G1554</f>
        <v>3.8718788249569394</v>
      </c>
      <c r="H1555">
        <f t="shared" ref="H1555" si="16472">H1554</f>
        <v>-5.4851880291026758</v>
      </c>
      <c r="I1555">
        <f t="shared" ref="I1555" si="16473">I1554</f>
        <v>-7.3287059401343715</v>
      </c>
      <c r="J1555">
        <f t="shared" ref="J1555" si="16474">J1554</f>
        <v>-5.4307855897071482</v>
      </c>
      <c r="K1555" s="3">
        <f t="shared" ref="K1555" si="16475">D$5</f>
        <v>0</v>
      </c>
      <c r="L1555" s="3">
        <f t="shared" ref="L1555" si="16476">E$5</f>
        <v>1</v>
      </c>
      <c r="M1555" s="3">
        <f t="shared" ref="M1555" si="16477">F$5</f>
        <v>1</v>
      </c>
      <c r="N1555">
        <f t="shared" si="16446"/>
        <v>1.7843010698380846</v>
      </c>
      <c r="O1555">
        <f t="shared" si="16447"/>
        <v>-2.0704662040168915</v>
      </c>
      <c r="P1555" s="13">
        <f t="shared" si="16448"/>
        <v>0.85622714880788631</v>
      </c>
      <c r="Q1555" s="13">
        <f t="shared" si="16449"/>
        <v>0.11200066314251596</v>
      </c>
      <c r="R1555" s="13">
        <f t="shared" si="16450"/>
        <v>3.6462892491720593</v>
      </c>
      <c r="S1555" s="38">
        <f t="shared" si="16129"/>
        <v>0.97457551322294755</v>
      </c>
      <c r="T1555" s="30">
        <f t="shared" si="16451"/>
        <v>3.2320226393825734E-4</v>
      </c>
      <c r="U1555" s="13">
        <f t="shared" si="16452"/>
        <v>-2.5424486777052446E-2</v>
      </c>
      <c r="V1555" s="13">
        <f t="shared" si="16453"/>
        <v>2.4778082249175933E-2</v>
      </c>
      <c r="W1555" s="13">
        <f t="shared" si="16454"/>
        <v>-6.2997002450489148E-4</v>
      </c>
      <c r="X1555" s="13">
        <f t="shared" si="16455"/>
        <v>-5.3939743791625745E-4</v>
      </c>
      <c r="Y1555" s="13">
        <f t="shared" si="16456"/>
        <v>-7.0557060504454876E-5</v>
      </c>
      <c r="Z1555" s="13">
        <f t="shared" si="16457"/>
        <v>-6.2997002450489148E-4</v>
      </c>
      <c r="AA1555" s="13">
        <f t="shared" si="16458"/>
        <v>-8.8241442241193419E-4</v>
      </c>
      <c r="AB1555" s="13">
        <f t="shared" si="16459"/>
        <v>4.5917730730677211E-4</v>
      </c>
      <c r="AC1555">
        <f t="shared" si="16460"/>
        <v>0</v>
      </c>
      <c r="AD1555">
        <f t="shared" si="16461"/>
        <v>0</v>
      </c>
      <c r="AE1555">
        <f t="shared" si="16462"/>
        <v>-8.8241442241193419E-4</v>
      </c>
      <c r="AF1555">
        <f t="shared" si="16463"/>
        <v>4.5917730730677211E-4</v>
      </c>
      <c r="AG1555">
        <f t="shared" si="16464"/>
        <v>-8.8241442241193419E-4</v>
      </c>
      <c r="AH1555">
        <f t="shared" si="16465"/>
        <v>4.5917730730677211E-4</v>
      </c>
    </row>
    <row r="1556" spans="1:34" x14ac:dyDescent="0.25">
      <c r="A1556" s="4">
        <f t="shared" si="16145"/>
        <v>258</v>
      </c>
      <c r="B1556">
        <f t="shared" ref="B1556:J1556" si="16478">B1554</f>
        <v>5.1947350760588424</v>
      </c>
      <c r="C1556">
        <f t="shared" si="16478"/>
        <v>0.91242224488114587</v>
      </c>
      <c r="D1556">
        <f t="shared" si="16478"/>
        <v>11.378547662627179</v>
      </c>
      <c r="E1556">
        <f t="shared" si="16478"/>
        <v>-5.9423450289738309</v>
      </c>
      <c r="F1556">
        <f t="shared" si="16478"/>
        <v>0.87187882495693869</v>
      </c>
      <c r="G1556">
        <f t="shared" si="16478"/>
        <v>3.8718788249569394</v>
      </c>
      <c r="H1556">
        <f t="shared" si="16478"/>
        <v>-5.4851880291026758</v>
      </c>
      <c r="I1556">
        <f t="shared" si="16478"/>
        <v>-7.3287059401343715</v>
      </c>
      <c r="J1556">
        <f t="shared" si="16478"/>
        <v>-5.4307855897071482</v>
      </c>
      <c r="K1556" s="3">
        <f t="shared" ref="K1556" si="16479">D$6</f>
        <v>1</v>
      </c>
      <c r="L1556" s="3">
        <f t="shared" ref="L1556" si="16480">E$6</f>
        <v>0</v>
      </c>
      <c r="M1556" s="3">
        <f t="shared" ref="M1556" si="16481">F$6</f>
        <v>1</v>
      </c>
      <c r="N1556">
        <f t="shared" si="16446"/>
        <v>6.0666139010157814</v>
      </c>
      <c r="O1556">
        <f t="shared" si="16447"/>
        <v>15.250426487584118</v>
      </c>
      <c r="P1556" s="13">
        <f t="shared" si="16448"/>
        <v>0.99768635303944286</v>
      </c>
      <c r="Q1556" s="13">
        <f t="shared" si="16449"/>
        <v>0.99999976186467332</v>
      </c>
      <c r="R1556" s="13">
        <f t="shared" si="16450"/>
        <v>-2.0907483186716647E-2</v>
      </c>
      <c r="S1556" s="38">
        <f t="shared" si="16129"/>
        <v>0.49477331959372145</v>
      </c>
      <c r="T1556" s="30">
        <f t="shared" si="16451"/>
        <v>0.127626999297174</v>
      </c>
      <c r="U1556" s="13">
        <f t="shared" si="16452"/>
        <v>-0.50522668040627861</v>
      </c>
      <c r="V1556" s="13">
        <f t="shared" si="16453"/>
        <v>0.24997268181193066</v>
      </c>
      <c r="W1556" s="13">
        <f t="shared" si="16454"/>
        <v>-0.12629286822409666</v>
      </c>
      <c r="X1556" s="13">
        <f t="shared" si="16455"/>
        <v>-0.12600067111338994</v>
      </c>
      <c r="Y1556" s="13">
        <f t="shared" si="16456"/>
        <v>-0.12629283814930323</v>
      </c>
      <c r="Z1556" s="13">
        <f t="shared" si="16457"/>
        <v>-0.12629286822409666</v>
      </c>
      <c r="AA1556" s="13">
        <f t="shared" si="16458"/>
        <v>-3.3170863868064999E-3</v>
      </c>
      <c r="AB1556" s="13">
        <f t="shared" si="16459"/>
        <v>2.2040926478547213E-7</v>
      </c>
      <c r="AC1556">
        <f t="shared" si="16460"/>
        <v>-3.3170863868064999E-3</v>
      </c>
      <c r="AD1556">
        <f t="shared" si="16461"/>
        <v>2.2040926478547213E-7</v>
      </c>
      <c r="AE1556">
        <f t="shared" si="16462"/>
        <v>0</v>
      </c>
      <c r="AF1556">
        <f t="shared" si="16463"/>
        <v>0</v>
      </c>
      <c r="AG1556">
        <f t="shared" si="16464"/>
        <v>-3.3170863868064999E-3</v>
      </c>
      <c r="AH1556">
        <f t="shared" si="16465"/>
        <v>2.2040926478547213E-7</v>
      </c>
    </row>
    <row r="1557" spans="1:34" x14ac:dyDescent="0.25">
      <c r="A1557" s="4">
        <f t="shared" si="16145"/>
        <v>258</v>
      </c>
      <c r="B1557">
        <f t="shared" ref="B1557:J1557" si="16482">B1554</f>
        <v>5.1947350760588424</v>
      </c>
      <c r="C1557">
        <f t="shared" si="16482"/>
        <v>0.91242224488114587</v>
      </c>
      <c r="D1557">
        <f t="shared" si="16482"/>
        <v>11.378547662627179</v>
      </c>
      <c r="E1557">
        <f t="shared" si="16482"/>
        <v>-5.9423450289738309</v>
      </c>
      <c r="F1557">
        <f t="shared" si="16482"/>
        <v>0.87187882495693869</v>
      </c>
      <c r="G1557">
        <f t="shared" si="16482"/>
        <v>3.8718788249569394</v>
      </c>
      <c r="H1557">
        <f t="shared" si="16482"/>
        <v>-5.4851880291026758</v>
      </c>
      <c r="I1557">
        <f t="shared" si="16482"/>
        <v>-7.3287059401343715</v>
      </c>
      <c r="J1557">
        <f t="shared" si="16482"/>
        <v>-5.4307855897071482</v>
      </c>
      <c r="K1557" s="3">
        <f t="shared" ref="K1557:K1620" si="16483">D$7</f>
        <v>1</v>
      </c>
      <c r="L1557" s="3">
        <f t="shared" ref="L1557:L1620" si="16484">E$7</f>
        <v>1</v>
      </c>
      <c r="M1557" s="3">
        <f t="shared" ref="M1557:M1620" si="16485">F$7</f>
        <v>0</v>
      </c>
      <c r="N1557">
        <f t="shared" si="16446"/>
        <v>6.9790361458969272</v>
      </c>
      <c r="O1557">
        <f t="shared" si="16447"/>
        <v>9.3080814586102871</v>
      </c>
      <c r="P1557" s="13">
        <f t="shared" si="16448"/>
        <v>0.99906966601526082</v>
      </c>
      <c r="Q1557" s="13">
        <f t="shared" si="16449"/>
        <v>0.99990931985586773</v>
      </c>
      <c r="R1557" s="13">
        <f t="shared" si="16450"/>
        <v>-4.6299529376065962E-3</v>
      </c>
      <c r="S1557" s="38">
        <f t="shared" si="16129"/>
        <v>0.49884251383329853</v>
      </c>
      <c r="T1557" s="30">
        <f t="shared" si="16451"/>
        <v>0.12442192680376232</v>
      </c>
      <c r="U1557" s="13">
        <f t="shared" si="16452"/>
        <v>0.49884251383329853</v>
      </c>
      <c r="V1557" s="13">
        <f t="shared" si="16453"/>
        <v>0.24999866022577386</v>
      </c>
      <c r="W1557" s="13">
        <f t="shared" si="16454"/>
        <v>0.1247099601219817</v>
      </c>
      <c r="X1557" s="13">
        <f t="shared" si="16455"/>
        <v>0.12459393820784474</v>
      </c>
      <c r="Y1557" s="13">
        <f t="shared" si="16456"/>
        <v>0.1246986514048231</v>
      </c>
      <c r="Z1557" s="13">
        <f t="shared" si="16457"/>
        <v>0.1247099601219817</v>
      </c>
      <c r="AA1557" s="13">
        <f t="shared" si="16458"/>
        <v>1.3189326893845918E-3</v>
      </c>
      <c r="AB1557" s="13">
        <f t="shared" si="16459"/>
        <v>-8.2870747202666749E-5</v>
      </c>
      <c r="AC1557">
        <f t="shared" si="16460"/>
        <v>1.3189326893845918E-3</v>
      </c>
      <c r="AD1557">
        <f t="shared" si="16461"/>
        <v>-8.2870747202666749E-5</v>
      </c>
      <c r="AE1557">
        <f t="shared" si="16462"/>
        <v>1.3189326893845918E-3</v>
      </c>
      <c r="AF1557">
        <f t="shared" si="16463"/>
        <v>-8.2870747202666749E-5</v>
      </c>
      <c r="AG1557">
        <f t="shared" si="16464"/>
        <v>1.3189326893845918E-3</v>
      </c>
      <c r="AH1557">
        <f t="shared" si="16465"/>
        <v>-8.2870747202666749E-5</v>
      </c>
    </row>
    <row r="1558" spans="1:34" x14ac:dyDescent="0.25">
      <c r="A1558" s="4"/>
      <c r="T1558" s="32">
        <f t="shared" ref="T1558" si="16486">SUM(T1554:T1557)</f>
        <v>0.25309819399973599</v>
      </c>
      <c r="X1558" s="16">
        <f t="shared" ref="X1558" si="16487">SUM(X1554:X1557)</f>
        <v>-9.6119912166135746E-4</v>
      </c>
      <c r="Y1558" s="16">
        <f t="shared" ref="Y1558" si="16488">SUM(Y1554:Y1557)</f>
        <v>-2.9643577136449772E-4</v>
      </c>
      <c r="Z1558" s="17">
        <f t="shared" ref="Z1558" si="16489">SUM(Z1554:Z1557)</f>
        <v>-8.1608299113596072E-4</v>
      </c>
      <c r="AA1558" s="16">
        <f t="shared" ref="AA1558" si="16490">SUM(AA1554:AA1557)</f>
        <v>4.2399282433116755E-4</v>
      </c>
      <c r="AB1558" s="16">
        <f t="shared" ref="AB1558" si="16491">SUM(AB1554:AB1557)</f>
        <v>1.7201123419134667E-4</v>
      </c>
      <c r="AC1558" s="1">
        <f t="shared" ref="AC1558" si="16492">SUM(AC1554:AC1557)</f>
        <v>-1.9981536974219083E-3</v>
      </c>
      <c r="AD1558" s="1">
        <f t="shared" ref="AD1558" si="16493">SUM(AD1554:AD1557)</f>
        <v>-8.2650337937881281E-5</v>
      </c>
      <c r="AE1558" s="1">
        <f t="shared" ref="AE1558" si="16494">SUM(AE1554:AE1557)</f>
        <v>4.3651826697265763E-4</v>
      </c>
      <c r="AF1558" s="1">
        <f t="shared" ref="AF1558" si="16495">SUM(AF1554:AF1557)</f>
        <v>3.7630656010410537E-4</v>
      </c>
      <c r="AG1558" s="1">
        <f t="shared" ref="AG1558" si="16496">SUM(AG1554:AG1557)</f>
        <v>4.2399282433116755E-4</v>
      </c>
      <c r="AH1558" s="1">
        <f t="shared" ref="AH1558" si="16497">SUM(AH1554:AH1557)</f>
        <v>1.7201123419134667E-4</v>
      </c>
    </row>
    <row r="1559" spans="1:34" x14ac:dyDescent="0.25">
      <c r="A1559" s="4" t="s">
        <v>4</v>
      </c>
      <c r="K1559" s="2" t="s">
        <v>16</v>
      </c>
      <c r="L1559" s="2" t="s">
        <v>17</v>
      </c>
      <c r="M1559" s="2" t="s">
        <v>18</v>
      </c>
    </row>
    <row r="1560" spans="1:34" x14ac:dyDescent="0.25">
      <c r="A1560" s="4">
        <v>259</v>
      </c>
      <c r="B1560">
        <f t="shared" ref="B1560" si="16498">B1554-B$2*AC1558</f>
        <v>5.2007295371511084</v>
      </c>
      <c r="C1560">
        <f t="shared" ref="C1560" si="16499">C1554-B$2*AD1558</f>
        <v>0.91267019589495957</v>
      </c>
      <c r="D1560">
        <f t="shared" ref="D1560" si="16500">D1554-B$2*AE1558</f>
        <v>11.377238107826262</v>
      </c>
      <c r="E1560">
        <f t="shared" ref="E1560" si="16501">E1554-B$2*AF1558</f>
        <v>-5.9434739486541428</v>
      </c>
      <c r="F1560">
        <f t="shared" ref="F1560" si="16502">F1554-B$2*AG1558</f>
        <v>0.87060684648394515</v>
      </c>
      <c r="G1560">
        <f t="shared" ref="G1560" si="16503">G1554-B$2*AG1558</f>
        <v>3.870606846483946</v>
      </c>
      <c r="H1560">
        <f t="shared" ref="H1560" si="16504">H1554-B$2*X1558</f>
        <v>-5.4823044317376919</v>
      </c>
      <c r="I1560">
        <f t="shared" ref="I1560" si="16505">I1554-B$2*Y1558</f>
        <v>-7.3278166328202783</v>
      </c>
      <c r="J1560">
        <f t="shared" ref="J1560" si="16506">J1554-B$2*Z1558</f>
        <v>-5.4283373407337407</v>
      </c>
      <c r="K1560" s="3">
        <f t="shared" ref="K1560" si="16507">D$4</f>
        <v>0</v>
      </c>
      <c r="L1560" s="3">
        <f t="shared" ref="L1560" si="16508">E$4</f>
        <v>0</v>
      </c>
      <c r="M1560" s="3">
        <f t="shared" ref="M1560" si="16509">F$4</f>
        <v>0</v>
      </c>
      <c r="N1560">
        <f t="shared" ref="N1560:N1563" si="16510">B1560*K1560+C1560*L1560+F1560</f>
        <v>0.87060684648394515</v>
      </c>
      <c r="O1560">
        <f t="shared" ref="O1560:O1563" si="16511">K1560*D1560+L1560*E1560+G1560</f>
        <v>3.870606846483946</v>
      </c>
      <c r="P1560" s="13">
        <f t="shared" ref="P1560:P1563" si="16512">1/(1+EXP(-N1560))</f>
        <v>0.70487195443734096</v>
      </c>
      <c r="Q1560" s="13">
        <f t="shared" ref="Q1560:Q1563" si="16513">1/(1+EXP(-O1560))</f>
        <v>0.97957995501009909</v>
      </c>
      <c r="R1560" s="13">
        <f t="shared" ref="R1560:R1563" si="16514">P1560*D1560+Q1560*E1560+J1560</f>
        <v>-3.2309492227975696</v>
      </c>
      <c r="S1560" s="38">
        <f t="shared" si="16129"/>
        <v>3.8017516691615114E-2</v>
      </c>
      <c r="T1560" s="30">
        <f t="shared" ref="T1560:T1563" si="16515">(1/2)*(M1560-S1560)^2</f>
        <v>7.2266578769861688E-4</v>
      </c>
      <c r="U1560" s="13">
        <f t="shared" ref="U1560:U1563" si="16516">-1*(M1560-S1560)</f>
        <v>3.8017516691615114E-2</v>
      </c>
      <c r="V1560" s="13">
        <f t="shared" ref="V1560:V1563" si="16517">S1560*(1-S1560)</f>
        <v>3.6572185116217883E-2</v>
      </c>
      <c r="W1560" s="13">
        <f t="shared" ref="W1560:W1563" si="16518">U1560*V1560</f>
        <v>1.3903836581046511E-3</v>
      </c>
      <c r="X1560" s="13">
        <f t="shared" ref="X1560:X1563" si="16519">W1560*P1560</f>
        <v>9.8004244650596499E-4</v>
      </c>
      <c r="Y1560" s="13">
        <f t="shared" ref="Y1560:Y1563" si="16520">W1560*Q1560</f>
        <v>1.3619919612529311E-3</v>
      </c>
      <c r="Z1560" s="13">
        <f t="shared" ref="Z1560:Z1563" si="16521">W1560*1</f>
        <v>1.3903836581046511E-3</v>
      </c>
      <c r="AA1560" s="13">
        <f t="shared" ref="AA1560:AA1563" si="16522">W1560*D1560*(P1560*(1-P1560))</f>
        <v>3.2907297301483073E-3</v>
      </c>
      <c r="AB1560" s="13">
        <f t="shared" ref="AB1560:AB1563" si="16523">(W1560*I1560)*Q1560*(1-Q1560)</f>
        <v>-2.0380077545309564E-4</v>
      </c>
      <c r="AC1560">
        <f t="shared" ref="AC1560:AC1563" si="16524">AA1560*K1560</f>
        <v>0</v>
      </c>
      <c r="AD1560">
        <f t="shared" ref="AD1560:AD1563" si="16525">K1560*AB1560</f>
        <v>0</v>
      </c>
      <c r="AE1560">
        <f t="shared" ref="AE1560:AE1563" si="16526">L1560*AA1560</f>
        <v>0</v>
      </c>
      <c r="AF1560">
        <f t="shared" ref="AF1560:AF1563" si="16527">L1560*AB1560</f>
        <v>0</v>
      </c>
      <c r="AG1560">
        <f t="shared" ref="AG1560:AG1563" si="16528">AA1560*1</f>
        <v>3.2907297301483073E-3</v>
      </c>
      <c r="AH1560">
        <f t="shared" ref="AH1560:AH1563" si="16529">AB1560*1</f>
        <v>-2.0380077545309564E-4</v>
      </c>
    </row>
    <row r="1561" spans="1:34" x14ac:dyDescent="0.25">
      <c r="A1561" s="4">
        <f t="shared" si="16145"/>
        <v>259</v>
      </c>
      <c r="B1561">
        <f t="shared" ref="B1561" si="16530">B1560</f>
        <v>5.2007295371511084</v>
      </c>
      <c r="C1561">
        <f t="shared" ref="C1561" si="16531">C1560</f>
        <v>0.91267019589495957</v>
      </c>
      <c r="D1561">
        <f t="shared" ref="D1561" si="16532">D1560</f>
        <v>11.377238107826262</v>
      </c>
      <c r="E1561">
        <f t="shared" ref="E1561" si="16533">E1560</f>
        <v>-5.9434739486541428</v>
      </c>
      <c r="F1561">
        <f t="shared" ref="F1561" si="16534">F1560</f>
        <v>0.87060684648394515</v>
      </c>
      <c r="G1561">
        <f t="shared" ref="G1561" si="16535">G1560</f>
        <v>3.870606846483946</v>
      </c>
      <c r="H1561">
        <f t="shared" ref="H1561" si="16536">H1560</f>
        <v>-5.4823044317376919</v>
      </c>
      <c r="I1561">
        <f t="shared" ref="I1561" si="16537">I1560</f>
        <v>-7.3278166328202783</v>
      </c>
      <c r="J1561">
        <f t="shared" ref="J1561" si="16538">J1560</f>
        <v>-5.4283373407337407</v>
      </c>
      <c r="K1561" s="3">
        <f t="shared" ref="K1561" si="16539">D$5</f>
        <v>0</v>
      </c>
      <c r="L1561" s="3">
        <f t="shared" ref="L1561" si="16540">E$5</f>
        <v>1</v>
      </c>
      <c r="M1561" s="3">
        <f t="shared" ref="M1561" si="16541">F$5</f>
        <v>1</v>
      </c>
      <c r="N1561">
        <f t="shared" si="16510"/>
        <v>1.7832770423789048</v>
      </c>
      <c r="O1561">
        <f t="shared" si="16511"/>
        <v>-2.0728671021701968</v>
      </c>
      <c r="P1561" s="13">
        <f t="shared" si="16512"/>
        <v>0.85610104276515819</v>
      </c>
      <c r="Q1561" s="13">
        <f t="shared" si="16513"/>
        <v>0.1117621005271416</v>
      </c>
      <c r="R1561" s="13">
        <f t="shared" si="16514"/>
        <v>3.6474729342338872</v>
      </c>
      <c r="S1561" s="38">
        <f t="shared" si="16129"/>
        <v>0.97460482619884004</v>
      </c>
      <c r="T1561" s="30">
        <f t="shared" si="16515"/>
        <v>3.2245742619556073E-4</v>
      </c>
      <c r="U1561" s="13">
        <f t="shared" si="16516"/>
        <v>-2.5395173801159965E-2</v>
      </c>
      <c r="V1561" s="13">
        <f t="shared" si="16517"/>
        <v>2.4750258948768842E-2</v>
      </c>
      <c r="W1561" s="13">
        <f t="shared" si="16518"/>
        <v>-6.2853712762769951E-4</v>
      </c>
      <c r="X1561" s="13">
        <f t="shared" si="16519"/>
        <v>-5.3809129037869091E-4</v>
      </c>
      <c r="Y1561" s="13">
        <f t="shared" si="16520"/>
        <v>-7.0246629642967788E-5</v>
      </c>
      <c r="Z1561" s="13">
        <f t="shared" si="16521"/>
        <v>-6.2853712762769951E-4</v>
      </c>
      <c r="AA1561" s="13">
        <f t="shared" si="16522"/>
        <v>-8.8094837067740153E-4</v>
      </c>
      <c r="AB1561" s="13">
        <f t="shared" si="16523"/>
        <v>4.5722438573983769E-4</v>
      </c>
      <c r="AC1561">
        <f t="shared" si="16524"/>
        <v>0</v>
      </c>
      <c r="AD1561">
        <f t="shared" si="16525"/>
        <v>0</v>
      </c>
      <c r="AE1561">
        <f t="shared" si="16526"/>
        <v>-8.8094837067740153E-4</v>
      </c>
      <c r="AF1561">
        <f t="shared" si="16527"/>
        <v>4.5722438573983769E-4</v>
      </c>
      <c r="AG1561">
        <f t="shared" si="16528"/>
        <v>-8.8094837067740153E-4</v>
      </c>
      <c r="AH1561">
        <f t="shared" si="16529"/>
        <v>4.5722438573983769E-4</v>
      </c>
    </row>
    <row r="1562" spans="1:34" x14ac:dyDescent="0.25">
      <c r="A1562" s="4">
        <f t="shared" si="16145"/>
        <v>259</v>
      </c>
      <c r="B1562">
        <f t="shared" ref="B1562:J1562" si="16542">B1560</f>
        <v>5.2007295371511084</v>
      </c>
      <c r="C1562">
        <f t="shared" si="16542"/>
        <v>0.91267019589495957</v>
      </c>
      <c r="D1562">
        <f t="shared" si="16542"/>
        <v>11.377238107826262</v>
      </c>
      <c r="E1562">
        <f t="shared" si="16542"/>
        <v>-5.9434739486541428</v>
      </c>
      <c r="F1562">
        <f t="shared" si="16542"/>
        <v>0.87060684648394515</v>
      </c>
      <c r="G1562">
        <f t="shared" si="16542"/>
        <v>3.870606846483946</v>
      </c>
      <c r="H1562">
        <f t="shared" si="16542"/>
        <v>-5.4823044317376919</v>
      </c>
      <c r="I1562">
        <f t="shared" si="16542"/>
        <v>-7.3278166328202783</v>
      </c>
      <c r="J1562">
        <f t="shared" si="16542"/>
        <v>-5.4283373407337407</v>
      </c>
      <c r="K1562" s="3">
        <f t="shared" ref="K1562" si="16543">D$6</f>
        <v>1</v>
      </c>
      <c r="L1562" s="3">
        <f t="shared" ref="L1562" si="16544">E$6</f>
        <v>0</v>
      </c>
      <c r="M1562" s="3">
        <f t="shared" ref="M1562" si="16545">F$6</f>
        <v>1</v>
      </c>
      <c r="N1562">
        <f t="shared" si="16510"/>
        <v>6.0713363836350531</v>
      </c>
      <c r="O1562">
        <f t="shared" si="16511"/>
        <v>15.247844954310208</v>
      </c>
      <c r="P1562" s="13">
        <f t="shared" si="16512"/>
        <v>0.99769722833714136</v>
      </c>
      <c r="Q1562" s="13">
        <f t="shared" si="16513"/>
        <v>0.99999976124912504</v>
      </c>
      <c r="R1562" s="13">
        <f t="shared" si="16514"/>
        <v>-2.0770944068313035E-2</v>
      </c>
      <c r="S1562" s="38">
        <f t="shared" si="16129"/>
        <v>0.49480745066762544</v>
      </c>
      <c r="T1562" s="30">
        <f t="shared" si="16515"/>
        <v>0.12760975595047186</v>
      </c>
      <c r="U1562" s="13">
        <f t="shared" si="16516"/>
        <v>-0.50519254933237456</v>
      </c>
      <c r="V1562" s="13">
        <f t="shared" si="16517"/>
        <v>0.24997303743143084</v>
      </c>
      <c r="W1562" s="13">
        <f t="shared" si="16518"/>
        <v>-0.12628451604434163</v>
      </c>
      <c r="X1562" s="13">
        <f t="shared" si="16519"/>
        <v>-0.1259937116393369</v>
      </c>
      <c r="Y1562" s="13">
        <f t="shared" si="16520"/>
        <v>-0.12628448589380292</v>
      </c>
      <c r="Z1562" s="13">
        <f t="shared" si="16521"/>
        <v>-0.12628451604434163</v>
      </c>
      <c r="AA1562" s="13">
        <f t="shared" si="16522"/>
        <v>-3.3009321211510639E-3</v>
      </c>
      <c r="AB1562" s="13">
        <f t="shared" si="16523"/>
        <v>2.2093756622067006E-7</v>
      </c>
      <c r="AC1562">
        <f t="shared" si="16524"/>
        <v>-3.3009321211510639E-3</v>
      </c>
      <c r="AD1562">
        <f t="shared" si="16525"/>
        <v>2.2093756622067006E-7</v>
      </c>
      <c r="AE1562">
        <f t="shared" si="16526"/>
        <v>0</v>
      </c>
      <c r="AF1562">
        <f t="shared" si="16527"/>
        <v>0</v>
      </c>
      <c r="AG1562">
        <f t="shared" si="16528"/>
        <v>-3.3009321211510639E-3</v>
      </c>
      <c r="AH1562">
        <f t="shared" si="16529"/>
        <v>2.2093756622067006E-7</v>
      </c>
    </row>
    <row r="1563" spans="1:34" x14ac:dyDescent="0.25">
      <c r="A1563" s="4">
        <f t="shared" si="16145"/>
        <v>259</v>
      </c>
      <c r="B1563">
        <f t="shared" ref="B1563:J1563" si="16546">B1560</f>
        <v>5.2007295371511084</v>
      </c>
      <c r="C1563">
        <f t="shared" si="16546"/>
        <v>0.91267019589495957</v>
      </c>
      <c r="D1563">
        <f t="shared" si="16546"/>
        <v>11.377238107826262</v>
      </c>
      <c r="E1563">
        <f t="shared" si="16546"/>
        <v>-5.9434739486541428</v>
      </c>
      <c r="F1563">
        <f t="shared" si="16546"/>
        <v>0.87060684648394515</v>
      </c>
      <c r="G1563">
        <f t="shared" si="16546"/>
        <v>3.870606846483946</v>
      </c>
      <c r="H1563">
        <f t="shared" si="16546"/>
        <v>-5.4823044317376919</v>
      </c>
      <c r="I1563">
        <f t="shared" si="16546"/>
        <v>-7.3278166328202783</v>
      </c>
      <c r="J1563">
        <f t="shared" si="16546"/>
        <v>-5.4283373407337407</v>
      </c>
      <c r="K1563" s="3">
        <f t="shared" ref="K1563:K1626" si="16547">D$7</f>
        <v>1</v>
      </c>
      <c r="L1563" s="3">
        <f t="shared" ref="L1563:L1626" si="16548">E$7</f>
        <v>1</v>
      </c>
      <c r="M1563" s="3">
        <f t="shared" ref="M1563:M1626" si="16549">F$7</f>
        <v>0</v>
      </c>
      <c r="N1563">
        <f t="shared" si="16510"/>
        <v>6.9840065795300124</v>
      </c>
      <c r="O1563">
        <f t="shared" si="16511"/>
        <v>9.3043710056560656</v>
      </c>
      <c r="P1563" s="13">
        <f t="shared" si="16512"/>
        <v>0.99907427443547125</v>
      </c>
      <c r="Q1563" s="13">
        <f t="shared" si="16513"/>
        <v>0.99990898279714957</v>
      </c>
      <c r="R1563" s="13">
        <f t="shared" si="16514"/>
        <v>-4.5644233577455395E-3</v>
      </c>
      <c r="S1563" s="38">
        <f t="shared" si="16129"/>
        <v>0.49885889614170564</v>
      </c>
      <c r="T1563" s="30">
        <f t="shared" si="16515"/>
        <v>0.12443009912986053</v>
      </c>
      <c r="U1563" s="13">
        <f t="shared" si="16516"/>
        <v>0.49885889614170564</v>
      </c>
      <c r="V1563" s="13">
        <f t="shared" si="16517"/>
        <v>0.24999869788198459</v>
      </c>
      <c r="W1563" s="13">
        <f t="shared" si="16518"/>
        <v>0.12471407446227059</v>
      </c>
      <c r="X1563" s="13">
        <f t="shared" si="16519"/>
        <v>0.12459862345528433</v>
      </c>
      <c r="Y1563" s="13">
        <f t="shared" si="16520"/>
        <v>0.12470272333605696</v>
      </c>
      <c r="Z1563" s="13">
        <f t="shared" si="16521"/>
        <v>0.12471407446227059</v>
      </c>
      <c r="AA1563" s="13">
        <f t="shared" si="16522"/>
        <v>1.3122976431556308E-3</v>
      </c>
      <c r="AB1563" s="13">
        <f t="shared" si="16523"/>
        <v>-8.317140075220557E-5</v>
      </c>
      <c r="AC1563">
        <f t="shared" si="16524"/>
        <v>1.3122976431556308E-3</v>
      </c>
      <c r="AD1563">
        <f t="shared" si="16525"/>
        <v>-8.317140075220557E-5</v>
      </c>
      <c r="AE1563">
        <f t="shared" si="16526"/>
        <v>1.3122976431556308E-3</v>
      </c>
      <c r="AF1563">
        <f t="shared" si="16527"/>
        <v>-8.317140075220557E-5</v>
      </c>
      <c r="AG1563">
        <f t="shared" si="16528"/>
        <v>1.3122976431556308E-3</v>
      </c>
      <c r="AH1563">
        <f t="shared" si="16529"/>
        <v>-8.317140075220557E-5</v>
      </c>
    </row>
    <row r="1564" spans="1:34" x14ac:dyDescent="0.25">
      <c r="A1564" s="4"/>
      <c r="T1564" s="32">
        <f t="shared" ref="T1564" si="16550">SUM(T1560:T1563)</f>
        <v>0.2530849782942266</v>
      </c>
      <c r="X1564" s="16">
        <f t="shared" ref="X1564" si="16551">SUM(X1560:X1563)</f>
        <v>-9.5313702792529376E-4</v>
      </c>
      <c r="Y1564" s="16">
        <f t="shared" ref="Y1564" si="16552">SUM(Y1560:Y1563)</f>
        <v>-2.9001722613600234E-4</v>
      </c>
      <c r="Z1564" s="17">
        <f t="shared" ref="Z1564" si="16553">SUM(Z1560:Z1563)</f>
        <v>-8.085950515940854E-4</v>
      </c>
      <c r="AA1564" s="16">
        <f t="shared" ref="AA1564" si="16554">SUM(AA1560:AA1563)</f>
        <v>4.2114688147547276E-4</v>
      </c>
      <c r="AB1564" s="16">
        <f t="shared" ref="AB1564" si="16555">SUM(AB1560:AB1563)</f>
        <v>1.7047314710075717E-4</v>
      </c>
      <c r="AC1564" s="1">
        <f t="shared" ref="AC1564" si="16556">SUM(AC1560:AC1563)</f>
        <v>-1.9886344779954331E-3</v>
      </c>
      <c r="AD1564" s="1">
        <f t="shared" ref="AD1564" si="16557">SUM(AD1560:AD1563)</f>
        <v>-8.2950463185984898E-5</v>
      </c>
      <c r="AE1564" s="1">
        <f t="shared" ref="AE1564" si="16558">SUM(AE1560:AE1563)</f>
        <v>4.3134927247822925E-4</v>
      </c>
      <c r="AF1564" s="1">
        <f t="shared" ref="AF1564" si="16559">SUM(AF1560:AF1563)</f>
        <v>3.7405298498763214E-4</v>
      </c>
      <c r="AG1564" s="1">
        <f t="shared" ref="AG1564" si="16560">SUM(AG1560:AG1563)</f>
        <v>4.2114688147547276E-4</v>
      </c>
      <c r="AH1564" s="1">
        <f t="shared" ref="AH1564" si="16561">SUM(AH1560:AH1563)</f>
        <v>1.7047314710075717E-4</v>
      </c>
    </row>
    <row r="1565" spans="1:34" x14ac:dyDescent="0.25">
      <c r="A1565" s="4" t="s">
        <v>4</v>
      </c>
      <c r="K1565" s="2" t="s">
        <v>16</v>
      </c>
      <c r="L1565" s="2" t="s">
        <v>17</v>
      </c>
      <c r="M1565" s="2" t="s">
        <v>18</v>
      </c>
    </row>
    <row r="1566" spans="1:34" x14ac:dyDescent="0.25">
      <c r="A1566" s="4">
        <v>260</v>
      </c>
      <c r="B1566">
        <f t="shared" ref="B1566" si="16562">B1560-B$2*AC1564</f>
        <v>5.2066954405850945</v>
      </c>
      <c r="C1566">
        <f t="shared" ref="C1566" si="16563">C1560-B$2*AD1564</f>
        <v>0.91291904728451756</v>
      </c>
      <c r="D1566">
        <f t="shared" ref="D1566" si="16564">D1560-B$2*AE1564</f>
        <v>11.375944060008827</v>
      </c>
      <c r="E1566">
        <f t="shared" ref="E1566" si="16565">E1560-B$2*AF1564</f>
        <v>-5.9445961076091054</v>
      </c>
      <c r="F1566">
        <f t="shared" ref="F1566" si="16566">F1560-B$2*AG1564</f>
        <v>0.86934340583951875</v>
      </c>
      <c r="G1566">
        <f t="shared" ref="G1566" si="16567">G1560-B$2*AG1564</f>
        <v>3.8693434058395195</v>
      </c>
      <c r="H1566">
        <f t="shared" ref="H1566" si="16568">H1560-B$2*X1564</f>
        <v>-5.479445020653916</v>
      </c>
      <c r="I1566">
        <f t="shared" ref="I1566" si="16569">I1560-B$2*Y1564</f>
        <v>-7.3269465811418701</v>
      </c>
      <c r="J1566">
        <f t="shared" ref="J1566" si="16570">J1560-B$2*Z1564</f>
        <v>-5.4259115555789581</v>
      </c>
      <c r="K1566" s="3">
        <f t="shared" ref="K1566" si="16571">D$4</f>
        <v>0</v>
      </c>
      <c r="L1566" s="3">
        <f t="shared" ref="L1566" si="16572">E$4</f>
        <v>0</v>
      </c>
      <c r="M1566" s="3">
        <f t="shared" ref="M1566" si="16573">F$4</f>
        <v>0</v>
      </c>
      <c r="N1566">
        <f t="shared" ref="N1566:N1569" si="16574">B1566*K1566+C1566*L1566+F1566</f>
        <v>0.86934340583951875</v>
      </c>
      <c r="O1566">
        <f t="shared" ref="O1566:O1569" si="16575">K1566*D1566+L1566*E1566+G1566</f>
        <v>3.8693434058395195</v>
      </c>
      <c r="P1566" s="13">
        <f t="shared" ref="P1566:P1569" si="16576">1/(1+EXP(-N1566))</f>
        <v>0.70460905604648227</v>
      </c>
      <c r="Q1566" s="13">
        <f t="shared" ref="Q1566:Q1569" si="16577">1/(1+EXP(-O1566))</f>
        <v>0.97955466700338523</v>
      </c>
      <c r="R1566" s="13">
        <f t="shared" ref="R1566:R1569" si="16578">P1566*D1566+Q1566*E1566+J1566</f>
        <v>-3.2333752104772087</v>
      </c>
      <c r="S1566" s="38">
        <f t="shared" si="16129"/>
        <v>3.7928892391480111E-2</v>
      </c>
      <c r="T1566" s="30">
        <f t="shared" ref="T1566:T1569" si="16579">(1/2)*(M1566-S1566)^2</f>
        <v>7.1930043902223889E-4</v>
      </c>
      <c r="U1566" s="13">
        <f t="shared" ref="U1566:U1569" si="16580">-1*(M1566-S1566)</f>
        <v>3.7928892391480111E-2</v>
      </c>
      <c r="V1566" s="13">
        <f t="shared" ref="V1566:V1569" si="16581">S1566*(1-S1566)</f>
        <v>3.6490291513435635E-2</v>
      </c>
      <c r="W1566" s="13">
        <f t="shared" ref="W1566:W1569" si="16582">U1566*V1566</f>
        <v>1.3840363401468401E-3</v>
      </c>
      <c r="X1566" s="13">
        <f t="shared" ref="X1566:X1569" si="16583">W1566*P1566</f>
        <v>9.7520453916489309E-4</v>
      </c>
      <c r="Y1566" s="13">
        <f t="shared" ref="Y1566:Y1569" si="16584">W1566*Q1566</f>
        <v>1.355739256293122E-3</v>
      </c>
      <c r="Z1566" s="13">
        <f t="shared" ref="Z1566:Z1569" si="16585">W1566*1</f>
        <v>1.3840363401468401E-3</v>
      </c>
      <c r="AA1566" s="13">
        <f t="shared" ref="AA1566:AA1569" si="16586">W1566*D1566*(P1566*(1-P1566))</f>
        <v>3.2770294062496852E-3</v>
      </c>
      <c r="AB1566" s="13">
        <f t="shared" ref="AB1566:AB1569" si="16587">(W1566*I1566)*Q1566*(1-Q1566)</f>
        <v>-2.03092265928024E-4</v>
      </c>
      <c r="AC1566">
        <f t="shared" ref="AC1566:AC1569" si="16588">AA1566*K1566</f>
        <v>0</v>
      </c>
      <c r="AD1566">
        <f t="shared" ref="AD1566:AD1569" si="16589">K1566*AB1566</f>
        <v>0</v>
      </c>
      <c r="AE1566">
        <f t="shared" ref="AE1566:AE1569" si="16590">L1566*AA1566</f>
        <v>0</v>
      </c>
      <c r="AF1566">
        <f t="shared" ref="AF1566:AF1569" si="16591">L1566*AB1566</f>
        <v>0</v>
      </c>
      <c r="AG1566">
        <f t="shared" ref="AG1566:AG1569" si="16592">AA1566*1</f>
        <v>3.2770294062496852E-3</v>
      </c>
      <c r="AH1566">
        <f t="shared" ref="AH1566:AH1569" si="16593">AB1566*1</f>
        <v>-2.03092265928024E-4</v>
      </c>
    </row>
    <row r="1567" spans="1:34" x14ac:dyDescent="0.25">
      <c r="A1567" s="4">
        <f t="shared" si="16145"/>
        <v>260</v>
      </c>
      <c r="B1567">
        <f t="shared" ref="B1567" si="16594">B1566</f>
        <v>5.2066954405850945</v>
      </c>
      <c r="C1567">
        <f t="shared" ref="C1567" si="16595">C1566</f>
        <v>0.91291904728451756</v>
      </c>
      <c r="D1567">
        <f t="shared" ref="D1567" si="16596">D1566</f>
        <v>11.375944060008827</v>
      </c>
      <c r="E1567">
        <f t="shared" ref="E1567" si="16597">E1566</f>
        <v>-5.9445961076091054</v>
      </c>
      <c r="F1567">
        <f t="shared" ref="F1567" si="16598">F1566</f>
        <v>0.86934340583951875</v>
      </c>
      <c r="G1567">
        <f t="shared" ref="G1567" si="16599">G1566</f>
        <v>3.8693434058395195</v>
      </c>
      <c r="H1567">
        <f t="shared" ref="H1567" si="16600">H1566</f>
        <v>-5.479445020653916</v>
      </c>
      <c r="I1567">
        <f t="shared" ref="I1567" si="16601">I1566</f>
        <v>-7.3269465811418701</v>
      </c>
      <c r="J1567">
        <f t="shared" ref="J1567" si="16602">J1566</f>
        <v>-5.4259115555789581</v>
      </c>
      <c r="K1567" s="3">
        <f t="shared" ref="K1567" si="16603">D$5</f>
        <v>0</v>
      </c>
      <c r="L1567" s="3">
        <f t="shared" ref="L1567" si="16604">E$5</f>
        <v>1</v>
      </c>
      <c r="M1567" s="3">
        <f t="shared" ref="M1567" si="16605">F$5</f>
        <v>1</v>
      </c>
      <c r="N1567">
        <f t="shared" si="16574"/>
        <v>1.7822624531240363</v>
      </c>
      <c r="O1567">
        <f t="shared" si="16575"/>
        <v>-2.0752527017695859</v>
      </c>
      <c r="P1567" s="13">
        <f t="shared" si="16576"/>
        <v>0.85597600827386788</v>
      </c>
      <c r="Q1567" s="13">
        <f t="shared" si="16577"/>
        <v>0.11152549812258836</v>
      </c>
      <c r="R1567" s="13">
        <f t="shared" si="16578"/>
        <v>3.6486495892155109</v>
      </c>
      <c r="S1567" s="38">
        <f t="shared" si="16129"/>
        <v>0.97463393245669327</v>
      </c>
      <c r="T1567" s="30">
        <f t="shared" si="16579"/>
        <v>3.2171869130579941E-4</v>
      </c>
      <c r="U1567" s="13">
        <f t="shared" si="16580"/>
        <v>-2.5366067543306725E-2</v>
      </c>
      <c r="V1567" s="13">
        <f t="shared" si="16581"/>
        <v>2.4722630160695126E-2</v>
      </c>
      <c r="W1567" s="13">
        <f t="shared" si="16582"/>
        <v>-6.2711590650438461E-4</v>
      </c>
      <c r="X1567" s="13">
        <f t="shared" si="16583"/>
        <v>-5.3679617037467127E-4</v>
      </c>
      <c r="Y1567" s="13">
        <f t="shared" si="16584"/>
        <v>-6.9939413853500036E-5</v>
      </c>
      <c r="Z1567" s="13">
        <f t="shared" si="16585"/>
        <v>-6.2711590650438461E-4</v>
      </c>
      <c r="AA1567" s="13">
        <f t="shared" si="16586"/>
        <v>-8.7949160862857108E-4</v>
      </c>
      <c r="AB1567" s="13">
        <f t="shared" si="16587"/>
        <v>4.5529196096499055E-4</v>
      </c>
      <c r="AC1567">
        <f t="shared" si="16588"/>
        <v>0</v>
      </c>
      <c r="AD1567">
        <f t="shared" si="16589"/>
        <v>0</v>
      </c>
      <c r="AE1567">
        <f t="shared" si="16590"/>
        <v>-8.7949160862857108E-4</v>
      </c>
      <c r="AF1567">
        <f t="shared" si="16591"/>
        <v>4.5529196096499055E-4</v>
      </c>
      <c r="AG1567">
        <f t="shared" si="16592"/>
        <v>-8.7949160862857108E-4</v>
      </c>
      <c r="AH1567">
        <f t="shared" si="16593"/>
        <v>4.5529196096499055E-4</v>
      </c>
    </row>
    <row r="1568" spans="1:34" x14ac:dyDescent="0.25">
      <c r="A1568" s="4">
        <f t="shared" si="16145"/>
        <v>260</v>
      </c>
      <c r="B1568">
        <f t="shared" ref="B1568:J1568" si="16606">B1566</f>
        <v>5.2066954405850945</v>
      </c>
      <c r="C1568">
        <f t="shared" si="16606"/>
        <v>0.91291904728451756</v>
      </c>
      <c r="D1568">
        <f t="shared" si="16606"/>
        <v>11.375944060008827</v>
      </c>
      <c r="E1568">
        <f t="shared" si="16606"/>
        <v>-5.9445961076091054</v>
      </c>
      <c r="F1568">
        <f t="shared" si="16606"/>
        <v>0.86934340583951875</v>
      </c>
      <c r="G1568">
        <f t="shared" si="16606"/>
        <v>3.8693434058395195</v>
      </c>
      <c r="H1568">
        <f t="shared" si="16606"/>
        <v>-5.479445020653916</v>
      </c>
      <c r="I1568">
        <f t="shared" si="16606"/>
        <v>-7.3269465811418701</v>
      </c>
      <c r="J1568">
        <f t="shared" si="16606"/>
        <v>-5.4259115555789581</v>
      </c>
      <c r="K1568" s="3">
        <f t="shared" ref="K1568" si="16607">D$6</f>
        <v>1</v>
      </c>
      <c r="L1568" s="3">
        <f t="shared" ref="L1568" si="16608">E$6</f>
        <v>0</v>
      </c>
      <c r="M1568" s="3">
        <f t="shared" ref="M1568" si="16609">F$6</f>
        <v>1</v>
      </c>
      <c r="N1568">
        <f t="shared" si="16574"/>
        <v>6.0760388464246136</v>
      </c>
      <c r="O1568">
        <f t="shared" si="16575"/>
        <v>15.245287465848346</v>
      </c>
      <c r="P1568" s="13">
        <f t="shared" si="16576"/>
        <v>0.99770800685324956</v>
      </c>
      <c r="Q1568" s="13">
        <f t="shared" si="16577"/>
        <v>0.9999997606377411</v>
      </c>
      <c r="R1568" s="13">
        <f t="shared" si="16578"/>
        <v>-2.0635766090640217E-2</v>
      </c>
      <c r="S1568" s="38">
        <f t="shared" si="16129"/>
        <v>0.49484124154096526</v>
      </c>
      <c r="T1568" s="30">
        <f t="shared" si="16579"/>
        <v>0.12759268562393666</v>
      </c>
      <c r="U1568" s="13">
        <f t="shared" si="16580"/>
        <v>-0.50515875845903468</v>
      </c>
      <c r="V1568" s="13">
        <f t="shared" si="16581"/>
        <v>0.2499733872111613</v>
      </c>
      <c r="W1568" s="13">
        <f t="shared" si="16582"/>
        <v>-0.12627624593138978</v>
      </c>
      <c r="X1568" s="13">
        <f t="shared" si="16583"/>
        <v>-0.12598682164111766</v>
      </c>
      <c r="Y1568" s="13">
        <f t="shared" si="16584"/>
        <v>-0.12627621570562231</v>
      </c>
      <c r="Z1568" s="13">
        <f t="shared" si="16585"/>
        <v>-0.12627624593138978</v>
      </c>
      <c r="AA1568" s="13">
        <f t="shared" si="16586"/>
        <v>-3.284928206671599E-3</v>
      </c>
      <c r="AB1568" s="13">
        <f t="shared" si="16587"/>
        <v>2.2146253063061565E-7</v>
      </c>
      <c r="AC1568">
        <f t="shared" si="16588"/>
        <v>-3.284928206671599E-3</v>
      </c>
      <c r="AD1568">
        <f t="shared" si="16589"/>
        <v>2.2146253063061565E-7</v>
      </c>
      <c r="AE1568">
        <f t="shared" si="16590"/>
        <v>0</v>
      </c>
      <c r="AF1568">
        <f t="shared" si="16591"/>
        <v>0</v>
      </c>
      <c r="AG1568">
        <f t="shared" si="16592"/>
        <v>-3.284928206671599E-3</v>
      </c>
      <c r="AH1568">
        <f t="shared" si="16593"/>
        <v>2.2146253063061565E-7</v>
      </c>
    </row>
    <row r="1569" spans="1:34" x14ac:dyDescent="0.25">
      <c r="A1569" s="4">
        <f t="shared" si="16145"/>
        <v>260</v>
      </c>
      <c r="B1569">
        <f t="shared" ref="B1569:J1569" si="16610">B1566</f>
        <v>5.2066954405850945</v>
      </c>
      <c r="C1569">
        <f t="shared" si="16610"/>
        <v>0.91291904728451756</v>
      </c>
      <c r="D1569">
        <f t="shared" si="16610"/>
        <v>11.375944060008827</v>
      </c>
      <c r="E1569">
        <f t="shared" si="16610"/>
        <v>-5.9445961076091054</v>
      </c>
      <c r="F1569">
        <f t="shared" si="16610"/>
        <v>0.86934340583951875</v>
      </c>
      <c r="G1569">
        <f t="shared" si="16610"/>
        <v>3.8693434058395195</v>
      </c>
      <c r="H1569">
        <f t="shared" si="16610"/>
        <v>-5.479445020653916</v>
      </c>
      <c r="I1569">
        <f t="shared" si="16610"/>
        <v>-7.3269465811418701</v>
      </c>
      <c r="J1569">
        <f t="shared" si="16610"/>
        <v>-5.4259115555789581</v>
      </c>
      <c r="K1569" s="3">
        <f t="shared" ref="K1569:K1632" si="16611">D$7</f>
        <v>1</v>
      </c>
      <c r="L1569" s="3">
        <f t="shared" ref="L1569:L1632" si="16612">E$7</f>
        <v>1</v>
      </c>
      <c r="M1569" s="3">
        <f t="shared" ref="M1569:M1632" si="16613">F$7</f>
        <v>0</v>
      </c>
      <c r="N1569">
        <f t="shared" si="16574"/>
        <v>6.9889578937091308</v>
      </c>
      <c r="O1569">
        <f t="shared" si="16575"/>
        <v>9.3006913582392414</v>
      </c>
      <c r="P1569" s="13">
        <f t="shared" si="16576"/>
        <v>0.99907884245322809</v>
      </c>
      <c r="Q1569" s="13">
        <f t="shared" si="16577"/>
        <v>0.99990864729965145</v>
      </c>
      <c r="R1569" s="13">
        <f t="shared" si="16578"/>
        <v>-4.4995849948579192E-3</v>
      </c>
      <c r="S1569" s="38">
        <f t="shared" si="16129"/>
        <v>0.49887510564919402</v>
      </c>
      <c r="T1569" s="30">
        <f t="shared" si="16579"/>
        <v>0.12443818551824724</v>
      </c>
      <c r="U1569" s="13">
        <f t="shared" si="16580"/>
        <v>0.49887510564919402</v>
      </c>
      <c r="V1569" s="13">
        <f t="shared" si="16581"/>
        <v>0.24999873461269953</v>
      </c>
      <c r="W1569" s="13">
        <f t="shared" si="16582"/>
        <v>0.1247181451420753</v>
      </c>
      <c r="X1569" s="13">
        <f t="shared" si="16583"/>
        <v>0.12460326008145828</v>
      </c>
      <c r="Y1569" s="13">
        <f t="shared" si="16584"/>
        <v>0.12470675180273411</v>
      </c>
      <c r="Z1569" s="13">
        <f t="shared" si="16585"/>
        <v>0.1247181451420753</v>
      </c>
      <c r="AA1569" s="13">
        <f t="shared" si="16586"/>
        <v>1.3057221381408354E-3</v>
      </c>
      <c r="AB1569" s="13">
        <f t="shared" si="16587"/>
        <v>-8.3470762757493057E-5</v>
      </c>
      <c r="AC1569">
        <f t="shared" si="16588"/>
        <v>1.3057221381408354E-3</v>
      </c>
      <c r="AD1569">
        <f t="shared" si="16589"/>
        <v>-8.3470762757493057E-5</v>
      </c>
      <c r="AE1569">
        <f t="shared" si="16590"/>
        <v>1.3057221381408354E-3</v>
      </c>
      <c r="AF1569">
        <f t="shared" si="16591"/>
        <v>-8.3470762757493057E-5</v>
      </c>
      <c r="AG1569">
        <f t="shared" si="16592"/>
        <v>1.3057221381408354E-3</v>
      </c>
      <c r="AH1569">
        <f t="shared" si="16593"/>
        <v>-8.3470762757493057E-5</v>
      </c>
    </row>
    <row r="1570" spans="1:34" x14ac:dyDescent="0.25">
      <c r="A1570" s="4"/>
      <c r="T1570" s="32">
        <f t="shared" ref="T1570" si="16614">SUM(T1566:T1569)</f>
        <v>0.25307189027251192</v>
      </c>
      <c r="X1570" s="16">
        <f t="shared" ref="X1570" si="16615">SUM(X1566:X1569)</f>
        <v>-9.4515319086915794E-4</v>
      </c>
      <c r="Y1570" s="16">
        <f t="shared" ref="Y1570" si="16616">SUM(Y1566:Y1569)</f>
        <v>-2.8366406044857961E-4</v>
      </c>
      <c r="Z1570" s="17">
        <f t="shared" ref="Z1570" si="16617">SUM(Z1566:Z1569)</f>
        <v>-8.0118035567203205E-4</v>
      </c>
      <c r="AA1570" s="16">
        <f t="shared" ref="AA1570" si="16618">SUM(AA1566:AA1569)</f>
        <v>4.1833172909035046E-4</v>
      </c>
      <c r="AB1570" s="16">
        <f t="shared" ref="AB1570" si="16619">SUM(AB1566:AB1569)</f>
        <v>1.6895039481010411E-4</v>
      </c>
      <c r="AC1570" s="1">
        <f t="shared" ref="AC1570" si="16620">SUM(AC1566:AC1569)</f>
        <v>-1.9792060685307634E-3</v>
      </c>
      <c r="AD1570" s="1">
        <f t="shared" ref="AD1570" si="16621">SUM(AD1566:AD1569)</f>
        <v>-8.3249300226862443E-5</v>
      </c>
      <c r="AE1570" s="1">
        <f t="shared" ref="AE1570" si="16622">SUM(AE1566:AE1569)</f>
        <v>4.2623052951226432E-4</v>
      </c>
      <c r="AF1570" s="1">
        <f t="shared" ref="AF1570" si="16623">SUM(AF1566:AF1569)</f>
        <v>3.718211982074975E-4</v>
      </c>
      <c r="AG1570" s="1">
        <f t="shared" ref="AG1570" si="16624">SUM(AG1566:AG1569)</f>
        <v>4.1833172909035046E-4</v>
      </c>
      <c r="AH1570" s="1">
        <f t="shared" ref="AH1570" si="16625">SUM(AH1566:AH1569)</f>
        <v>1.6895039481010411E-4</v>
      </c>
    </row>
    <row r="1571" spans="1:34" x14ac:dyDescent="0.25">
      <c r="A1571" s="4" t="s">
        <v>4</v>
      </c>
      <c r="K1571" s="2" t="s">
        <v>16</v>
      </c>
      <c r="L1571" s="2" t="s">
        <v>17</v>
      </c>
      <c r="M1571" s="2" t="s">
        <v>18</v>
      </c>
    </row>
    <row r="1572" spans="1:34" x14ac:dyDescent="0.25">
      <c r="A1572" s="4">
        <v>261</v>
      </c>
      <c r="B1572">
        <f t="shared" ref="B1572" si="16626">B1566-B$2*AC1570</f>
        <v>5.2126330587906864</v>
      </c>
      <c r="C1572">
        <f t="shared" ref="C1572" si="16627">C1566-B$2*AD1570</f>
        <v>0.91316879518519811</v>
      </c>
      <c r="D1572">
        <f t="shared" ref="D1572" si="16628">D1566-B$2*AE1570</f>
        <v>11.37466536842029</v>
      </c>
      <c r="E1572">
        <f t="shared" ref="E1572" si="16629">E1566-B$2*AF1570</f>
        <v>-5.9457115712037281</v>
      </c>
      <c r="F1572">
        <f t="shared" ref="F1572" si="16630">F1566-B$2*AG1570</f>
        <v>0.86808841065224773</v>
      </c>
      <c r="G1572">
        <f t="shared" ref="G1572" si="16631">G1566-B$2*AG1570</f>
        <v>3.8680884106522484</v>
      </c>
      <c r="H1572">
        <f t="shared" ref="H1572" si="16632">H1566-B$2*X1570</f>
        <v>-5.4766095610813084</v>
      </c>
      <c r="I1572">
        <f t="shared" ref="I1572" si="16633">I1566-B$2*Y1570</f>
        <v>-7.3260955889605244</v>
      </c>
      <c r="J1572">
        <f t="shared" ref="J1572" si="16634">J1566-B$2*Z1570</f>
        <v>-5.4235080145119419</v>
      </c>
      <c r="K1572" s="3">
        <f t="shared" ref="K1572" si="16635">D$4</f>
        <v>0</v>
      </c>
      <c r="L1572" s="3">
        <f t="shared" ref="L1572" si="16636">E$4</f>
        <v>0</v>
      </c>
      <c r="M1572" s="3">
        <f t="shared" ref="M1572" si="16637">F$4</f>
        <v>0</v>
      </c>
      <c r="N1572">
        <f t="shared" ref="N1572:N1575" si="16638">B1572*K1572+C1572*L1572+F1572</f>
        <v>0.86808841065224773</v>
      </c>
      <c r="O1572">
        <f t="shared" ref="O1572:O1575" si="16639">K1572*D1572+L1572*E1572+G1572</f>
        <v>3.8680884106522484</v>
      </c>
      <c r="P1572" s="13">
        <f t="shared" ref="P1572:P1575" si="16640">1/(1+EXP(-N1572))</f>
        <v>0.70434778039782808</v>
      </c>
      <c r="Q1572" s="13">
        <f t="shared" ref="Q1572:Q1575" si="16641">1/(1+EXP(-O1572))</f>
        <v>0.97952951767893204</v>
      </c>
      <c r="R1572" s="13">
        <f t="shared" ref="R1572:R1575" si="16642">P1572*D1572+Q1572*E1572+J1572</f>
        <v>-3.2357876970963009</v>
      </c>
      <c r="S1572" s="38">
        <f t="shared" si="16129"/>
        <v>3.7840958118009992E-2</v>
      </c>
      <c r="T1572" s="30">
        <f t="shared" ref="T1572:T1575" si="16643">(1/2)*(M1572-S1572)^2</f>
        <v>7.1596905564449314E-4</v>
      </c>
      <c r="U1572" s="13">
        <f t="shared" ref="U1572:U1575" si="16644">-1*(M1572-S1572)</f>
        <v>3.7840958118009992E-2</v>
      </c>
      <c r="V1572" s="13">
        <f t="shared" ref="V1572:V1575" si="16645">S1572*(1-S1572)</f>
        <v>3.6409020006721006E-2</v>
      </c>
      <c r="W1572" s="13">
        <f t="shared" ref="W1572:W1575" si="16646">U1572*V1572</f>
        <v>1.3777522011921175E-3</v>
      </c>
      <c r="X1572" s="13">
        <f t="shared" ref="X1572:X1575" si="16647">W1572*P1572</f>
        <v>9.7041670484788989E-4</v>
      </c>
      <c r="Y1572" s="13">
        <f t="shared" ref="Y1572:Y1575" si="16648">W1572*Q1572</f>
        <v>1.3495489491148018E-3</v>
      </c>
      <c r="Z1572" s="13">
        <f t="shared" ref="Z1572:Z1575" si="16649">W1572*1</f>
        <v>1.3777522011921175E-3</v>
      </c>
      <c r="AA1572" s="13">
        <f t="shared" ref="AA1572:AA1575" si="16650">W1572*D1572*(P1572*(1-P1572))</f>
        <v>3.263458067014361E-3</v>
      </c>
      <c r="AB1572" s="13">
        <f t="shared" ref="AB1572:AB1575" si="16651">(W1572*I1572)*Q1572*(1-Q1572)</f>
        <v>-2.0239011529946092E-4</v>
      </c>
      <c r="AC1572">
        <f t="shared" ref="AC1572:AC1575" si="16652">AA1572*K1572</f>
        <v>0</v>
      </c>
      <c r="AD1572">
        <f t="shared" ref="AD1572:AD1575" si="16653">K1572*AB1572</f>
        <v>0</v>
      </c>
      <c r="AE1572">
        <f t="shared" ref="AE1572:AE1575" si="16654">L1572*AA1572</f>
        <v>0</v>
      </c>
      <c r="AF1572">
        <f t="shared" ref="AF1572:AF1575" si="16655">L1572*AB1572</f>
        <v>0</v>
      </c>
      <c r="AG1572">
        <f t="shared" ref="AG1572:AG1575" si="16656">AA1572*1</f>
        <v>3.263458067014361E-3</v>
      </c>
      <c r="AH1572">
        <f t="shared" ref="AH1572:AH1575" si="16657">AB1572*1</f>
        <v>-2.0239011529946092E-4</v>
      </c>
    </row>
    <row r="1573" spans="1:34" x14ac:dyDescent="0.25">
      <c r="A1573" s="4">
        <f t="shared" si="16145"/>
        <v>261</v>
      </c>
      <c r="B1573">
        <f t="shared" ref="B1573" si="16658">B1572</f>
        <v>5.2126330587906864</v>
      </c>
      <c r="C1573">
        <f t="shared" ref="C1573" si="16659">C1572</f>
        <v>0.91316879518519811</v>
      </c>
      <c r="D1573">
        <f t="shared" ref="D1573" si="16660">D1572</f>
        <v>11.37466536842029</v>
      </c>
      <c r="E1573">
        <f t="shared" ref="E1573" si="16661">E1572</f>
        <v>-5.9457115712037281</v>
      </c>
      <c r="F1573">
        <f t="shared" ref="F1573" si="16662">F1572</f>
        <v>0.86808841065224773</v>
      </c>
      <c r="G1573">
        <f t="shared" ref="G1573" si="16663">G1572</f>
        <v>3.8680884106522484</v>
      </c>
      <c r="H1573">
        <f t="shared" ref="H1573" si="16664">H1572</f>
        <v>-5.4766095610813084</v>
      </c>
      <c r="I1573">
        <f t="shared" ref="I1573" si="16665">I1572</f>
        <v>-7.3260955889605244</v>
      </c>
      <c r="J1573">
        <f t="shared" ref="J1573" si="16666">J1572</f>
        <v>-5.4235080145119419</v>
      </c>
      <c r="K1573" s="3">
        <f t="shared" ref="K1573" si="16667">D$5</f>
        <v>0</v>
      </c>
      <c r="L1573" s="3">
        <f t="shared" ref="L1573" si="16668">E$5</f>
        <v>1</v>
      </c>
      <c r="M1573" s="3">
        <f t="shared" ref="M1573" si="16669">F$5</f>
        <v>1</v>
      </c>
      <c r="N1573">
        <f t="shared" si="16638"/>
        <v>1.7812572058374458</v>
      </c>
      <c r="O1573">
        <f t="shared" si="16639"/>
        <v>-2.0776231605514797</v>
      </c>
      <c r="P1573" s="13">
        <f t="shared" si="16640"/>
        <v>0.85585203594886605</v>
      </c>
      <c r="Q1573" s="13">
        <f t="shared" si="16641"/>
        <v>0.11129083134829812</v>
      </c>
      <c r="R1573" s="13">
        <f t="shared" si="16642"/>
        <v>3.6498193155711629</v>
      </c>
      <c r="S1573" s="38">
        <f t="shared" si="16129"/>
        <v>0.97466283511895624</v>
      </c>
      <c r="T1573" s="30">
        <f t="shared" si="16643"/>
        <v>3.2098596210459866E-4</v>
      </c>
      <c r="U1573" s="13">
        <f t="shared" si="16644"/>
        <v>-2.5337164881043761E-2</v>
      </c>
      <c r="V1573" s="13">
        <f t="shared" si="16645"/>
        <v>2.4695192956834564E-2</v>
      </c>
      <c r="W1573" s="13">
        <f t="shared" si="16646"/>
        <v>-6.2570617571650793E-4</v>
      </c>
      <c r="X1573" s="13">
        <f t="shared" si="16647"/>
        <v>-5.3551190439275222E-4</v>
      </c>
      <c r="Y1573" s="13">
        <f t="shared" si="16648"/>
        <v>-6.9635360475254471E-5</v>
      </c>
      <c r="Z1573" s="13">
        <f t="shared" si="16649"/>
        <v>-6.2570617571650793E-4</v>
      </c>
      <c r="AA1573" s="13">
        <f t="shared" si="16650"/>
        <v>-8.7804398350667856E-4</v>
      </c>
      <c r="AB1573" s="13">
        <f t="shared" si="16651"/>
        <v>4.5337969895690793E-4</v>
      </c>
      <c r="AC1573">
        <f t="shared" si="16652"/>
        <v>0</v>
      </c>
      <c r="AD1573">
        <f t="shared" si="16653"/>
        <v>0</v>
      </c>
      <c r="AE1573">
        <f t="shared" si="16654"/>
        <v>-8.7804398350667856E-4</v>
      </c>
      <c r="AF1573">
        <f t="shared" si="16655"/>
        <v>4.5337969895690793E-4</v>
      </c>
      <c r="AG1573">
        <f t="shared" si="16656"/>
        <v>-8.7804398350667856E-4</v>
      </c>
      <c r="AH1573">
        <f t="shared" si="16657"/>
        <v>4.5337969895690793E-4</v>
      </c>
    </row>
    <row r="1574" spans="1:34" x14ac:dyDescent="0.25">
      <c r="A1574" s="4">
        <f t="shared" si="16145"/>
        <v>261</v>
      </c>
      <c r="B1574">
        <f t="shared" ref="B1574:J1574" si="16670">B1572</f>
        <v>5.2126330587906864</v>
      </c>
      <c r="C1574">
        <f t="shared" si="16670"/>
        <v>0.91316879518519811</v>
      </c>
      <c r="D1574">
        <f t="shared" si="16670"/>
        <v>11.37466536842029</v>
      </c>
      <c r="E1574">
        <f t="shared" si="16670"/>
        <v>-5.9457115712037281</v>
      </c>
      <c r="F1574">
        <f t="shared" si="16670"/>
        <v>0.86808841065224773</v>
      </c>
      <c r="G1574">
        <f t="shared" si="16670"/>
        <v>3.8680884106522484</v>
      </c>
      <c r="H1574">
        <f t="shared" si="16670"/>
        <v>-5.4766095610813084</v>
      </c>
      <c r="I1574">
        <f t="shared" si="16670"/>
        <v>-7.3260955889605244</v>
      </c>
      <c r="J1574">
        <f t="shared" si="16670"/>
        <v>-5.4235080145119419</v>
      </c>
      <c r="K1574" s="3">
        <f t="shared" ref="K1574" si="16671">D$6</f>
        <v>1</v>
      </c>
      <c r="L1574" s="3">
        <f t="shared" ref="L1574" si="16672">E$6</f>
        <v>0</v>
      </c>
      <c r="M1574" s="3">
        <f t="shared" ref="M1574" si="16673">F$6</f>
        <v>1</v>
      </c>
      <c r="N1574">
        <f t="shared" si="16638"/>
        <v>6.0807214694429339</v>
      </c>
      <c r="O1574">
        <f t="shared" si="16639"/>
        <v>15.242753779072538</v>
      </c>
      <c r="P1574" s="13">
        <f t="shared" si="16640"/>
        <v>0.99771868987705725</v>
      </c>
      <c r="Q1574" s="13">
        <f t="shared" si="16641"/>
        <v>0.99999976003050339</v>
      </c>
      <c r="R1574" s="13">
        <f t="shared" si="16642"/>
        <v>-2.0501929756029824E-2</v>
      </c>
      <c r="S1574" s="38">
        <f t="shared" si="16129"/>
        <v>0.49487469708590842</v>
      </c>
      <c r="T1574" s="30">
        <f t="shared" si="16643"/>
        <v>0.12757578582202642</v>
      </c>
      <c r="U1574" s="13">
        <f t="shared" si="16644"/>
        <v>-0.50512530291409163</v>
      </c>
      <c r="V1574" s="13">
        <f t="shared" si="16645"/>
        <v>0.24997373127003883</v>
      </c>
      <c r="W1574" s="13">
        <f t="shared" si="16646"/>
        <v>-0.1262680567283441</v>
      </c>
      <c r="X1574" s="13">
        <f t="shared" si="16647"/>
        <v>-0.12598000013232541</v>
      </c>
      <c r="Y1574" s="13">
        <f t="shared" si="16648"/>
        <v>-0.12626802642786208</v>
      </c>
      <c r="Z1574" s="13">
        <f t="shared" si="16649"/>
        <v>-0.1262680567283441</v>
      </c>
      <c r="AA1574" s="13">
        <f t="shared" si="16650"/>
        <v>-3.2690725661567313E-3</v>
      </c>
      <c r="AB1574" s="13">
        <f t="shared" si="16651"/>
        <v>2.2198417433220781E-7</v>
      </c>
      <c r="AC1574">
        <f t="shared" si="16652"/>
        <v>-3.2690725661567313E-3</v>
      </c>
      <c r="AD1574">
        <f t="shared" si="16653"/>
        <v>2.2198417433220781E-7</v>
      </c>
      <c r="AE1574">
        <f t="shared" si="16654"/>
        <v>0</v>
      </c>
      <c r="AF1574">
        <f t="shared" si="16655"/>
        <v>0</v>
      </c>
      <c r="AG1574">
        <f t="shared" si="16656"/>
        <v>-3.2690725661567313E-3</v>
      </c>
      <c r="AH1574">
        <f t="shared" si="16657"/>
        <v>2.2198417433220781E-7</v>
      </c>
    </row>
    <row r="1575" spans="1:34" x14ac:dyDescent="0.25">
      <c r="A1575" s="4">
        <f t="shared" si="16145"/>
        <v>261</v>
      </c>
      <c r="B1575">
        <f t="shared" ref="B1575:J1575" si="16674">B1572</f>
        <v>5.2126330587906864</v>
      </c>
      <c r="C1575">
        <f t="shared" si="16674"/>
        <v>0.91316879518519811</v>
      </c>
      <c r="D1575">
        <f t="shared" si="16674"/>
        <v>11.37466536842029</v>
      </c>
      <c r="E1575">
        <f t="shared" si="16674"/>
        <v>-5.9457115712037281</v>
      </c>
      <c r="F1575">
        <f t="shared" si="16674"/>
        <v>0.86808841065224773</v>
      </c>
      <c r="G1575">
        <f t="shared" si="16674"/>
        <v>3.8680884106522484</v>
      </c>
      <c r="H1575">
        <f t="shared" si="16674"/>
        <v>-5.4766095610813084</v>
      </c>
      <c r="I1575">
        <f t="shared" si="16674"/>
        <v>-7.3260955889605244</v>
      </c>
      <c r="J1575">
        <f t="shared" si="16674"/>
        <v>-5.4235080145119419</v>
      </c>
      <c r="K1575" s="3">
        <f t="shared" ref="K1575:K1638" si="16675">D$7</f>
        <v>1</v>
      </c>
      <c r="L1575" s="3">
        <f t="shared" ref="L1575:L1638" si="16676">E$7</f>
        <v>1</v>
      </c>
      <c r="M1575" s="3">
        <f t="shared" ref="M1575:M1638" si="16677">F$7</f>
        <v>0</v>
      </c>
      <c r="N1575">
        <f t="shared" si="16638"/>
        <v>6.9938902646281322</v>
      </c>
      <c r="O1575">
        <f t="shared" si="16639"/>
        <v>9.2970422078688095</v>
      </c>
      <c r="P1575" s="13">
        <f t="shared" si="16640"/>
        <v>0.99908337060278973</v>
      </c>
      <c r="Q1575" s="13">
        <f t="shared" si="16641"/>
        <v>0.99990831336155117</v>
      </c>
      <c r="R1575" s="13">
        <f t="shared" si="16642"/>
        <v>-4.4354276483540289E-3</v>
      </c>
      <c r="S1575" s="38">
        <f t="shared" si="16129"/>
        <v>0.49889114490578812</v>
      </c>
      <c r="T1575" s="30">
        <f t="shared" si="16643"/>
        <v>0.12444618723270404</v>
      </c>
      <c r="U1575" s="13">
        <f t="shared" si="16644"/>
        <v>0.49889114490578812</v>
      </c>
      <c r="V1575" s="13">
        <f t="shared" si="16645"/>
        <v>0.24999877044038005</v>
      </c>
      <c r="W1575" s="13">
        <f t="shared" si="16646"/>
        <v>0.1247221728100405</v>
      </c>
      <c r="X1575" s="13">
        <f t="shared" si="16647"/>
        <v>0.12460784879995887</v>
      </c>
      <c r="Y1575" s="13">
        <f t="shared" si="16648"/>
        <v>0.12471073745327552</v>
      </c>
      <c r="Z1575" s="13">
        <f t="shared" si="16649"/>
        <v>0.1247221728100405</v>
      </c>
      <c r="AA1575" s="13">
        <f t="shared" si="16650"/>
        <v>1.299205375807729E-3</v>
      </c>
      <c r="AB1575" s="13">
        <f t="shared" si="16651"/>
        <v>-8.376883556695581E-5</v>
      </c>
      <c r="AC1575">
        <f t="shared" si="16652"/>
        <v>1.299205375807729E-3</v>
      </c>
      <c r="AD1575">
        <f t="shared" si="16653"/>
        <v>-8.376883556695581E-5</v>
      </c>
      <c r="AE1575">
        <f t="shared" si="16654"/>
        <v>1.299205375807729E-3</v>
      </c>
      <c r="AF1575">
        <f t="shared" si="16655"/>
        <v>-8.376883556695581E-5</v>
      </c>
      <c r="AG1575">
        <f t="shared" si="16656"/>
        <v>1.299205375807729E-3</v>
      </c>
      <c r="AH1575">
        <f t="shared" si="16657"/>
        <v>-8.376883556695581E-5</v>
      </c>
    </row>
    <row r="1576" spans="1:34" x14ac:dyDescent="0.25">
      <c r="A1576" s="4"/>
      <c r="T1576" s="32">
        <f t="shared" ref="T1576" si="16678">SUM(T1572:T1575)</f>
        <v>0.25305892807247954</v>
      </c>
      <c r="X1576" s="16">
        <f t="shared" ref="X1576" si="16679">SUM(X1572:X1575)</f>
        <v>-9.372465319114065E-4</v>
      </c>
      <c r="Y1576" s="16">
        <f t="shared" ref="Y1576" si="16680">SUM(Y1572:Y1575)</f>
        <v>-2.7737538594702071E-4</v>
      </c>
      <c r="Z1576" s="17">
        <f t="shared" ref="Z1576" si="16681">SUM(Z1572:Z1575)</f>
        <v>-7.9383789282799766E-4</v>
      </c>
      <c r="AA1576" s="16">
        <f t="shared" ref="AA1576" si="16682">SUM(AA1572:AA1575)</f>
        <v>4.1554689315867997E-4</v>
      </c>
      <c r="AB1576" s="16">
        <f t="shared" ref="AB1576" si="16683">SUM(AB1572:AB1575)</f>
        <v>1.6744273226482339E-4</v>
      </c>
      <c r="AC1576" s="1">
        <f t="shared" ref="AC1576" si="16684">SUM(AC1572:AC1575)</f>
        <v>-1.9698671903490023E-3</v>
      </c>
      <c r="AD1576" s="1">
        <f t="shared" ref="AD1576" si="16685">SUM(AD1572:AD1575)</f>
        <v>-8.35468513926236E-5</v>
      </c>
      <c r="AE1576" s="1">
        <f t="shared" ref="AE1576" si="16686">SUM(AE1572:AE1575)</f>
        <v>4.2116139230105045E-4</v>
      </c>
      <c r="AF1576" s="1">
        <f t="shared" ref="AF1576" si="16687">SUM(AF1572:AF1575)</f>
        <v>3.6961086338995212E-4</v>
      </c>
      <c r="AG1576" s="1">
        <f t="shared" ref="AG1576" si="16688">SUM(AG1572:AG1575)</f>
        <v>4.1554689315867997E-4</v>
      </c>
      <c r="AH1576" s="1">
        <f t="shared" ref="AH1576" si="16689">SUM(AH1572:AH1575)</f>
        <v>1.6744273226482339E-4</v>
      </c>
    </row>
    <row r="1577" spans="1:34" x14ac:dyDescent="0.25">
      <c r="A1577" s="4" t="s">
        <v>4</v>
      </c>
      <c r="K1577" s="2" t="s">
        <v>16</v>
      </c>
      <c r="L1577" s="2" t="s">
        <v>17</v>
      </c>
      <c r="M1577" s="2" t="s">
        <v>18</v>
      </c>
    </row>
    <row r="1578" spans="1:34" x14ac:dyDescent="0.25">
      <c r="A1578" s="4">
        <v>262</v>
      </c>
      <c r="B1578">
        <f t="shared" ref="B1578" si="16690">B1572-B$2*AC1576</f>
        <v>5.2185426603617335</v>
      </c>
      <c r="C1578">
        <f t="shared" ref="C1578" si="16691">C1572-B$2*AD1576</f>
        <v>0.91341943573937601</v>
      </c>
      <c r="D1578">
        <f t="shared" ref="D1578" si="16692">D1572-B$2*AE1576</f>
        <v>11.373401884243387</v>
      </c>
      <c r="E1578">
        <f t="shared" ref="E1578" si="16693">E1572-B$2*AF1576</f>
        <v>-5.9468204037938976</v>
      </c>
      <c r="F1578">
        <f t="shared" ref="F1578" si="16694">F1572-B$2*AG1576</f>
        <v>0.86684176997277174</v>
      </c>
      <c r="G1578">
        <f t="shared" ref="G1578" si="16695">G1572-B$2*AG1576</f>
        <v>3.8668417699727722</v>
      </c>
      <c r="H1578">
        <f t="shared" ref="H1578" si="16696">H1572-B$2*X1576</f>
        <v>-5.473797821485574</v>
      </c>
      <c r="I1578">
        <f t="shared" ref="I1578" si="16697">I1572-B$2*Y1576</f>
        <v>-7.3252634628026829</v>
      </c>
      <c r="J1578">
        <f t="shared" ref="J1578" si="16698">J1572-B$2*Z1576</f>
        <v>-5.4211265008334575</v>
      </c>
      <c r="K1578" s="3">
        <f t="shared" ref="K1578" si="16699">D$4</f>
        <v>0</v>
      </c>
      <c r="L1578" s="3">
        <f t="shared" ref="L1578" si="16700">E$4</f>
        <v>0</v>
      </c>
      <c r="M1578" s="3">
        <f t="shared" ref="M1578" si="16701">F$4</f>
        <v>0</v>
      </c>
      <c r="N1578">
        <f t="shared" ref="N1578:N1581" si="16702">B1578*K1578+C1578*L1578+F1578</f>
        <v>0.86684176997277174</v>
      </c>
      <c r="O1578">
        <f t="shared" ref="O1578:O1581" si="16703">K1578*D1578+L1578*E1578+G1578</f>
        <v>3.8668417699727722</v>
      </c>
      <c r="P1578" s="13">
        <f t="shared" ref="P1578:P1581" si="16704">1/(1+EXP(-N1578))</f>
        <v>0.70408811135198601</v>
      </c>
      <c r="Q1578" s="13">
        <f t="shared" ref="Q1578:Q1581" si="16705">1/(1+EXP(-O1578))</f>
        <v>0.97950450578716353</v>
      </c>
      <c r="R1578" s="13">
        <f t="shared" ref="R1578:R1581" si="16706">P1578*D1578+Q1578*E1578+J1578</f>
        <v>-3.2381868291325731</v>
      </c>
      <c r="S1578" s="38">
        <f t="shared" si="16129"/>
        <v>3.7753704858272348E-2</v>
      </c>
      <c r="T1578" s="30">
        <f t="shared" ref="T1578:T1581" si="16707">(1/2)*(M1578-S1578)^2</f>
        <v>7.1267111526276852E-4</v>
      </c>
      <c r="U1578" s="13">
        <f t="shared" ref="U1578:U1581" si="16708">-1*(M1578-S1578)</f>
        <v>3.7753704858272348E-2</v>
      </c>
      <c r="V1578" s="13">
        <f t="shared" ref="V1578:V1581" si="16709">S1578*(1-S1578)</f>
        <v>3.6328362627746809E-2</v>
      </c>
      <c r="W1578" s="13">
        <f t="shared" ref="W1578:W1581" si="16710">U1578*V1578</f>
        <v>1.3715302806322444E-3</v>
      </c>
      <c r="X1578" s="13">
        <f t="shared" ref="X1578:X1581" si="16711">W1578*P1578</f>
        <v>9.6567816495241629E-4</v>
      </c>
      <c r="Y1578" s="13">
        <f t="shared" ref="Y1578:Y1581" si="16712">W1578*Q1578</f>
        <v>1.3434200897028163E-3</v>
      </c>
      <c r="Z1578" s="13">
        <f t="shared" ref="Z1578:Z1581" si="16713">W1578*1</f>
        <v>1.3715302806322444E-3</v>
      </c>
      <c r="AA1578" s="13">
        <f t="shared" ref="AA1578:AA1581" si="16714">W1578*D1578*(P1578*(1-P1578))</f>
        <v>3.2500138437896592E-3</v>
      </c>
      <c r="AB1578" s="13">
        <f t="shared" ref="AB1578:AB1581" si="16715">(W1578*I1578)*Q1578*(1-Q1578)</f>
        <v>-2.0169423398667526E-4</v>
      </c>
      <c r="AC1578">
        <f t="shared" ref="AC1578:AC1581" si="16716">AA1578*K1578</f>
        <v>0</v>
      </c>
      <c r="AD1578">
        <f t="shared" ref="AD1578:AD1581" si="16717">K1578*AB1578</f>
        <v>0</v>
      </c>
      <c r="AE1578">
        <f t="shared" ref="AE1578:AE1581" si="16718">L1578*AA1578</f>
        <v>0</v>
      </c>
      <c r="AF1578">
        <f t="shared" ref="AF1578:AF1581" si="16719">L1578*AB1578</f>
        <v>0</v>
      </c>
      <c r="AG1578">
        <f t="shared" ref="AG1578:AG1581" si="16720">AA1578*1</f>
        <v>3.2500138437896592E-3</v>
      </c>
      <c r="AH1578">
        <f t="shared" ref="AH1578:AH1581" si="16721">AB1578*1</f>
        <v>-2.0169423398667526E-4</v>
      </c>
    </row>
    <row r="1579" spans="1:34" x14ac:dyDescent="0.25">
      <c r="A1579" s="4">
        <f t="shared" si="16145"/>
        <v>262</v>
      </c>
      <c r="B1579">
        <f t="shared" ref="B1579" si="16722">B1578</f>
        <v>5.2185426603617335</v>
      </c>
      <c r="C1579">
        <f t="shared" ref="C1579" si="16723">C1578</f>
        <v>0.91341943573937601</v>
      </c>
      <c r="D1579">
        <f t="shared" ref="D1579" si="16724">D1578</f>
        <v>11.373401884243387</v>
      </c>
      <c r="E1579">
        <f t="shared" ref="E1579" si="16725">E1578</f>
        <v>-5.9468204037938976</v>
      </c>
      <c r="F1579">
        <f t="shared" ref="F1579" si="16726">F1578</f>
        <v>0.86684176997277174</v>
      </c>
      <c r="G1579">
        <f t="shared" ref="G1579" si="16727">G1578</f>
        <v>3.8668417699727722</v>
      </c>
      <c r="H1579">
        <f t="shared" ref="H1579" si="16728">H1578</f>
        <v>-5.473797821485574</v>
      </c>
      <c r="I1579">
        <f t="shared" ref="I1579" si="16729">I1578</f>
        <v>-7.3252634628026829</v>
      </c>
      <c r="J1579">
        <f t="shared" ref="J1579" si="16730">J1578</f>
        <v>-5.4211265008334575</v>
      </c>
      <c r="K1579" s="3">
        <f t="shared" ref="K1579" si="16731">D$5</f>
        <v>0</v>
      </c>
      <c r="L1579" s="3">
        <f t="shared" ref="L1579" si="16732">E$5</f>
        <v>1</v>
      </c>
      <c r="M1579" s="3">
        <f t="shared" ref="M1579" si="16733">F$5</f>
        <v>1</v>
      </c>
      <c r="N1579">
        <f t="shared" si="16702"/>
        <v>1.7802612057121476</v>
      </c>
      <c r="O1579">
        <f t="shared" si="16703"/>
        <v>-2.0799786338211255</v>
      </c>
      <c r="P1579" s="13">
        <f t="shared" si="16704"/>
        <v>0.85572911652620476</v>
      </c>
      <c r="Q1579" s="13">
        <f t="shared" si="16705"/>
        <v>0.1110580760523632</v>
      </c>
      <c r="R1579" s="13">
        <f t="shared" si="16706"/>
        <v>3.6509822127933216</v>
      </c>
      <c r="S1579" s="38">
        <f t="shared" si="16129"/>
        <v>0.97469153724389523</v>
      </c>
      <c r="T1579" s="30">
        <f t="shared" si="16707"/>
        <v>3.2025914353857104E-4</v>
      </c>
      <c r="U1579" s="13">
        <f t="shared" si="16708"/>
        <v>-2.5308462756104766E-2</v>
      </c>
      <c r="V1579" s="13">
        <f t="shared" si="16709"/>
        <v>2.4667944469027623E-2</v>
      </c>
      <c r="W1579" s="13">
        <f t="shared" si="16710"/>
        <v>-6.2430775386404611E-4</v>
      </c>
      <c r="X1579" s="13">
        <f t="shared" si="16711"/>
        <v>-5.3423832265453951E-4</v>
      </c>
      <c r="Y1579" s="13">
        <f t="shared" si="16712"/>
        <v>-6.933441800871328E-5</v>
      </c>
      <c r="Z1579" s="13">
        <f t="shared" si="16713"/>
        <v>-6.2430775386404611E-4</v>
      </c>
      <c r="AA1579" s="13">
        <f t="shared" si="16714"/>
        <v>-8.766053459647689E-4</v>
      </c>
      <c r="AB1579" s="13">
        <f t="shared" si="16715"/>
        <v>4.5148727297659807E-4</v>
      </c>
      <c r="AC1579">
        <f t="shared" si="16716"/>
        <v>0</v>
      </c>
      <c r="AD1579">
        <f t="shared" si="16717"/>
        <v>0</v>
      </c>
      <c r="AE1579">
        <f t="shared" si="16718"/>
        <v>-8.766053459647689E-4</v>
      </c>
      <c r="AF1579">
        <f t="shared" si="16719"/>
        <v>4.5148727297659807E-4</v>
      </c>
      <c r="AG1579">
        <f t="shared" si="16720"/>
        <v>-8.766053459647689E-4</v>
      </c>
      <c r="AH1579">
        <f t="shared" si="16721"/>
        <v>4.5148727297659807E-4</v>
      </c>
    </row>
    <row r="1580" spans="1:34" x14ac:dyDescent="0.25">
      <c r="A1580" s="4">
        <f t="shared" si="16145"/>
        <v>262</v>
      </c>
      <c r="B1580">
        <f t="shared" ref="B1580:J1580" si="16734">B1578</f>
        <v>5.2185426603617335</v>
      </c>
      <c r="C1580">
        <f t="shared" si="16734"/>
        <v>0.91341943573937601</v>
      </c>
      <c r="D1580">
        <f t="shared" si="16734"/>
        <v>11.373401884243387</v>
      </c>
      <c r="E1580">
        <f t="shared" si="16734"/>
        <v>-5.9468204037938976</v>
      </c>
      <c r="F1580">
        <f t="shared" si="16734"/>
        <v>0.86684176997277174</v>
      </c>
      <c r="G1580">
        <f t="shared" si="16734"/>
        <v>3.8668417699727722</v>
      </c>
      <c r="H1580">
        <f t="shared" si="16734"/>
        <v>-5.473797821485574</v>
      </c>
      <c r="I1580">
        <f t="shared" si="16734"/>
        <v>-7.3252634628026829</v>
      </c>
      <c r="J1580">
        <f t="shared" si="16734"/>
        <v>-5.4211265008334575</v>
      </c>
      <c r="K1580" s="3">
        <f t="shared" ref="K1580" si="16735">D$6</f>
        <v>1</v>
      </c>
      <c r="L1580" s="3">
        <f t="shared" ref="L1580" si="16736">E$6</f>
        <v>0</v>
      </c>
      <c r="M1580" s="3">
        <f t="shared" ref="M1580" si="16737">F$6</f>
        <v>1</v>
      </c>
      <c r="N1580">
        <f t="shared" si="16702"/>
        <v>6.0853844303345053</v>
      </c>
      <c r="O1580">
        <f t="shared" si="16703"/>
        <v>15.24024365421616</v>
      </c>
      <c r="P1580" s="13">
        <f t="shared" si="16704"/>
        <v>0.99772927867501926</v>
      </c>
      <c r="Q1580" s="13">
        <f t="shared" si="16705"/>
        <v>0.99999975942739339</v>
      </c>
      <c r="R1580" s="13">
        <f t="shared" si="16706"/>
        <v>-2.0369415938009894E-2</v>
      </c>
      <c r="S1580" s="38">
        <f t="shared" si="16129"/>
        <v>0.49490782208189288</v>
      </c>
      <c r="T1580" s="30">
        <f t="shared" si="16707"/>
        <v>0.12755905409702839</v>
      </c>
      <c r="U1580" s="13">
        <f t="shared" si="16708"/>
        <v>-0.50509217791810712</v>
      </c>
      <c r="V1580" s="13">
        <f t="shared" si="16709"/>
        <v>0.24997406972405034</v>
      </c>
      <c r="W1580" s="13">
        <f t="shared" si="16710"/>
        <v>-0.12625994729997336</v>
      </c>
      <c r="X1580" s="13">
        <f t="shared" si="16711"/>
        <v>-0.12597324614514838</v>
      </c>
      <c r="Y1580" s="13">
        <f t="shared" si="16712"/>
        <v>-0.12625991692528873</v>
      </c>
      <c r="Z1580" s="13">
        <f t="shared" si="16713"/>
        <v>-0.12625994729997336</v>
      </c>
      <c r="AA1580" s="13">
        <f t="shared" si="16714"/>
        <v>-3.2533631603066018E-3</v>
      </c>
      <c r="AB1580" s="13">
        <f t="shared" si="16715"/>
        <v>2.2250251400703564E-7</v>
      </c>
      <c r="AC1580">
        <f t="shared" si="16716"/>
        <v>-3.2533631603066018E-3</v>
      </c>
      <c r="AD1580">
        <f t="shared" si="16717"/>
        <v>2.2250251400703564E-7</v>
      </c>
      <c r="AE1580">
        <f t="shared" si="16718"/>
        <v>0</v>
      </c>
      <c r="AF1580">
        <f t="shared" si="16719"/>
        <v>0</v>
      </c>
      <c r="AG1580">
        <f t="shared" si="16720"/>
        <v>-3.2533631603066018E-3</v>
      </c>
      <c r="AH1580">
        <f t="shared" si="16721"/>
        <v>2.2250251400703564E-7</v>
      </c>
    </row>
    <row r="1581" spans="1:34" x14ac:dyDescent="0.25">
      <c r="A1581" s="4">
        <f t="shared" si="16145"/>
        <v>262</v>
      </c>
      <c r="B1581">
        <f t="shared" ref="B1581:J1581" si="16738">B1578</f>
        <v>5.2185426603617335</v>
      </c>
      <c r="C1581">
        <f t="shared" si="16738"/>
        <v>0.91341943573937601</v>
      </c>
      <c r="D1581">
        <f t="shared" si="16738"/>
        <v>11.373401884243387</v>
      </c>
      <c r="E1581">
        <f t="shared" si="16738"/>
        <v>-5.9468204037938976</v>
      </c>
      <c r="F1581">
        <f t="shared" si="16738"/>
        <v>0.86684176997277174</v>
      </c>
      <c r="G1581">
        <f t="shared" si="16738"/>
        <v>3.8668417699727722</v>
      </c>
      <c r="H1581">
        <f t="shared" si="16738"/>
        <v>-5.473797821485574</v>
      </c>
      <c r="I1581">
        <f t="shared" si="16738"/>
        <v>-7.3252634628026829</v>
      </c>
      <c r="J1581">
        <f t="shared" si="16738"/>
        <v>-5.4211265008334575</v>
      </c>
      <c r="K1581" s="3">
        <f t="shared" ref="K1581:K1644" si="16739">D$7</f>
        <v>1</v>
      </c>
      <c r="L1581" s="3">
        <f t="shared" ref="L1581:L1644" si="16740">E$7</f>
        <v>1</v>
      </c>
      <c r="M1581" s="3">
        <f t="shared" ref="M1581:M1644" si="16741">F$7</f>
        <v>0</v>
      </c>
      <c r="N1581">
        <f t="shared" si="16702"/>
        <v>6.9988038660738816</v>
      </c>
      <c r="O1581">
        <f t="shared" si="16703"/>
        <v>9.2934232504222614</v>
      </c>
      <c r="P1581" s="13">
        <f t="shared" si="16704"/>
        <v>0.9990878594089504</v>
      </c>
      <c r="Q1581" s="13">
        <f t="shared" si="16705"/>
        <v>0.99990798098096823</v>
      </c>
      <c r="R1581" s="13">
        <f t="shared" si="16706"/>
        <v>-4.3719413209917235E-3</v>
      </c>
      <c r="S1581" s="38">
        <f t="shared" si="16129"/>
        <v>0.49890701641068036</v>
      </c>
      <c r="T1581" s="30">
        <f t="shared" si="16707"/>
        <v>0.12445410551190345</v>
      </c>
      <c r="U1581" s="13">
        <f t="shared" si="16708"/>
        <v>0.49890701641068036</v>
      </c>
      <c r="V1581" s="13">
        <f t="shared" si="16709"/>
        <v>0.24999880538687347</v>
      </c>
      <c r="W1581" s="13">
        <f t="shared" si="16710"/>
        <v>0.12472615810179936</v>
      </c>
      <c r="X1581" s="13">
        <f t="shared" si="16711"/>
        <v>0.12461239031022904</v>
      </c>
      <c r="Y1581" s="13">
        <f t="shared" si="16712"/>
        <v>0.12471468092308323</v>
      </c>
      <c r="Z1581" s="13">
        <f t="shared" si="16713"/>
        <v>0.12472615810179936</v>
      </c>
      <c r="AA1581" s="13">
        <f t="shared" si="16714"/>
        <v>1.2927465718422847E-3</v>
      </c>
      <c r="AB1581" s="13">
        <f t="shared" si="16715"/>
        <v>-8.4065621557399912E-5</v>
      </c>
      <c r="AC1581">
        <f t="shared" si="16716"/>
        <v>1.2927465718422847E-3</v>
      </c>
      <c r="AD1581">
        <f t="shared" si="16717"/>
        <v>-8.4065621557399912E-5</v>
      </c>
      <c r="AE1581">
        <f t="shared" si="16718"/>
        <v>1.2927465718422847E-3</v>
      </c>
      <c r="AF1581">
        <f t="shared" si="16719"/>
        <v>-8.4065621557399912E-5</v>
      </c>
      <c r="AG1581">
        <f t="shared" si="16720"/>
        <v>1.2927465718422847E-3</v>
      </c>
      <c r="AH1581">
        <f t="shared" si="16721"/>
        <v>-8.4065621557399912E-5</v>
      </c>
    </row>
    <row r="1582" spans="1:34" x14ac:dyDescent="0.25">
      <c r="A1582" s="4"/>
      <c r="T1582" s="32">
        <f t="shared" ref="T1582" si="16742">SUM(T1578:T1581)</f>
        <v>0.25304608986773314</v>
      </c>
      <c r="X1582" s="16">
        <f t="shared" ref="X1582" si="16743">SUM(X1578:X1581)</f>
        <v>-9.2941599262146013E-4</v>
      </c>
      <c r="Y1582" s="16">
        <f t="shared" ref="Y1582" si="16744">SUM(Y1578:Y1581)</f>
        <v>-2.7115033051140769E-4</v>
      </c>
      <c r="Z1582" s="17">
        <f t="shared" ref="Z1582" si="16745">SUM(Z1578:Z1581)</f>
        <v>-7.865666714057945E-4</v>
      </c>
      <c r="AA1582" s="16">
        <f t="shared" ref="AA1582" si="16746">SUM(AA1578:AA1581)</f>
        <v>4.127919093605732E-4</v>
      </c>
      <c r="AB1582" s="16">
        <f t="shared" ref="AB1582" si="16747">SUM(AB1578:AB1581)</f>
        <v>1.6594991994652996E-4</v>
      </c>
      <c r="AC1582" s="1">
        <f t="shared" ref="AC1582" si="16748">SUM(AC1578:AC1581)</f>
        <v>-1.9606165884643173E-3</v>
      </c>
      <c r="AD1582" s="1">
        <f t="shared" ref="AD1582" si="16749">SUM(AD1578:AD1581)</f>
        <v>-8.3843119043392877E-5</v>
      </c>
      <c r="AE1582" s="1">
        <f t="shared" ref="AE1582" si="16750">SUM(AE1578:AE1581)</f>
        <v>4.1614122587751577E-4</v>
      </c>
      <c r="AF1582" s="1">
        <f t="shared" ref="AF1582" si="16751">SUM(AF1578:AF1581)</f>
        <v>3.6742165141919814E-4</v>
      </c>
      <c r="AG1582" s="1">
        <f t="shared" ref="AG1582" si="16752">SUM(AG1578:AG1581)</f>
        <v>4.127919093605732E-4</v>
      </c>
      <c r="AH1582" s="1">
        <f t="shared" ref="AH1582" si="16753">SUM(AH1578:AH1581)</f>
        <v>1.6594991994652996E-4</v>
      </c>
    </row>
    <row r="1583" spans="1:34" x14ac:dyDescent="0.25">
      <c r="A1583" s="4" t="s">
        <v>4</v>
      </c>
      <c r="K1583" s="2" t="s">
        <v>16</v>
      </c>
      <c r="L1583" s="2" t="s">
        <v>17</v>
      </c>
      <c r="M1583" s="2" t="s">
        <v>18</v>
      </c>
    </row>
    <row r="1584" spans="1:34" x14ac:dyDescent="0.25">
      <c r="A1584" s="4">
        <v>263</v>
      </c>
      <c r="B1584">
        <f t="shared" ref="B1584" si="16754">B1578-B$2*AC1582</f>
        <v>5.2244245101271263</v>
      </c>
      <c r="C1584">
        <f t="shared" ref="C1584" si="16755">C1578-B$2*AD1582</f>
        <v>0.91367096509650614</v>
      </c>
      <c r="D1584">
        <f t="shared" ref="D1584" si="16756">D1578-B$2*AE1582</f>
        <v>11.372153460565755</v>
      </c>
      <c r="E1584">
        <f t="shared" ref="E1584" si="16757">E1578-B$2*AF1582</f>
        <v>-5.9479226687481557</v>
      </c>
      <c r="F1584">
        <f t="shared" ref="F1584" si="16758">F1578-B$2*AG1582</f>
        <v>0.86560339424469002</v>
      </c>
      <c r="G1584">
        <f t="shared" ref="G1584" si="16759">G1578-B$2*AG1582</f>
        <v>3.8656033942446903</v>
      </c>
      <c r="H1584">
        <f t="shared" ref="H1584" si="16760">H1578-B$2*X1582</f>
        <v>-5.4710095735077093</v>
      </c>
      <c r="I1584">
        <f t="shared" ref="I1584" si="16761">I1578-B$2*Y1582</f>
        <v>-7.3244500118111491</v>
      </c>
      <c r="J1584">
        <f t="shared" ref="J1584" si="16762">J1578-B$2*Z1582</f>
        <v>-5.41876680081924</v>
      </c>
      <c r="K1584" s="3">
        <f t="shared" ref="K1584" si="16763">D$4</f>
        <v>0</v>
      </c>
      <c r="L1584" s="3">
        <f t="shared" ref="L1584" si="16764">E$4</f>
        <v>0</v>
      </c>
      <c r="M1584" s="3">
        <f t="shared" ref="M1584" si="16765">F$4</f>
        <v>0</v>
      </c>
      <c r="N1584">
        <f t="shared" ref="N1584:N1587" si="16766">B1584*K1584+C1584*L1584+F1584</f>
        <v>0.86560339424469002</v>
      </c>
      <c r="O1584">
        <f t="shared" ref="O1584:O1587" si="16767">K1584*D1584+L1584*E1584+G1584</f>
        <v>3.8656033942446903</v>
      </c>
      <c r="P1584" s="13">
        <f t="shared" ref="P1584:P1587" si="16768">1/(1+EXP(-N1584))</f>
        <v>0.70383003299961944</v>
      </c>
      <c r="Q1584" s="13">
        <f t="shared" ref="Q1584:Q1587" si="16769">1/(1+EXP(-O1584))</f>
        <v>0.97947963009507133</v>
      </c>
      <c r="R1584" s="13">
        <f t="shared" ref="R1584:R1587" si="16770">P1584*D1584+Q1584*E1584+J1584</f>
        <v>-3.2405727508120403</v>
      </c>
      <c r="S1584" s="38">
        <f t="shared" si="16129"/>
        <v>3.7667123760232742E-2</v>
      </c>
      <c r="T1584" s="30">
        <f t="shared" ref="T1584:T1587" si="16771">(1/2)*(M1584-S1584)^2</f>
        <v>7.0940610618434494E-4</v>
      </c>
      <c r="U1584" s="13">
        <f t="shared" ref="U1584:U1587" si="16772">-1*(M1584-S1584)</f>
        <v>3.7667123760232742E-2</v>
      </c>
      <c r="V1584" s="13">
        <f t="shared" ref="V1584:V1587" si="16773">S1584*(1-S1584)</f>
        <v>3.6248311547864051E-2</v>
      </c>
      <c r="W1584" s="13">
        <f t="shared" ref="W1584:W1587" si="16774">U1584*V1584</f>
        <v>1.3653696371728689E-3</v>
      </c>
      <c r="X1584" s="13">
        <f t="shared" ref="X1584:X1587" si="16775">W1584*P1584</f>
        <v>9.6098815678805874E-4</v>
      </c>
      <c r="Y1584" s="13">
        <f t="shared" ref="Y1584:Y1587" si="16776">W1584*Q1584</f>
        <v>1.3373517471611234E-3</v>
      </c>
      <c r="Z1584" s="13">
        <f t="shared" ref="Z1584:Z1587" si="16777">W1584*1</f>
        <v>1.3653696371728689E-3</v>
      </c>
      <c r="AA1584" s="13">
        <f t="shared" ref="AA1584:AA1587" si="16778">W1584*D1584*(P1584*(1-P1584))</f>
        <v>3.2366949038411617E-3</v>
      </c>
      <c r="AB1584" s="13">
        <f t="shared" ref="AB1584:AB1587" si="16779">(W1584*I1584)*Q1584*(1-Q1584)</f>
        <v>-2.0100453409051884E-4</v>
      </c>
      <c r="AC1584">
        <f t="shared" ref="AC1584:AC1587" si="16780">AA1584*K1584</f>
        <v>0</v>
      </c>
      <c r="AD1584">
        <f t="shared" ref="AD1584:AD1587" si="16781">K1584*AB1584</f>
        <v>0</v>
      </c>
      <c r="AE1584">
        <f t="shared" ref="AE1584:AE1587" si="16782">L1584*AA1584</f>
        <v>0</v>
      </c>
      <c r="AF1584">
        <f t="shared" ref="AF1584:AF1587" si="16783">L1584*AB1584</f>
        <v>0</v>
      </c>
      <c r="AG1584">
        <f t="shared" ref="AG1584:AG1587" si="16784">AA1584*1</f>
        <v>3.2366949038411617E-3</v>
      </c>
      <c r="AH1584">
        <f t="shared" ref="AH1584:AH1587" si="16785">AB1584*1</f>
        <v>-2.0100453409051884E-4</v>
      </c>
    </row>
    <row r="1585" spans="1:34" x14ac:dyDescent="0.25">
      <c r="A1585" s="4">
        <f t="shared" si="16145"/>
        <v>263</v>
      </c>
      <c r="B1585">
        <f t="shared" ref="B1585" si="16786">B1584</f>
        <v>5.2244245101271263</v>
      </c>
      <c r="C1585">
        <f t="shared" ref="C1585" si="16787">C1584</f>
        <v>0.91367096509650614</v>
      </c>
      <c r="D1585">
        <f t="shared" ref="D1585" si="16788">D1584</f>
        <v>11.372153460565755</v>
      </c>
      <c r="E1585">
        <f t="shared" ref="E1585" si="16789">E1584</f>
        <v>-5.9479226687481557</v>
      </c>
      <c r="F1585">
        <f t="shared" ref="F1585" si="16790">F1584</f>
        <v>0.86560339424469002</v>
      </c>
      <c r="G1585">
        <f t="shared" ref="G1585" si="16791">G1584</f>
        <v>3.8656033942446903</v>
      </c>
      <c r="H1585">
        <f t="shared" ref="H1585" si="16792">H1584</f>
        <v>-5.4710095735077093</v>
      </c>
      <c r="I1585">
        <f t="shared" ref="I1585" si="16793">I1584</f>
        <v>-7.3244500118111491</v>
      </c>
      <c r="J1585">
        <f t="shared" ref="J1585" si="16794">J1584</f>
        <v>-5.41876680081924</v>
      </c>
      <c r="K1585" s="3">
        <f t="shared" ref="K1585" si="16795">D$5</f>
        <v>0</v>
      </c>
      <c r="L1585" s="3">
        <f t="shared" ref="L1585" si="16796">E$5</f>
        <v>1</v>
      </c>
      <c r="M1585" s="3">
        <f t="shared" ref="M1585" si="16797">F$5</f>
        <v>1</v>
      </c>
      <c r="N1585">
        <f t="shared" si="16766"/>
        <v>1.7792743593411962</v>
      </c>
      <c r="O1585">
        <f t="shared" si="16767"/>
        <v>-2.0823192745034653</v>
      </c>
      <c r="P1585" s="13">
        <f t="shared" si="16768"/>
        <v>0.85560724086088291</v>
      </c>
      <c r="Q1585" s="13">
        <f t="shared" si="16769"/>
        <v>0.11082720850185637</v>
      </c>
      <c r="R1585" s="13">
        <f t="shared" si="16770"/>
        <v>3.6521383784596964</v>
      </c>
      <c r="S1585" s="38">
        <f t="shared" si="16129"/>
        <v>0.97472004182723104</v>
      </c>
      <c r="T1585" s="30">
        <f t="shared" si="16771"/>
        <v>3.1953814260847398E-4</v>
      </c>
      <c r="U1585" s="13">
        <f t="shared" si="16772"/>
        <v>-2.5279958172768957E-2</v>
      </c>
      <c r="V1585" s="13">
        <f t="shared" si="16773"/>
        <v>2.4640881887552007E-2</v>
      </c>
      <c r="W1585" s="13">
        <f t="shared" si="16774"/>
        <v>-6.2292046345745493E-4</v>
      </c>
      <c r="X1585" s="13">
        <f t="shared" si="16775"/>
        <v>-5.3297525901461541E-4</v>
      </c>
      <c r="Y1585" s="13">
        <f t="shared" si="16776"/>
        <v>-6.9036536083672361E-5</v>
      </c>
      <c r="Z1585" s="13">
        <f t="shared" si="16777"/>
        <v>-6.2292046345745493E-4</v>
      </c>
      <c r="AA1585" s="13">
        <f t="shared" si="16778"/>
        <v>-8.7517554997585875E-4</v>
      </c>
      <c r="AB1585" s="13">
        <f t="shared" si="16779"/>
        <v>4.4961436337305992E-4</v>
      </c>
      <c r="AC1585">
        <f t="shared" si="16780"/>
        <v>0</v>
      </c>
      <c r="AD1585">
        <f t="shared" si="16781"/>
        <v>0</v>
      </c>
      <c r="AE1585">
        <f t="shared" si="16782"/>
        <v>-8.7517554997585875E-4</v>
      </c>
      <c r="AF1585">
        <f t="shared" si="16783"/>
        <v>4.4961436337305992E-4</v>
      </c>
      <c r="AG1585">
        <f t="shared" si="16784"/>
        <v>-8.7517554997585875E-4</v>
      </c>
      <c r="AH1585">
        <f t="shared" si="16785"/>
        <v>4.4961436337305992E-4</v>
      </c>
    </row>
    <row r="1586" spans="1:34" x14ac:dyDescent="0.25">
      <c r="A1586" s="4">
        <f t="shared" si="16145"/>
        <v>263</v>
      </c>
      <c r="B1586">
        <f t="shared" ref="B1586:J1586" si="16798">B1584</f>
        <v>5.2244245101271263</v>
      </c>
      <c r="C1586">
        <f t="shared" si="16798"/>
        <v>0.91367096509650614</v>
      </c>
      <c r="D1586">
        <f t="shared" si="16798"/>
        <v>11.372153460565755</v>
      </c>
      <c r="E1586">
        <f t="shared" si="16798"/>
        <v>-5.9479226687481557</v>
      </c>
      <c r="F1586">
        <f t="shared" si="16798"/>
        <v>0.86560339424469002</v>
      </c>
      <c r="G1586">
        <f t="shared" si="16798"/>
        <v>3.8656033942446903</v>
      </c>
      <c r="H1586">
        <f t="shared" si="16798"/>
        <v>-5.4710095735077093</v>
      </c>
      <c r="I1586">
        <f t="shared" si="16798"/>
        <v>-7.3244500118111491</v>
      </c>
      <c r="J1586">
        <f t="shared" si="16798"/>
        <v>-5.41876680081924</v>
      </c>
      <c r="K1586" s="3">
        <f t="shared" ref="K1586" si="16799">D$6</f>
        <v>1</v>
      </c>
      <c r="L1586" s="3">
        <f t="shared" ref="L1586" si="16800">E$6</f>
        <v>0</v>
      </c>
      <c r="M1586" s="3">
        <f t="shared" ref="M1586" si="16801">F$6</f>
        <v>1</v>
      </c>
      <c r="N1586">
        <f t="shared" si="16766"/>
        <v>6.0900279043718166</v>
      </c>
      <c r="O1586">
        <f t="shared" si="16767"/>
        <v>15.237756854810446</v>
      </c>
      <c r="P1586" s="13">
        <f t="shared" si="16768"/>
        <v>0.99773977449125562</v>
      </c>
      <c r="Q1586" s="13">
        <f t="shared" si="16769"/>
        <v>0.99999975882839331</v>
      </c>
      <c r="R1586" s="13">
        <f t="shared" si="16770"/>
        <v>-2.0238205872500359E-2</v>
      </c>
      <c r="S1586" s="38">
        <f t="shared" si="16129"/>
        <v>0.49494062121782456</v>
      </c>
      <c r="T1586" s="30">
        <f t="shared" si="16771"/>
        <v>0.12754248804791848</v>
      </c>
      <c r="U1586" s="13">
        <f t="shared" si="16772"/>
        <v>-0.50505937878217544</v>
      </c>
      <c r="V1586" s="13">
        <f t="shared" si="16773"/>
        <v>0.24997440268633847</v>
      </c>
      <c r="W1586" s="13">
        <f t="shared" si="16774"/>
        <v>-0.12625191653220746</v>
      </c>
      <c r="X1586" s="13">
        <f t="shared" si="16775"/>
        <v>-0.12596655872993351</v>
      </c>
      <c r="Y1586" s="13">
        <f t="shared" si="16776"/>
        <v>-0.1262518860838299</v>
      </c>
      <c r="Z1586" s="13">
        <f t="shared" si="16777"/>
        <v>-0.12625191653220746</v>
      </c>
      <c r="AA1586" s="13">
        <f t="shared" si="16778"/>
        <v>-3.2377979868793705E-3</v>
      </c>
      <c r="AB1586" s="13">
        <f t="shared" si="16779"/>
        <v>2.230175655726793E-7</v>
      </c>
      <c r="AC1586">
        <f t="shared" si="16780"/>
        <v>-3.2377979868793705E-3</v>
      </c>
      <c r="AD1586">
        <f t="shared" si="16781"/>
        <v>2.230175655726793E-7</v>
      </c>
      <c r="AE1586">
        <f t="shared" si="16782"/>
        <v>0</v>
      </c>
      <c r="AF1586">
        <f t="shared" si="16783"/>
        <v>0</v>
      </c>
      <c r="AG1586">
        <f t="shared" si="16784"/>
        <v>-3.2377979868793705E-3</v>
      </c>
      <c r="AH1586">
        <f t="shared" si="16785"/>
        <v>2.230175655726793E-7</v>
      </c>
    </row>
    <row r="1587" spans="1:34" x14ac:dyDescent="0.25">
      <c r="A1587" s="4">
        <f t="shared" si="16145"/>
        <v>263</v>
      </c>
      <c r="B1587">
        <f t="shared" ref="B1587:J1587" si="16802">B1584</f>
        <v>5.2244245101271263</v>
      </c>
      <c r="C1587">
        <f t="shared" si="16802"/>
        <v>0.91367096509650614</v>
      </c>
      <c r="D1587">
        <f t="shared" si="16802"/>
        <v>11.372153460565755</v>
      </c>
      <c r="E1587">
        <f t="shared" si="16802"/>
        <v>-5.9479226687481557</v>
      </c>
      <c r="F1587">
        <f t="shared" si="16802"/>
        <v>0.86560339424469002</v>
      </c>
      <c r="G1587">
        <f t="shared" si="16802"/>
        <v>3.8656033942446903</v>
      </c>
      <c r="H1587">
        <f t="shared" si="16802"/>
        <v>-5.4710095735077093</v>
      </c>
      <c r="I1587">
        <f t="shared" si="16802"/>
        <v>-7.3244500118111491</v>
      </c>
      <c r="J1587">
        <f t="shared" si="16802"/>
        <v>-5.41876680081924</v>
      </c>
      <c r="K1587" s="3">
        <f t="shared" ref="K1587:K1650" si="16803">D$7</f>
        <v>1</v>
      </c>
      <c r="L1587" s="3">
        <f t="shared" ref="L1587:L1650" si="16804">E$7</f>
        <v>1</v>
      </c>
      <c r="M1587" s="3">
        <f t="shared" ref="M1587:M1650" si="16805">F$7</f>
        <v>0</v>
      </c>
      <c r="N1587">
        <f t="shared" si="16766"/>
        <v>7.0036988694683231</v>
      </c>
      <c r="O1587">
        <f t="shared" si="16767"/>
        <v>9.2898341860622899</v>
      </c>
      <c r="P1587" s="13">
        <f t="shared" si="16768"/>
        <v>0.99909230938724869</v>
      </c>
      <c r="Q1587" s="13">
        <f t="shared" si="16769"/>
        <v>0.99990765015596528</v>
      </c>
      <c r="R1587" s="13">
        <f t="shared" si="16770"/>
        <v>-4.3091162137747219E-3</v>
      </c>
      <c r="S1587" s="38">
        <f t="shared" si="16129"/>
        <v>0.49892272261350629</v>
      </c>
      <c r="T1587" s="30">
        <f t="shared" si="16771"/>
        <v>0.12446194157003687</v>
      </c>
      <c r="U1587" s="13">
        <f t="shared" si="16772"/>
        <v>0.49892272261350629</v>
      </c>
      <c r="V1587" s="13">
        <f t="shared" si="16773"/>
        <v>0.24999883947343257</v>
      </c>
      <c r="W1587" s="13">
        <f t="shared" si="16774"/>
        <v>0.12473010164030189</v>
      </c>
      <c r="X1587" s="13">
        <f t="shared" si="16775"/>
        <v>0.12461688529791547</v>
      </c>
      <c r="Y1587" s="13">
        <f t="shared" si="16776"/>
        <v>0.12471858283486897</v>
      </c>
      <c r="Z1587" s="13">
        <f t="shared" si="16777"/>
        <v>0.12473010164030189</v>
      </c>
      <c r="AA1587" s="13">
        <f t="shared" si="16778"/>
        <v>1.2863449558357725E-3</v>
      </c>
      <c r="AB1587" s="13">
        <f t="shared" si="16779"/>
        <v>-8.4361123133075365E-5</v>
      </c>
      <c r="AC1587">
        <f t="shared" si="16780"/>
        <v>1.2863449558357725E-3</v>
      </c>
      <c r="AD1587">
        <f t="shared" si="16781"/>
        <v>-8.4361123133075365E-5</v>
      </c>
      <c r="AE1587">
        <f t="shared" si="16782"/>
        <v>1.2863449558357725E-3</v>
      </c>
      <c r="AF1587">
        <f t="shared" si="16783"/>
        <v>-8.4361123133075365E-5</v>
      </c>
      <c r="AG1587">
        <f t="shared" si="16784"/>
        <v>1.2863449558357725E-3</v>
      </c>
      <c r="AH1587">
        <f t="shared" si="16785"/>
        <v>-8.4361123133075365E-5</v>
      </c>
    </row>
    <row r="1588" spans="1:34" x14ac:dyDescent="0.25">
      <c r="A1588" s="4"/>
      <c r="T1588" s="32">
        <f t="shared" ref="T1588" si="16806">SUM(T1584:T1587)</f>
        <v>0.25303337386674818</v>
      </c>
      <c r="X1588" s="16">
        <f t="shared" ref="X1588" si="16807">SUM(X1584:X1587)</f>
        <v>-9.2166053424459771E-4</v>
      </c>
      <c r="Y1588" s="16">
        <f t="shared" ref="Y1588" si="16808">SUM(Y1584:Y1587)</f>
        <v>-2.6498803788346792E-4</v>
      </c>
      <c r="Z1588" s="17">
        <f t="shared" ref="Z1588" si="16809">SUM(Z1584:Z1587)</f>
        <v>-7.793657181901642E-4</v>
      </c>
      <c r="AA1588" s="16">
        <f t="shared" ref="AA1588" si="16810">SUM(AA1584:AA1587)</f>
        <v>4.1006632282170486E-4</v>
      </c>
      <c r="AB1588" s="16">
        <f t="shared" ref="AB1588" si="16811">SUM(AB1584:AB1587)</f>
        <v>1.6447172371503838E-4</v>
      </c>
      <c r="AC1588" s="1">
        <f t="shared" ref="AC1588" si="16812">SUM(AC1584:AC1587)</f>
        <v>-1.9514530310435979E-3</v>
      </c>
      <c r="AD1588" s="1">
        <f t="shared" ref="AD1588" si="16813">SUM(AD1584:AD1587)</f>
        <v>-8.4138105567502683E-5</v>
      </c>
      <c r="AE1588" s="1">
        <f t="shared" ref="AE1588" si="16814">SUM(AE1584:AE1587)</f>
        <v>4.1116940585991379E-4</v>
      </c>
      <c r="AF1588" s="1">
        <f t="shared" ref="AF1588" si="16815">SUM(AF1584:AF1587)</f>
        <v>3.6525324023998454E-4</v>
      </c>
      <c r="AG1588" s="1">
        <f t="shared" ref="AG1588" si="16816">SUM(AG1584:AG1587)</f>
        <v>4.1006632282170486E-4</v>
      </c>
      <c r="AH1588" s="1">
        <f t="shared" ref="AH1588" si="16817">SUM(AH1584:AH1587)</f>
        <v>1.6447172371503838E-4</v>
      </c>
    </row>
    <row r="1589" spans="1:34" x14ac:dyDescent="0.25">
      <c r="A1589" s="4" t="s">
        <v>4</v>
      </c>
      <c r="K1589" s="2" t="s">
        <v>16</v>
      </c>
      <c r="L1589" s="2" t="s">
        <v>17</v>
      </c>
      <c r="M1589" s="2" t="s">
        <v>18</v>
      </c>
    </row>
    <row r="1590" spans="1:34" x14ac:dyDescent="0.25">
      <c r="A1590" s="4">
        <v>264</v>
      </c>
      <c r="B1590">
        <f t="shared" ref="B1590" si="16818">B1584-B$2*AC1588</f>
        <v>5.2302788692202569</v>
      </c>
      <c r="C1590">
        <f t="shared" ref="C1590" si="16819">C1584-B$2*AD1588</f>
        <v>0.91392337941320867</v>
      </c>
      <c r="D1590">
        <f t="shared" ref="D1590" si="16820">D1584-B$2*AE1588</f>
        <v>11.370919952348176</v>
      </c>
      <c r="E1590">
        <f t="shared" ref="E1590" si="16821">E1584-B$2*AF1588</f>
        <v>-5.9490184284688752</v>
      </c>
      <c r="F1590">
        <f t="shared" ref="F1590" si="16822">F1584-B$2*AG1588</f>
        <v>0.86437319527622491</v>
      </c>
      <c r="G1590">
        <f t="shared" ref="G1590" si="16823">G1584-B$2*AG1588</f>
        <v>3.864373195276225</v>
      </c>
      <c r="H1590">
        <f t="shared" ref="H1590" si="16824">H1584-B$2*X1588</f>
        <v>-5.4682445919049751</v>
      </c>
      <c r="I1590">
        <f t="shared" ref="I1590" si="16825">I1584-B$2*Y1588</f>
        <v>-7.3236550476974989</v>
      </c>
      <c r="J1590">
        <f t="shared" ref="J1590" si="16826">J1584-B$2*Z1588</f>
        <v>-5.4164287036646694</v>
      </c>
      <c r="K1590" s="3">
        <f t="shared" ref="K1590" si="16827">D$4</f>
        <v>0</v>
      </c>
      <c r="L1590" s="3">
        <f t="shared" ref="L1590" si="16828">E$4</f>
        <v>0</v>
      </c>
      <c r="M1590" s="3">
        <f t="shared" ref="M1590" si="16829">F$4</f>
        <v>0</v>
      </c>
      <c r="N1590">
        <f t="shared" ref="N1590:N1593" si="16830">B1590*K1590+C1590*L1590+F1590</f>
        <v>0.86437319527622491</v>
      </c>
      <c r="O1590">
        <f t="shared" ref="O1590:O1593" si="16831">K1590*D1590+L1590*E1590+G1590</f>
        <v>3.864373195276225</v>
      </c>
      <c r="P1590" s="13">
        <f t="shared" ref="P1590:P1593" si="16832">1/(1+EXP(-N1590))</f>
        <v>0.70357352965702868</v>
      </c>
      <c r="Q1590" s="13">
        <f t="shared" ref="Q1590:Q1593" si="16833">1/(1+EXP(-O1590))</f>
        <v>0.97945488938590985</v>
      </c>
      <c r="R1590" s="13">
        <f t="shared" ref="R1590:R1593" si="16834">P1590*D1590+Q1590*E1590+J1590</f>
        <v>-3.2429456041542517</v>
      </c>
      <c r="S1590" s="38">
        <f t="shared" ref="S1590:S1653" si="16835">1/(1+EXP(-R1590))</f>
        <v>3.7581206129114544E-2</v>
      </c>
      <c r="T1590" s="30">
        <f t="shared" ref="T1590:T1593" si="16836">(1/2)*(M1590-S1590)^2</f>
        <v>7.061735270594983E-4</v>
      </c>
      <c r="U1590" s="13">
        <f t="shared" ref="U1590:U1593" si="16837">-1*(M1590-S1590)</f>
        <v>3.7581206129114544E-2</v>
      </c>
      <c r="V1590" s="13">
        <f t="shared" ref="V1590:V1593" si="16838">S1590*(1-S1590)</f>
        <v>3.6168859074995549E-2</v>
      </c>
      <c r="W1590" s="13">
        <f t="shared" ref="W1590:W1593" si="16839">U1590*V1590</f>
        <v>1.3592693483523029E-3</v>
      </c>
      <c r="X1590" s="13">
        <f t="shared" ref="X1590:X1593" si="16840">W1590*P1590</f>
        <v>9.563459331748391E-4</v>
      </c>
      <c r="Y1590" s="13">
        <f t="shared" ref="Y1590:Y1593" si="16841">W1590*Q1590</f>
        <v>1.3313430092360627E-3</v>
      </c>
      <c r="Z1590" s="13">
        <f t="shared" ref="Z1590:Z1593" si="16842">W1590*1</f>
        <v>1.3592693483523029E-3</v>
      </c>
      <c r="AA1590" s="13">
        <f t="shared" ref="AA1590:AA1593" si="16843">W1590*D1590*(P1590*(1-P1590))</f>
        <v>3.2234994494946215E-3</v>
      </c>
      <c r="AB1590" s="13">
        <f t="shared" ref="AB1590:AB1593" si="16844">(W1590*I1590)*Q1590*(1-Q1590)</f>
        <v>-2.0032092935404072E-4</v>
      </c>
      <c r="AC1590">
        <f t="shared" ref="AC1590:AC1593" si="16845">AA1590*K1590</f>
        <v>0</v>
      </c>
      <c r="AD1590">
        <f t="shared" ref="AD1590:AD1593" si="16846">K1590*AB1590</f>
        <v>0</v>
      </c>
      <c r="AE1590">
        <f t="shared" ref="AE1590:AE1593" si="16847">L1590*AA1590</f>
        <v>0</v>
      </c>
      <c r="AF1590">
        <f t="shared" ref="AF1590:AF1593" si="16848">L1590*AB1590</f>
        <v>0</v>
      </c>
      <c r="AG1590">
        <f t="shared" ref="AG1590:AG1593" si="16849">AA1590*1</f>
        <v>3.2234994494946215E-3</v>
      </c>
      <c r="AH1590">
        <f t="shared" ref="AH1590:AH1593" si="16850">AB1590*1</f>
        <v>-2.0032092935404072E-4</v>
      </c>
    </row>
    <row r="1591" spans="1:34" x14ac:dyDescent="0.25">
      <c r="A1591" s="4">
        <f t="shared" ref="A1591:A1653" si="16851">A1584+1</f>
        <v>264</v>
      </c>
      <c r="B1591">
        <f t="shared" ref="B1591" si="16852">B1590</f>
        <v>5.2302788692202569</v>
      </c>
      <c r="C1591">
        <f t="shared" ref="C1591" si="16853">C1590</f>
        <v>0.91392337941320867</v>
      </c>
      <c r="D1591">
        <f t="shared" ref="D1591" si="16854">D1590</f>
        <v>11.370919952348176</v>
      </c>
      <c r="E1591">
        <f t="shared" ref="E1591" si="16855">E1590</f>
        <v>-5.9490184284688752</v>
      </c>
      <c r="F1591">
        <f t="shared" ref="F1591" si="16856">F1590</f>
        <v>0.86437319527622491</v>
      </c>
      <c r="G1591">
        <f t="shared" ref="G1591" si="16857">G1590</f>
        <v>3.864373195276225</v>
      </c>
      <c r="H1591">
        <f t="shared" ref="H1591" si="16858">H1590</f>
        <v>-5.4682445919049751</v>
      </c>
      <c r="I1591">
        <f t="shared" ref="I1591" si="16859">I1590</f>
        <v>-7.3236550476974989</v>
      </c>
      <c r="J1591">
        <f t="shared" ref="J1591" si="16860">J1590</f>
        <v>-5.4164287036646694</v>
      </c>
      <c r="K1591" s="3">
        <f t="shared" ref="K1591" si="16861">D$5</f>
        <v>0</v>
      </c>
      <c r="L1591" s="3">
        <f t="shared" ref="L1591" si="16862">E$5</f>
        <v>1</v>
      </c>
      <c r="M1591" s="3">
        <f t="shared" ref="M1591" si="16863">F$5</f>
        <v>1</v>
      </c>
      <c r="N1591">
        <f t="shared" si="16830"/>
        <v>1.7782965746894335</v>
      </c>
      <c r="O1591">
        <f t="shared" si="16831"/>
        <v>-2.0846452331926502</v>
      </c>
      <c r="P1591" s="13">
        <f t="shared" si="16832"/>
        <v>0.85548639992464559</v>
      </c>
      <c r="Q1591" s="13">
        <f t="shared" si="16833"/>
        <v>0.11059820537343006</v>
      </c>
      <c r="R1591" s="13">
        <f t="shared" si="16834"/>
        <v>3.6532879082788732</v>
      </c>
      <c r="S1591" s="38">
        <f t="shared" si="16835"/>
        <v>0.97474835180372288</v>
      </c>
      <c r="T1591" s="30">
        <f t="shared" si="16836"/>
        <v>3.1882286831427277E-4</v>
      </c>
      <c r="U1591" s="13">
        <f t="shared" si="16837"/>
        <v>-2.5251648196277121E-2</v>
      </c>
      <c r="V1591" s="13">
        <f t="shared" si="16838"/>
        <v>2.4614002459648576E-2</v>
      </c>
      <c r="W1591" s="13">
        <f t="shared" si="16839"/>
        <v>-6.2154413081334553E-4</v>
      </c>
      <c r="X1591" s="13">
        <f t="shared" si="16840"/>
        <v>-5.3172255086380194E-4</v>
      </c>
      <c r="Y1591" s="13">
        <f t="shared" si="16841"/>
        <v>-6.8741665428344464E-5</v>
      </c>
      <c r="Z1591" s="13">
        <f t="shared" si="16842"/>
        <v>-6.2154413081334553E-4</v>
      </c>
      <c r="AA1591" s="13">
        <f t="shared" si="16843"/>
        <v>-8.7375445274424132E-4</v>
      </c>
      <c r="AB1591" s="13">
        <f t="shared" si="16844"/>
        <v>4.4776065739150973E-4</v>
      </c>
      <c r="AC1591">
        <f t="shared" si="16845"/>
        <v>0</v>
      </c>
      <c r="AD1591">
        <f t="shared" si="16846"/>
        <v>0</v>
      </c>
      <c r="AE1591">
        <f t="shared" si="16847"/>
        <v>-8.7375445274424132E-4</v>
      </c>
      <c r="AF1591">
        <f t="shared" si="16848"/>
        <v>4.4776065739150973E-4</v>
      </c>
      <c r="AG1591">
        <f t="shared" si="16849"/>
        <v>-8.7375445274424132E-4</v>
      </c>
      <c r="AH1591">
        <f t="shared" si="16850"/>
        <v>4.4776065739150973E-4</v>
      </c>
    </row>
    <row r="1592" spans="1:34" x14ac:dyDescent="0.25">
      <c r="A1592" s="4">
        <f t="shared" si="16851"/>
        <v>264</v>
      </c>
      <c r="B1592">
        <f t="shared" ref="B1592:J1592" si="16864">B1590</f>
        <v>5.2302788692202569</v>
      </c>
      <c r="C1592">
        <f t="shared" si="16864"/>
        <v>0.91392337941320867</v>
      </c>
      <c r="D1592">
        <f t="shared" si="16864"/>
        <v>11.370919952348176</v>
      </c>
      <c r="E1592">
        <f t="shared" si="16864"/>
        <v>-5.9490184284688752</v>
      </c>
      <c r="F1592">
        <f t="shared" si="16864"/>
        <v>0.86437319527622491</v>
      </c>
      <c r="G1592">
        <f t="shared" si="16864"/>
        <v>3.864373195276225</v>
      </c>
      <c r="H1592">
        <f t="shared" si="16864"/>
        <v>-5.4682445919049751</v>
      </c>
      <c r="I1592">
        <f t="shared" si="16864"/>
        <v>-7.3236550476974989</v>
      </c>
      <c r="J1592">
        <f t="shared" si="16864"/>
        <v>-5.4164287036646694</v>
      </c>
      <c r="K1592" s="3">
        <f t="shared" ref="K1592" si="16865">D$6</f>
        <v>1</v>
      </c>
      <c r="L1592" s="3">
        <f t="shared" ref="L1592" si="16866">E$6</f>
        <v>0</v>
      </c>
      <c r="M1592" s="3">
        <f t="shared" ref="M1592" si="16867">F$6</f>
        <v>1</v>
      </c>
      <c r="N1592">
        <f t="shared" si="16830"/>
        <v>6.0946520644964819</v>
      </c>
      <c r="O1592">
        <f t="shared" si="16831"/>
        <v>15.2352931476244</v>
      </c>
      <c r="P1592" s="13">
        <f t="shared" si="16832"/>
        <v>0.99775017854804027</v>
      </c>
      <c r="Q1592" s="13">
        <f t="shared" si="16833"/>
        <v>0.99999975823348475</v>
      </c>
      <c r="R1592" s="13">
        <f t="shared" si="16834"/>
        <v>-2.0108281149222584E-2</v>
      </c>
      <c r="S1592" s="38">
        <f t="shared" si="16835"/>
        <v>0.49497309909422332</v>
      </c>
      <c r="T1592" s="30">
        <f t="shared" si="16836"/>
        <v>0.12752608531924656</v>
      </c>
      <c r="U1592" s="13">
        <f t="shared" si="16837"/>
        <v>-0.50502690090577662</v>
      </c>
      <c r="V1592" s="13">
        <f t="shared" si="16838"/>
        <v>0.24997473026728348</v>
      </c>
      <c r="W1592" s="13">
        <f t="shared" si="16839"/>
        <v>-0.12624396333164362</v>
      </c>
      <c r="X1592" s="13">
        <f t="shared" si="16840"/>
        <v>-0.12595993695475965</v>
      </c>
      <c r="Y1592" s="13">
        <f t="shared" si="16841"/>
        <v>-0.12624393281008053</v>
      </c>
      <c r="Z1592" s="13">
        <f t="shared" si="16842"/>
        <v>-0.12624396333164362</v>
      </c>
      <c r="AA1592" s="13">
        <f t="shared" si="16843"/>
        <v>-3.2223750798581908E-3</v>
      </c>
      <c r="AB1592" s="13">
        <f t="shared" si="16844"/>
        <v>2.2352934551870971E-7</v>
      </c>
      <c r="AC1592">
        <f t="shared" si="16845"/>
        <v>-3.2223750798581908E-3</v>
      </c>
      <c r="AD1592">
        <f t="shared" si="16846"/>
        <v>2.2352934551870971E-7</v>
      </c>
      <c r="AE1592">
        <f t="shared" si="16847"/>
        <v>0</v>
      </c>
      <c r="AF1592">
        <f t="shared" si="16848"/>
        <v>0</v>
      </c>
      <c r="AG1592">
        <f t="shared" si="16849"/>
        <v>-3.2223750798581908E-3</v>
      </c>
      <c r="AH1592">
        <f t="shared" si="16850"/>
        <v>2.2352934551870971E-7</v>
      </c>
    </row>
    <row r="1593" spans="1:34" x14ac:dyDescent="0.25">
      <c r="A1593" s="4">
        <f t="shared" si="16851"/>
        <v>264</v>
      </c>
      <c r="B1593">
        <f t="shared" ref="B1593:J1593" si="16868">B1590</f>
        <v>5.2302788692202569</v>
      </c>
      <c r="C1593">
        <f t="shared" si="16868"/>
        <v>0.91392337941320867</v>
      </c>
      <c r="D1593">
        <f t="shared" si="16868"/>
        <v>11.370919952348176</v>
      </c>
      <c r="E1593">
        <f t="shared" si="16868"/>
        <v>-5.9490184284688752</v>
      </c>
      <c r="F1593">
        <f t="shared" si="16868"/>
        <v>0.86437319527622491</v>
      </c>
      <c r="G1593">
        <f t="shared" si="16868"/>
        <v>3.864373195276225</v>
      </c>
      <c r="H1593">
        <f t="shared" si="16868"/>
        <v>-5.4682445919049751</v>
      </c>
      <c r="I1593">
        <f t="shared" si="16868"/>
        <v>-7.3236550476974989</v>
      </c>
      <c r="J1593">
        <f t="shared" si="16868"/>
        <v>-5.4164287036646694</v>
      </c>
      <c r="K1593" s="3">
        <f t="shared" ref="K1593:K1656" si="16869">D$7</f>
        <v>1</v>
      </c>
      <c r="L1593" s="3">
        <f t="shared" ref="L1593:L1656" si="16870">E$7</f>
        <v>1</v>
      </c>
      <c r="M1593" s="3">
        <f t="shared" ref="M1593:M1656" si="16871">F$7</f>
        <v>0</v>
      </c>
      <c r="N1593">
        <f t="shared" si="16830"/>
        <v>7.0085754439096908</v>
      </c>
      <c r="O1593">
        <f t="shared" si="16831"/>
        <v>9.286274719155525</v>
      </c>
      <c r="P1593" s="13">
        <f t="shared" si="16832"/>
        <v>0.99909672104416913</v>
      </c>
      <c r="Q1593" s="13">
        <f t="shared" si="16833"/>
        <v>0.99990732088454903</v>
      </c>
      <c r="R1593" s="13">
        <f t="shared" si="16834"/>
        <v>-4.246942721009006E-3</v>
      </c>
      <c r="S1593" s="38">
        <f t="shared" si="16835"/>
        <v>0.49893826591557988</v>
      </c>
      <c r="T1593" s="30">
        <f t="shared" si="16836"/>
        <v>0.12446969659742295</v>
      </c>
      <c r="U1593" s="13">
        <f t="shared" si="16837"/>
        <v>0.49893826591557988</v>
      </c>
      <c r="V1593" s="13">
        <f t="shared" si="16838"/>
        <v>0.24999887272073398</v>
      </c>
      <c r="W1593" s="13">
        <f t="shared" si="16839"/>
        <v>0.12473400403613279</v>
      </c>
      <c r="X1593" s="13">
        <f t="shared" si="16840"/>
        <v>0.12462133443521042</v>
      </c>
      <c r="Y1593" s="13">
        <f t="shared" si="16841"/>
        <v>0.12472244379897206</v>
      </c>
      <c r="Z1593" s="13">
        <f t="shared" si="16842"/>
        <v>0.12473400403613279</v>
      </c>
      <c r="AA1593" s="13">
        <f t="shared" si="16843"/>
        <v>1.2799997709820874E-3</v>
      </c>
      <c r="AB1593" s="13">
        <f t="shared" si="16844"/>
        <v>-8.4655342725242183E-5</v>
      </c>
      <c r="AC1593">
        <f t="shared" si="16845"/>
        <v>1.2799997709820874E-3</v>
      </c>
      <c r="AD1593">
        <f t="shared" si="16846"/>
        <v>-8.4655342725242183E-5</v>
      </c>
      <c r="AE1593">
        <f t="shared" si="16847"/>
        <v>1.2799997709820874E-3</v>
      </c>
      <c r="AF1593">
        <f t="shared" si="16848"/>
        <v>-8.4655342725242183E-5</v>
      </c>
      <c r="AG1593">
        <f t="shared" si="16849"/>
        <v>1.2799997709820874E-3</v>
      </c>
      <c r="AH1593">
        <f t="shared" si="16850"/>
        <v>-8.4655342725242183E-5</v>
      </c>
    </row>
    <row r="1594" spans="1:34" x14ac:dyDescent="0.25">
      <c r="A1594" s="4"/>
      <c r="T1594" s="32">
        <f t="shared" ref="T1594" si="16872">SUM(T1590:T1593)</f>
        <v>0.25302077831204328</v>
      </c>
      <c r="X1594" s="16">
        <f t="shared" ref="X1594" si="16873">SUM(X1590:X1593)</f>
        <v>-9.1397913723820223E-4</v>
      </c>
      <c r="Y1594" s="16">
        <f t="shared" ref="Y1594" si="16874">SUM(Y1590:Y1593)</f>
        <v>-2.5888766730075563E-4</v>
      </c>
      <c r="Z1594" s="17">
        <f t="shared" ref="Z1594" si="16875">SUM(Z1590:Z1593)</f>
        <v>-7.722340779718756E-4</v>
      </c>
      <c r="AA1594" s="16">
        <f t="shared" ref="AA1594" si="16876">SUM(AA1590:AA1593)</f>
        <v>4.0736968787427673E-4</v>
      </c>
      <c r="AB1594" s="16">
        <f t="shared" ref="AB1594" si="16877">SUM(AB1590:AB1593)</f>
        <v>1.6300791465774549E-4</v>
      </c>
      <c r="AC1594" s="1">
        <f t="shared" ref="AC1594" si="16878">SUM(AC1590:AC1593)</f>
        <v>-1.9423753088761034E-3</v>
      </c>
      <c r="AD1594" s="1">
        <f t="shared" ref="AD1594" si="16879">SUM(AD1590:AD1593)</f>
        <v>-8.443181337972347E-5</v>
      </c>
      <c r="AE1594" s="1">
        <f t="shared" ref="AE1594" si="16880">SUM(AE1590:AE1593)</f>
        <v>4.0624531823784608E-4</v>
      </c>
      <c r="AF1594" s="1">
        <f t="shared" ref="AF1594" si="16881">SUM(AF1590:AF1593)</f>
        <v>3.6310531466626756E-4</v>
      </c>
      <c r="AG1594" s="1">
        <f t="shared" ref="AG1594" si="16882">SUM(AG1590:AG1593)</f>
        <v>4.0736968787427673E-4</v>
      </c>
      <c r="AH1594" s="1">
        <f t="shared" ref="AH1594" si="16883">SUM(AH1590:AH1593)</f>
        <v>1.6300791465774549E-4</v>
      </c>
    </row>
    <row r="1595" spans="1:34" x14ac:dyDescent="0.25">
      <c r="A1595" s="4" t="s">
        <v>4</v>
      </c>
      <c r="K1595" s="2" t="s">
        <v>16</v>
      </c>
      <c r="L1595" s="2" t="s">
        <v>17</v>
      </c>
      <c r="M1595" s="2" t="s">
        <v>18</v>
      </c>
    </row>
    <row r="1596" spans="1:34" x14ac:dyDescent="0.25">
      <c r="A1596" s="4">
        <v>265</v>
      </c>
      <c r="B1596">
        <f t="shared" ref="B1596" si="16884">B1590-B$2*AC1594</f>
        <v>5.2361059951468851</v>
      </c>
      <c r="C1596">
        <f t="shared" ref="C1596" si="16885">C1590-B$2*AD1594</f>
        <v>0.91417667485334786</v>
      </c>
      <c r="D1596">
        <f t="shared" ref="D1596" si="16886">D1590-B$2*AE1594</f>
        <v>11.369701216393462</v>
      </c>
      <c r="E1596">
        <f t="shared" ref="E1596" si="16887">E1590-B$2*AF1594</f>
        <v>-5.9501077444128736</v>
      </c>
      <c r="F1596">
        <f t="shared" ref="F1596" si="16888">F1590-B$2*AG1594</f>
        <v>0.86315108621260206</v>
      </c>
      <c r="G1596">
        <f t="shared" ref="G1596" si="16889">G1590-B$2*AG1594</f>
        <v>3.8631510862126022</v>
      </c>
      <c r="H1596">
        <f t="shared" ref="H1596" si="16890">H1590-B$2*X1594</f>
        <v>-5.4655026544932603</v>
      </c>
      <c r="I1596">
        <f t="shared" ref="I1596" si="16891">I1590-B$2*Y1594</f>
        <v>-7.3228783846955965</v>
      </c>
      <c r="J1596">
        <f t="shared" ref="J1596" si="16892">J1590-B$2*Z1594</f>
        <v>-5.4141120014307536</v>
      </c>
      <c r="K1596" s="3">
        <f t="shared" ref="K1596" si="16893">D$4</f>
        <v>0</v>
      </c>
      <c r="L1596" s="3">
        <f t="shared" ref="L1596" si="16894">E$4</f>
        <v>0</v>
      </c>
      <c r="M1596" s="3">
        <f t="shared" ref="M1596" si="16895">F$4</f>
        <v>0</v>
      </c>
      <c r="N1596">
        <f t="shared" ref="N1596:N1599" si="16896">B1596*K1596+C1596*L1596+F1596</f>
        <v>0.86315108621260206</v>
      </c>
      <c r="O1596">
        <f t="shared" ref="O1596:O1599" si="16897">K1596*D1596+L1596*E1596+G1596</f>
        <v>3.8631510862126022</v>
      </c>
      <c r="P1596" s="13">
        <f t="shared" ref="P1596:P1599" si="16898">1/(1+EXP(-N1596))</f>
        <v>0.70331858586183837</v>
      </c>
      <c r="Q1596" s="13">
        <f t="shared" ref="Q1596:Q1599" si="16899">1/(1+EXP(-O1596))</f>
        <v>0.97943028245889796</v>
      </c>
      <c r="R1596" s="13">
        <f t="shared" ref="R1596:R1599" si="16900">P1596*D1596+Q1596*E1596+J1596</f>
        <v>-3.2453055290164574</v>
      </c>
      <c r="S1596" s="38">
        <f t="shared" si="16835"/>
        <v>3.7495943423856613E-2</v>
      </c>
      <c r="T1596" s="30">
        <f t="shared" ref="T1596:T1599" si="16901">(1/2)*(M1596-S1596)^2</f>
        <v>7.0297288662252795E-4</v>
      </c>
      <c r="U1596" s="13">
        <f t="shared" ref="U1596:U1599" si="16902">-1*(M1596-S1596)</f>
        <v>3.7495943423856613E-2</v>
      </c>
      <c r="V1596" s="13">
        <f t="shared" ref="V1596:V1599" si="16903">S1596*(1-S1596)</f>
        <v>3.6089997650611556E-2</v>
      </c>
      <c r="W1596" s="13">
        <f t="shared" ref="W1596:W1599" si="16904">U1596*V1596</f>
        <v>1.353228510074449E-3</v>
      </c>
      <c r="X1596" s="13">
        <f t="shared" ref="X1596:X1599" si="16905">W1596*P1596</f>
        <v>9.5175076205348391E-4</v>
      </c>
      <c r="Y1596" s="13">
        <f t="shared" ref="Y1596:Y1599" si="16906">W1596*Q1596</f>
        <v>1.3253929818536512E-3</v>
      </c>
      <c r="Z1596" s="13">
        <f t="shared" ref="Z1596:Z1599" si="16907">W1596*1</f>
        <v>1.353228510074449E-3</v>
      </c>
      <c r="AA1596" s="13">
        <f t="shared" ref="AA1596:AA1599" si="16908">W1596*D1596*(P1596*(1-P1596))</f>
        <v>3.2104257173020392E-3</v>
      </c>
      <c r="AB1596" s="13">
        <f t="shared" ref="AB1596:AB1599" si="16909">(W1596*I1596)*Q1596*(1-Q1596)</f>
        <v>-1.9964333512419323E-4</v>
      </c>
      <c r="AC1596">
        <f t="shared" ref="AC1596:AC1599" si="16910">AA1596*K1596</f>
        <v>0</v>
      </c>
      <c r="AD1596">
        <f t="shared" ref="AD1596:AD1599" si="16911">K1596*AB1596</f>
        <v>0</v>
      </c>
      <c r="AE1596">
        <f t="shared" ref="AE1596:AE1599" si="16912">L1596*AA1596</f>
        <v>0</v>
      </c>
      <c r="AF1596">
        <f t="shared" ref="AF1596:AF1599" si="16913">L1596*AB1596</f>
        <v>0</v>
      </c>
      <c r="AG1596">
        <f t="shared" ref="AG1596:AG1599" si="16914">AA1596*1</f>
        <v>3.2104257173020392E-3</v>
      </c>
      <c r="AH1596">
        <f t="shared" ref="AH1596:AH1599" si="16915">AB1596*1</f>
        <v>-1.9964333512419323E-4</v>
      </c>
    </row>
    <row r="1597" spans="1:34" x14ac:dyDescent="0.25">
      <c r="A1597" s="4">
        <f t="shared" si="16851"/>
        <v>265</v>
      </c>
      <c r="B1597">
        <f t="shared" ref="B1597" si="16916">B1596</f>
        <v>5.2361059951468851</v>
      </c>
      <c r="C1597">
        <f t="shared" ref="C1597" si="16917">C1596</f>
        <v>0.91417667485334786</v>
      </c>
      <c r="D1597">
        <f t="shared" ref="D1597" si="16918">D1596</f>
        <v>11.369701216393462</v>
      </c>
      <c r="E1597">
        <f t="shared" ref="E1597" si="16919">E1596</f>
        <v>-5.9501077444128736</v>
      </c>
      <c r="F1597">
        <f t="shared" ref="F1597" si="16920">F1596</f>
        <v>0.86315108621260206</v>
      </c>
      <c r="G1597">
        <f t="shared" ref="G1597" si="16921">G1596</f>
        <v>3.8631510862126022</v>
      </c>
      <c r="H1597">
        <f t="shared" ref="H1597" si="16922">H1596</f>
        <v>-5.4655026544932603</v>
      </c>
      <c r="I1597">
        <f t="shared" ref="I1597" si="16923">I1596</f>
        <v>-7.3228783846955965</v>
      </c>
      <c r="J1597">
        <f t="shared" ref="J1597" si="16924">J1596</f>
        <v>-5.4141120014307536</v>
      </c>
      <c r="K1597" s="3">
        <f t="shared" ref="K1597" si="16925">D$5</f>
        <v>0</v>
      </c>
      <c r="L1597" s="3">
        <f t="shared" ref="L1597" si="16926">E$5</f>
        <v>1</v>
      </c>
      <c r="M1597" s="3">
        <f t="shared" ref="M1597" si="16927">F$5</f>
        <v>1</v>
      </c>
      <c r="N1597">
        <f t="shared" si="16896"/>
        <v>1.7773277610659499</v>
      </c>
      <c r="O1597">
        <f t="shared" si="16897"/>
        <v>-2.0869566582002714</v>
      </c>
      <c r="P1597" s="13">
        <f t="shared" si="16898"/>
        <v>0.85536658480383698</v>
      </c>
      <c r="Q1597" s="13">
        <f t="shared" si="16899"/>
        <v>0.11037104374417331</v>
      </c>
      <c r="R1597" s="13">
        <f t="shared" si="16900"/>
        <v>3.654430896134615</v>
      </c>
      <c r="S1597" s="38">
        <f t="shared" si="16835"/>
        <v>0.97477647004870616</v>
      </c>
      <c r="T1597" s="30">
        <f t="shared" si="16901"/>
        <v>3.1811323160190879E-4</v>
      </c>
      <c r="U1597" s="13">
        <f t="shared" si="16902"/>
        <v>-2.5223529951293844E-2</v>
      </c>
      <c r="V1597" s="13">
        <f t="shared" si="16903"/>
        <v>2.4587303488090025E-2</v>
      </c>
      <c r="W1597" s="13">
        <f t="shared" si="16904"/>
        <v>-6.2017858595339028E-4</v>
      </c>
      <c r="X1597" s="13">
        <f t="shared" si="16905"/>
        <v>-5.3048003903542436E-4</v>
      </c>
      <c r="Y1597" s="13">
        <f t="shared" si="16906"/>
        <v>-6.8449757839461183E-5</v>
      </c>
      <c r="Z1597" s="13">
        <f t="shared" si="16907"/>
        <v>-6.2017858595339028E-4</v>
      </c>
      <c r="AA1597" s="13">
        <f t="shared" si="16908"/>
        <v>-8.7234191461945916E-4</v>
      </c>
      <c r="AB1597" s="13">
        <f t="shared" si="16909"/>
        <v>4.4592584898774128E-4</v>
      </c>
      <c r="AC1597">
        <f t="shared" si="16910"/>
        <v>0</v>
      </c>
      <c r="AD1597">
        <f t="shared" si="16911"/>
        <v>0</v>
      </c>
      <c r="AE1597">
        <f t="shared" si="16912"/>
        <v>-8.7234191461945916E-4</v>
      </c>
      <c r="AF1597">
        <f t="shared" si="16913"/>
        <v>4.4592584898774128E-4</v>
      </c>
      <c r="AG1597">
        <f t="shared" si="16914"/>
        <v>-8.7234191461945916E-4</v>
      </c>
      <c r="AH1597">
        <f t="shared" si="16915"/>
        <v>4.4592584898774128E-4</v>
      </c>
    </row>
    <row r="1598" spans="1:34" x14ac:dyDescent="0.25">
      <c r="A1598" s="4">
        <f t="shared" si="16851"/>
        <v>265</v>
      </c>
      <c r="B1598">
        <f t="shared" ref="B1598:J1598" si="16928">B1596</f>
        <v>5.2361059951468851</v>
      </c>
      <c r="C1598">
        <f t="shared" si="16928"/>
        <v>0.91417667485334786</v>
      </c>
      <c r="D1598">
        <f t="shared" si="16928"/>
        <v>11.369701216393462</v>
      </c>
      <c r="E1598">
        <f t="shared" si="16928"/>
        <v>-5.9501077444128736</v>
      </c>
      <c r="F1598">
        <f t="shared" si="16928"/>
        <v>0.86315108621260206</v>
      </c>
      <c r="G1598">
        <f t="shared" si="16928"/>
        <v>3.8631510862126022</v>
      </c>
      <c r="H1598">
        <f t="shared" si="16928"/>
        <v>-5.4655026544932603</v>
      </c>
      <c r="I1598">
        <f t="shared" si="16928"/>
        <v>-7.3228783846955965</v>
      </c>
      <c r="J1598">
        <f t="shared" si="16928"/>
        <v>-5.4141120014307536</v>
      </c>
      <c r="K1598" s="3">
        <f t="shared" ref="K1598" si="16929">D$6</f>
        <v>1</v>
      </c>
      <c r="L1598" s="3">
        <f t="shared" ref="L1598" si="16930">E$6</f>
        <v>0</v>
      </c>
      <c r="M1598" s="3">
        <f t="shared" ref="M1598" si="16931">F$6</f>
        <v>1</v>
      </c>
      <c r="N1598">
        <f t="shared" si="16896"/>
        <v>6.0992570813594869</v>
      </c>
      <c r="O1598">
        <f t="shared" si="16897"/>
        <v>15.232852302606064</v>
      </c>
      <c r="P1598" s="13">
        <f t="shared" si="16898"/>
        <v>0.99776049204627748</v>
      </c>
      <c r="Q1598" s="13">
        <f t="shared" si="16899"/>
        <v>0.99999975764264948</v>
      </c>
      <c r="R1598" s="13">
        <f t="shared" si="16900"/>
        <v>-1.9979623703377136E-2</v>
      </c>
      <c r="S1598" s="38">
        <f t="shared" si="16835"/>
        <v>0.49500526022530134</v>
      </c>
      <c r="T1598" s="30">
        <f t="shared" si="16901"/>
        <v>0.12750984360005782</v>
      </c>
      <c r="U1598" s="13">
        <f t="shared" si="16902"/>
        <v>-0.50499473977469866</v>
      </c>
      <c r="V1598" s="13">
        <f t="shared" si="16903"/>
        <v>0.24997505257458305</v>
      </c>
      <c r="W1598" s="13">
        <f t="shared" si="16904"/>
        <v>-0.12623608662506819</v>
      </c>
      <c r="X1598" s="13">
        <f t="shared" si="16905"/>
        <v>-0.12595337990502453</v>
      </c>
      <c r="Y1598" s="13">
        <f t="shared" si="16906"/>
        <v>-0.12623605603082469</v>
      </c>
      <c r="Z1598" s="13">
        <f t="shared" si="16907"/>
        <v>-0.12623608662506819</v>
      </c>
      <c r="AA1598" s="13">
        <f t="shared" si="16908"/>
        <v>-3.207092508639901E-3</v>
      </c>
      <c r="AB1598" s="13">
        <f t="shared" si="16909"/>
        <v>2.240378700860575E-7</v>
      </c>
      <c r="AC1598">
        <f t="shared" si="16910"/>
        <v>-3.207092508639901E-3</v>
      </c>
      <c r="AD1598">
        <f t="shared" si="16911"/>
        <v>2.240378700860575E-7</v>
      </c>
      <c r="AE1598">
        <f t="shared" si="16912"/>
        <v>0</v>
      </c>
      <c r="AF1598">
        <f t="shared" si="16913"/>
        <v>0</v>
      </c>
      <c r="AG1598">
        <f t="shared" si="16914"/>
        <v>-3.207092508639901E-3</v>
      </c>
      <c r="AH1598">
        <f t="shared" si="16915"/>
        <v>2.240378700860575E-7</v>
      </c>
    </row>
    <row r="1599" spans="1:34" x14ac:dyDescent="0.25">
      <c r="A1599" s="4">
        <f t="shared" si="16851"/>
        <v>265</v>
      </c>
      <c r="B1599">
        <f t="shared" ref="B1599:J1599" si="16932">B1596</f>
        <v>5.2361059951468851</v>
      </c>
      <c r="C1599">
        <f t="shared" si="16932"/>
        <v>0.91417667485334786</v>
      </c>
      <c r="D1599">
        <f t="shared" si="16932"/>
        <v>11.369701216393462</v>
      </c>
      <c r="E1599">
        <f t="shared" si="16932"/>
        <v>-5.9501077444128736</v>
      </c>
      <c r="F1599">
        <f t="shared" si="16932"/>
        <v>0.86315108621260206</v>
      </c>
      <c r="G1599">
        <f t="shared" si="16932"/>
        <v>3.8631510862126022</v>
      </c>
      <c r="H1599">
        <f t="shared" si="16932"/>
        <v>-5.4655026544932603</v>
      </c>
      <c r="I1599">
        <f t="shared" si="16932"/>
        <v>-7.3228783846955965</v>
      </c>
      <c r="J1599">
        <f t="shared" si="16932"/>
        <v>-5.4141120014307536</v>
      </c>
      <c r="K1599" s="3">
        <f t="shared" ref="K1599:K1662" si="16933">D$7</f>
        <v>1</v>
      </c>
      <c r="L1599" s="3">
        <f t="shared" ref="L1599:L1662" si="16934">E$7</f>
        <v>1</v>
      </c>
      <c r="M1599" s="3">
        <f t="shared" ref="M1599:M1662" si="16935">F$7</f>
        <v>0</v>
      </c>
      <c r="N1599">
        <f t="shared" si="16896"/>
        <v>7.0134337562128346</v>
      </c>
      <c r="O1599">
        <f t="shared" si="16897"/>
        <v>9.2827445581931904</v>
      </c>
      <c r="P1599" s="13">
        <f t="shared" si="16898"/>
        <v>0.99910109487734133</v>
      </c>
      <c r="Q1599" s="13">
        <f t="shared" si="16899"/>
        <v>0.99990699316467135</v>
      </c>
      <c r="R1599" s="13">
        <f t="shared" si="16900"/>
        <v>-4.1854114255066577E-3</v>
      </c>
      <c r="S1599" s="38">
        <f t="shared" si="16835"/>
        <v>0.4989536486710926</v>
      </c>
      <c r="T1599" s="30">
        <f t="shared" si="16901"/>
        <v>0.12447737176109805</v>
      </c>
      <c r="U1599" s="13">
        <f t="shared" si="16902"/>
        <v>0.4989536486710926</v>
      </c>
      <c r="V1599" s="13">
        <f t="shared" si="16903"/>
        <v>0.2499989051488965</v>
      </c>
      <c r="W1599" s="13">
        <f t="shared" si="16904"/>
        <v>0.12473786588782031</v>
      </c>
      <c r="X1599" s="13">
        <f t="shared" si="16905"/>
        <v>0.12462573838118424</v>
      </c>
      <c r="Y1599" s="13">
        <f t="shared" si="16906"/>
        <v>0.12472626441366844</v>
      </c>
      <c r="Z1599" s="13">
        <f t="shared" si="16907"/>
        <v>0.12473786588782031</v>
      </c>
      <c r="AA1599" s="13">
        <f t="shared" si="16908"/>
        <v>1.2737102737787947E-3</v>
      </c>
      <c r="AB1599" s="13">
        <f t="shared" si="16909"/>
        <v>-8.4948282791528883E-5</v>
      </c>
      <c r="AC1599">
        <f t="shared" si="16910"/>
        <v>1.2737102737787947E-3</v>
      </c>
      <c r="AD1599">
        <f t="shared" si="16911"/>
        <v>-8.4948282791528883E-5</v>
      </c>
      <c r="AE1599">
        <f t="shared" si="16912"/>
        <v>1.2737102737787947E-3</v>
      </c>
      <c r="AF1599">
        <f t="shared" si="16913"/>
        <v>-8.4948282791528883E-5</v>
      </c>
      <c r="AG1599">
        <f t="shared" si="16914"/>
        <v>1.2737102737787947E-3</v>
      </c>
      <c r="AH1599">
        <f t="shared" si="16915"/>
        <v>-8.4948282791528883E-5</v>
      </c>
    </row>
    <row r="1600" spans="1:34" x14ac:dyDescent="0.25">
      <c r="A1600" s="4"/>
      <c r="T1600" s="32">
        <f t="shared" ref="T1600" si="16936">SUM(T1596:T1599)</f>
        <v>0.2530083014793803</v>
      </c>
      <c r="X1600" s="16">
        <f t="shared" ref="X1600" si="16937">SUM(X1596:X1599)</f>
        <v>-9.0637080082223154E-4</v>
      </c>
      <c r="Y1600" s="16">
        <f t="shared" ref="Y1600" si="16938">SUM(Y1596:Y1599)</f>
        <v>-2.5284839314206053E-4</v>
      </c>
      <c r="Z1600" s="17">
        <f t="shared" ref="Z1600" si="16939">SUM(Z1596:Z1599)</f>
        <v>-7.6517081312681146E-4</v>
      </c>
      <c r="AA1600" s="16">
        <f t="shared" ref="AA1600" si="16940">SUM(AA1596:AA1599)</f>
        <v>4.047015678214738E-4</v>
      </c>
      <c r="AB1600" s="16">
        <f t="shared" ref="AB1600" si="16941">SUM(AB1596:AB1599)</f>
        <v>1.6155826894210523E-4</v>
      </c>
      <c r="AC1600" s="1">
        <f t="shared" ref="AC1600" si="16942">SUM(AC1596:AC1599)</f>
        <v>-1.9333822348611062E-3</v>
      </c>
      <c r="AD1600" s="1">
        <f t="shared" ref="AD1600" si="16943">SUM(AD1596:AD1599)</f>
        <v>-8.4724244921442825E-5</v>
      </c>
      <c r="AE1600" s="1">
        <f t="shared" ref="AE1600" si="16944">SUM(AE1596:AE1599)</f>
        <v>4.0136835915933556E-4</v>
      </c>
      <c r="AF1600" s="1">
        <f t="shared" ref="AF1600" si="16945">SUM(AF1596:AF1599)</f>
        <v>3.6097756619621238E-4</v>
      </c>
      <c r="AG1600" s="1">
        <f t="shared" ref="AG1600" si="16946">SUM(AG1596:AG1599)</f>
        <v>4.047015678214738E-4</v>
      </c>
      <c r="AH1600" s="1">
        <f t="shared" ref="AH1600" si="16947">SUM(AH1596:AH1599)</f>
        <v>1.6155826894210523E-4</v>
      </c>
    </row>
    <row r="1601" spans="1:34" x14ac:dyDescent="0.25">
      <c r="A1601" s="4" t="s">
        <v>4</v>
      </c>
      <c r="K1601" s="2" t="s">
        <v>16</v>
      </c>
      <c r="L1601" s="2" t="s">
        <v>17</v>
      </c>
      <c r="M1601" s="2" t="s">
        <v>18</v>
      </c>
    </row>
    <row r="1602" spans="1:34" x14ac:dyDescent="0.25">
      <c r="A1602" s="4">
        <v>266</v>
      </c>
      <c r="B1602">
        <f t="shared" ref="B1602" si="16948">B1596-B$2*AC1600</f>
        <v>5.2419061418514685</v>
      </c>
      <c r="C1602">
        <f t="shared" ref="C1602" si="16949">C1596-B$2*AD1600</f>
        <v>0.91443084758811222</v>
      </c>
      <c r="D1602">
        <f t="shared" ref="D1602" si="16950">D1596-B$2*AE1600</f>
        <v>11.368497111315984</v>
      </c>
      <c r="E1602">
        <f t="shared" ref="E1602" si="16951">E1596-B$2*AF1600</f>
        <v>-5.9511906771114624</v>
      </c>
      <c r="F1602">
        <f t="shared" ref="F1602" si="16952">F1596-B$2*AG1600</f>
        <v>0.86193698150913767</v>
      </c>
      <c r="G1602">
        <f t="shared" ref="G1602" si="16953">G1596-B$2*AG1600</f>
        <v>3.8619369815091376</v>
      </c>
      <c r="H1602">
        <f t="shared" ref="H1602" si="16954">H1596-B$2*X1600</f>
        <v>-5.4627835420907935</v>
      </c>
      <c r="I1602">
        <f t="shared" ref="I1602" si="16955">I1596-B$2*Y1600</f>
        <v>-7.3221198395161702</v>
      </c>
      <c r="J1602">
        <f t="shared" ref="J1602" si="16956">J1596-B$2*Z1600</f>
        <v>-5.4118164889913727</v>
      </c>
      <c r="K1602" s="3">
        <f t="shared" ref="K1602" si="16957">D$4</f>
        <v>0</v>
      </c>
      <c r="L1602" s="3">
        <f t="shared" ref="L1602" si="16958">E$4</f>
        <v>0</v>
      </c>
      <c r="M1602" s="3">
        <f t="shared" ref="M1602" si="16959">F$4</f>
        <v>0</v>
      </c>
      <c r="N1602">
        <f t="shared" ref="N1602:N1605" si="16960">B1602*K1602+C1602*L1602+F1602</f>
        <v>0.86193698150913767</v>
      </c>
      <c r="O1602">
        <f t="shared" ref="O1602:O1605" si="16961">K1602*D1602+L1602*E1602+G1602</f>
        <v>3.8619369815091376</v>
      </c>
      <c r="P1602" s="13">
        <f t="shared" ref="P1602:P1605" si="16962">1/(1+EXP(-N1602))</f>
        <v>0.70306518636879112</v>
      </c>
      <c r="Q1602" s="13">
        <f t="shared" ref="Q1602:Q1605" si="16963">1/(1+EXP(-O1602))</f>
        <v>0.97940580812892908</v>
      </c>
      <c r="R1602" s="13">
        <f t="shared" ref="R1602:R1605" si="16964">P1602*D1602+Q1602*E1602+J1602</f>
        <v>-3.2476526631366376</v>
      </c>
      <c r="S1602" s="38">
        <f t="shared" si="16835"/>
        <v>3.7411327253669274E-2</v>
      </c>
      <c r="T1602" s="30">
        <f t="shared" ref="T1602:T1605" si="16965">(1/2)*(M1602-S1602)^2</f>
        <v>6.9980370344056874E-4</v>
      </c>
      <c r="U1602" s="13">
        <f t="shared" ref="U1602:U1605" si="16966">-1*(M1602-S1602)</f>
        <v>3.7411327253669274E-2</v>
      </c>
      <c r="V1602" s="13">
        <f t="shared" ref="V1602:V1605" si="16967">S1602*(1-S1602)</f>
        <v>3.6011719846788137E-2</v>
      </c>
      <c r="W1602" s="13">
        <f t="shared" ref="W1602:W1605" si="16968">U1602*V1602</f>
        <v>1.3472462361556476E-3</v>
      </c>
      <c r="X1602" s="13">
        <f t="shared" ref="X1602:X1605" si="16969">W1602*P1602</f>
        <v>9.4720192610742279E-4</v>
      </c>
      <c r="Y1602" s="13">
        <f t="shared" ref="Y1602:Y1605" si="16970">W1602*Q1602</f>
        <v>1.3195007886706801E-3</v>
      </c>
      <c r="Z1602" s="13">
        <f t="shared" ref="Z1602:Z1605" si="16971">W1602*1</f>
        <v>1.3472462361556476E-3</v>
      </c>
      <c r="AA1602" s="13">
        <f t="shared" ref="AA1602:AA1605" si="16972">W1602*D1602*(P1602*(1-P1602))</f>
        <v>3.1974719772317065E-3</v>
      </c>
      <c r="AB1602" s="13">
        <f t="shared" ref="AB1602:AB1605" si="16973">(W1602*I1602)*Q1602*(1-Q1602)</f>
        <v>-1.9897166831461173E-4</v>
      </c>
      <c r="AC1602">
        <f t="shared" ref="AC1602:AC1605" si="16974">AA1602*K1602</f>
        <v>0</v>
      </c>
      <c r="AD1602">
        <f t="shared" ref="AD1602:AD1605" si="16975">K1602*AB1602</f>
        <v>0</v>
      </c>
      <c r="AE1602">
        <f t="shared" ref="AE1602:AE1605" si="16976">L1602*AA1602</f>
        <v>0</v>
      </c>
      <c r="AF1602">
        <f t="shared" ref="AF1602:AF1605" si="16977">L1602*AB1602</f>
        <v>0</v>
      </c>
      <c r="AG1602">
        <f t="shared" ref="AG1602:AG1605" si="16978">AA1602*1</f>
        <v>3.1974719772317065E-3</v>
      </c>
      <c r="AH1602">
        <f t="shared" ref="AH1602:AH1605" si="16979">AB1602*1</f>
        <v>-1.9897166831461173E-4</v>
      </c>
    </row>
    <row r="1603" spans="1:34" x14ac:dyDescent="0.25">
      <c r="A1603" s="4">
        <f t="shared" si="16851"/>
        <v>266</v>
      </c>
      <c r="B1603">
        <f t="shared" ref="B1603" si="16980">B1602</f>
        <v>5.2419061418514685</v>
      </c>
      <c r="C1603">
        <f t="shared" ref="C1603" si="16981">C1602</f>
        <v>0.91443084758811222</v>
      </c>
      <c r="D1603">
        <f t="shared" ref="D1603" si="16982">D1602</f>
        <v>11.368497111315984</v>
      </c>
      <c r="E1603">
        <f t="shared" ref="E1603" si="16983">E1602</f>
        <v>-5.9511906771114624</v>
      </c>
      <c r="F1603">
        <f t="shared" ref="F1603" si="16984">F1602</f>
        <v>0.86193698150913767</v>
      </c>
      <c r="G1603">
        <f t="shared" ref="G1603" si="16985">G1602</f>
        <v>3.8619369815091376</v>
      </c>
      <c r="H1603">
        <f t="shared" ref="H1603" si="16986">H1602</f>
        <v>-5.4627835420907935</v>
      </c>
      <c r="I1603">
        <f t="shared" ref="I1603" si="16987">I1602</f>
        <v>-7.3221198395161702</v>
      </c>
      <c r="J1603">
        <f t="shared" ref="J1603" si="16988">J1602</f>
        <v>-5.4118164889913727</v>
      </c>
      <c r="K1603" s="3">
        <f t="shared" ref="K1603" si="16989">D$5</f>
        <v>0</v>
      </c>
      <c r="L1603" s="3">
        <f t="shared" ref="L1603" si="16990">E$5</f>
        <v>1</v>
      </c>
      <c r="M1603" s="3">
        <f t="shared" ref="M1603" si="16991">F$5</f>
        <v>1</v>
      </c>
      <c r="N1603">
        <f t="shared" si="16960"/>
        <v>1.77636782909725</v>
      </c>
      <c r="O1603">
        <f t="shared" si="16961"/>
        <v>-2.0892536956023249</v>
      </c>
      <c r="P1603" s="13">
        <f t="shared" si="16962"/>
        <v>0.85524778669730483</v>
      </c>
      <c r="Q1603" s="13">
        <f t="shared" si="16963"/>
        <v>0.11014570108272037</v>
      </c>
      <c r="R1603" s="13">
        <f t="shared" si="16964"/>
        <v>3.6555674341289341</v>
      </c>
      <c r="S1603" s="38">
        <f t="shared" si="16835"/>
        <v>0.97480439937958308</v>
      </c>
      <c r="T1603" s="30">
        <f t="shared" si="16965"/>
        <v>3.1740914531177688E-4</v>
      </c>
      <c r="U1603" s="13">
        <f t="shared" si="16966"/>
        <v>-2.5195600620416925E-2</v>
      </c>
      <c r="V1603" s="13">
        <f t="shared" si="16967"/>
        <v>2.4560782329793369E-2</v>
      </c>
      <c r="W1603" s="13">
        <f t="shared" si="16968"/>
        <v>-6.188236625064669E-4</v>
      </c>
      <c r="X1603" s="13">
        <f t="shared" si="16969"/>
        <v>-5.2924756771457581E-4</v>
      </c>
      <c r="Y1603" s="13">
        <f t="shared" si="16970"/>
        <v>-6.8160766153351534E-5</v>
      </c>
      <c r="Z1603" s="13">
        <f t="shared" si="16971"/>
        <v>-6.188236625064669E-4</v>
      </c>
      <c r="AA1603" s="13">
        <f t="shared" si="16972"/>
        <v>-8.709377990130324E-4</v>
      </c>
      <c r="AB1603" s="13">
        <f t="shared" si="16973"/>
        <v>4.4410963864848635E-4</v>
      </c>
      <c r="AC1603">
        <f t="shared" si="16974"/>
        <v>0</v>
      </c>
      <c r="AD1603">
        <f t="shared" si="16975"/>
        <v>0</v>
      </c>
      <c r="AE1603">
        <f t="shared" si="16976"/>
        <v>-8.709377990130324E-4</v>
      </c>
      <c r="AF1603">
        <f t="shared" si="16977"/>
        <v>4.4410963864848635E-4</v>
      </c>
      <c r="AG1603">
        <f t="shared" si="16978"/>
        <v>-8.709377990130324E-4</v>
      </c>
      <c r="AH1603">
        <f t="shared" si="16979"/>
        <v>4.4410963864848635E-4</v>
      </c>
    </row>
    <row r="1604" spans="1:34" x14ac:dyDescent="0.25">
      <c r="A1604" s="4">
        <f t="shared" si="16851"/>
        <v>266</v>
      </c>
      <c r="B1604">
        <f t="shared" ref="B1604:J1604" si="16992">B1602</f>
        <v>5.2419061418514685</v>
      </c>
      <c r="C1604">
        <f t="shared" si="16992"/>
        <v>0.91443084758811222</v>
      </c>
      <c r="D1604">
        <f t="shared" si="16992"/>
        <v>11.368497111315984</v>
      </c>
      <c r="E1604">
        <f t="shared" si="16992"/>
        <v>-5.9511906771114624</v>
      </c>
      <c r="F1604">
        <f t="shared" si="16992"/>
        <v>0.86193698150913767</v>
      </c>
      <c r="G1604">
        <f t="shared" si="16992"/>
        <v>3.8619369815091376</v>
      </c>
      <c r="H1604">
        <f t="shared" si="16992"/>
        <v>-5.4627835420907935</v>
      </c>
      <c r="I1604">
        <f t="shared" si="16992"/>
        <v>-7.3221198395161702</v>
      </c>
      <c r="J1604">
        <f t="shared" si="16992"/>
        <v>-5.4118164889913727</v>
      </c>
      <c r="K1604" s="3">
        <f t="shared" ref="K1604" si="16993">D$6</f>
        <v>1</v>
      </c>
      <c r="L1604" s="3">
        <f t="shared" ref="L1604" si="16994">E$6</f>
        <v>0</v>
      </c>
      <c r="M1604" s="3">
        <f t="shared" ref="M1604" si="16995">F$6</f>
        <v>1</v>
      </c>
      <c r="N1604">
        <f t="shared" si="16960"/>
        <v>6.1038431233606065</v>
      </c>
      <c r="O1604">
        <f t="shared" si="16961"/>
        <v>15.230434092825121</v>
      </c>
      <c r="P1604" s="13">
        <f t="shared" si="16962"/>
        <v>0.99777071616596513</v>
      </c>
      <c r="Q1604" s="13">
        <f t="shared" si="16963"/>
        <v>0.99999975705586963</v>
      </c>
      <c r="R1604" s="13">
        <f t="shared" si="16964"/>
        <v>-1.98522158075356E-2</v>
      </c>
      <c r="S1604" s="38">
        <f t="shared" si="16835"/>
        <v>0.49503710904098713</v>
      </c>
      <c r="T1604" s="30">
        <f t="shared" si="16965"/>
        <v>0.12749376062284198</v>
      </c>
      <c r="U1604" s="13">
        <f t="shared" si="16966"/>
        <v>-0.50496289095901292</v>
      </c>
      <c r="V1604" s="13">
        <f t="shared" si="16967"/>
        <v>0.24997536971332898</v>
      </c>
      <c r="W1604" s="13">
        <f t="shared" si="16968"/>
        <v>-0.12622828535899069</v>
      </c>
      <c r="X1604" s="13">
        <f t="shared" si="16969"/>
        <v>-0.12594688668304196</v>
      </c>
      <c r="Y1604" s="13">
        <f t="shared" si="16970"/>
        <v>-0.12622825469256968</v>
      </c>
      <c r="Z1604" s="13">
        <f t="shared" si="16971"/>
        <v>-0.12622828535899069</v>
      </c>
      <c r="AA1604" s="13">
        <f t="shared" si="16972"/>
        <v>-3.1919483772463396E-3</v>
      </c>
      <c r="AB1604" s="13">
        <f t="shared" si="16973"/>
        <v>2.2454315516549995E-7</v>
      </c>
      <c r="AC1604">
        <f t="shared" si="16974"/>
        <v>-3.1919483772463396E-3</v>
      </c>
      <c r="AD1604">
        <f t="shared" si="16975"/>
        <v>2.2454315516549995E-7</v>
      </c>
      <c r="AE1604">
        <f t="shared" si="16976"/>
        <v>0</v>
      </c>
      <c r="AF1604">
        <f t="shared" si="16977"/>
        <v>0</v>
      </c>
      <c r="AG1604">
        <f t="shared" si="16978"/>
        <v>-3.1919483772463396E-3</v>
      </c>
      <c r="AH1604">
        <f t="shared" si="16979"/>
        <v>2.2454315516549995E-7</v>
      </c>
    </row>
    <row r="1605" spans="1:34" x14ac:dyDescent="0.25">
      <c r="A1605" s="4">
        <f t="shared" si="16851"/>
        <v>266</v>
      </c>
      <c r="B1605">
        <f t="shared" ref="B1605:J1605" si="16996">B1602</f>
        <v>5.2419061418514685</v>
      </c>
      <c r="C1605">
        <f t="shared" si="16996"/>
        <v>0.91443084758811222</v>
      </c>
      <c r="D1605">
        <f t="shared" si="16996"/>
        <v>11.368497111315984</v>
      </c>
      <c r="E1605">
        <f t="shared" si="16996"/>
        <v>-5.9511906771114624</v>
      </c>
      <c r="F1605">
        <f t="shared" si="16996"/>
        <v>0.86193698150913767</v>
      </c>
      <c r="G1605">
        <f t="shared" si="16996"/>
        <v>3.8619369815091376</v>
      </c>
      <c r="H1605">
        <f t="shared" si="16996"/>
        <v>-5.4627835420907935</v>
      </c>
      <c r="I1605">
        <f t="shared" si="16996"/>
        <v>-7.3221198395161702</v>
      </c>
      <c r="J1605">
        <f t="shared" si="16996"/>
        <v>-5.4118164889913727</v>
      </c>
      <c r="K1605" s="3">
        <f t="shared" ref="K1605:K1668" si="16997">D$7</f>
        <v>1</v>
      </c>
      <c r="L1605" s="3">
        <f t="shared" ref="L1605:L1668" si="16998">E$7</f>
        <v>1</v>
      </c>
      <c r="M1605" s="3">
        <f t="shared" ref="M1605:M1668" si="16999">F$7</f>
        <v>0</v>
      </c>
      <c r="N1605">
        <f t="shared" si="16960"/>
        <v>7.0182739709487185</v>
      </c>
      <c r="O1605">
        <f t="shared" si="16961"/>
        <v>9.2792434157136583</v>
      </c>
      <c r="P1605" s="13">
        <f t="shared" si="16962"/>
        <v>0.99910543137573127</v>
      </c>
      <c r="Q1605" s="13">
        <f t="shared" si="16963"/>
        <v>0.99990666699422992</v>
      </c>
      <c r="R1605" s="13">
        <f t="shared" si="16964"/>
        <v>-4.1245130939193686E-3</v>
      </c>
      <c r="S1605" s="38">
        <f t="shared" si="16835"/>
        <v>0.49896887318828015</v>
      </c>
      <c r="T1605" s="30">
        <f t="shared" si="16965"/>
        <v>0.124484968205391</v>
      </c>
      <c r="U1605" s="13">
        <f t="shared" si="16966"/>
        <v>0.49896887318828015</v>
      </c>
      <c r="V1605" s="13">
        <f t="shared" si="16967"/>
        <v>0.24999893677749813</v>
      </c>
      <c r="W1605" s="13">
        <f t="shared" si="16968"/>
        <v>0.12474168778213633</v>
      </c>
      <c r="X1605" s="13">
        <f t="shared" si="16969"/>
        <v>0.12463009778210811</v>
      </c>
      <c r="Y1605" s="13">
        <f t="shared" si="16970"/>
        <v>0.1247300452654708</v>
      </c>
      <c r="Z1605" s="13">
        <f t="shared" si="16971"/>
        <v>0.12474168778213633</v>
      </c>
      <c r="AA1605" s="13">
        <f t="shared" si="16972"/>
        <v>1.2674757337397429E-3</v>
      </c>
      <c r="AB1605" s="13">
        <f t="shared" si="16973"/>
        <v>-8.5239945815691976E-5</v>
      </c>
      <c r="AC1605">
        <f t="shared" si="16974"/>
        <v>1.2674757337397429E-3</v>
      </c>
      <c r="AD1605">
        <f t="shared" si="16975"/>
        <v>-8.5239945815691976E-5</v>
      </c>
      <c r="AE1605">
        <f t="shared" si="16976"/>
        <v>1.2674757337397429E-3</v>
      </c>
      <c r="AF1605">
        <f t="shared" si="16977"/>
        <v>-8.5239945815691976E-5</v>
      </c>
      <c r="AG1605">
        <f t="shared" si="16978"/>
        <v>1.2674757337397429E-3</v>
      </c>
      <c r="AH1605">
        <f t="shared" si="16979"/>
        <v>-8.5239945815691976E-5</v>
      </c>
    </row>
    <row r="1606" spans="1:34" x14ac:dyDescent="0.25">
      <c r="A1606" s="4"/>
      <c r="T1606" s="32">
        <f t="shared" ref="T1606" si="17000">SUM(T1602:T1605)</f>
        <v>0.2529959416769853</v>
      </c>
      <c r="X1606" s="16">
        <f t="shared" ref="X1606" si="17001">SUM(X1602:X1605)</f>
        <v>-8.9883454254101325E-4</v>
      </c>
      <c r="Y1606" s="16">
        <f t="shared" ref="Y1606" si="17002">SUM(Y1602:Y1605)</f>
        <v>-2.4686940458155948E-4</v>
      </c>
      <c r="Z1606" s="17">
        <f t="shared" ref="Z1606" si="17003">SUM(Z1602:Z1605)</f>
        <v>-7.5817500320517206E-4</v>
      </c>
      <c r="AA1606" s="16">
        <f t="shared" ref="AA1606" si="17004">SUM(AA1602:AA1605)</f>
        <v>4.0206153471207735E-4</v>
      </c>
      <c r="AB1606" s="16">
        <f t="shared" ref="AB1606" si="17005">SUM(AB1602:AB1605)</f>
        <v>1.6012256767334817E-4</v>
      </c>
      <c r="AC1606" s="1">
        <f t="shared" ref="AC1606" si="17006">SUM(AC1602:AC1605)</f>
        <v>-1.9244726435065967E-3</v>
      </c>
      <c r="AD1606" s="1">
        <f t="shared" ref="AD1606" si="17007">SUM(AD1602:AD1605)</f>
        <v>-8.5015402660526475E-5</v>
      </c>
      <c r="AE1606" s="1">
        <f t="shared" ref="AE1606" si="17008">SUM(AE1602:AE1605)</f>
        <v>3.965379347267105E-4</v>
      </c>
      <c r="AF1606" s="1">
        <f t="shared" ref="AF1606" si="17009">SUM(AF1602:AF1605)</f>
        <v>3.5886969283279439E-4</v>
      </c>
      <c r="AG1606" s="1">
        <f t="shared" ref="AG1606" si="17010">SUM(AG1602:AG1605)</f>
        <v>4.0206153471207735E-4</v>
      </c>
      <c r="AH1606" s="1">
        <f t="shared" ref="AH1606" si="17011">SUM(AH1602:AH1605)</f>
        <v>1.6012256767334817E-4</v>
      </c>
    </row>
    <row r="1607" spans="1:34" x14ac:dyDescent="0.25">
      <c r="A1607" s="4" t="s">
        <v>4</v>
      </c>
      <c r="K1607" s="2" t="s">
        <v>16</v>
      </c>
      <c r="L1607" s="2" t="s">
        <v>17</v>
      </c>
      <c r="M1607" s="2" t="s">
        <v>18</v>
      </c>
    </row>
    <row r="1608" spans="1:34" x14ac:dyDescent="0.25">
      <c r="A1608" s="4">
        <v>267</v>
      </c>
      <c r="B1608">
        <f t="shared" ref="B1608" si="17012">B1602-B$2*AC1606</f>
        <v>5.2476795597819885</v>
      </c>
      <c r="C1608">
        <f t="shared" ref="C1608" si="17013">C1602-B$2*AD1606</f>
        <v>0.91468589379609377</v>
      </c>
      <c r="D1608">
        <f t="shared" ref="D1608" si="17014">D1602-B$2*AE1606</f>
        <v>11.367307497511803</v>
      </c>
      <c r="E1608">
        <f t="shared" ref="E1608" si="17015">E1602-B$2*AF1606</f>
        <v>-5.9522672861899606</v>
      </c>
      <c r="F1608">
        <f t="shared" ref="F1608" si="17016">F1602-B$2*AG1606</f>
        <v>0.86073079690500143</v>
      </c>
      <c r="G1608">
        <f t="shared" ref="G1608" si="17017">G1602-B$2*AG1606</f>
        <v>3.8607307969050013</v>
      </c>
      <c r="H1608">
        <f t="shared" ref="H1608" si="17018">H1602-B$2*X1606</f>
        <v>-5.4600870384631701</v>
      </c>
      <c r="I1608">
        <f t="shared" ref="I1608" si="17019">I1602-B$2*Y1606</f>
        <v>-7.3213792313024255</v>
      </c>
      <c r="J1608">
        <f t="shared" ref="J1608" si="17020">J1602-B$2*Z1606</f>
        <v>-5.4095419639817575</v>
      </c>
      <c r="K1608" s="3">
        <f t="shared" ref="K1608" si="17021">D$4</f>
        <v>0</v>
      </c>
      <c r="L1608" s="3">
        <f t="shared" ref="L1608" si="17022">E$4</f>
        <v>0</v>
      </c>
      <c r="M1608" s="3">
        <f t="shared" ref="M1608" si="17023">F$4</f>
        <v>0</v>
      </c>
      <c r="N1608">
        <f t="shared" ref="N1608:N1611" si="17024">B1608*K1608+C1608*L1608+F1608</f>
        <v>0.86073079690500143</v>
      </c>
      <c r="O1608">
        <f t="shared" ref="O1608:O1611" si="17025">K1608*D1608+L1608*E1608+G1608</f>
        <v>3.8607307969050013</v>
      </c>
      <c r="P1608" s="13">
        <f t="shared" ref="P1608:P1611" si="17026">1/(1+EXP(-N1608))</f>
        <v>0.7028133161456428</v>
      </c>
      <c r="Q1608" s="13">
        <f t="shared" ref="Q1608:Q1611" si="17027">1/(1+EXP(-O1608))</f>
        <v>0.97938146522628655</v>
      </c>
      <c r="R1608" s="13">
        <f t="shared" ref="R1608:R1611" si="17028">P1608*D1608+Q1608*E1608+J1608</f>
        <v>-3.2499871421754749</v>
      </c>
      <c r="S1608" s="38">
        <f t="shared" si="16835"/>
        <v>3.7327349374683447E-2</v>
      </c>
      <c r="T1608" s="30">
        <f t="shared" ref="T1608:T1611" si="17029">(1/2)*(M1608-S1608)^2</f>
        <v>6.9666550566984038E-4</v>
      </c>
      <c r="U1608" s="13">
        <f t="shared" ref="U1608:U1611" si="17030">-1*(M1608-S1608)</f>
        <v>3.7327349374683447E-2</v>
      </c>
      <c r="V1608" s="13">
        <f t="shared" ref="V1608:V1611" si="17031">S1608*(1-S1608)</f>
        <v>3.593401836334377E-2</v>
      </c>
      <c r="W1608" s="13">
        <f t="shared" ref="W1608:W1611" si="17032">U1608*V1608</f>
        <v>1.3413216578848236E-3</v>
      </c>
      <c r="X1608" s="13">
        <f t="shared" ref="X1608:X1611" si="17033">W1608*P1608</f>
        <v>9.426987223960043E-4</v>
      </c>
      <c r="Y1608" s="13">
        <f t="shared" ref="Y1608:Y1611" si="17034">W1608*Q1608</f>
        <v>1.3136655706389904E-3</v>
      </c>
      <c r="Z1608" s="13">
        <f t="shared" ref="Z1608:Z1611" si="17035">W1608*1</f>
        <v>1.3413216578848236E-3</v>
      </c>
      <c r="AA1608" s="13">
        <f t="shared" ref="AA1608:AA1611" si="17036">W1608*D1608*(P1608*(1-P1608))</f>
        <v>3.1846365318810737E-3</v>
      </c>
      <c r="AB1608" s="13">
        <f t="shared" ref="AB1608:AB1611" si="17037">(W1608*I1608)*Q1608*(1-Q1608)</f>
        <v>-1.9830584736944072E-4</v>
      </c>
      <c r="AC1608">
        <f t="shared" ref="AC1608:AC1611" si="17038">AA1608*K1608</f>
        <v>0</v>
      </c>
      <c r="AD1608">
        <f t="shared" ref="AD1608:AD1611" si="17039">K1608*AB1608</f>
        <v>0</v>
      </c>
      <c r="AE1608">
        <f t="shared" ref="AE1608:AE1611" si="17040">L1608*AA1608</f>
        <v>0</v>
      </c>
      <c r="AF1608">
        <f t="shared" ref="AF1608:AF1611" si="17041">L1608*AB1608</f>
        <v>0</v>
      </c>
      <c r="AG1608">
        <f t="shared" ref="AG1608:AG1611" si="17042">AA1608*1</f>
        <v>3.1846365318810737E-3</v>
      </c>
      <c r="AH1608">
        <f t="shared" ref="AH1608:AH1611" si="17043">AB1608*1</f>
        <v>-1.9830584736944072E-4</v>
      </c>
    </row>
    <row r="1609" spans="1:34" x14ac:dyDescent="0.25">
      <c r="A1609" s="4">
        <f t="shared" si="16851"/>
        <v>267</v>
      </c>
      <c r="B1609">
        <f t="shared" ref="B1609" si="17044">B1608</f>
        <v>5.2476795597819885</v>
      </c>
      <c r="C1609">
        <f t="shared" ref="C1609" si="17045">C1608</f>
        <v>0.91468589379609377</v>
      </c>
      <c r="D1609">
        <f t="shared" ref="D1609" si="17046">D1608</f>
        <v>11.367307497511803</v>
      </c>
      <c r="E1609">
        <f t="shared" ref="E1609" si="17047">E1608</f>
        <v>-5.9522672861899606</v>
      </c>
      <c r="F1609">
        <f t="shared" ref="F1609" si="17048">F1608</f>
        <v>0.86073079690500143</v>
      </c>
      <c r="G1609">
        <f t="shared" ref="G1609" si="17049">G1608</f>
        <v>3.8607307969050013</v>
      </c>
      <c r="H1609">
        <f t="shared" ref="H1609" si="17050">H1608</f>
        <v>-5.4600870384631701</v>
      </c>
      <c r="I1609">
        <f t="shared" ref="I1609" si="17051">I1608</f>
        <v>-7.3213792313024255</v>
      </c>
      <c r="J1609">
        <f t="shared" ref="J1609" si="17052">J1608</f>
        <v>-5.4095419639817575</v>
      </c>
      <c r="K1609" s="3">
        <f t="shared" ref="K1609" si="17053">D$5</f>
        <v>0</v>
      </c>
      <c r="L1609" s="3">
        <f t="shared" ref="L1609" si="17054">E$5</f>
        <v>1</v>
      </c>
      <c r="M1609" s="3">
        <f t="shared" ref="M1609" si="17055">F$5</f>
        <v>1</v>
      </c>
      <c r="N1609">
        <f t="shared" si="17024"/>
        <v>1.7754166907010953</v>
      </c>
      <c r="O1609">
        <f t="shared" si="17025"/>
        <v>-2.0915364892849593</v>
      </c>
      <c r="P1609" s="13">
        <f t="shared" si="17026"/>
        <v>0.85512999691435609</v>
      </c>
      <c r="Q1609" s="13">
        <f t="shared" si="17027"/>
        <v>0.10992215524060175</v>
      </c>
      <c r="R1609" s="13">
        <f t="shared" si="17028"/>
        <v>3.656697612623919</v>
      </c>
      <c r="S1609" s="38">
        <f t="shared" si="16835"/>
        <v>0.97483214255726935</v>
      </c>
      <c r="T1609" s="30">
        <f t="shared" si="17029"/>
        <v>3.1671052412880616E-4</v>
      </c>
      <c r="U1609" s="13">
        <f t="shared" si="17030"/>
        <v>-2.5167857442730646E-2</v>
      </c>
      <c r="V1609" s="13">
        <f t="shared" si="17031"/>
        <v>2.4534436394473034E-2</v>
      </c>
      <c r="W1609" s="13">
        <f t="shared" si="17032"/>
        <v>-6.1747919761383978E-4</v>
      </c>
      <c r="X1609" s="13">
        <f t="shared" si="17033"/>
        <v>-5.2802498435020192E-4</v>
      </c>
      <c r="Y1609" s="13">
        <f t="shared" si="17034"/>
        <v>-6.7874644217950708E-5</v>
      </c>
      <c r="Z1609" s="13">
        <f t="shared" si="17035"/>
        <v>-6.1747919761383978E-4</v>
      </c>
      <c r="AA1609" s="13">
        <f t="shared" si="17036"/>
        <v>-8.6954197231772117E-4</v>
      </c>
      <c r="AB1609" s="13">
        <f t="shared" si="17037"/>
        <v>4.423117332174919E-4</v>
      </c>
      <c r="AC1609">
        <f t="shared" si="17038"/>
        <v>0</v>
      </c>
      <c r="AD1609">
        <f t="shared" si="17039"/>
        <v>0</v>
      </c>
      <c r="AE1609">
        <f t="shared" si="17040"/>
        <v>-8.6954197231772117E-4</v>
      </c>
      <c r="AF1609">
        <f t="shared" si="17041"/>
        <v>4.423117332174919E-4</v>
      </c>
      <c r="AG1609">
        <f t="shared" si="17042"/>
        <v>-8.6954197231772117E-4</v>
      </c>
      <c r="AH1609">
        <f t="shared" si="17043"/>
        <v>4.423117332174919E-4</v>
      </c>
    </row>
    <row r="1610" spans="1:34" x14ac:dyDescent="0.25">
      <c r="A1610" s="4">
        <f t="shared" si="16851"/>
        <v>267</v>
      </c>
      <c r="B1610">
        <f t="shared" ref="B1610:J1610" si="17056">B1608</f>
        <v>5.2476795597819885</v>
      </c>
      <c r="C1610">
        <f t="shared" si="17056"/>
        <v>0.91468589379609377</v>
      </c>
      <c r="D1610">
        <f t="shared" si="17056"/>
        <v>11.367307497511803</v>
      </c>
      <c r="E1610">
        <f t="shared" si="17056"/>
        <v>-5.9522672861899606</v>
      </c>
      <c r="F1610">
        <f t="shared" si="17056"/>
        <v>0.86073079690500143</v>
      </c>
      <c r="G1610">
        <f t="shared" si="17056"/>
        <v>3.8607307969050013</v>
      </c>
      <c r="H1610">
        <f t="shared" si="17056"/>
        <v>-5.4600870384631701</v>
      </c>
      <c r="I1610">
        <f t="shared" si="17056"/>
        <v>-7.3213792313024255</v>
      </c>
      <c r="J1610">
        <f t="shared" si="17056"/>
        <v>-5.4095419639817575</v>
      </c>
      <c r="K1610" s="3">
        <f t="shared" ref="K1610" si="17057">D$6</f>
        <v>1</v>
      </c>
      <c r="L1610" s="3">
        <f t="shared" ref="L1610" si="17058">E$6</f>
        <v>0</v>
      </c>
      <c r="M1610" s="3">
        <f t="shared" ref="M1610" si="17059">F$6</f>
        <v>1</v>
      </c>
      <c r="N1610">
        <f t="shared" si="17024"/>
        <v>6.1084103566869903</v>
      </c>
      <c r="O1610">
        <f t="shared" si="17025"/>
        <v>15.228038294416804</v>
      </c>
      <c r="P1610" s="13">
        <f t="shared" si="17026"/>
        <v>0.99778085206664635</v>
      </c>
      <c r="Q1610" s="13">
        <f t="shared" si="17027"/>
        <v>0.99999975647312667</v>
      </c>
      <c r="R1610" s="13">
        <f t="shared" si="17028"/>
        <v>-1.972604006377221E-2</v>
      </c>
      <c r="S1610" s="38">
        <f t="shared" si="16835"/>
        <v>0.49506864988889232</v>
      </c>
      <c r="T1610" s="30">
        <f t="shared" si="17029"/>
        <v>0.12747783416251299</v>
      </c>
      <c r="U1610" s="13">
        <f t="shared" si="17030"/>
        <v>-0.50493135011110768</v>
      </c>
      <c r="V1610" s="13">
        <f t="shared" si="17031"/>
        <v>0.24997568178608168</v>
      </c>
      <c r="W1610" s="13">
        <f t="shared" si="17032"/>
        <v>-0.12622055849919084</v>
      </c>
      <c r="X1610" s="13">
        <f t="shared" si="17033"/>
        <v>-0.12594045640765061</v>
      </c>
      <c r="Y1610" s="13">
        <f t="shared" si="17034"/>
        <v>-0.12622052776109288</v>
      </c>
      <c r="Z1610" s="13">
        <f t="shared" si="17035"/>
        <v>-0.12622055849919084</v>
      </c>
      <c r="AA1610" s="13">
        <f t="shared" si="17036"/>
        <v>-3.1769408235561218E-3</v>
      </c>
      <c r="AB1610" s="13">
        <f t="shared" si="17037"/>
        <v>2.2504521722218837E-7</v>
      </c>
      <c r="AC1610">
        <f t="shared" si="17038"/>
        <v>-3.1769408235561218E-3</v>
      </c>
      <c r="AD1610">
        <f t="shared" si="17039"/>
        <v>2.2504521722218837E-7</v>
      </c>
      <c r="AE1610">
        <f t="shared" si="17040"/>
        <v>0</v>
      </c>
      <c r="AF1610">
        <f t="shared" si="17041"/>
        <v>0</v>
      </c>
      <c r="AG1610">
        <f t="shared" si="17042"/>
        <v>-3.1769408235561218E-3</v>
      </c>
      <c r="AH1610">
        <f t="shared" si="17043"/>
        <v>2.2504521722218837E-7</v>
      </c>
    </row>
    <row r="1611" spans="1:34" x14ac:dyDescent="0.25">
      <c r="A1611" s="4">
        <f t="shared" si="16851"/>
        <v>267</v>
      </c>
      <c r="B1611">
        <f t="shared" ref="B1611:J1611" si="17060">B1608</f>
        <v>5.2476795597819885</v>
      </c>
      <c r="C1611">
        <f t="shared" si="17060"/>
        <v>0.91468589379609377</v>
      </c>
      <c r="D1611">
        <f t="shared" si="17060"/>
        <v>11.367307497511803</v>
      </c>
      <c r="E1611">
        <f t="shared" si="17060"/>
        <v>-5.9522672861899606</v>
      </c>
      <c r="F1611">
        <f t="shared" si="17060"/>
        <v>0.86073079690500143</v>
      </c>
      <c r="G1611">
        <f t="shared" si="17060"/>
        <v>3.8607307969050013</v>
      </c>
      <c r="H1611">
        <f t="shared" si="17060"/>
        <v>-5.4600870384631701</v>
      </c>
      <c r="I1611">
        <f t="shared" si="17060"/>
        <v>-7.3213792313024255</v>
      </c>
      <c r="J1611">
        <f t="shared" si="17060"/>
        <v>-5.4095419639817575</v>
      </c>
      <c r="K1611" s="3">
        <f t="shared" ref="K1611:K1674" si="17061">D$7</f>
        <v>1</v>
      </c>
      <c r="L1611" s="3">
        <f t="shared" ref="L1611:L1674" si="17062">E$7</f>
        <v>1</v>
      </c>
      <c r="M1611" s="3">
        <f t="shared" ref="M1611:M1674" si="17063">F$7</f>
        <v>0</v>
      </c>
      <c r="N1611">
        <f t="shared" si="17024"/>
        <v>7.0230962504830838</v>
      </c>
      <c r="O1611">
        <f t="shared" si="17025"/>
        <v>9.2757710082268439</v>
      </c>
      <c r="P1611" s="13">
        <f t="shared" si="17026"/>
        <v>0.99910973101982947</v>
      </c>
      <c r="Q1611" s="13">
        <f t="shared" si="17027"/>
        <v>0.99990634237106968</v>
      </c>
      <c r="R1611" s="13">
        <f t="shared" si="17028"/>
        <v>-4.0642386722256063E-3</v>
      </c>
      <c r="S1611" s="38">
        <f t="shared" si="16835"/>
        <v>0.4989839417305505</v>
      </c>
      <c r="T1611" s="30">
        <f t="shared" si="17029"/>
        <v>0.1244924870524787</v>
      </c>
      <c r="U1611" s="13">
        <f t="shared" si="17030"/>
        <v>0.4989839417305505</v>
      </c>
      <c r="V1611" s="13">
        <f t="shared" si="17031"/>
        <v>0.24999896762559309</v>
      </c>
      <c r="W1611" s="13">
        <f t="shared" si="17032"/>
        <v>0.12474547029438672</v>
      </c>
      <c r="X1611" s="13">
        <f t="shared" si="17033"/>
        <v>0.12463441327176684</v>
      </c>
      <c r="Y1611" s="13">
        <f t="shared" si="17034"/>
        <v>0.12473378692941915</v>
      </c>
      <c r="Z1611" s="13">
        <f t="shared" si="17035"/>
        <v>0.12474547029438672</v>
      </c>
      <c r="AA1611" s="13">
        <f t="shared" si="17036"/>
        <v>1.2612954331124629E-3</v>
      </c>
      <c r="AB1611" s="13">
        <f t="shared" si="17037"/>
        <v>-8.5530334306660265E-5</v>
      </c>
      <c r="AC1611">
        <f t="shared" si="17038"/>
        <v>1.2612954331124629E-3</v>
      </c>
      <c r="AD1611">
        <f t="shared" si="17039"/>
        <v>-8.5530334306660265E-5</v>
      </c>
      <c r="AE1611">
        <f t="shared" si="17040"/>
        <v>1.2612954331124629E-3</v>
      </c>
      <c r="AF1611">
        <f t="shared" si="17041"/>
        <v>-8.5530334306660265E-5</v>
      </c>
      <c r="AG1611">
        <f t="shared" si="17042"/>
        <v>1.2612954331124629E-3</v>
      </c>
      <c r="AH1611">
        <f t="shared" si="17043"/>
        <v>-8.5530334306660265E-5</v>
      </c>
    </row>
    <row r="1612" spans="1:34" x14ac:dyDescent="0.25">
      <c r="A1612" s="4"/>
      <c r="T1612" s="32">
        <f t="shared" ref="T1612" si="17064">SUM(T1608:T1611)</f>
        <v>0.25298369724479031</v>
      </c>
      <c r="X1612" s="16">
        <f t="shared" ref="X1612" si="17065">SUM(X1608:X1611)</f>
        <v>-8.9136939783797386E-4</v>
      </c>
      <c r="Y1612" s="16">
        <f t="shared" ref="Y1612" si="17066">SUM(Y1608:Y1611)</f>
        <v>-2.4094990525269644E-4</v>
      </c>
      <c r="Z1612" s="17">
        <f t="shared" ref="Z1612" si="17067">SUM(Z1608:Z1611)</f>
        <v>-7.512457445331272E-4</v>
      </c>
      <c r="AA1612" s="16">
        <f t="shared" ref="AA1612" si="17068">SUM(AA1608:AA1611)</f>
        <v>3.9944916911969358E-4</v>
      </c>
      <c r="AB1612" s="16">
        <f t="shared" ref="AB1612" si="17069">SUM(AB1608:AB1611)</f>
        <v>1.5870059675861313E-4</v>
      </c>
      <c r="AC1612" s="1">
        <f t="shared" ref="AC1612" si="17070">SUM(AC1608:AC1611)</f>
        <v>-1.9156453904436588E-3</v>
      </c>
      <c r="AD1612" s="1">
        <f t="shared" ref="AD1612" si="17071">SUM(AD1608:AD1611)</f>
        <v>-8.5305289089438081E-5</v>
      </c>
      <c r="AE1612" s="1">
        <f t="shared" ref="AE1612" si="17072">SUM(AE1608:AE1611)</f>
        <v>3.9175346079474177E-4</v>
      </c>
      <c r="AF1612" s="1">
        <f t="shared" ref="AF1612" si="17073">SUM(AF1608:AF1611)</f>
        <v>3.5678139891083164E-4</v>
      </c>
      <c r="AG1612" s="1">
        <f t="shared" ref="AG1612" si="17074">SUM(AG1608:AG1611)</f>
        <v>3.9944916911969358E-4</v>
      </c>
      <c r="AH1612" s="1">
        <f t="shared" ref="AH1612" si="17075">SUM(AH1608:AH1611)</f>
        <v>1.5870059675861313E-4</v>
      </c>
    </row>
    <row r="1613" spans="1:34" x14ac:dyDescent="0.25">
      <c r="A1613" s="4" t="s">
        <v>4</v>
      </c>
      <c r="K1613" s="2" t="s">
        <v>16</v>
      </c>
      <c r="L1613" s="2" t="s">
        <v>17</v>
      </c>
      <c r="M1613" s="2" t="s">
        <v>18</v>
      </c>
    </row>
    <row r="1614" spans="1:34" x14ac:dyDescent="0.25">
      <c r="A1614" s="4">
        <v>268</v>
      </c>
      <c r="B1614">
        <f t="shared" ref="B1614" si="17076">B1608-B$2*AC1612</f>
        <v>5.2534264959533195</v>
      </c>
      <c r="C1614">
        <f t="shared" ref="C1614" si="17077">C1608-B$2*AD1612</f>
        <v>0.91494180966336214</v>
      </c>
      <c r="D1614">
        <f t="shared" ref="D1614" si="17078">D1608-B$2*AE1612</f>
        <v>11.366132237129419</v>
      </c>
      <c r="E1614">
        <f t="shared" ref="E1614" si="17079">E1608-B$2*AF1612</f>
        <v>-5.9533376303866934</v>
      </c>
      <c r="F1614">
        <f t="shared" ref="F1614" si="17080">F1608-B$2*AG1612</f>
        <v>0.8595324493976424</v>
      </c>
      <c r="G1614">
        <f t="shared" ref="G1614" si="17081">G1608-B$2*AG1612</f>
        <v>3.8595324493976424</v>
      </c>
      <c r="H1614">
        <f t="shared" ref="H1614" si="17082">H1608-B$2*X1612</f>
        <v>-5.4574129302696566</v>
      </c>
      <c r="I1614">
        <f t="shared" ref="I1614" si="17083">I1608-B$2*Y1612</f>
        <v>-7.3206563815866676</v>
      </c>
      <c r="J1614">
        <f t="shared" ref="J1614" si="17084">J1608-B$2*Z1612</f>
        <v>-5.4072882267481583</v>
      </c>
      <c r="K1614" s="3">
        <f t="shared" ref="K1614" si="17085">D$4</f>
        <v>0</v>
      </c>
      <c r="L1614" s="3">
        <f t="shared" ref="L1614" si="17086">E$4</f>
        <v>0</v>
      </c>
      <c r="M1614" s="3">
        <f t="shared" ref="M1614" si="17087">F$4</f>
        <v>0</v>
      </c>
      <c r="N1614">
        <f t="shared" ref="N1614:N1617" si="17088">B1614*K1614+C1614*L1614+F1614</f>
        <v>0.8595324493976424</v>
      </c>
      <c r="O1614">
        <f t="shared" ref="O1614:O1617" si="17089">K1614*D1614+L1614*E1614+G1614</f>
        <v>3.8595324493976424</v>
      </c>
      <c r="P1614" s="13">
        <f t="shared" ref="P1614:P1617" si="17090">1/(1+EXP(-N1614))</f>
        <v>0.70256296036915578</v>
      </c>
      <c r="Q1614" s="13">
        <f t="shared" ref="Q1614:Q1617" si="17091">1/(1+EXP(-O1614))</f>
        <v>0.97935725259636708</v>
      </c>
      <c r="R1614" s="13">
        <f t="shared" ref="R1614:R1617" si="17092">P1614*D1614+Q1614*E1614+J1614</f>
        <v>-3.252309099757297</v>
      </c>
      <c r="S1614" s="38">
        <f t="shared" si="16835"/>
        <v>3.7244001686690398E-2</v>
      </c>
      <c r="T1614" s="30">
        <f t="shared" ref="T1614:T1617" si="17093">(1/2)*(M1614-S1614)^2</f>
        <v>6.9355783081909855E-4</v>
      </c>
      <c r="U1614" s="13">
        <f t="shared" ref="U1614:U1617" si="17094">-1*(M1614-S1614)</f>
        <v>3.7244001686690398E-2</v>
      </c>
      <c r="V1614" s="13">
        <f t="shared" ref="V1614:V1617" si="17095">S1614*(1-S1614)</f>
        <v>3.5856886025052201E-2</v>
      </c>
      <c r="W1614" s="13">
        <f t="shared" ref="W1614:W1617" si="17096">U1614*V1614</f>
        <v>1.3354539235965095E-3</v>
      </c>
      <c r="X1614" s="13">
        <f t="shared" ref="X1614:X1617" si="17097">W1614*P1614</f>
        <v>9.3824046199856811E-4</v>
      </c>
      <c r="Y1614" s="13">
        <f t="shared" ref="Y1614:Y1617" si="17098">W1614*Q1614</f>
        <v>1.3078864855825163E-3</v>
      </c>
      <c r="Z1614" s="13">
        <f t="shared" ref="Z1614:Z1617" si="17099">W1614*1</f>
        <v>1.3354539235965095E-3</v>
      </c>
      <c r="AA1614" s="13">
        <f t="shared" ref="AA1614:AA1617" si="17100">W1614*D1614*(P1614*(1-P1614))</f>
        <v>3.1719177157117904E-3</v>
      </c>
      <c r="AB1614" s="13">
        <f t="shared" ref="AB1614:AB1617" si="17101">(W1614*I1614)*Q1614*(1-Q1614)</f>
        <v>-1.9764579222814787E-4</v>
      </c>
      <c r="AC1614">
        <f t="shared" ref="AC1614:AC1617" si="17102">AA1614*K1614</f>
        <v>0</v>
      </c>
      <c r="AD1614">
        <f t="shared" ref="AD1614:AD1617" si="17103">K1614*AB1614</f>
        <v>0</v>
      </c>
      <c r="AE1614">
        <f t="shared" ref="AE1614:AE1617" si="17104">L1614*AA1614</f>
        <v>0</v>
      </c>
      <c r="AF1614">
        <f t="shared" ref="AF1614:AF1617" si="17105">L1614*AB1614</f>
        <v>0</v>
      </c>
      <c r="AG1614">
        <f t="shared" ref="AG1614:AG1617" si="17106">AA1614*1</f>
        <v>3.1719177157117904E-3</v>
      </c>
      <c r="AH1614">
        <f t="shared" ref="AH1614:AH1617" si="17107">AB1614*1</f>
        <v>-1.9764579222814787E-4</v>
      </c>
    </row>
    <row r="1615" spans="1:34" x14ac:dyDescent="0.25">
      <c r="A1615" s="4">
        <f t="shared" si="16851"/>
        <v>268</v>
      </c>
      <c r="B1615">
        <f t="shared" ref="B1615" si="17108">B1614</f>
        <v>5.2534264959533195</v>
      </c>
      <c r="C1615">
        <f t="shared" ref="C1615" si="17109">C1614</f>
        <v>0.91494180966336214</v>
      </c>
      <c r="D1615">
        <f t="shared" ref="D1615" si="17110">D1614</f>
        <v>11.366132237129419</v>
      </c>
      <c r="E1615">
        <f t="shared" ref="E1615" si="17111">E1614</f>
        <v>-5.9533376303866934</v>
      </c>
      <c r="F1615">
        <f t="shared" ref="F1615" si="17112">F1614</f>
        <v>0.8595324493976424</v>
      </c>
      <c r="G1615">
        <f t="shared" ref="G1615" si="17113">G1614</f>
        <v>3.8595324493976424</v>
      </c>
      <c r="H1615">
        <f t="shared" ref="H1615" si="17114">H1614</f>
        <v>-5.4574129302696566</v>
      </c>
      <c r="I1615">
        <f t="shared" ref="I1615" si="17115">I1614</f>
        <v>-7.3206563815866676</v>
      </c>
      <c r="J1615">
        <f t="shared" ref="J1615" si="17116">J1614</f>
        <v>-5.4072882267481583</v>
      </c>
      <c r="K1615" s="3">
        <f t="shared" ref="K1615" si="17117">D$5</f>
        <v>0</v>
      </c>
      <c r="L1615" s="3">
        <f t="shared" ref="L1615" si="17118">E$5</f>
        <v>1</v>
      </c>
      <c r="M1615" s="3">
        <f t="shared" ref="M1615" si="17119">F$5</f>
        <v>1</v>
      </c>
      <c r="N1615">
        <f t="shared" si="17088"/>
        <v>1.7744742590610045</v>
      </c>
      <c r="O1615">
        <f t="shared" si="17089"/>
        <v>-2.093805180989051</v>
      </c>
      <c r="P1615" s="13">
        <f t="shared" si="17090"/>
        <v>0.85501320687276006</v>
      </c>
      <c r="Q1615" s="13">
        <f t="shared" si="17091"/>
        <v>0.10970038444382924</v>
      </c>
      <c r="R1615" s="13">
        <f t="shared" si="17092"/>
        <v>3.6578215202823889</v>
      </c>
      <c r="S1615" s="38">
        <f t="shared" si="16835"/>
        <v>0.97485970228759633</v>
      </c>
      <c r="T1615" s="30">
        <f t="shared" si="17093"/>
        <v>3.160172845341446E-4</v>
      </c>
      <c r="U1615" s="13">
        <f t="shared" si="17094"/>
        <v>-2.514029771240367E-2</v>
      </c>
      <c r="V1615" s="13">
        <f t="shared" si="17095"/>
        <v>2.4508263143335381E-2</v>
      </c>
      <c r="W1615" s="13">
        <f t="shared" si="17096"/>
        <v>-6.161450318373816E-4</v>
      </c>
      <c r="X1615" s="13">
        <f t="shared" si="17097"/>
        <v>-5.2681213956999845E-4</v>
      </c>
      <c r="Y1615" s="13">
        <f t="shared" si="17098"/>
        <v>-6.759134686571616E-5</v>
      </c>
      <c r="Z1615" s="13">
        <f t="shared" si="17099"/>
        <v>-6.161450318373816E-4</v>
      </c>
      <c r="AA1615" s="13">
        <f t="shared" si="17100"/>
        <v>-8.6815430382939762E-4</v>
      </c>
      <c r="AB1615" s="13">
        <f t="shared" si="17101"/>
        <v>4.4053184572718108E-4</v>
      </c>
      <c r="AC1615">
        <f t="shared" si="17102"/>
        <v>0</v>
      </c>
      <c r="AD1615">
        <f t="shared" si="17103"/>
        <v>0</v>
      </c>
      <c r="AE1615">
        <f t="shared" si="17104"/>
        <v>-8.6815430382939762E-4</v>
      </c>
      <c r="AF1615">
        <f t="shared" si="17105"/>
        <v>4.4053184572718108E-4</v>
      </c>
      <c r="AG1615">
        <f t="shared" si="17106"/>
        <v>-8.6815430382939762E-4</v>
      </c>
      <c r="AH1615">
        <f t="shared" si="17107"/>
        <v>4.4053184572718108E-4</v>
      </c>
    </row>
    <row r="1616" spans="1:34" x14ac:dyDescent="0.25">
      <c r="A1616" s="4">
        <f t="shared" si="16851"/>
        <v>268</v>
      </c>
      <c r="B1616">
        <f t="shared" ref="B1616:J1616" si="17120">B1614</f>
        <v>5.2534264959533195</v>
      </c>
      <c r="C1616">
        <f t="shared" si="17120"/>
        <v>0.91494180966336214</v>
      </c>
      <c r="D1616">
        <f t="shared" si="17120"/>
        <v>11.366132237129419</v>
      </c>
      <c r="E1616">
        <f t="shared" si="17120"/>
        <v>-5.9533376303866934</v>
      </c>
      <c r="F1616">
        <f t="shared" si="17120"/>
        <v>0.8595324493976424</v>
      </c>
      <c r="G1616">
        <f t="shared" si="17120"/>
        <v>3.8595324493976424</v>
      </c>
      <c r="H1616">
        <f t="shared" si="17120"/>
        <v>-5.4574129302696566</v>
      </c>
      <c r="I1616">
        <f t="shared" si="17120"/>
        <v>-7.3206563815866676</v>
      </c>
      <c r="J1616">
        <f t="shared" si="17120"/>
        <v>-5.4072882267481583</v>
      </c>
      <c r="K1616" s="3">
        <f t="shared" ref="K1616" si="17121">D$6</f>
        <v>1</v>
      </c>
      <c r="L1616" s="3">
        <f t="shared" ref="L1616" si="17122">E$6</f>
        <v>0</v>
      </c>
      <c r="M1616" s="3">
        <f t="shared" ref="M1616" si="17123">F$6</f>
        <v>1</v>
      </c>
      <c r="N1616">
        <f t="shared" si="17088"/>
        <v>6.1129589453509618</v>
      </c>
      <c r="O1616">
        <f t="shared" si="17089"/>
        <v>15.225664686527061</v>
      </c>
      <c r="P1616" s="13">
        <f t="shared" si="17090"/>
        <v>0.99779090088785038</v>
      </c>
      <c r="Q1616" s="13">
        <f t="shared" si="17091"/>
        <v>0.99999975589440304</v>
      </c>
      <c r="R1616" s="13">
        <f t="shared" si="17092"/>
        <v>-1.9601079396014853E-2</v>
      </c>
      <c r="S1616" s="38">
        <f t="shared" si="16835"/>
        <v>0.49509988703621988</v>
      </c>
      <c r="T1616" s="30">
        <f t="shared" si="17093"/>
        <v>0.12746206203541896</v>
      </c>
      <c r="U1616" s="13">
        <f t="shared" si="17094"/>
        <v>-0.50490011296378012</v>
      </c>
      <c r="V1616" s="13">
        <f t="shared" si="17095"/>
        <v>0.2499759888929422</v>
      </c>
      <c r="W1616" s="13">
        <f t="shared" si="17096"/>
        <v>-0.12621290503027915</v>
      </c>
      <c r="X1616" s="13">
        <f t="shared" si="17097"/>
        <v>-0.12593408821383495</v>
      </c>
      <c r="Y1616" s="13">
        <f t="shared" si="17098"/>
        <v>-0.12621287422100264</v>
      </c>
      <c r="Z1616" s="13">
        <f t="shared" si="17099"/>
        <v>-0.12621290503027915</v>
      </c>
      <c r="AA1616" s="13">
        <f t="shared" si="17100"/>
        <v>-3.162068018555488E-3</v>
      </c>
      <c r="AB1616" s="13">
        <f t="shared" si="17101"/>
        <v>2.255440717573389E-7</v>
      </c>
      <c r="AC1616">
        <f t="shared" si="17102"/>
        <v>-3.162068018555488E-3</v>
      </c>
      <c r="AD1616">
        <f t="shared" si="17103"/>
        <v>2.255440717573389E-7</v>
      </c>
      <c r="AE1616">
        <f t="shared" si="17104"/>
        <v>0</v>
      </c>
      <c r="AF1616">
        <f t="shared" si="17105"/>
        <v>0</v>
      </c>
      <c r="AG1616">
        <f t="shared" si="17106"/>
        <v>-3.162068018555488E-3</v>
      </c>
      <c r="AH1616">
        <f t="shared" si="17107"/>
        <v>2.255440717573389E-7</v>
      </c>
    </row>
    <row r="1617" spans="1:34" x14ac:dyDescent="0.25">
      <c r="A1617" s="4">
        <f t="shared" si="16851"/>
        <v>268</v>
      </c>
      <c r="B1617">
        <f t="shared" ref="B1617:J1617" si="17124">B1614</f>
        <v>5.2534264959533195</v>
      </c>
      <c r="C1617">
        <f t="shared" si="17124"/>
        <v>0.91494180966336214</v>
      </c>
      <c r="D1617">
        <f t="shared" si="17124"/>
        <v>11.366132237129419</v>
      </c>
      <c r="E1617">
        <f t="shared" si="17124"/>
        <v>-5.9533376303866934</v>
      </c>
      <c r="F1617">
        <f t="shared" si="17124"/>
        <v>0.8595324493976424</v>
      </c>
      <c r="G1617">
        <f t="shared" si="17124"/>
        <v>3.8595324493976424</v>
      </c>
      <c r="H1617">
        <f t="shared" si="17124"/>
        <v>-5.4574129302696566</v>
      </c>
      <c r="I1617">
        <f t="shared" si="17124"/>
        <v>-7.3206563815866676</v>
      </c>
      <c r="J1617">
        <f t="shared" si="17124"/>
        <v>-5.4072882267481583</v>
      </c>
      <c r="K1617" s="3">
        <f t="shared" ref="K1617:K1680" si="17125">D$7</f>
        <v>1</v>
      </c>
      <c r="L1617" s="3">
        <f t="shared" ref="L1617:L1680" si="17126">E$7</f>
        <v>1</v>
      </c>
      <c r="M1617" s="3">
        <f t="shared" ref="M1617:M1680" si="17127">F$7</f>
        <v>0</v>
      </c>
      <c r="N1617">
        <f t="shared" si="17088"/>
        <v>7.0279007550143238</v>
      </c>
      <c r="O1617">
        <f t="shared" si="17089"/>
        <v>9.2723270561403677</v>
      </c>
      <c r="P1617" s="13">
        <f t="shared" si="17090"/>
        <v>0.99911399428183356</v>
      </c>
      <c r="Q1617" s="13">
        <f t="shared" si="17091"/>
        <v>0.99990601929298328</v>
      </c>
      <c r="R1617" s="13">
        <f t="shared" si="17092"/>
        <v>-4.0045792813518943E-3</v>
      </c>
      <c r="S1617" s="38">
        <f t="shared" si="16835"/>
        <v>0.49899885651757775</v>
      </c>
      <c r="T1617" s="30">
        <f t="shared" si="17093"/>
        <v>0.12449992940292508</v>
      </c>
      <c r="U1617" s="13">
        <f t="shared" si="17094"/>
        <v>0.49899885651757775</v>
      </c>
      <c r="V1617" s="13">
        <f t="shared" si="17095"/>
        <v>0.24999899771172757</v>
      </c>
      <c r="W1617" s="13">
        <f t="shared" si="17096"/>
        <v>0.1247492139886926</v>
      </c>
      <c r="X1617" s="13">
        <f t="shared" si="17097"/>
        <v>0.12463868547176185</v>
      </c>
      <c r="Y1617" s="13">
        <f t="shared" si="17098"/>
        <v>0.12473748996936217</v>
      </c>
      <c r="Z1617" s="13">
        <f t="shared" si="17099"/>
        <v>0.1247492139886926</v>
      </c>
      <c r="AA1617" s="13">
        <f t="shared" si="17100"/>
        <v>1.2551686666039611E-3</v>
      </c>
      <c r="AB1617" s="13">
        <f t="shared" si="17101"/>
        <v>-8.5819450798486471E-5</v>
      </c>
      <c r="AC1617">
        <f t="shared" si="17102"/>
        <v>1.2551686666039611E-3</v>
      </c>
      <c r="AD1617">
        <f t="shared" si="17103"/>
        <v>-8.5819450798486471E-5</v>
      </c>
      <c r="AE1617">
        <f t="shared" si="17104"/>
        <v>1.2551686666039611E-3</v>
      </c>
      <c r="AF1617">
        <f t="shared" si="17105"/>
        <v>-8.5819450798486471E-5</v>
      </c>
      <c r="AG1617">
        <f t="shared" si="17106"/>
        <v>1.2551686666039611E-3</v>
      </c>
      <c r="AH1617">
        <f t="shared" si="17107"/>
        <v>-8.5819450798486471E-5</v>
      </c>
    </row>
    <row r="1618" spans="1:34" x14ac:dyDescent="0.25">
      <c r="A1618" s="4"/>
      <c r="T1618" s="32">
        <f t="shared" ref="T1618" si="17128">SUM(T1614:T1617)</f>
        <v>0.25297156655369729</v>
      </c>
      <c r="X1618" s="16">
        <f t="shared" ref="X1618" si="17129">SUM(X1614:X1617)</f>
        <v>-8.8397441964452317E-4</v>
      </c>
      <c r="Y1618" s="16">
        <f t="shared" ref="Y1618" si="17130">SUM(Y1614:Y1617)</f>
        <v>-2.350891129236643E-4</v>
      </c>
      <c r="Z1618" s="17">
        <f t="shared" ref="Z1618" si="17131">SUM(Z1614:Z1617)</f>
        <v>-7.4438214982741613E-4</v>
      </c>
      <c r="AA1618" s="16">
        <f t="shared" ref="AA1618" si="17132">SUM(AA1614:AA1617)</f>
        <v>3.9686405993086585E-4</v>
      </c>
      <c r="AB1618" s="16">
        <f t="shared" ref="AB1618" si="17133">SUM(AB1614:AB1617)</f>
        <v>1.5729214677230407E-4</v>
      </c>
      <c r="AC1618" s="1">
        <f t="shared" ref="AC1618" si="17134">SUM(AC1614:AC1617)</f>
        <v>-1.9068993519515268E-3</v>
      </c>
      <c r="AD1618" s="1">
        <f t="shared" ref="AD1618" si="17135">SUM(AD1614:AD1617)</f>
        <v>-8.5593906726729132E-5</v>
      </c>
      <c r="AE1618" s="1">
        <f t="shared" ref="AE1618" si="17136">SUM(AE1614:AE1617)</f>
        <v>3.8701436277456351E-4</v>
      </c>
      <c r="AF1618" s="1">
        <f t="shared" ref="AF1618" si="17137">SUM(AF1614:AF1617)</f>
        <v>3.5471239492869459E-4</v>
      </c>
      <c r="AG1618" s="1">
        <f t="shared" ref="AG1618" si="17138">SUM(AG1614:AG1617)</f>
        <v>3.9686405993086585E-4</v>
      </c>
      <c r="AH1618" s="1">
        <f t="shared" ref="AH1618" si="17139">SUM(AH1614:AH1617)</f>
        <v>1.5729214677230407E-4</v>
      </c>
    </row>
    <row r="1619" spans="1:34" x14ac:dyDescent="0.25">
      <c r="A1619" s="4" t="s">
        <v>4</v>
      </c>
      <c r="K1619" s="2" t="s">
        <v>16</v>
      </c>
      <c r="L1619" s="2" t="s">
        <v>17</v>
      </c>
      <c r="M1619" s="2" t="s">
        <v>18</v>
      </c>
    </row>
    <row r="1620" spans="1:34" x14ac:dyDescent="0.25">
      <c r="A1620" s="4">
        <v>269</v>
      </c>
      <c r="B1620">
        <f t="shared" ref="B1620" si="17140">B1614-B$2*AC1618</f>
        <v>5.2591471940091736</v>
      </c>
      <c r="C1620">
        <f t="shared" ref="C1620" si="17141">C1614-B$2*AD1618</f>
        <v>0.91519859138354231</v>
      </c>
      <c r="D1620">
        <f t="shared" ref="D1620" si="17142">D1614-B$2*AE1618</f>
        <v>11.364971194041095</v>
      </c>
      <c r="E1620">
        <f t="shared" ref="E1620" si="17143">E1614-B$2*AF1618</f>
        <v>-5.9544017675714791</v>
      </c>
      <c r="F1620">
        <f t="shared" ref="F1620" si="17144">F1614-B$2*AG1618</f>
        <v>0.85834185721784984</v>
      </c>
      <c r="G1620">
        <f t="shared" ref="G1620" si="17145">G1614-B$2*AG1618</f>
        <v>3.8583418572178498</v>
      </c>
      <c r="H1620">
        <f t="shared" ref="H1620" si="17146">H1614-B$2*X1618</f>
        <v>-5.4547610070107231</v>
      </c>
      <c r="I1620">
        <f t="shared" ref="I1620" si="17147">I1614-B$2*Y1618</f>
        <v>-7.319951114247897</v>
      </c>
      <c r="J1620">
        <f t="shared" ref="J1620" si="17148">J1614-B$2*Z1618</f>
        <v>-5.4050550802986761</v>
      </c>
      <c r="K1620" s="3">
        <f t="shared" ref="K1620" si="17149">D$4</f>
        <v>0</v>
      </c>
      <c r="L1620" s="3">
        <f t="shared" ref="L1620" si="17150">E$4</f>
        <v>0</v>
      </c>
      <c r="M1620" s="3">
        <f t="shared" ref="M1620" si="17151">F$4</f>
        <v>0</v>
      </c>
      <c r="N1620">
        <f t="shared" ref="N1620:N1623" si="17152">B1620*K1620+C1620*L1620+F1620</f>
        <v>0.85834185721784984</v>
      </c>
      <c r="O1620">
        <f t="shared" ref="O1620:O1623" si="17153">K1620*D1620+L1620*E1620+G1620</f>
        <v>3.8583418572178498</v>
      </c>
      <c r="P1620" s="13">
        <f t="shared" ref="P1620:P1623" si="17154">1/(1+EXP(-N1620))</f>
        <v>0.70231410442118758</v>
      </c>
      <c r="Q1620" s="13">
        <f t="shared" ref="Q1620:Q1623" si="17155">1/(1+EXP(-O1620))</f>
        <v>0.97933316909941026</v>
      </c>
      <c r="R1620" s="13">
        <f t="shared" ref="R1620:R1623" si="17156">P1620*D1620+Q1620*E1620+J1620</f>
        <v>-3.2546186675100168</v>
      </c>
      <c r="S1620" s="38">
        <f t="shared" si="16835"/>
        <v>3.7161276229969023E-2</v>
      </c>
      <c r="T1620" s="30">
        <f t="shared" ref="T1620:T1623" si="17157">(1/2)*(M1620-S1620)^2</f>
        <v>6.9048022552003032E-4</v>
      </c>
      <c r="U1620" s="13">
        <f t="shared" ref="U1620:U1623" si="17158">-1*(M1620-S1620)</f>
        <v>3.7161276229969023E-2</v>
      </c>
      <c r="V1620" s="13">
        <f t="shared" ref="V1620:V1623" si="17159">S1620*(1-S1620)</f>
        <v>3.5780315778928963E-2</v>
      </c>
      <c r="W1620" s="13">
        <f t="shared" ref="W1620:W1623" si="17160">U1620*V1620</f>
        <v>1.3296421982562986E-3</v>
      </c>
      <c r="X1620" s="13">
        <f t="shared" ref="X1620:X1623" si="17161">W1620*P1620</f>
        <v>9.3382646966899143E-4</v>
      </c>
      <c r="Y1620" s="13">
        <f t="shared" ref="Y1620:Y1623" si="17162">W1620*Q1620</f>
        <v>1.3021627077866472E-3</v>
      </c>
      <c r="Z1620" s="13">
        <f t="shared" ref="Z1620:Z1623" si="17163">W1620*1</f>
        <v>1.3296421982562986E-3</v>
      </c>
      <c r="AA1620" s="13">
        <f t="shared" ref="AA1620:AA1623" si="17164">W1620*D1620*(P1620*(1-P1620))</f>
        <v>3.1593138943061495E-3</v>
      </c>
      <c r="AB1620" s="13">
        <f t="shared" ref="AB1620:AB1623" si="17165">(W1620*I1620)*Q1620*(1-Q1620)</f>
        <v>-1.9699142429130978E-4</v>
      </c>
      <c r="AC1620">
        <f t="shared" ref="AC1620:AC1623" si="17166">AA1620*K1620</f>
        <v>0</v>
      </c>
      <c r="AD1620">
        <f t="shared" ref="AD1620:AD1623" si="17167">K1620*AB1620</f>
        <v>0</v>
      </c>
      <c r="AE1620">
        <f t="shared" ref="AE1620:AE1623" si="17168">L1620*AA1620</f>
        <v>0</v>
      </c>
      <c r="AF1620">
        <f t="shared" ref="AF1620:AF1623" si="17169">L1620*AB1620</f>
        <v>0</v>
      </c>
      <c r="AG1620">
        <f t="shared" ref="AG1620:AG1623" si="17170">AA1620*1</f>
        <v>3.1593138943061495E-3</v>
      </c>
      <c r="AH1620">
        <f t="shared" ref="AH1620:AH1623" si="17171">AB1620*1</f>
        <v>-1.9699142429130978E-4</v>
      </c>
    </row>
    <row r="1621" spans="1:34" x14ac:dyDescent="0.25">
      <c r="A1621" s="4">
        <f t="shared" si="16851"/>
        <v>269</v>
      </c>
      <c r="B1621">
        <f t="shared" ref="B1621" si="17172">B1620</f>
        <v>5.2591471940091736</v>
      </c>
      <c r="C1621">
        <f t="shared" ref="C1621" si="17173">C1620</f>
        <v>0.91519859138354231</v>
      </c>
      <c r="D1621">
        <f t="shared" ref="D1621" si="17174">D1620</f>
        <v>11.364971194041095</v>
      </c>
      <c r="E1621">
        <f t="shared" ref="E1621" si="17175">E1620</f>
        <v>-5.9544017675714791</v>
      </c>
      <c r="F1621">
        <f t="shared" ref="F1621" si="17176">F1620</f>
        <v>0.85834185721784984</v>
      </c>
      <c r="G1621">
        <f t="shared" ref="G1621" si="17177">G1620</f>
        <v>3.8583418572178498</v>
      </c>
      <c r="H1621">
        <f t="shared" ref="H1621" si="17178">H1620</f>
        <v>-5.4547610070107231</v>
      </c>
      <c r="I1621">
        <f t="shared" ref="I1621" si="17179">I1620</f>
        <v>-7.319951114247897</v>
      </c>
      <c r="J1621">
        <f t="shared" ref="J1621" si="17180">J1620</f>
        <v>-5.4050550802986761</v>
      </c>
      <c r="K1621" s="3">
        <f t="shared" ref="K1621" si="17181">D$5</f>
        <v>0</v>
      </c>
      <c r="L1621" s="3">
        <f t="shared" ref="L1621" si="17182">E$5</f>
        <v>1</v>
      </c>
      <c r="M1621" s="3">
        <f t="shared" ref="M1621" si="17183">F$5</f>
        <v>1</v>
      </c>
      <c r="N1621">
        <f t="shared" si="17152"/>
        <v>1.7735404486013921</v>
      </c>
      <c r="O1621">
        <f t="shared" si="17153"/>
        <v>-2.0960599103536293</v>
      </c>
      <c r="P1621" s="13">
        <f t="shared" si="17154"/>
        <v>0.85489740809679904</v>
      </c>
      <c r="Q1621" s="13">
        <f t="shared" si="17155"/>
        <v>0.10948036728470878</v>
      </c>
      <c r="R1621" s="13">
        <f t="shared" si="17156"/>
        <v>3.6589392441073949</v>
      </c>
      <c r="S1621" s="38">
        <f t="shared" si="16835"/>
        <v>0.97488708122267242</v>
      </c>
      <c r="T1621" s="30">
        <f t="shared" si="17157"/>
        <v>3.1532934475832593E-4</v>
      </c>
      <c r="U1621" s="13">
        <f t="shared" si="17158"/>
        <v>-2.5112918777327575E-2</v>
      </c>
      <c r="V1621" s="13">
        <f t="shared" si="17159"/>
        <v>2.4482260087810924E-2</v>
      </c>
      <c r="W1621" s="13">
        <f t="shared" si="17160"/>
        <v>-6.1482100907060439E-4</v>
      </c>
      <c r="X1621" s="13">
        <f t="shared" si="17161"/>
        <v>-5.2560888709791823E-4</v>
      </c>
      <c r="Y1621" s="13">
        <f t="shared" si="17162"/>
        <v>-6.731082988740503E-5</v>
      </c>
      <c r="Z1621" s="13">
        <f t="shared" si="17163"/>
        <v>-6.1482100907060439E-4</v>
      </c>
      <c r="AA1621" s="13">
        <f t="shared" si="17164"/>
        <v>-8.6677466567126491E-4</v>
      </c>
      <c r="AB1621" s="13">
        <f t="shared" si="17165"/>
        <v>4.3876969523560703E-4</v>
      </c>
      <c r="AC1621">
        <f t="shared" si="17166"/>
        <v>0</v>
      </c>
      <c r="AD1621">
        <f t="shared" si="17167"/>
        <v>0</v>
      </c>
      <c r="AE1621">
        <f t="shared" si="17168"/>
        <v>-8.6677466567126491E-4</v>
      </c>
      <c r="AF1621">
        <f t="shared" si="17169"/>
        <v>4.3876969523560703E-4</v>
      </c>
      <c r="AG1621">
        <f t="shared" si="17170"/>
        <v>-8.6677466567126491E-4</v>
      </c>
      <c r="AH1621">
        <f t="shared" si="17171"/>
        <v>4.3876969523560703E-4</v>
      </c>
    </row>
    <row r="1622" spans="1:34" x14ac:dyDescent="0.25">
      <c r="A1622" s="4">
        <f t="shared" si="16851"/>
        <v>269</v>
      </c>
      <c r="B1622">
        <f t="shared" ref="B1622:J1622" si="17184">B1620</f>
        <v>5.2591471940091736</v>
      </c>
      <c r="C1622">
        <f t="shared" si="17184"/>
        <v>0.91519859138354231</v>
      </c>
      <c r="D1622">
        <f t="shared" si="17184"/>
        <v>11.364971194041095</v>
      </c>
      <c r="E1622">
        <f t="shared" si="17184"/>
        <v>-5.9544017675714791</v>
      </c>
      <c r="F1622">
        <f t="shared" si="17184"/>
        <v>0.85834185721784984</v>
      </c>
      <c r="G1622">
        <f t="shared" si="17184"/>
        <v>3.8583418572178498</v>
      </c>
      <c r="H1622">
        <f t="shared" si="17184"/>
        <v>-5.4547610070107231</v>
      </c>
      <c r="I1622">
        <f t="shared" si="17184"/>
        <v>-7.319951114247897</v>
      </c>
      <c r="J1622">
        <f t="shared" si="17184"/>
        <v>-5.4050550802986761</v>
      </c>
      <c r="K1622" s="3">
        <f t="shared" ref="K1622" si="17185">D$6</f>
        <v>1</v>
      </c>
      <c r="L1622" s="3">
        <f t="shared" ref="L1622" si="17186">E$6</f>
        <v>0</v>
      </c>
      <c r="M1622" s="3">
        <f t="shared" ref="M1622" si="17187">F$6</f>
        <v>1</v>
      </c>
      <c r="N1622">
        <f t="shared" si="17152"/>
        <v>6.1174890512270235</v>
      </c>
      <c r="O1622">
        <f t="shared" si="17153"/>
        <v>15.223313051258945</v>
      </c>
      <c r="P1622" s="13">
        <f t="shared" si="17154"/>
        <v>0.99780086374951948</v>
      </c>
      <c r="Q1622" s="13">
        <f t="shared" si="17155"/>
        <v>0.99999975531968033</v>
      </c>
      <c r="R1622" s="13">
        <f t="shared" si="17156"/>
        <v>-1.9477317042614573E-2</v>
      </c>
      <c r="S1622" s="38">
        <f t="shared" si="16835"/>
        <v>0.49513082467162128</v>
      </c>
      <c r="T1622" s="30">
        <f t="shared" si="17157"/>
        <v>0.1274464420983786</v>
      </c>
      <c r="U1622" s="13">
        <f t="shared" si="17158"/>
        <v>-0.50486917532837872</v>
      </c>
      <c r="V1622" s="13">
        <f t="shared" si="17159"/>
        <v>0.24997629113162151</v>
      </c>
      <c r="W1622" s="13">
        <f t="shared" si="17160"/>
        <v>-0.12620532395526846</v>
      </c>
      <c r="X1622" s="13">
        <f t="shared" si="17161"/>
        <v>-0.12592778125235479</v>
      </c>
      <c r="Y1622" s="13">
        <f t="shared" si="17162"/>
        <v>-0.12620529307530945</v>
      </c>
      <c r="Z1622" s="13">
        <f t="shared" si="17163"/>
        <v>-0.12620532395526846</v>
      </c>
      <c r="AA1622" s="13">
        <f t="shared" si="17164"/>
        <v>-3.1473281656126603E-3</v>
      </c>
      <c r="AB1622" s="13">
        <f t="shared" si="17165"/>
        <v>2.2603973505343213E-7</v>
      </c>
      <c r="AC1622">
        <f t="shared" si="17166"/>
        <v>-3.1473281656126603E-3</v>
      </c>
      <c r="AD1622">
        <f t="shared" si="17167"/>
        <v>2.2603973505343213E-7</v>
      </c>
      <c r="AE1622">
        <f t="shared" si="17168"/>
        <v>0</v>
      </c>
      <c r="AF1622">
        <f t="shared" si="17169"/>
        <v>0</v>
      </c>
      <c r="AG1622">
        <f t="shared" si="17170"/>
        <v>-3.1473281656126603E-3</v>
      </c>
      <c r="AH1622">
        <f t="shared" si="17171"/>
        <v>2.2603973505343213E-7</v>
      </c>
    </row>
    <row r="1623" spans="1:34" x14ac:dyDescent="0.25">
      <c r="A1623" s="4">
        <f t="shared" si="16851"/>
        <v>269</v>
      </c>
      <c r="B1623">
        <f t="shared" ref="B1623:J1623" si="17188">B1620</f>
        <v>5.2591471940091736</v>
      </c>
      <c r="C1623">
        <f t="shared" si="17188"/>
        <v>0.91519859138354231</v>
      </c>
      <c r="D1623">
        <f t="shared" si="17188"/>
        <v>11.364971194041095</v>
      </c>
      <c r="E1623">
        <f t="shared" si="17188"/>
        <v>-5.9544017675714791</v>
      </c>
      <c r="F1623">
        <f t="shared" si="17188"/>
        <v>0.85834185721784984</v>
      </c>
      <c r="G1623">
        <f t="shared" si="17188"/>
        <v>3.8583418572178498</v>
      </c>
      <c r="H1623">
        <f t="shared" si="17188"/>
        <v>-5.4547610070107231</v>
      </c>
      <c r="I1623">
        <f t="shared" si="17188"/>
        <v>-7.319951114247897</v>
      </c>
      <c r="J1623">
        <f t="shared" si="17188"/>
        <v>-5.4050550802986761</v>
      </c>
      <c r="K1623" s="3">
        <f t="shared" ref="K1623:K1686" si="17189">D$7</f>
        <v>1</v>
      </c>
      <c r="L1623" s="3">
        <f t="shared" ref="L1623:L1686" si="17190">E$7</f>
        <v>1</v>
      </c>
      <c r="M1623" s="3">
        <f t="shared" ref="M1623:M1686" si="17191">F$7</f>
        <v>0</v>
      </c>
      <c r="N1623">
        <f t="shared" si="17152"/>
        <v>7.0326876426105658</v>
      </c>
      <c r="O1623">
        <f t="shared" si="17153"/>
        <v>9.2689112836874656</v>
      </c>
      <c r="P1623" s="13">
        <f t="shared" si="17154"/>
        <v>0.99911822162582653</v>
      </c>
      <c r="Q1623" s="13">
        <f t="shared" si="17155"/>
        <v>0.99990569775771287</v>
      </c>
      <c r="R1623" s="13">
        <f t="shared" si="17156"/>
        <v>-3.9455262129086677E-3</v>
      </c>
      <c r="S1623" s="38">
        <f t="shared" si="16835"/>
        <v>0.49901361972636887</v>
      </c>
      <c r="T1623" s="30">
        <f t="shared" si="17157"/>
        <v>0.12450729633620654</v>
      </c>
      <c r="U1623" s="13">
        <f t="shared" si="17158"/>
        <v>0.49901361972636887</v>
      </c>
      <c r="V1623" s="13">
        <f t="shared" si="17159"/>
        <v>0.24999902705395582</v>
      </c>
      <c r="W1623" s="13">
        <f t="shared" si="17160"/>
        <v>0.12475291941826491</v>
      </c>
      <c r="X1623" s="13">
        <f t="shared" si="17161"/>
        <v>0.12464291499180688</v>
      </c>
      <c r="Y1623" s="13">
        <f t="shared" si="17162"/>
        <v>0.1247411549382319</v>
      </c>
      <c r="Z1623" s="13">
        <f t="shared" si="17163"/>
        <v>0.12475291941826491</v>
      </c>
      <c r="AA1623" s="13">
        <f t="shared" si="17164"/>
        <v>1.2490947411128754E-3</v>
      </c>
      <c r="AB1623" s="13">
        <f t="shared" si="17165"/>
        <v>-8.6107297849078606E-5</v>
      </c>
      <c r="AC1623">
        <f t="shared" si="17166"/>
        <v>1.2490947411128754E-3</v>
      </c>
      <c r="AD1623">
        <f t="shared" si="17167"/>
        <v>-8.6107297849078606E-5</v>
      </c>
      <c r="AE1623">
        <f t="shared" si="17168"/>
        <v>1.2490947411128754E-3</v>
      </c>
      <c r="AF1623">
        <f t="shared" si="17169"/>
        <v>-8.6107297849078606E-5</v>
      </c>
      <c r="AG1623">
        <f t="shared" si="17170"/>
        <v>1.2490947411128754E-3</v>
      </c>
      <c r="AH1623">
        <f t="shared" si="17171"/>
        <v>-8.6107297849078606E-5</v>
      </c>
    </row>
    <row r="1624" spans="1:34" x14ac:dyDescent="0.25">
      <c r="A1624" s="4"/>
      <c r="T1624" s="32">
        <f t="shared" ref="T1624" si="17192">SUM(T1620:T1623)</f>
        <v>0.25295954800486348</v>
      </c>
      <c r="X1624" s="16">
        <f t="shared" ref="X1624" si="17193">SUM(X1620:X1623)</f>
        <v>-8.7664867797684898E-4</v>
      </c>
      <c r="Y1624" s="16">
        <f t="shared" ref="Y1624" si="17194">SUM(Y1620:Y1623)</f>
        <v>-2.2928625917829903E-4</v>
      </c>
      <c r="Z1624" s="17">
        <f t="shared" ref="Z1624" si="17195">SUM(Z1620:Z1623)</f>
        <v>-7.3758334781784396E-4</v>
      </c>
      <c r="AA1624" s="16">
        <f t="shared" ref="AA1624" si="17196">SUM(AA1620:AA1623)</f>
        <v>3.9430580413509961E-4</v>
      </c>
      <c r="AB1624" s="16">
        <f t="shared" ref="AB1624" si="17197">SUM(AB1620:AB1623)</f>
        <v>1.5589701283027208E-4</v>
      </c>
      <c r="AC1624" s="1">
        <f t="shared" ref="AC1624" si="17198">SUM(AC1620:AC1623)</f>
        <v>-1.898233424499785E-3</v>
      </c>
      <c r="AD1624" s="1">
        <f t="shared" ref="AD1624" si="17199">SUM(AD1620:AD1623)</f>
        <v>-8.5881258114025176E-5</v>
      </c>
      <c r="AE1624" s="1">
        <f t="shared" ref="AE1624" si="17200">SUM(AE1620:AE1623)</f>
        <v>3.8232007544161044E-4</v>
      </c>
      <c r="AF1624" s="1">
        <f t="shared" ref="AF1624" si="17201">SUM(AF1620:AF1623)</f>
        <v>3.5266239738652842E-4</v>
      </c>
      <c r="AG1624" s="1">
        <f t="shared" ref="AG1624" si="17202">SUM(AG1620:AG1623)</f>
        <v>3.9430580413509961E-4</v>
      </c>
      <c r="AH1624" s="1">
        <f t="shared" ref="AH1624" si="17203">SUM(AH1620:AH1623)</f>
        <v>1.5589701283027208E-4</v>
      </c>
    </row>
    <row r="1625" spans="1:34" x14ac:dyDescent="0.25">
      <c r="A1625" s="4" t="s">
        <v>4</v>
      </c>
      <c r="K1625" s="2" t="s">
        <v>16</v>
      </c>
      <c r="L1625" s="2" t="s">
        <v>17</v>
      </c>
      <c r="M1625" s="2" t="s">
        <v>18</v>
      </c>
    </row>
    <row r="1626" spans="1:34" x14ac:dyDescent="0.25">
      <c r="A1626" s="4">
        <v>270</v>
      </c>
      <c r="B1626">
        <f t="shared" ref="B1626" si="17204">B1620-B$2*AC1624</f>
        <v>5.2648418942826734</v>
      </c>
      <c r="C1626">
        <f t="shared" ref="C1626" si="17205">C1620-B$2*AD1624</f>
        <v>0.91545623515788443</v>
      </c>
      <c r="D1626">
        <f t="shared" ref="D1626" si="17206">D1620-B$2*AE1624</f>
        <v>11.363824233814769</v>
      </c>
      <c r="E1626">
        <f t="shared" ref="E1626" si="17207">E1620-B$2*AF1624</f>
        <v>-5.9554597547636385</v>
      </c>
      <c r="F1626">
        <f t="shared" ref="F1626" si="17208">F1620-B$2*AG1624</f>
        <v>0.85715893980544455</v>
      </c>
      <c r="G1626">
        <f t="shared" ref="G1626" si="17209">G1620-B$2*AG1624</f>
        <v>3.8571589398054447</v>
      </c>
      <c r="H1626">
        <f t="shared" ref="H1626" si="17210">H1620-B$2*X1624</f>
        <v>-5.4521310609767921</v>
      </c>
      <c r="I1626">
        <f t="shared" ref="I1626" si="17211">I1620-B$2*Y1624</f>
        <v>-7.3192632554703625</v>
      </c>
      <c r="J1626">
        <f t="shared" ref="J1626" si="17212">J1620-B$2*Z1624</f>
        <v>-5.4028423302552229</v>
      </c>
      <c r="K1626" s="3">
        <f t="shared" ref="K1626" si="17213">D$4</f>
        <v>0</v>
      </c>
      <c r="L1626" s="3">
        <f t="shared" ref="L1626" si="17214">E$4</f>
        <v>0</v>
      </c>
      <c r="M1626" s="3">
        <f t="shared" ref="M1626" si="17215">F$4</f>
        <v>0</v>
      </c>
      <c r="N1626">
        <f t="shared" ref="N1626:N1629" si="17216">B1626*K1626+C1626*L1626+F1626</f>
        <v>0.85715893980544455</v>
      </c>
      <c r="O1626">
        <f t="shared" ref="O1626:O1629" si="17217">K1626*D1626+L1626*E1626+G1626</f>
        <v>3.8571589398054447</v>
      </c>
      <c r="P1626" s="13">
        <f t="shared" ref="P1626:P1629" si="17218">1/(1+EXP(-N1626))</f>
        <v>0.70206673388487628</v>
      </c>
      <c r="Q1626" s="13">
        <f t="shared" ref="Q1626:Q1629" si="17219">1/(1+EXP(-O1626))</f>
        <v>0.97930921361023349</v>
      </c>
      <c r="R1626" s="13">
        <f t="shared" ref="R1626:R1629" si="17220">P1626*D1626+Q1626*E1626+J1626</f>
        <v>-3.2569159751040537</v>
      </c>
      <c r="S1626" s="38">
        <f t="shared" si="16835"/>
        <v>3.7079165182199864E-2</v>
      </c>
      <c r="T1626" s="30">
        <f t="shared" ref="T1626:T1629" si="17221">(1/2)*(M1626-S1626)^2</f>
        <v>6.8743224530443136E-4</v>
      </c>
      <c r="U1626" s="13">
        <f t="shared" ref="U1626:U1629" si="17222">-1*(M1626-S1626)</f>
        <v>3.7079165182199864E-2</v>
      </c>
      <c r="V1626" s="13">
        <f t="shared" ref="V1626:V1629" si="17223">S1626*(1-S1626)</f>
        <v>3.5704300691591001E-2</v>
      </c>
      <c r="W1626" s="13">
        <f t="shared" ref="W1626:W1629" si="17224">U1626*V1626</f>
        <v>1.3238856630584355E-3</v>
      </c>
      <c r="X1626" s="13">
        <f t="shared" ref="X1626:X1629" si="17225">W1626*P1626</f>
        <v>9.2945608350044966E-4</v>
      </c>
      <c r="Y1626" s="13">
        <f t="shared" ref="Y1626:Y1629" si="17226">W1626*Q1626</f>
        <v>1.296493427599619E-3</v>
      </c>
      <c r="Z1626" s="13">
        <f t="shared" ref="Z1626:Z1629" si="17227">W1626*1</f>
        <v>1.3238856630584355E-3</v>
      </c>
      <c r="AA1626" s="13">
        <f t="shared" ref="AA1626:AA1629" si="17228">W1626*D1626*(P1626*(1-P1626))</f>
        <v>3.1468234636445325E-3</v>
      </c>
      <c r="AB1626" s="13">
        <f t="shared" ref="AB1626:AB1629" si="17229">(W1626*I1626)*Q1626*(1-Q1626)</f>
        <v>-1.963426663873624E-4</v>
      </c>
      <c r="AC1626">
        <f t="shared" ref="AC1626:AC1629" si="17230">AA1626*K1626</f>
        <v>0</v>
      </c>
      <c r="AD1626">
        <f t="shared" ref="AD1626:AD1629" si="17231">K1626*AB1626</f>
        <v>0</v>
      </c>
      <c r="AE1626">
        <f t="shared" ref="AE1626:AE1629" si="17232">L1626*AA1626</f>
        <v>0</v>
      </c>
      <c r="AF1626">
        <f t="shared" ref="AF1626:AF1629" si="17233">L1626*AB1626</f>
        <v>0</v>
      </c>
      <c r="AG1626">
        <f t="shared" ref="AG1626:AG1629" si="17234">AA1626*1</f>
        <v>3.1468234636445325E-3</v>
      </c>
      <c r="AH1626">
        <f t="shared" ref="AH1626:AH1629" si="17235">AB1626*1</f>
        <v>-1.963426663873624E-4</v>
      </c>
    </row>
    <row r="1627" spans="1:34" x14ac:dyDescent="0.25">
      <c r="A1627" s="4">
        <f t="shared" si="16851"/>
        <v>270</v>
      </c>
      <c r="B1627">
        <f t="shared" ref="B1627" si="17236">B1626</f>
        <v>5.2648418942826734</v>
      </c>
      <c r="C1627">
        <f t="shared" ref="C1627" si="17237">C1626</f>
        <v>0.91545623515788443</v>
      </c>
      <c r="D1627">
        <f t="shared" ref="D1627" si="17238">D1626</f>
        <v>11.363824233814769</v>
      </c>
      <c r="E1627">
        <f t="shared" ref="E1627" si="17239">E1626</f>
        <v>-5.9554597547636385</v>
      </c>
      <c r="F1627">
        <f t="shared" ref="F1627" si="17240">F1626</f>
        <v>0.85715893980544455</v>
      </c>
      <c r="G1627">
        <f t="shared" ref="G1627" si="17241">G1626</f>
        <v>3.8571589398054447</v>
      </c>
      <c r="H1627">
        <f t="shared" ref="H1627" si="17242">H1626</f>
        <v>-5.4521310609767921</v>
      </c>
      <c r="I1627">
        <f t="shared" ref="I1627" si="17243">I1626</f>
        <v>-7.3192632554703625</v>
      </c>
      <c r="J1627">
        <f t="shared" ref="J1627" si="17244">J1626</f>
        <v>-5.4028423302552229</v>
      </c>
      <c r="K1627" s="3">
        <f t="shared" ref="K1627" si="17245">D$5</f>
        <v>0</v>
      </c>
      <c r="L1627" s="3">
        <f t="shared" ref="L1627" si="17246">E$5</f>
        <v>1</v>
      </c>
      <c r="M1627" s="3">
        <f t="shared" ref="M1627" si="17247">F$5</f>
        <v>1</v>
      </c>
      <c r="N1627">
        <f t="shared" si="17216"/>
        <v>1.772615174963329</v>
      </c>
      <c r="O1627">
        <f t="shared" si="17217"/>
        <v>-2.0983008149581939</v>
      </c>
      <c r="P1627" s="13">
        <f t="shared" si="17218"/>
        <v>0.85478259221536634</v>
      </c>
      <c r="Q1627" s="13">
        <f t="shared" si="17219"/>
        <v>0.10926208271387307</v>
      </c>
      <c r="R1627" s="13">
        <f t="shared" si="17220"/>
        <v>3.6600508694806395</v>
      </c>
      <c r="S1627" s="38">
        <f t="shared" si="16835"/>
        <v>0.97491428196220342</v>
      </c>
      <c r="T1627" s="30">
        <f t="shared" si="17221"/>
        <v>3.1464662473591629E-4</v>
      </c>
      <c r="U1627" s="13">
        <f t="shared" si="17222"/>
        <v>-2.5085718037796578E-2</v>
      </c>
      <c r="V1627" s="13">
        <f t="shared" si="17223"/>
        <v>2.4456424788324747E-2</v>
      </c>
      <c r="W1627" s="13">
        <f t="shared" si="17224"/>
        <v>-6.1350697645249351E-4</v>
      </c>
      <c r="X1627" s="13">
        <f t="shared" si="17225"/>
        <v>-5.2441508367427408E-4</v>
      </c>
      <c r="Y1627" s="13">
        <f t="shared" si="17226"/>
        <v>-6.7033050006690527E-5</v>
      </c>
      <c r="Z1627" s="13">
        <f t="shared" si="17227"/>
        <v>-6.1350697645249351E-4</v>
      </c>
      <c r="AA1627" s="13">
        <f t="shared" si="17228"/>
        <v>-8.654029327204609E-4</v>
      </c>
      <c r="AB1627" s="13">
        <f t="shared" si="17229"/>
        <v>4.3702500666857548E-4</v>
      </c>
      <c r="AC1627">
        <f t="shared" si="17230"/>
        <v>0</v>
      </c>
      <c r="AD1627">
        <f t="shared" si="17231"/>
        <v>0</v>
      </c>
      <c r="AE1627">
        <f t="shared" si="17232"/>
        <v>-8.654029327204609E-4</v>
      </c>
      <c r="AF1627">
        <f t="shared" si="17233"/>
        <v>4.3702500666857548E-4</v>
      </c>
      <c r="AG1627">
        <f t="shared" si="17234"/>
        <v>-8.654029327204609E-4</v>
      </c>
      <c r="AH1627">
        <f t="shared" si="17235"/>
        <v>4.3702500666857548E-4</v>
      </c>
    </row>
    <row r="1628" spans="1:34" x14ac:dyDescent="0.25">
      <c r="A1628" s="4">
        <f t="shared" si="16851"/>
        <v>270</v>
      </c>
      <c r="B1628">
        <f t="shared" ref="B1628:J1628" si="17248">B1626</f>
        <v>5.2648418942826734</v>
      </c>
      <c r="C1628">
        <f t="shared" si="17248"/>
        <v>0.91545623515788443</v>
      </c>
      <c r="D1628">
        <f t="shared" si="17248"/>
        <v>11.363824233814769</v>
      </c>
      <c r="E1628">
        <f t="shared" si="17248"/>
        <v>-5.9554597547636385</v>
      </c>
      <c r="F1628">
        <f t="shared" si="17248"/>
        <v>0.85715893980544455</v>
      </c>
      <c r="G1628">
        <f t="shared" si="17248"/>
        <v>3.8571589398054447</v>
      </c>
      <c r="H1628">
        <f t="shared" si="17248"/>
        <v>-5.4521310609767921</v>
      </c>
      <c r="I1628">
        <f t="shared" si="17248"/>
        <v>-7.3192632554703625</v>
      </c>
      <c r="J1628">
        <f t="shared" si="17248"/>
        <v>-5.4028423302552229</v>
      </c>
      <c r="K1628" s="3">
        <f t="shared" ref="K1628" si="17249">D$6</f>
        <v>1</v>
      </c>
      <c r="L1628" s="3">
        <f t="shared" ref="L1628" si="17250">E$6</f>
        <v>0</v>
      </c>
      <c r="M1628" s="3">
        <f t="shared" ref="M1628" si="17251">F$6</f>
        <v>1</v>
      </c>
      <c r="N1628">
        <f t="shared" si="17216"/>
        <v>6.1220008340881176</v>
      </c>
      <c r="O1628">
        <f t="shared" si="17217"/>
        <v>15.220983173620214</v>
      </c>
      <c r="P1628" s="13">
        <f t="shared" si="17218"/>
        <v>0.99781074175242934</v>
      </c>
      <c r="Q1628" s="13">
        <f t="shared" si="17219"/>
        <v>0.99999975474894054</v>
      </c>
      <c r="R1628" s="13">
        <f t="shared" si="17220"/>
        <v>-1.9354736549099805E-2</v>
      </c>
      <c r="S1628" s="38">
        <f t="shared" si="16835"/>
        <v>0.49516146690700619</v>
      </c>
      <c r="T1628" s="30">
        <f t="shared" si="17221"/>
        <v>0.12743097224774294</v>
      </c>
      <c r="U1628" s="13">
        <f t="shared" si="17222"/>
        <v>-0.50483853309299387</v>
      </c>
      <c r="V1628" s="13">
        <f t="shared" si="17223"/>
        <v>0.24997658859750804</v>
      </c>
      <c r="W1628" s="13">
        <f t="shared" si="17224"/>
        <v>-0.12619781429515678</v>
      </c>
      <c r="X1628" s="13">
        <f t="shared" si="17225"/>
        <v>-0.12592153468938572</v>
      </c>
      <c r="Y1628" s="13">
        <f t="shared" si="17226"/>
        <v>-0.12619778334500911</v>
      </c>
      <c r="Z1628" s="13">
        <f t="shared" si="17227"/>
        <v>-0.12619781429515678</v>
      </c>
      <c r="AA1628" s="13">
        <f t="shared" si="17228"/>
        <v>-3.1327194997648133E-3</v>
      </c>
      <c r="AB1628" s="13">
        <f t="shared" si="17229"/>
        <v>2.2653222294384481E-7</v>
      </c>
      <c r="AC1628">
        <f t="shared" si="17230"/>
        <v>-3.1327194997648133E-3</v>
      </c>
      <c r="AD1628">
        <f t="shared" si="17231"/>
        <v>2.2653222294384481E-7</v>
      </c>
      <c r="AE1628">
        <f t="shared" si="17232"/>
        <v>0</v>
      </c>
      <c r="AF1628">
        <f t="shared" si="17233"/>
        <v>0</v>
      </c>
      <c r="AG1628">
        <f t="shared" si="17234"/>
        <v>-3.1327194997648133E-3</v>
      </c>
      <c r="AH1628">
        <f t="shared" si="17235"/>
        <v>2.2653222294384481E-7</v>
      </c>
    </row>
    <row r="1629" spans="1:34" x14ac:dyDescent="0.25">
      <c r="A1629" s="4">
        <f t="shared" si="16851"/>
        <v>270</v>
      </c>
      <c r="B1629">
        <f t="shared" ref="B1629:J1629" si="17252">B1626</f>
        <v>5.2648418942826734</v>
      </c>
      <c r="C1629">
        <f t="shared" si="17252"/>
        <v>0.91545623515788443</v>
      </c>
      <c r="D1629">
        <f t="shared" si="17252"/>
        <v>11.363824233814769</v>
      </c>
      <c r="E1629">
        <f t="shared" si="17252"/>
        <v>-5.9554597547636385</v>
      </c>
      <c r="F1629">
        <f t="shared" si="17252"/>
        <v>0.85715893980544455</v>
      </c>
      <c r="G1629">
        <f t="shared" si="17252"/>
        <v>3.8571589398054447</v>
      </c>
      <c r="H1629">
        <f t="shared" si="17252"/>
        <v>-5.4521310609767921</v>
      </c>
      <c r="I1629">
        <f t="shared" si="17252"/>
        <v>-7.3192632554703625</v>
      </c>
      <c r="J1629">
        <f t="shared" si="17252"/>
        <v>-5.4028423302552229</v>
      </c>
      <c r="K1629" s="3">
        <f t="shared" ref="K1629:K1692" si="17253">D$7</f>
        <v>1</v>
      </c>
      <c r="L1629" s="3">
        <f t="shared" ref="L1629:L1692" si="17254">E$7</f>
        <v>1</v>
      </c>
      <c r="M1629" s="3">
        <f t="shared" ref="M1629:M1692" si="17255">F$7</f>
        <v>0</v>
      </c>
      <c r="N1629">
        <f t="shared" si="17216"/>
        <v>7.0374570692460017</v>
      </c>
      <c r="O1629">
        <f t="shared" si="17217"/>
        <v>9.265523418856576</v>
      </c>
      <c r="P1629" s="13">
        <f t="shared" si="17218"/>
        <v>0.99912241350794961</v>
      </c>
      <c r="Q1629" s="13">
        <f t="shared" si="17219"/>
        <v>0.99990537776294952</v>
      </c>
      <c r="R1629" s="13">
        <f t="shared" si="17220"/>
        <v>-3.8870709250629076E-3</v>
      </c>
      <c r="S1629" s="38">
        <f t="shared" si="16835"/>
        <v>0.49902823349229491</v>
      </c>
      <c r="T1629" s="30">
        <f t="shared" si="17221"/>
        <v>0.12451458891122021</v>
      </c>
      <c r="U1629" s="13">
        <f t="shared" si="17222"/>
        <v>0.49902823349229491</v>
      </c>
      <c r="V1629" s="13">
        <f t="shared" si="17223"/>
        <v>0.24999905566985453</v>
      </c>
      <c r="W1629" s="13">
        <f t="shared" si="17224"/>
        <v>0.12475658712566941</v>
      </c>
      <c r="X1629" s="13">
        <f t="shared" si="17225"/>
        <v>0.12464710243001362</v>
      </c>
      <c r="Y1629" s="13">
        <f t="shared" si="17226"/>
        <v>0.1247447823783088</v>
      </c>
      <c r="Z1629" s="13">
        <f t="shared" si="17227"/>
        <v>0.12475658712566941</v>
      </c>
      <c r="AA1629" s="13">
        <f t="shared" si="17228"/>
        <v>1.2430729754696816E-3</v>
      </c>
      <c r="AB1629" s="13">
        <f t="shared" si="17229"/>
        <v>-8.6393878041054467E-5</v>
      </c>
      <c r="AC1629">
        <f t="shared" si="17230"/>
        <v>1.2430729754696816E-3</v>
      </c>
      <c r="AD1629">
        <f t="shared" si="17231"/>
        <v>-8.6393878041054467E-5</v>
      </c>
      <c r="AE1629">
        <f t="shared" si="17232"/>
        <v>1.2430729754696816E-3</v>
      </c>
      <c r="AF1629">
        <f t="shared" si="17233"/>
        <v>-8.6393878041054467E-5</v>
      </c>
      <c r="AG1629">
        <f t="shared" si="17234"/>
        <v>1.2430729754696816E-3</v>
      </c>
      <c r="AH1629">
        <f t="shared" si="17235"/>
        <v>-8.6393878041054467E-5</v>
      </c>
    </row>
    <row r="1630" spans="1:34" x14ac:dyDescent="0.25">
      <c r="A1630" s="4"/>
      <c r="T1630" s="32">
        <f t="shared" ref="T1630" si="17256">SUM(T1626:T1629)</f>
        <v>0.2529476400290035</v>
      </c>
      <c r="X1630" s="16">
        <f t="shared" ref="X1630" si="17257">SUM(X1626:X1629)</f>
        <v>-8.6939125954590968E-4</v>
      </c>
      <c r="Y1630" s="16">
        <f t="shared" ref="Y1630" si="17258">SUM(Y1626:Y1629)</f>
        <v>-2.2354058910738217E-4</v>
      </c>
      <c r="Z1630" s="17">
        <f t="shared" ref="Z1630" si="17259">SUM(Z1626:Z1629)</f>
        <v>-7.3084848288142157E-4</v>
      </c>
      <c r="AA1630" s="16">
        <f t="shared" ref="AA1630" si="17260">SUM(AA1626:AA1629)</f>
        <v>3.917740066289397E-4</v>
      </c>
      <c r="AB1630" s="16">
        <f t="shared" ref="AB1630" si="17261">SUM(AB1626:AB1629)</f>
        <v>1.5451499446310243E-4</v>
      </c>
      <c r="AC1630" s="1">
        <f t="shared" ref="AC1630" si="17262">SUM(AC1626:AC1629)</f>
        <v>-1.8896465242951316E-3</v>
      </c>
      <c r="AD1630" s="1">
        <f t="shared" ref="AD1630" si="17263">SUM(AD1626:AD1629)</f>
        <v>-8.6167345818110628E-5</v>
      </c>
      <c r="AE1630" s="1">
        <f t="shared" ref="AE1630" si="17264">SUM(AE1626:AE1629)</f>
        <v>3.776700427492207E-4</v>
      </c>
      <c r="AF1630" s="1">
        <f t="shared" ref="AF1630" si="17265">SUM(AF1626:AF1629)</f>
        <v>3.5063112862752103E-4</v>
      </c>
      <c r="AG1630" s="1">
        <f t="shared" ref="AG1630" si="17266">SUM(AG1626:AG1629)</f>
        <v>3.917740066289397E-4</v>
      </c>
      <c r="AH1630" s="1">
        <f t="shared" ref="AH1630" si="17267">SUM(AH1626:AH1629)</f>
        <v>1.5451499446310243E-4</v>
      </c>
    </row>
    <row r="1631" spans="1:34" x14ac:dyDescent="0.25">
      <c r="A1631" s="4" t="s">
        <v>4</v>
      </c>
      <c r="K1631" s="2" t="s">
        <v>16</v>
      </c>
      <c r="L1631" s="2" t="s">
        <v>17</v>
      </c>
      <c r="M1631" s="2" t="s">
        <v>18</v>
      </c>
    </row>
    <row r="1632" spans="1:34" x14ac:dyDescent="0.25">
      <c r="A1632" s="4">
        <v>271</v>
      </c>
      <c r="B1632">
        <f t="shared" ref="B1632" si="17268">B1626-B$2*AC1630</f>
        <v>5.2705108338555586</v>
      </c>
      <c r="C1632">
        <f t="shared" ref="C1632" si="17269">C1626-B$2*AD1630</f>
        <v>0.9157147371953388</v>
      </c>
      <c r="D1632">
        <f t="shared" ref="D1632" si="17270">D1626-B$2*AE1630</f>
        <v>11.362691223686522</v>
      </c>
      <c r="E1632">
        <f t="shared" ref="E1632" si="17271">E1626-B$2*AF1630</f>
        <v>-5.9565116481495215</v>
      </c>
      <c r="F1632">
        <f t="shared" ref="F1632" si="17272">F1626-B$2*AG1630</f>
        <v>0.85598361778555776</v>
      </c>
      <c r="G1632">
        <f t="shared" ref="G1632" si="17273">G1626-B$2*AG1630</f>
        <v>3.855983617785558</v>
      </c>
      <c r="H1632">
        <f t="shared" ref="H1632" si="17274">H1626-B$2*X1630</f>
        <v>-5.449522887198154</v>
      </c>
      <c r="I1632">
        <f t="shared" ref="I1632" si="17275">I1626-B$2*Y1630</f>
        <v>-7.31859263370304</v>
      </c>
      <c r="J1632">
        <f t="shared" ref="J1632" si="17276">J1626-B$2*Z1630</f>
        <v>-5.4006497848065784</v>
      </c>
      <c r="K1632" s="3">
        <f t="shared" ref="K1632" si="17277">D$4</f>
        <v>0</v>
      </c>
      <c r="L1632" s="3">
        <f t="shared" ref="L1632" si="17278">E$4</f>
        <v>0</v>
      </c>
      <c r="M1632" s="3">
        <f t="shared" ref="M1632" si="17279">F$4</f>
        <v>0</v>
      </c>
      <c r="N1632">
        <f t="shared" ref="N1632:N1635" si="17280">B1632*K1632+C1632*L1632+F1632</f>
        <v>0.85598361778555776</v>
      </c>
      <c r="O1632">
        <f t="shared" ref="O1632:O1635" si="17281">K1632*D1632+L1632*E1632+G1632</f>
        <v>3.855983617785558</v>
      </c>
      <c r="P1632" s="13">
        <f t="shared" ref="P1632:P1635" si="17282">1/(1+EXP(-N1632))</f>
        <v>0.7018208345409106</v>
      </c>
      <c r="Q1632" s="13">
        <f t="shared" ref="Q1632:Q1635" si="17283">1/(1+EXP(-O1632))</f>
        <v>0.97928538501797424</v>
      </c>
      <c r="R1632" s="13">
        <f t="shared" ref="R1632:R1635" si="17284">P1632*D1632+Q1632*E1632+J1632</f>
        <v>-3.2592011502903757</v>
      </c>
      <c r="S1632" s="38">
        <f t="shared" si="16835"/>
        <v>3.6997660855458865E-2</v>
      </c>
      <c r="T1632" s="30">
        <f t="shared" ref="T1632:T1635" si="17285">(1/2)*(M1632-S1632)^2</f>
        <v>6.8441345438777657E-4</v>
      </c>
      <c r="U1632" s="13">
        <f t="shared" ref="U1632:U1635" si="17286">-1*(M1632-S1632)</f>
        <v>3.6997660855458865E-2</v>
      </c>
      <c r="V1632" s="13">
        <f t="shared" ref="V1632:V1635" si="17287">S1632*(1-S1632)</f>
        <v>3.5628833946683314E-2</v>
      </c>
      <c r="W1632" s="13">
        <f t="shared" ref="W1632:W1635" si="17288">U1632*V1632</f>
        <v>1.3181835150348493E-3</v>
      </c>
      <c r="X1632" s="13">
        <f t="shared" ref="X1632:X1635" si="17289">W1632*P1632</f>
        <v>9.2512865459982887E-4</v>
      </c>
      <c r="Y1632" s="13">
        <f t="shared" ref="Y1632:Y1635" si="17290">W1632*Q1632</f>
        <v>1.290877851045249E-3</v>
      </c>
      <c r="Z1632" s="13">
        <f t="shared" ref="Z1632:Z1635" si="17291">W1632*1</f>
        <v>1.3181835150348493E-3</v>
      </c>
      <c r="AA1632" s="13">
        <f t="shared" ref="AA1632:AA1635" si="17292">W1632*D1632*(P1632*(1-P1632))</f>
        <v>3.1344448494025423E-3</v>
      </c>
      <c r="AB1632" s="13">
        <f t="shared" ref="AB1632:AB1635" si="17293">(W1632*I1632)*Q1632*(1-Q1632)</f>
        <v>-1.9569944274022187E-4</v>
      </c>
      <c r="AC1632">
        <f t="shared" ref="AC1632:AC1635" si="17294">AA1632*K1632</f>
        <v>0</v>
      </c>
      <c r="AD1632">
        <f t="shared" ref="AD1632:AD1635" si="17295">K1632*AB1632</f>
        <v>0</v>
      </c>
      <c r="AE1632">
        <f t="shared" ref="AE1632:AE1635" si="17296">L1632*AA1632</f>
        <v>0</v>
      </c>
      <c r="AF1632">
        <f t="shared" ref="AF1632:AF1635" si="17297">L1632*AB1632</f>
        <v>0</v>
      </c>
      <c r="AG1632">
        <f t="shared" ref="AG1632:AG1635" si="17298">AA1632*1</f>
        <v>3.1344448494025423E-3</v>
      </c>
      <c r="AH1632">
        <f t="shared" ref="AH1632:AH1635" si="17299">AB1632*1</f>
        <v>-1.9569944274022187E-4</v>
      </c>
    </row>
    <row r="1633" spans="1:34" x14ac:dyDescent="0.25">
      <c r="A1633" s="4">
        <f t="shared" si="16851"/>
        <v>271</v>
      </c>
      <c r="B1633">
        <f t="shared" ref="B1633" si="17300">B1632</f>
        <v>5.2705108338555586</v>
      </c>
      <c r="C1633">
        <f t="shared" ref="C1633" si="17301">C1632</f>
        <v>0.9157147371953388</v>
      </c>
      <c r="D1633">
        <f t="shared" ref="D1633" si="17302">D1632</f>
        <v>11.362691223686522</v>
      </c>
      <c r="E1633">
        <f t="shared" ref="E1633" si="17303">E1632</f>
        <v>-5.9565116481495215</v>
      </c>
      <c r="F1633">
        <f t="shared" ref="F1633" si="17304">F1632</f>
        <v>0.85598361778555776</v>
      </c>
      <c r="G1633">
        <f t="shared" ref="G1633" si="17305">G1632</f>
        <v>3.855983617785558</v>
      </c>
      <c r="H1633">
        <f t="shared" ref="H1633" si="17306">H1632</f>
        <v>-5.449522887198154</v>
      </c>
      <c r="I1633">
        <f t="shared" ref="I1633" si="17307">I1632</f>
        <v>-7.31859263370304</v>
      </c>
      <c r="J1633">
        <f t="shared" ref="J1633" si="17308">J1632</f>
        <v>-5.4006497848065784</v>
      </c>
      <c r="K1633" s="3">
        <f t="shared" ref="K1633" si="17309">D$5</f>
        <v>0</v>
      </c>
      <c r="L1633" s="3">
        <f t="shared" ref="L1633" si="17310">E$5</f>
        <v>1</v>
      </c>
      <c r="M1633" s="3">
        <f t="shared" ref="M1633" si="17311">F$5</f>
        <v>1</v>
      </c>
      <c r="N1633">
        <f t="shared" si="17280"/>
        <v>1.7716983549808965</v>
      </c>
      <c r="O1633">
        <f t="shared" si="17281"/>
        <v>-2.1005280303639635</v>
      </c>
      <c r="P1633" s="13">
        <f t="shared" si="17282"/>
        <v>0.85466875096010753</v>
      </c>
      <c r="Q1633" s="13">
        <f t="shared" si="17283"/>
        <v>0.10904551003252687</v>
      </c>
      <c r="R1633" s="13">
        <f t="shared" si="17284"/>
        <v>3.6611564801998053</v>
      </c>
      <c r="S1633" s="38">
        <f t="shared" si="16835"/>
        <v>0.974941307054775</v>
      </c>
      <c r="T1633" s="30">
        <f t="shared" si="17285"/>
        <v>3.1396904606153467E-4</v>
      </c>
      <c r="U1633" s="13">
        <f t="shared" si="17286"/>
        <v>-2.5058692945225003E-2</v>
      </c>
      <c r="V1633" s="13">
        <f t="shared" si="17287"/>
        <v>2.4430754853101935E-2</v>
      </c>
      <c r="W1633" s="13">
        <f t="shared" si="17288"/>
        <v>-6.1220278428394698E-4</v>
      </c>
      <c r="X1633" s="13">
        <f t="shared" si="17289"/>
        <v>-5.2323058897826109E-4</v>
      </c>
      <c r="Y1633" s="13">
        <f t="shared" si="17290"/>
        <v>-6.6757964855576022E-5</v>
      </c>
      <c r="Z1633" s="13">
        <f t="shared" si="17291"/>
        <v>-6.1220278428394698E-4</v>
      </c>
      <c r="AA1633" s="13">
        <f t="shared" si="17292"/>
        <v>-8.640389825368413E-4</v>
      </c>
      <c r="AB1633" s="13">
        <f t="shared" si="17293"/>
        <v>4.3529751066667276E-4</v>
      </c>
      <c r="AC1633">
        <f t="shared" si="17294"/>
        <v>0</v>
      </c>
      <c r="AD1633">
        <f t="shared" si="17295"/>
        <v>0</v>
      </c>
      <c r="AE1633">
        <f t="shared" si="17296"/>
        <v>-8.640389825368413E-4</v>
      </c>
      <c r="AF1633">
        <f t="shared" si="17297"/>
        <v>4.3529751066667276E-4</v>
      </c>
      <c r="AG1633">
        <f t="shared" si="17298"/>
        <v>-8.640389825368413E-4</v>
      </c>
      <c r="AH1633">
        <f t="shared" si="17299"/>
        <v>4.3529751066667276E-4</v>
      </c>
    </row>
    <row r="1634" spans="1:34" x14ac:dyDescent="0.25">
      <c r="A1634" s="4">
        <f t="shared" si="16851"/>
        <v>271</v>
      </c>
      <c r="B1634">
        <f t="shared" ref="B1634:J1634" si="17312">B1632</f>
        <v>5.2705108338555586</v>
      </c>
      <c r="C1634">
        <f t="shared" si="17312"/>
        <v>0.9157147371953388</v>
      </c>
      <c r="D1634">
        <f t="shared" si="17312"/>
        <v>11.362691223686522</v>
      </c>
      <c r="E1634">
        <f t="shared" si="17312"/>
        <v>-5.9565116481495215</v>
      </c>
      <c r="F1634">
        <f t="shared" si="17312"/>
        <v>0.85598361778555776</v>
      </c>
      <c r="G1634">
        <f t="shared" si="17312"/>
        <v>3.855983617785558</v>
      </c>
      <c r="H1634">
        <f t="shared" si="17312"/>
        <v>-5.449522887198154</v>
      </c>
      <c r="I1634">
        <f t="shared" si="17312"/>
        <v>-7.31859263370304</v>
      </c>
      <c r="J1634">
        <f t="shared" si="17312"/>
        <v>-5.4006497848065784</v>
      </c>
      <c r="K1634" s="3">
        <f t="shared" ref="K1634" si="17313">D$6</f>
        <v>1</v>
      </c>
      <c r="L1634" s="3">
        <f t="shared" ref="L1634" si="17314">E$6</f>
        <v>0</v>
      </c>
      <c r="M1634" s="3">
        <f t="shared" ref="M1634" si="17315">F$6</f>
        <v>1</v>
      </c>
      <c r="N1634">
        <f t="shared" si="17280"/>
        <v>6.1264944516411166</v>
      </c>
      <c r="O1634">
        <f t="shared" si="17281"/>
        <v>15.21867484147208</v>
      </c>
      <c r="P1634" s="13">
        <f t="shared" si="17282"/>
        <v>0.99782053597859455</v>
      </c>
      <c r="Q1634" s="13">
        <f t="shared" si="17283"/>
        <v>0.99999975418216591</v>
      </c>
      <c r="R1634" s="13">
        <f t="shared" si="17284"/>
        <v>-1.9233321761150002E-2</v>
      </c>
      <c r="S1634" s="38">
        <f t="shared" si="16835"/>
        <v>0.49519181777929611</v>
      </c>
      <c r="T1634" s="30">
        <f t="shared" si="17285"/>
        <v>0.12741565041848568</v>
      </c>
      <c r="U1634" s="13">
        <f t="shared" si="17286"/>
        <v>-0.50480818222070389</v>
      </c>
      <c r="V1634" s="13">
        <f t="shared" si="17287"/>
        <v>0.2499768813837325</v>
      </c>
      <c r="W1634" s="13">
        <f t="shared" si="17288"/>
        <v>-0.12619037508852252</v>
      </c>
      <c r="X1634" s="13">
        <f t="shared" si="17289"/>
        <v>-0.12591534770616941</v>
      </c>
      <c r="Y1634" s="13">
        <f t="shared" si="17290"/>
        <v>-0.12619034406867782</v>
      </c>
      <c r="Z1634" s="13">
        <f t="shared" si="17291"/>
        <v>-0.12619037508852252</v>
      </c>
      <c r="AA1634" s="13">
        <f t="shared" si="17292"/>
        <v>-3.1182402870297923E-3</v>
      </c>
      <c r="AB1634" s="13">
        <f t="shared" si="17293"/>
        <v>2.2702155101907891E-7</v>
      </c>
      <c r="AC1634">
        <f t="shared" si="17294"/>
        <v>-3.1182402870297923E-3</v>
      </c>
      <c r="AD1634">
        <f t="shared" si="17295"/>
        <v>2.2702155101907891E-7</v>
      </c>
      <c r="AE1634">
        <f t="shared" si="17296"/>
        <v>0</v>
      </c>
      <c r="AF1634">
        <f t="shared" si="17297"/>
        <v>0</v>
      </c>
      <c r="AG1634">
        <f t="shared" si="17298"/>
        <v>-3.1182402870297923E-3</v>
      </c>
      <c r="AH1634">
        <f t="shared" si="17299"/>
        <v>2.2702155101907891E-7</v>
      </c>
    </row>
    <row r="1635" spans="1:34" x14ac:dyDescent="0.25">
      <c r="A1635" s="4">
        <f t="shared" si="16851"/>
        <v>271</v>
      </c>
      <c r="B1635">
        <f t="shared" ref="B1635:J1635" si="17316">B1632</f>
        <v>5.2705108338555586</v>
      </c>
      <c r="C1635">
        <f t="shared" si="17316"/>
        <v>0.9157147371953388</v>
      </c>
      <c r="D1635">
        <f t="shared" si="17316"/>
        <v>11.362691223686522</v>
      </c>
      <c r="E1635">
        <f t="shared" si="17316"/>
        <v>-5.9565116481495215</v>
      </c>
      <c r="F1635">
        <f t="shared" si="17316"/>
        <v>0.85598361778555776</v>
      </c>
      <c r="G1635">
        <f t="shared" si="17316"/>
        <v>3.855983617785558</v>
      </c>
      <c r="H1635">
        <f t="shared" si="17316"/>
        <v>-5.449522887198154</v>
      </c>
      <c r="I1635">
        <f t="shared" si="17316"/>
        <v>-7.31859263370304</v>
      </c>
      <c r="J1635">
        <f t="shared" si="17316"/>
        <v>-5.4006497848065784</v>
      </c>
      <c r="K1635" s="3">
        <f t="shared" ref="K1635:K1698" si="17317">D$7</f>
        <v>1</v>
      </c>
      <c r="L1635" s="3">
        <f t="shared" ref="L1635:L1698" si="17318">E$7</f>
        <v>1</v>
      </c>
      <c r="M1635" s="3">
        <f t="shared" ref="M1635:M1698" si="17319">F$7</f>
        <v>0</v>
      </c>
      <c r="N1635">
        <f t="shared" si="17280"/>
        <v>7.0422091888364555</v>
      </c>
      <c r="O1635">
        <f t="shared" si="17281"/>
        <v>9.2621631933225572</v>
      </c>
      <c r="P1635" s="13">
        <f t="shared" si="17282"/>
        <v>0.99912657037657238</v>
      </c>
      <c r="Q1635" s="13">
        <f t="shared" si="17283"/>
        <v>0.99990505930633578</v>
      </c>
      <c r="R1635" s="13">
        <f t="shared" si="17284"/>
        <v>-3.8292050385138054E-3</v>
      </c>
      <c r="S1635" s="38">
        <f t="shared" si="16835"/>
        <v>0.49904269991009714</v>
      </c>
      <c r="T1635" s="30">
        <f t="shared" si="17285"/>
        <v>0.12452180816677963</v>
      </c>
      <c r="U1635" s="13">
        <f t="shared" si="17286"/>
        <v>0.49904269991009714</v>
      </c>
      <c r="V1635" s="13">
        <f t="shared" si="17287"/>
        <v>0.24999908357653786</v>
      </c>
      <c r="W1635" s="13">
        <f t="shared" si="17288"/>
        <v>0.12476021764308548</v>
      </c>
      <c r="X1635" s="13">
        <f t="shared" si="17289"/>
        <v>0.12465124837317074</v>
      </c>
      <c r="Y1635" s="13">
        <f t="shared" si="17290"/>
        <v>0.12474837282148074</v>
      </c>
      <c r="Z1635" s="13">
        <f t="shared" si="17291"/>
        <v>0.12476021764308548</v>
      </c>
      <c r="AA1635" s="13">
        <f t="shared" si="17292"/>
        <v>1.2371027001812016E-3</v>
      </c>
      <c r="AB1635" s="13">
        <f t="shared" si="17293"/>
        <v>-8.6679193979754244E-5</v>
      </c>
      <c r="AC1635">
        <f t="shared" si="17294"/>
        <v>1.2371027001812016E-3</v>
      </c>
      <c r="AD1635">
        <f t="shared" si="17295"/>
        <v>-8.6679193979754244E-5</v>
      </c>
      <c r="AE1635">
        <f t="shared" si="17296"/>
        <v>1.2371027001812016E-3</v>
      </c>
      <c r="AF1635">
        <f t="shared" si="17297"/>
        <v>-8.6679193979754244E-5</v>
      </c>
      <c r="AG1635">
        <f t="shared" si="17298"/>
        <v>1.2371027001812016E-3</v>
      </c>
      <c r="AH1635">
        <f t="shared" si="17299"/>
        <v>-8.6679193979754244E-5</v>
      </c>
    </row>
    <row r="1636" spans="1:34" x14ac:dyDescent="0.25">
      <c r="A1636" s="4"/>
      <c r="T1636" s="32">
        <f t="shared" ref="T1636" si="17320">SUM(T1632:T1635)</f>
        <v>0.25293584108571465</v>
      </c>
      <c r="X1636" s="16">
        <f t="shared" ref="X1636" si="17321">SUM(X1632:X1635)</f>
        <v>-8.6220126737709957E-4</v>
      </c>
      <c r="Y1636" s="16">
        <f t="shared" ref="Y1636" si="17322">SUM(Y1632:Y1635)</f>
        <v>-2.1785136100740954E-4</v>
      </c>
      <c r="Z1636" s="17">
        <f t="shared" ref="Z1636" si="17323">SUM(Z1632:Z1635)</f>
        <v>-7.2417671468613665E-4</v>
      </c>
      <c r="AA1636" s="16">
        <f t="shared" ref="AA1636" si="17324">SUM(AA1632:AA1635)</f>
        <v>3.8926828001711053E-4</v>
      </c>
      <c r="AB1636" s="16">
        <f t="shared" ref="AB1636" si="17325">SUM(AB1632:AB1635)</f>
        <v>1.5314589549771573E-4</v>
      </c>
      <c r="AC1636" s="1">
        <f t="shared" ref="AC1636" si="17326">SUM(AC1632:AC1635)</f>
        <v>-1.8811375868485907E-3</v>
      </c>
      <c r="AD1636" s="1">
        <f t="shared" ref="AD1636" si="17327">SUM(AD1632:AD1635)</f>
        <v>-8.6452172428735168E-5</v>
      </c>
      <c r="AE1636" s="1">
        <f t="shared" ref="AE1636" si="17328">SUM(AE1632:AE1635)</f>
        <v>3.7306371764436025E-4</v>
      </c>
      <c r="AF1636" s="1">
        <f t="shared" ref="AF1636" si="17329">SUM(AF1632:AF1635)</f>
        <v>3.4861831668691853E-4</v>
      </c>
      <c r="AG1636" s="1">
        <f t="shared" ref="AG1636" si="17330">SUM(AG1632:AG1635)</f>
        <v>3.8926828001711053E-4</v>
      </c>
      <c r="AH1636" s="1">
        <f t="shared" ref="AH1636" si="17331">SUM(AH1632:AH1635)</f>
        <v>1.5314589549771573E-4</v>
      </c>
    </row>
    <row r="1637" spans="1:34" x14ac:dyDescent="0.25">
      <c r="A1637" s="4" t="s">
        <v>4</v>
      </c>
      <c r="K1637" s="2" t="s">
        <v>16</v>
      </c>
      <c r="L1637" s="2" t="s">
        <v>17</v>
      </c>
      <c r="M1637" s="2" t="s">
        <v>18</v>
      </c>
    </row>
    <row r="1638" spans="1:34" x14ac:dyDescent="0.25">
      <c r="A1638" s="4">
        <v>272</v>
      </c>
      <c r="B1638">
        <f t="shared" ref="B1638" si="17332">B1632-B$2*AC1636</f>
        <v>5.2761542466161044</v>
      </c>
      <c r="C1638">
        <f t="shared" ref="C1638" si="17333">C1632-B$2*AD1636</f>
        <v>0.91597409371262506</v>
      </c>
      <c r="D1638">
        <f t="shared" ref="D1638" si="17334">D1632-B$2*AE1636</f>
        <v>11.361572032533589</v>
      </c>
      <c r="E1638">
        <f t="shared" ref="E1638" si="17335">E1632-B$2*AF1636</f>
        <v>-5.957557503099582</v>
      </c>
      <c r="F1638">
        <f t="shared" ref="F1638" si="17336">F1632-B$2*AG1636</f>
        <v>0.85481581294550646</v>
      </c>
      <c r="G1638">
        <f t="shared" ref="G1638" si="17337">G1632-B$2*AG1636</f>
        <v>3.8548158129455068</v>
      </c>
      <c r="H1638">
        <f t="shared" ref="H1638" si="17338">H1632-B$2*X1636</f>
        <v>-5.4469362833960231</v>
      </c>
      <c r="I1638">
        <f t="shared" ref="I1638" si="17339">I1632-B$2*Y1636</f>
        <v>-7.3179390796200181</v>
      </c>
      <c r="J1638">
        <f t="shared" ref="J1638" si="17340">J1632-B$2*Z1636</f>
        <v>-5.3984772546625202</v>
      </c>
      <c r="K1638" s="3">
        <f t="shared" ref="K1638" si="17341">D$4</f>
        <v>0</v>
      </c>
      <c r="L1638" s="3">
        <f t="shared" ref="L1638" si="17342">E$4</f>
        <v>0</v>
      </c>
      <c r="M1638" s="3">
        <f t="shared" ref="M1638" si="17343">F$4</f>
        <v>0</v>
      </c>
      <c r="N1638">
        <f t="shared" ref="N1638:N1641" si="17344">B1638*K1638+C1638*L1638+F1638</f>
        <v>0.85481581294550646</v>
      </c>
      <c r="O1638">
        <f t="shared" ref="O1638:O1641" si="17345">K1638*D1638+L1638*E1638+G1638</f>
        <v>3.8548158129455068</v>
      </c>
      <c r="P1638" s="13">
        <f t="shared" ref="P1638:P1641" si="17346">1/(1+EXP(-N1638))</f>
        <v>0.70157639236389269</v>
      </c>
      <c r="Q1638" s="13">
        <f t="shared" ref="Q1638:Q1641" si="17347">1/(1+EXP(-O1638))</f>
        <v>0.97926168222583754</v>
      </c>
      <c r="R1638" s="13">
        <f t="shared" ref="R1638:R1641" si="17348">P1638*D1638+Q1638*E1638+J1638</f>
        <v>-3.2614743189375623</v>
      </c>
      <c r="S1638" s="38">
        <f t="shared" si="16835"/>
        <v>3.6916755693293175E-2</v>
      </c>
      <c r="T1638" s="30">
        <f t="shared" ref="T1638:T1641" si="17349">(1/2)*(M1638-S1638)^2</f>
        <v>6.8142342545914709E-4</v>
      </c>
      <c r="U1638" s="13">
        <f t="shared" ref="U1638:U1641" si="17350">-1*(M1638-S1638)</f>
        <v>3.6916755693293175E-2</v>
      </c>
      <c r="V1638" s="13">
        <f t="shared" ref="V1638:V1641" si="17351">S1638*(1-S1638)</f>
        <v>3.555390884237488E-2</v>
      </c>
      <c r="W1638" s="13">
        <f t="shared" ref="W1638:W1641" si="17352">U1638*V1638</f>
        <v>1.3125349666755694E-3</v>
      </c>
      <c r="X1638" s="13">
        <f t="shared" ref="X1638:X1641" si="17353">W1638*P1638</f>
        <v>9.2084354677170806E-4</v>
      </c>
      <c r="Y1638" s="13">
        <f t="shared" ref="Y1638:Y1641" si="17354">W1638*Q1638</f>
        <v>1.2853151994469518E-3</v>
      </c>
      <c r="Z1638" s="13">
        <f t="shared" ref="Z1638:Z1641" si="17355">W1638*1</f>
        <v>1.3125349666755694E-3</v>
      </c>
      <c r="AA1638" s="13">
        <f t="shared" ref="AA1638:AA1641" si="17356">W1638*D1638*(P1638*(1-P1638))</f>
        <v>3.1221765062678921E-3</v>
      </c>
      <c r="AB1638" s="13">
        <f t="shared" ref="AB1638:AB1641" si="17357">(W1638*I1638)*Q1638*(1-Q1638)</f>
        <v>-1.9506167893781613E-4</v>
      </c>
      <c r="AC1638">
        <f t="shared" ref="AC1638:AC1641" si="17358">AA1638*K1638</f>
        <v>0</v>
      </c>
      <c r="AD1638">
        <f t="shared" ref="AD1638:AD1641" si="17359">K1638*AB1638</f>
        <v>0</v>
      </c>
      <c r="AE1638">
        <f t="shared" ref="AE1638:AE1641" si="17360">L1638*AA1638</f>
        <v>0</v>
      </c>
      <c r="AF1638">
        <f t="shared" ref="AF1638:AF1641" si="17361">L1638*AB1638</f>
        <v>0</v>
      </c>
      <c r="AG1638">
        <f t="shared" ref="AG1638:AG1641" si="17362">AA1638*1</f>
        <v>3.1221765062678921E-3</v>
      </c>
      <c r="AH1638">
        <f t="shared" ref="AH1638:AH1641" si="17363">AB1638*1</f>
        <v>-1.9506167893781613E-4</v>
      </c>
    </row>
    <row r="1639" spans="1:34" x14ac:dyDescent="0.25">
      <c r="A1639" s="4">
        <f t="shared" si="16851"/>
        <v>272</v>
      </c>
      <c r="B1639">
        <f t="shared" ref="B1639" si="17364">B1638</f>
        <v>5.2761542466161044</v>
      </c>
      <c r="C1639">
        <f t="shared" ref="C1639" si="17365">C1638</f>
        <v>0.91597409371262506</v>
      </c>
      <c r="D1639">
        <f t="shared" ref="D1639" si="17366">D1638</f>
        <v>11.361572032533589</v>
      </c>
      <c r="E1639">
        <f t="shared" ref="E1639" si="17367">E1638</f>
        <v>-5.957557503099582</v>
      </c>
      <c r="F1639">
        <f t="shared" ref="F1639" si="17368">F1638</f>
        <v>0.85481581294550646</v>
      </c>
      <c r="G1639">
        <f t="shared" ref="G1639" si="17369">G1638</f>
        <v>3.8548158129455068</v>
      </c>
      <c r="H1639">
        <f t="shared" ref="H1639" si="17370">H1638</f>
        <v>-5.4469362833960231</v>
      </c>
      <c r="I1639">
        <f t="shared" ref="I1639" si="17371">I1638</f>
        <v>-7.3179390796200181</v>
      </c>
      <c r="J1639">
        <f t="shared" ref="J1639" si="17372">J1638</f>
        <v>-5.3984772546625202</v>
      </c>
      <c r="K1639" s="3">
        <f t="shared" ref="K1639" si="17373">D$5</f>
        <v>0</v>
      </c>
      <c r="L1639" s="3">
        <f t="shared" ref="L1639" si="17374">E$5</f>
        <v>1</v>
      </c>
      <c r="M1639" s="3">
        <f t="shared" ref="M1639" si="17375">F$5</f>
        <v>1</v>
      </c>
      <c r="N1639">
        <f t="shared" si="17344"/>
        <v>1.7707899066581314</v>
      </c>
      <c r="O1639">
        <f t="shared" si="17345"/>
        <v>-2.1027416901540752</v>
      </c>
      <c r="P1639" s="13">
        <f t="shared" si="17346"/>
        <v>0.8545558761636054</v>
      </c>
      <c r="Q1639" s="13">
        <f t="shared" si="17347"/>
        <v>0.10883062888489876</v>
      </c>
      <c r="R1639" s="13">
        <f t="shared" si="17348"/>
        <v>3.662256158514861</v>
      </c>
      <c r="S1639" s="38">
        <f t="shared" si="16835"/>
        <v>0.9749681589990965</v>
      </c>
      <c r="T1639" s="30">
        <f t="shared" si="17349"/>
        <v>3.1329653194725671E-4</v>
      </c>
      <c r="U1639" s="13">
        <f t="shared" si="17350"/>
        <v>-2.5031841000903499E-2</v>
      </c>
      <c r="V1639" s="13">
        <f t="shared" si="17351"/>
        <v>2.4405247937008986E-2</v>
      </c>
      <c r="W1639" s="13">
        <f t="shared" si="17352"/>
        <v>-6.1090828594683702E-4</v>
      </c>
      <c r="X1639" s="13">
        <f t="shared" si="17353"/>
        <v>-5.2205526555290573E-4</v>
      </c>
      <c r="Y1639" s="13">
        <f t="shared" si="17354"/>
        <v>-6.648553295058984E-5</v>
      </c>
      <c r="Z1639" s="13">
        <f t="shared" si="17355"/>
        <v>-6.1090828594683702E-4</v>
      </c>
      <c r="AA1639" s="13">
        <f t="shared" si="17356"/>
        <v>-8.6268269529401207E-4</v>
      </c>
      <c r="AB1639" s="13">
        <f t="shared" si="17357"/>
        <v>4.3358694343710607E-4</v>
      </c>
      <c r="AC1639">
        <f t="shared" si="17358"/>
        <v>0</v>
      </c>
      <c r="AD1639">
        <f t="shared" si="17359"/>
        <v>0</v>
      </c>
      <c r="AE1639">
        <f t="shared" si="17360"/>
        <v>-8.6268269529401207E-4</v>
      </c>
      <c r="AF1639">
        <f t="shared" si="17361"/>
        <v>4.3358694343710607E-4</v>
      </c>
      <c r="AG1639">
        <f t="shared" si="17362"/>
        <v>-8.6268269529401207E-4</v>
      </c>
      <c r="AH1639">
        <f t="shared" si="17363"/>
        <v>4.3358694343710607E-4</v>
      </c>
    </row>
    <row r="1640" spans="1:34" x14ac:dyDescent="0.25">
      <c r="A1640" s="4">
        <f t="shared" si="16851"/>
        <v>272</v>
      </c>
      <c r="B1640">
        <f t="shared" ref="B1640:J1640" si="17376">B1638</f>
        <v>5.2761542466161044</v>
      </c>
      <c r="C1640">
        <f t="shared" si="17376"/>
        <v>0.91597409371262506</v>
      </c>
      <c r="D1640">
        <f t="shared" si="17376"/>
        <v>11.361572032533589</v>
      </c>
      <c r="E1640">
        <f t="shared" si="17376"/>
        <v>-5.957557503099582</v>
      </c>
      <c r="F1640">
        <f t="shared" si="17376"/>
        <v>0.85481581294550646</v>
      </c>
      <c r="G1640">
        <f t="shared" si="17376"/>
        <v>3.8548158129455068</v>
      </c>
      <c r="H1640">
        <f t="shared" si="17376"/>
        <v>-5.4469362833960231</v>
      </c>
      <c r="I1640">
        <f t="shared" si="17376"/>
        <v>-7.3179390796200181</v>
      </c>
      <c r="J1640">
        <f t="shared" si="17376"/>
        <v>-5.3984772546625202</v>
      </c>
      <c r="K1640" s="3">
        <f t="shared" ref="K1640" si="17377">D$6</f>
        <v>1</v>
      </c>
      <c r="L1640" s="3">
        <f t="shared" ref="L1640" si="17378">E$6</f>
        <v>0</v>
      </c>
      <c r="M1640" s="3">
        <f t="shared" ref="M1640" si="17379">F$6</f>
        <v>1</v>
      </c>
      <c r="N1640">
        <f t="shared" si="17344"/>
        <v>6.1309700595616112</v>
      </c>
      <c r="O1640">
        <f t="shared" si="17345"/>
        <v>15.216387845479096</v>
      </c>
      <c r="P1640" s="13">
        <f t="shared" si="17346"/>
        <v>0.9978302474916666</v>
      </c>
      <c r="Q1640" s="13">
        <f t="shared" si="17347"/>
        <v>0.99999975361933846</v>
      </c>
      <c r="R1640" s="13">
        <f t="shared" si="17348"/>
        <v>-1.9113056817755769E-2</v>
      </c>
      <c r="S1640" s="38">
        <f t="shared" si="16835"/>
        <v>0.49522188125213373</v>
      </c>
      <c r="T1640" s="30">
        <f t="shared" si="17349"/>
        <v>0.12740047458331749</v>
      </c>
      <c r="U1640" s="13">
        <f t="shared" si="17350"/>
        <v>-0.50477811874786627</v>
      </c>
      <c r="V1640" s="13">
        <f t="shared" si="17351"/>
        <v>0.24997716958123128</v>
      </c>
      <c r="W1640" s="13">
        <f t="shared" si="17352"/>
        <v>-0.12618300539113028</v>
      </c>
      <c r="X1640" s="13">
        <f t="shared" si="17353"/>
        <v>-0.12590921949867384</v>
      </c>
      <c r="Y1640" s="13">
        <f t="shared" si="17354"/>
        <v>-0.12618297430207795</v>
      </c>
      <c r="Z1640" s="13">
        <f t="shared" si="17355"/>
        <v>-0.12618300539113028</v>
      </c>
      <c r="AA1640" s="13">
        <f t="shared" si="17356"/>
        <v>-3.103888823731651E-3</v>
      </c>
      <c r="AB1640" s="13">
        <f t="shared" si="17357"/>
        <v>2.2750773503781231E-7</v>
      </c>
      <c r="AC1640">
        <f t="shared" si="17358"/>
        <v>-3.103888823731651E-3</v>
      </c>
      <c r="AD1640">
        <f t="shared" si="17359"/>
        <v>2.2750773503781231E-7</v>
      </c>
      <c r="AE1640">
        <f t="shared" si="17360"/>
        <v>0</v>
      </c>
      <c r="AF1640">
        <f t="shared" si="17361"/>
        <v>0</v>
      </c>
      <c r="AG1640">
        <f t="shared" si="17362"/>
        <v>-3.103888823731651E-3</v>
      </c>
      <c r="AH1640">
        <f t="shared" si="17363"/>
        <v>2.2750773503781231E-7</v>
      </c>
    </row>
    <row r="1641" spans="1:34" x14ac:dyDescent="0.25">
      <c r="A1641" s="4">
        <f t="shared" si="16851"/>
        <v>272</v>
      </c>
      <c r="B1641">
        <f t="shared" ref="B1641:J1641" si="17380">B1638</f>
        <v>5.2761542466161044</v>
      </c>
      <c r="C1641">
        <f t="shared" si="17380"/>
        <v>0.91597409371262506</v>
      </c>
      <c r="D1641">
        <f t="shared" si="17380"/>
        <v>11.361572032533589</v>
      </c>
      <c r="E1641">
        <f t="shared" si="17380"/>
        <v>-5.957557503099582</v>
      </c>
      <c r="F1641">
        <f t="shared" si="17380"/>
        <v>0.85481581294550646</v>
      </c>
      <c r="G1641">
        <f t="shared" si="17380"/>
        <v>3.8548158129455068</v>
      </c>
      <c r="H1641">
        <f t="shared" si="17380"/>
        <v>-5.4469362833960231</v>
      </c>
      <c r="I1641">
        <f t="shared" si="17380"/>
        <v>-7.3179390796200181</v>
      </c>
      <c r="J1641">
        <f t="shared" si="17380"/>
        <v>-5.3984772546625202</v>
      </c>
      <c r="K1641" s="3">
        <f t="shared" ref="K1641:K1704" si="17381">D$7</f>
        <v>1</v>
      </c>
      <c r="L1641" s="3">
        <f t="shared" ref="L1641:L1704" si="17382">E$7</f>
        <v>1</v>
      </c>
      <c r="M1641" s="3">
        <f t="shared" ref="M1641:M1704" si="17383">F$7</f>
        <v>0</v>
      </c>
      <c r="N1641">
        <f t="shared" si="17344"/>
        <v>7.0469441532742358</v>
      </c>
      <c r="O1641">
        <f t="shared" si="17345"/>
        <v>9.2588303423795146</v>
      </c>
      <c r="P1641" s="13">
        <f t="shared" si="17346"/>
        <v>0.99913069267245613</v>
      </c>
      <c r="Q1641" s="13">
        <f t="shared" si="17347"/>
        <v>0.99990474238546534</v>
      </c>
      <c r="R1641" s="13">
        <f t="shared" si="17348"/>
        <v>-3.7719203326140871E-3</v>
      </c>
      <c r="S1641" s="38">
        <f t="shared" si="16835"/>
        <v>0.49905702103485639</v>
      </c>
      <c r="T1641" s="30">
        <f t="shared" si="17349"/>
        <v>0.12452895512209254</v>
      </c>
      <c r="U1641" s="13">
        <f t="shared" si="17350"/>
        <v>0.49905702103485639</v>
      </c>
      <c r="V1641" s="13">
        <f t="shared" si="17351"/>
        <v>0.2499991107906713</v>
      </c>
      <c r="W1641" s="13">
        <f t="shared" si="17352"/>
        <v>0.12476381149255544</v>
      </c>
      <c r="X1641" s="13">
        <f t="shared" si="17353"/>
        <v>0.12465535339701267</v>
      </c>
      <c r="Y1641" s="13">
        <f t="shared" si="17354"/>
        <v>0.12475192678949241</v>
      </c>
      <c r="Z1641" s="13">
        <f t="shared" si="17355"/>
        <v>0.12476381149255544</v>
      </c>
      <c r="AA1641" s="13">
        <f t="shared" si="17356"/>
        <v>1.2311832571848657E-3</v>
      </c>
      <c r="AB1641" s="13">
        <f t="shared" si="17357"/>
        <v>-8.6963248293882769E-5</v>
      </c>
      <c r="AC1641">
        <f t="shared" si="17358"/>
        <v>1.2311832571848657E-3</v>
      </c>
      <c r="AD1641">
        <f t="shared" si="17359"/>
        <v>-8.6963248293882769E-5</v>
      </c>
      <c r="AE1641">
        <f t="shared" si="17360"/>
        <v>1.2311832571848657E-3</v>
      </c>
      <c r="AF1641">
        <f t="shared" si="17361"/>
        <v>-8.6963248293882769E-5</v>
      </c>
      <c r="AG1641">
        <f t="shared" si="17362"/>
        <v>1.2311832571848657E-3</v>
      </c>
      <c r="AH1641">
        <f t="shared" si="17363"/>
        <v>-8.6963248293882769E-5</v>
      </c>
    </row>
    <row r="1642" spans="1:34" x14ac:dyDescent="0.25">
      <c r="A1642" s="4"/>
      <c r="T1642" s="32">
        <f t="shared" ref="T1642" si="17384">SUM(T1638:T1641)</f>
        <v>0.25292414966281646</v>
      </c>
      <c r="X1642" s="16">
        <f t="shared" ref="X1642" si="17385">SUM(X1638:X1641)</f>
        <v>-8.5507782044236258E-4</v>
      </c>
      <c r="Y1642" s="16">
        <f t="shared" ref="Y1642" si="17386">SUM(Y1638:Y1641)</f>
        <v>-2.122178460891716E-4</v>
      </c>
      <c r="Z1642" s="17">
        <f t="shared" ref="Z1642" si="17387">SUM(Z1638:Z1641)</f>
        <v>-7.1756721784610455E-4</v>
      </c>
      <c r="AA1642" s="16">
        <f t="shared" ref="AA1642" si="17388">SUM(AA1638:AA1641)</f>
        <v>3.8678824442709477E-4</v>
      </c>
      <c r="AB1642" s="16">
        <f t="shared" ref="AB1642" si="17389">SUM(AB1638:AB1641)</f>
        <v>1.51789523940445E-4</v>
      </c>
      <c r="AC1642" s="1">
        <f t="shared" ref="AC1642" si="17390">SUM(AC1638:AC1641)</f>
        <v>-1.8727055665467853E-3</v>
      </c>
      <c r="AD1642" s="1">
        <f t="shared" ref="AD1642" si="17391">SUM(AD1638:AD1641)</f>
        <v>-8.6735740558844962E-5</v>
      </c>
      <c r="AE1642" s="1">
        <f t="shared" ref="AE1642" si="17392">SUM(AE1638:AE1641)</f>
        <v>3.6850056189085363E-4</v>
      </c>
      <c r="AF1642" s="1">
        <f t="shared" ref="AF1642" si="17393">SUM(AF1638:AF1641)</f>
        <v>3.4662369514322332E-4</v>
      </c>
      <c r="AG1642" s="1">
        <f t="shared" ref="AG1642" si="17394">SUM(AG1638:AG1641)</f>
        <v>3.8678824442709477E-4</v>
      </c>
      <c r="AH1642" s="1">
        <f t="shared" ref="AH1642" si="17395">SUM(AH1638:AH1641)</f>
        <v>1.51789523940445E-4</v>
      </c>
    </row>
    <row r="1643" spans="1:34" x14ac:dyDescent="0.25">
      <c r="A1643" s="4" t="s">
        <v>4</v>
      </c>
      <c r="K1643" s="2" t="s">
        <v>16</v>
      </c>
      <c r="L1643" s="2" t="s">
        <v>17</v>
      </c>
      <c r="M1643" s="2" t="s">
        <v>18</v>
      </c>
    </row>
    <row r="1644" spans="1:34" x14ac:dyDescent="0.25">
      <c r="A1644" s="4">
        <v>273</v>
      </c>
      <c r="B1644">
        <f t="shared" ref="B1644" si="17396">B1638-B$2*AC1642</f>
        <v>5.2817723633157447</v>
      </c>
      <c r="C1644">
        <f t="shared" ref="C1644" si="17397">C1638-B$2*AD1642</f>
        <v>0.91623430093430158</v>
      </c>
      <c r="D1644">
        <f t="shared" ref="D1644" si="17398">D1638-B$2*AE1642</f>
        <v>11.360466530847916</v>
      </c>
      <c r="E1644">
        <f t="shared" ref="E1644" si="17399">E1638-B$2*AF1642</f>
        <v>-5.958597374185012</v>
      </c>
      <c r="F1644">
        <f t="shared" ref="F1644" si="17400">F1638-B$2*AG1642</f>
        <v>0.85365544821222517</v>
      </c>
      <c r="G1644">
        <f t="shared" ref="G1644" si="17401">G1638-B$2*AG1642</f>
        <v>3.8536554482122254</v>
      </c>
      <c r="H1644">
        <f t="shared" ref="H1644" si="17402">H1638-B$2*X1642</f>
        <v>-5.4443710499346958</v>
      </c>
      <c r="I1644">
        <f t="shared" ref="I1644" si="17403">I1638-B$2*Y1642</f>
        <v>-7.317302426081751</v>
      </c>
      <c r="J1644">
        <f t="shared" ref="J1644" si="17404">J1638-B$2*Z1642</f>
        <v>-5.3963245530089816</v>
      </c>
      <c r="K1644" s="3">
        <f t="shared" ref="K1644" si="17405">D$4</f>
        <v>0</v>
      </c>
      <c r="L1644" s="3">
        <f t="shared" ref="L1644" si="17406">E$4</f>
        <v>0</v>
      </c>
      <c r="M1644" s="3">
        <f t="shared" ref="M1644" si="17407">F$4</f>
        <v>0</v>
      </c>
      <c r="N1644">
        <f t="shared" ref="N1644:N1647" si="17408">B1644*K1644+C1644*L1644+F1644</f>
        <v>0.85365544821222517</v>
      </c>
      <c r="O1644">
        <f t="shared" ref="O1644:O1647" si="17409">K1644*D1644+L1644*E1644+G1644</f>
        <v>3.8536554482122254</v>
      </c>
      <c r="P1644" s="13">
        <f t="shared" ref="P1644:P1647" si="17410">1/(1+EXP(-N1644))</f>
        <v>0.70133339351878321</v>
      </c>
      <c r="Q1644" s="13">
        <f t="shared" ref="Q1644:Q1647" si="17411">1/(1+EXP(-O1644))</f>
        <v>0.97923810415084989</v>
      </c>
      <c r="R1644" s="13">
        <f t="shared" ref="R1644:R1647" si="17412">P1644*D1644+Q1644*E1644+J1644</f>
        <v>-3.2637356050680175</v>
      </c>
      <c r="S1644" s="38">
        <f t="shared" si="16835"/>
        <v>3.6836442267872561E-2</v>
      </c>
      <c r="T1644" s="30">
        <f t="shared" ref="T1644:T1647" si="17413">(1/2)*(M1644-S1644)^2</f>
        <v>6.7846173947715409E-4</v>
      </c>
      <c r="U1644" s="13">
        <f t="shared" ref="U1644:U1647" si="17414">-1*(M1644-S1644)</f>
        <v>3.6836442267872561E-2</v>
      </c>
      <c r="V1644" s="13">
        <f t="shared" ref="V1644:V1647" si="17415">S1644*(1-S1644)</f>
        <v>3.5479518788918252E-2</v>
      </c>
      <c r="W1644" s="13">
        <f t="shared" ref="W1644:W1647" si="17416">U1644*V1644</f>
        <v>1.3069392455598869E-3</v>
      </c>
      <c r="X1644" s="13">
        <f t="shared" ref="X1644:X1647" si="17417">W1644*P1644</f>
        <v>9.1660013621139378E-4</v>
      </c>
      <c r="Y1644" s="13">
        <f t="shared" ref="Y1644:Y1647" si="17418">W1644*Q1644</f>
        <v>1.2798047090624056E-3</v>
      </c>
      <c r="Z1644" s="13">
        <f t="shared" ref="Z1644:Z1647" si="17419">W1644*1</f>
        <v>1.3069392455598869E-3</v>
      </c>
      <c r="AA1644" s="13">
        <f t="shared" ref="AA1644:AA1647" si="17420">W1644*D1644*(P1644*(1-P1644))</f>
        <v>3.1100169172758531E-3</v>
      </c>
      <c r="AB1644" s="13">
        <f t="shared" ref="AB1644:AB1647" si="17421">(W1644*I1644)*Q1644*(1-Q1644)</f>
        <v>-1.9442930190144477E-4</v>
      </c>
      <c r="AC1644">
        <f t="shared" ref="AC1644:AC1647" si="17422">AA1644*K1644</f>
        <v>0</v>
      </c>
      <c r="AD1644">
        <f t="shared" ref="AD1644:AD1647" si="17423">K1644*AB1644</f>
        <v>0</v>
      </c>
      <c r="AE1644">
        <f t="shared" ref="AE1644:AE1647" si="17424">L1644*AA1644</f>
        <v>0</v>
      </c>
      <c r="AF1644">
        <f t="shared" ref="AF1644:AF1647" si="17425">L1644*AB1644</f>
        <v>0</v>
      </c>
      <c r="AG1644">
        <f t="shared" ref="AG1644:AG1647" si="17426">AA1644*1</f>
        <v>3.1100169172758531E-3</v>
      </c>
      <c r="AH1644">
        <f t="shared" ref="AH1644:AH1647" si="17427">AB1644*1</f>
        <v>-1.9442930190144477E-4</v>
      </c>
    </row>
    <row r="1645" spans="1:34" x14ac:dyDescent="0.25">
      <c r="A1645" s="4">
        <f t="shared" si="16851"/>
        <v>273</v>
      </c>
      <c r="B1645">
        <f t="shared" ref="B1645" si="17428">B1644</f>
        <v>5.2817723633157447</v>
      </c>
      <c r="C1645">
        <f t="shared" ref="C1645" si="17429">C1644</f>
        <v>0.91623430093430158</v>
      </c>
      <c r="D1645">
        <f t="shared" ref="D1645" si="17430">D1644</f>
        <v>11.360466530847916</v>
      </c>
      <c r="E1645">
        <f t="shared" ref="E1645" si="17431">E1644</f>
        <v>-5.958597374185012</v>
      </c>
      <c r="F1645">
        <f t="shared" ref="F1645" si="17432">F1644</f>
        <v>0.85365544821222517</v>
      </c>
      <c r="G1645">
        <f t="shared" ref="G1645" si="17433">G1644</f>
        <v>3.8536554482122254</v>
      </c>
      <c r="H1645">
        <f t="shared" ref="H1645" si="17434">H1644</f>
        <v>-5.4443710499346958</v>
      </c>
      <c r="I1645">
        <f t="shared" ref="I1645" si="17435">I1644</f>
        <v>-7.317302426081751</v>
      </c>
      <c r="J1645">
        <f t="shared" ref="J1645" si="17436">J1644</f>
        <v>-5.3963245530089816</v>
      </c>
      <c r="K1645" s="3">
        <f t="shared" ref="K1645" si="17437">D$5</f>
        <v>0</v>
      </c>
      <c r="L1645" s="3">
        <f t="shared" ref="L1645" si="17438">E$5</f>
        <v>1</v>
      </c>
      <c r="M1645" s="3">
        <f t="shared" ref="M1645" si="17439">F$5</f>
        <v>1</v>
      </c>
      <c r="N1645">
        <f t="shared" si="17408"/>
        <v>1.7698897491465266</v>
      </c>
      <c r="O1645">
        <f t="shared" si="17409"/>
        <v>-2.1049419259727866</v>
      </c>
      <c r="P1645" s="13">
        <f t="shared" si="17410"/>
        <v>0.85444395975760656</v>
      </c>
      <c r="Q1645" s="13">
        <f t="shared" si="17411"/>
        <v>0.10861741925089187</v>
      </c>
      <c r="R1645" s="13">
        <f t="shared" si="17412"/>
        <v>3.6633499851633546</v>
      </c>
      <c r="S1645" s="38">
        <f t="shared" si="16835"/>
        <v>0.97499484024520955</v>
      </c>
      <c r="T1645" s="30">
        <f t="shared" si="17413"/>
        <v>3.1262900718129601E-4</v>
      </c>
      <c r="U1645" s="13">
        <f t="shared" si="17414"/>
        <v>-2.5005159754790451E-2</v>
      </c>
      <c r="V1645" s="13">
        <f t="shared" si="17415"/>
        <v>2.437990174042786E-2</v>
      </c>
      <c r="W1645" s="13">
        <f t="shared" si="17416"/>
        <v>-6.0962333782549241E-4</v>
      </c>
      <c r="X1645" s="13">
        <f t="shared" si="17417"/>
        <v>-5.2088897873226283E-4</v>
      </c>
      <c r="Y1645" s="13">
        <f t="shared" si="17418"/>
        <v>-6.6215713669719596E-5</v>
      </c>
      <c r="Z1645" s="13">
        <f t="shared" si="17419"/>
        <v>-6.0962333782549241E-4</v>
      </c>
      <c r="AA1645" s="13">
        <f t="shared" si="17420"/>
        <v>-8.6133395371238363E-4</v>
      </c>
      <c r="AB1645" s="13">
        <f t="shared" si="17421"/>
        <v>4.3189304661009738E-4</v>
      </c>
      <c r="AC1645">
        <f t="shared" si="17422"/>
        <v>0</v>
      </c>
      <c r="AD1645">
        <f t="shared" si="17423"/>
        <v>0</v>
      </c>
      <c r="AE1645">
        <f t="shared" si="17424"/>
        <v>-8.6133395371238363E-4</v>
      </c>
      <c r="AF1645">
        <f t="shared" si="17425"/>
        <v>4.3189304661009738E-4</v>
      </c>
      <c r="AG1645">
        <f t="shared" si="17426"/>
        <v>-8.6133395371238363E-4</v>
      </c>
      <c r="AH1645">
        <f t="shared" si="17427"/>
        <v>4.3189304661009738E-4</v>
      </c>
    </row>
    <row r="1646" spans="1:34" x14ac:dyDescent="0.25">
      <c r="A1646" s="4">
        <f t="shared" si="16851"/>
        <v>273</v>
      </c>
      <c r="B1646">
        <f t="shared" ref="B1646:J1646" si="17440">B1644</f>
        <v>5.2817723633157447</v>
      </c>
      <c r="C1646">
        <f t="shared" si="17440"/>
        <v>0.91623430093430158</v>
      </c>
      <c r="D1646">
        <f t="shared" si="17440"/>
        <v>11.360466530847916</v>
      </c>
      <c r="E1646">
        <f t="shared" si="17440"/>
        <v>-5.958597374185012</v>
      </c>
      <c r="F1646">
        <f t="shared" si="17440"/>
        <v>0.85365544821222517</v>
      </c>
      <c r="G1646">
        <f t="shared" si="17440"/>
        <v>3.8536554482122254</v>
      </c>
      <c r="H1646">
        <f t="shared" si="17440"/>
        <v>-5.4443710499346958</v>
      </c>
      <c r="I1646">
        <f t="shared" si="17440"/>
        <v>-7.317302426081751</v>
      </c>
      <c r="J1646">
        <f t="shared" si="17440"/>
        <v>-5.3963245530089816</v>
      </c>
      <c r="K1646" s="3">
        <f t="shared" ref="K1646" si="17441">D$6</f>
        <v>1</v>
      </c>
      <c r="L1646" s="3">
        <f t="shared" ref="L1646" si="17442">E$6</f>
        <v>0</v>
      </c>
      <c r="M1646" s="3">
        <f t="shared" ref="M1646" si="17443">F$6</f>
        <v>1</v>
      </c>
      <c r="N1646">
        <f t="shared" si="17408"/>
        <v>6.1354278115279701</v>
      </c>
      <c r="O1646">
        <f t="shared" si="17409"/>
        <v>15.214121979060142</v>
      </c>
      <c r="P1646" s="13">
        <f t="shared" si="17410"/>
        <v>0.99783987733732049</v>
      </c>
      <c r="Q1646" s="13">
        <f t="shared" si="17411"/>
        <v>0.99999975306043976</v>
      </c>
      <c r="R1646" s="13">
        <f t="shared" si="17412"/>
        <v>-1.8993926144559303E-2</v>
      </c>
      <c r="S1646" s="38">
        <f t="shared" si="16835"/>
        <v>0.49525166121754588</v>
      </c>
      <c r="T1646" s="30">
        <f t="shared" si="17413"/>
        <v>0.12738544275182351</v>
      </c>
      <c r="U1646" s="13">
        <f t="shared" si="17414"/>
        <v>-0.50474833878245406</v>
      </c>
      <c r="V1646" s="13">
        <f t="shared" si="17415"/>
        <v>0.24997745327880702</v>
      </c>
      <c r="W1646" s="13">
        <f t="shared" si="17416"/>
        <v>-0.12617570427554636</v>
      </c>
      <c r="X1646" s="13">
        <f t="shared" si="17417"/>
        <v>-0.12590314927726121</v>
      </c>
      <c r="Y1646" s="13">
        <f t="shared" si="17418"/>
        <v>-0.12617567311777345</v>
      </c>
      <c r="Z1646" s="13">
        <f t="shared" si="17419"/>
        <v>-0.12617570427554636</v>
      </c>
      <c r="AA1646" s="13">
        <f t="shared" si="17420"/>
        <v>-3.0896634358455939E-3</v>
      </c>
      <c r="AB1646" s="13">
        <f t="shared" si="17421"/>
        <v>2.2799079113256159E-7</v>
      </c>
      <c r="AC1646">
        <f t="shared" si="17422"/>
        <v>-3.0896634358455939E-3</v>
      </c>
      <c r="AD1646">
        <f t="shared" si="17423"/>
        <v>2.2799079113256159E-7</v>
      </c>
      <c r="AE1646">
        <f t="shared" si="17424"/>
        <v>0</v>
      </c>
      <c r="AF1646">
        <f t="shared" si="17425"/>
        <v>0</v>
      </c>
      <c r="AG1646">
        <f t="shared" si="17426"/>
        <v>-3.0896634358455939E-3</v>
      </c>
      <c r="AH1646">
        <f t="shared" si="17427"/>
        <v>2.2799079113256159E-7</v>
      </c>
    </row>
    <row r="1647" spans="1:34" x14ac:dyDescent="0.25">
      <c r="A1647" s="4">
        <f t="shared" si="16851"/>
        <v>273</v>
      </c>
      <c r="B1647">
        <f t="shared" ref="B1647:J1647" si="17444">B1644</f>
        <v>5.2817723633157447</v>
      </c>
      <c r="C1647">
        <f t="shared" si="17444"/>
        <v>0.91623430093430158</v>
      </c>
      <c r="D1647">
        <f t="shared" si="17444"/>
        <v>11.360466530847916</v>
      </c>
      <c r="E1647">
        <f t="shared" si="17444"/>
        <v>-5.958597374185012</v>
      </c>
      <c r="F1647">
        <f t="shared" si="17444"/>
        <v>0.85365544821222517</v>
      </c>
      <c r="G1647">
        <f t="shared" si="17444"/>
        <v>3.8536554482122254</v>
      </c>
      <c r="H1647">
        <f t="shared" si="17444"/>
        <v>-5.4443710499346958</v>
      </c>
      <c r="I1647">
        <f t="shared" si="17444"/>
        <v>-7.317302426081751</v>
      </c>
      <c r="J1647">
        <f t="shared" si="17444"/>
        <v>-5.3963245530089816</v>
      </c>
      <c r="K1647" s="3">
        <f t="shared" ref="K1647:K1710" si="17445">D$7</f>
        <v>1</v>
      </c>
      <c r="L1647" s="3">
        <f t="shared" ref="L1647:L1710" si="17446">E$7</f>
        <v>1</v>
      </c>
      <c r="M1647" s="3">
        <f t="shared" ref="M1647:M1710" si="17447">F$7</f>
        <v>0</v>
      </c>
      <c r="N1647">
        <f t="shared" si="17408"/>
        <v>7.0516621124622718</v>
      </c>
      <c r="O1647">
        <f t="shared" si="17409"/>
        <v>9.255524604875129</v>
      </c>
      <c r="P1647" s="13">
        <f t="shared" si="17410"/>
        <v>0.99913478082891616</v>
      </c>
      <c r="Q1647" s="13">
        <f t="shared" si="17411"/>
        <v>0.99990442699788495</v>
      </c>
      <c r="R1647" s="13">
        <f t="shared" si="17412"/>
        <v>-3.7152087415774915E-3</v>
      </c>
      <c r="S1647" s="38">
        <f t="shared" si="16835"/>
        <v>0.49907119888294155</v>
      </c>
      <c r="T1647" s="30">
        <f t="shared" si="17413"/>
        <v>0.1245360307772283</v>
      </c>
      <c r="U1647" s="13">
        <f t="shared" si="17414"/>
        <v>0.49907119888294155</v>
      </c>
      <c r="V1647" s="13">
        <f t="shared" si="17415"/>
        <v>0.24999913732848497</v>
      </c>
      <c r="W1647" s="13">
        <f t="shared" si="17416"/>
        <v>0.12476736918622813</v>
      </c>
      <c r="X1647" s="13">
        <f t="shared" si="17417"/>
        <v>0.12465941806648251</v>
      </c>
      <c r="Y1647" s="13">
        <f t="shared" si="17418"/>
        <v>0.12475544479418901</v>
      </c>
      <c r="Z1647" s="13">
        <f t="shared" si="17419"/>
        <v>0.12476736918622813</v>
      </c>
      <c r="AA1647" s="13">
        <f t="shared" si="17420"/>
        <v>1.2253139996050608E-3</v>
      </c>
      <c r="AB1647" s="13">
        <f t="shared" si="17421"/>
        <v>-8.7246043634120932E-5</v>
      </c>
      <c r="AC1647">
        <f t="shared" si="17422"/>
        <v>1.2253139996050608E-3</v>
      </c>
      <c r="AD1647">
        <f t="shared" si="17423"/>
        <v>-8.7246043634120932E-5</v>
      </c>
      <c r="AE1647">
        <f t="shared" si="17424"/>
        <v>1.2253139996050608E-3</v>
      </c>
      <c r="AF1647">
        <f t="shared" si="17425"/>
        <v>-8.7246043634120932E-5</v>
      </c>
      <c r="AG1647">
        <f t="shared" si="17426"/>
        <v>1.2253139996050608E-3</v>
      </c>
      <c r="AH1647">
        <f t="shared" si="17427"/>
        <v>-8.7246043634120932E-5</v>
      </c>
    </row>
    <row r="1648" spans="1:34" x14ac:dyDescent="0.25">
      <c r="A1648" s="4"/>
      <c r="T1648" s="32">
        <f t="shared" ref="T1648" si="17448">SUM(T1644:T1647)</f>
        <v>0.25291256427571029</v>
      </c>
      <c r="X1648" s="16">
        <f t="shared" ref="X1648" si="17449">SUM(X1644:X1647)</f>
        <v>-8.4802005329956409E-4</v>
      </c>
      <c r="Y1648" s="16">
        <f t="shared" ref="Y1648" si="17450">SUM(Y1644:Y1647)</f>
        <v>-2.0663932819174613E-4</v>
      </c>
      <c r="Z1648" s="17">
        <f t="shared" ref="Z1648" si="17451">SUM(Z1644:Z1647)</f>
        <v>-7.1101918158383848E-4</v>
      </c>
      <c r="AA1648" s="16">
        <f t="shared" ref="AA1648" si="17452">SUM(AA1644:AA1647)</f>
        <v>3.8433352732293656E-4</v>
      </c>
      <c r="AB1648" s="16">
        <f t="shared" ref="AB1648" si="17453">SUM(AB1644:AB1647)</f>
        <v>1.5044569186566423E-4</v>
      </c>
      <c r="AC1648" s="1">
        <f t="shared" ref="AC1648" si="17454">SUM(AC1644:AC1647)</f>
        <v>-1.864349436240533E-3</v>
      </c>
      <c r="AD1648" s="1">
        <f t="shared" ref="AD1648" si="17455">SUM(AD1644:AD1647)</f>
        <v>-8.7018052842988367E-5</v>
      </c>
      <c r="AE1648" s="1">
        <f t="shared" ref="AE1648" si="17456">SUM(AE1644:AE1647)</f>
        <v>3.6398004589267721E-4</v>
      </c>
      <c r="AF1648" s="1">
        <f t="shared" ref="AF1648" si="17457">SUM(AF1644:AF1647)</f>
        <v>3.4464700297597646E-4</v>
      </c>
      <c r="AG1648" s="1">
        <f t="shared" ref="AG1648" si="17458">SUM(AG1644:AG1647)</f>
        <v>3.8433352732293656E-4</v>
      </c>
      <c r="AH1648" s="1">
        <f t="shared" ref="AH1648" si="17459">SUM(AH1644:AH1647)</f>
        <v>1.5044569186566423E-4</v>
      </c>
    </row>
    <row r="1649" spans="1:34" x14ac:dyDescent="0.25">
      <c r="A1649" s="4" t="s">
        <v>4</v>
      </c>
      <c r="K1649" s="2" t="s">
        <v>16</v>
      </c>
      <c r="L1649" s="2" t="s">
        <v>17</v>
      </c>
      <c r="M1649" s="2" t="s">
        <v>18</v>
      </c>
    </row>
    <row r="1650" spans="1:34" x14ac:dyDescent="0.25">
      <c r="A1650" s="4">
        <v>274</v>
      </c>
      <c r="B1650">
        <f t="shared" ref="B1650" si="17460">B1644-B$2*AC1648</f>
        <v>5.2873654116244664</v>
      </c>
      <c r="C1650">
        <f t="shared" ref="C1650" si="17461">C1644-B$2*AD1648</f>
        <v>0.91649535509283053</v>
      </c>
      <c r="D1650">
        <f t="shared" ref="D1650" si="17462">D1644-B$2*AE1648</f>
        <v>11.359374590710237</v>
      </c>
      <c r="E1650">
        <f t="shared" ref="E1650" si="17463">E1644-B$2*AF1648</f>
        <v>-5.9596313151939402</v>
      </c>
      <c r="F1650">
        <f t="shared" ref="F1650" si="17464">F1644-B$2*AG1648</f>
        <v>0.8525024476302564</v>
      </c>
      <c r="G1650">
        <f t="shared" ref="G1650" si="17465">G1644-B$2*AG1648</f>
        <v>3.8525024476302567</v>
      </c>
      <c r="H1650">
        <f t="shared" ref="H1650" si="17466">H1644-B$2*X1648</f>
        <v>-5.4418269897747971</v>
      </c>
      <c r="I1650">
        <f t="shared" ref="I1650" si="17467">I1644-B$2*Y1648</f>
        <v>-7.316682508097176</v>
      </c>
      <c r="J1650">
        <f t="shared" ref="J1650" si="17468">J1644-B$2*Z1648</f>
        <v>-5.3941914954642298</v>
      </c>
      <c r="K1650" s="3">
        <f t="shared" ref="K1650" si="17469">D$4</f>
        <v>0</v>
      </c>
      <c r="L1650" s="3">
        <f t="shared" ref="L1650" si="17470">E$4</f>
        <v>0</v>
      </c>
      <c r="M1650" s="3">
        <f t="shared" ref="M1650" si="17471">F$4</f>
        <v>0</v>
      </c>
      <c r="N1650">
        <f t="shared" ref="N1650:N1653" si="17472">B1650*K1650+C1650*L1650+F1650</f>
        <v>0.8525024476302564</v>
      </c>
      <c r="O1650">
        <f t="shared" ref="O1650:O1653" si="17473">K1650*D1650+L1650*E1650+G1650</f>
        <v>3.8525024476302567</v>
      </c>
      <c r="P1650" s="13">
        <f t="shared" ref="P1650:P1653" si="17474">1/(1+EXP(-N1650))</f>
        <v>0.70109182435743089</v>
      </c>
      <c r="Q1650" s="13">
        <f t="shared" ref="Q1650:Q1653" si="17475">1/(1+EXP(-O1650))</f>
        <v>0.97921464972361738</v>
      </c>
      <c r="R1650" s="13">
        <f t="shared" ref="R1650:R1653" si="17476">P1650*D1650+Q1650*E1650+J1650</f>
        <v>-3.2659851308932799</v>
      </c>
      <c r="S1650" s="38">
        <f t="shared" si="16835"/>
        <v>3.6756713277217058E-2</v>
      </c>
      <c r="T1650" s="30">
        <f t="shared" ref="T1650:T1653" si="17477">(1/2)*(M1650-S1650)^2</f>
        <v>6.7552798547177242E-4</v>
      </c>
      <c r="U1650" s="13">
        <f t="shared" ref="U1650:U1653" si="17478">-1*(M1650-S1650)</f>
        <v>3.6756713277217058E-2</v>
      </c>
      <c r="V1650" s="13">
        <f t="shared" ref="V1650:V1653" si="17479">S1650*(1-S1650)</f>
        <v>3.5405657306273514E-2</v>
      </c>
      <c r="W1650" s="13">
        <f t="shared" ref="W1650:W1653" si="17480">U1650*V1650</f>
        <v>1.3013955939981008E-3</v>
      </c>
      <c r="X1650" s="13">
        <f t="shared" ref="X1650:X1653" si="17481">W1650*P1650</f>
        <v>9.1239781120685095E-4</v>
      </c>
      <c r="Y1650" s="13">
        <f t="shared" ref="Y1650:Y1653" si="17482">W1650*Q1650</f>
        <v>1.2743456307287094E-3</v>
      </c>
      <c r="Z1650" s="13">
        <f t="shared" ref="Z1650:Z1653" si="17483">W1650*1</f>
        <v>1.3013955939981008E-3</v>
      </c>
      <c r="AA1650" s="13">
        <f t="shared" ref="AA1650:AA1653" si="17484">W1650*D1650*(P1650*(1-P1650))</f>
        <v>3.0979645931631093E-3</v>
      </c>
      <c r="AB1650" s="13">
        <f t="shared" ref="AB1650:AB1653" si="17485">(W1650*I1650)*Q1650*(1-Q1650)</f>
        <v>-1.9380223985599178E-4</v>
      </c>
      <c r="AC1650">
        <f t="shared" ref="AC1650:AC1653" si="17486">AA1650*K1650</f>
        <v>0</v>
      </c>
      <c r="AD1650">
        <f t="shared" ref="AD1650:AD1653" si="17487">K1650*AB1650</f>
        <v>0</v>
      </c>
      <c r="AE1650">
        <f t="shared" ref="AE1650:AE1653" si="17488">L1650*AA1650</f>
        <v>0</v>
      </c>
      <c r="AF1650">
        <f t="shared" ref="AF1650:AF1653" si="17489">L1650*AB1650</f>
        <v>0</v>
      </c>
      <c r="AG1650">
        <f t="shared" ref="AG1650:AG1653" si="17490">AA1650*1</f>
        <v>3.0979645931631093E-3</v>
      </c>
      <c r="AH1650">
        <f t="shared" ref="AH1650:AH1653" si="17491">AB1650*1</f>
        <v>-1.9380223985599178E-4</v>
      </c>
    </row>
    <row r="1651" spans="1:34" x14ac:dyDescent="0.25">
      <c r="A1651" s="4">
        <f t="shared" si="16851"/>
        <v>274</v>
      </c>
      <c r="B1651">
        <f t="shared" ref="B1651" si="17492">B1650</f>
        <v>5.2873654116244664</v>
      </c>
      <c r="C1651">
        <f t="shared" ref="C1651" si="17493">C1650</f>
        <v>0.91649535509283053</v>
      </c>
      <c r="D1651">
        <f t="shared" ref="D1651" si="17494">D1650</f>
        <v>11.359374590710237</v>
      </c>
      <c r="E1651">
        <f t="shared" ref="E1651" si="17495">E1650</f>
        <v>-5.9596313151939402</v>
      </c>
      <c r="F1651">
        <f t="shared" ref="F1651" si="17496">F1650</f>
        <v>0.8525024476302564</v>
      </c>
      <c r="G1651">
        <f t="shared" ref="G1651" si="17497">G1650</f>
        <v>3.8525024476302567</v>
      </c>
      <c r="H1651">
        <f t="shared" ref="H1651" si="17498">H1650</f>
        <v>-5.4418269897747971</v>
      </c>
      <c r="I1651">
        <f t="shared" ref="I1651" si="17499">I1650</f>
        <v>-7.316682508097176</v>
      </c>
      <c r="J1651">
        <f t="shared" ref="J1651" si="17500">J1650</f>
        <v>-5.3941914954642298</v>
      </c>
      <c r="K1651" s="3">
        <f t="shared" ref="K1651" si="17501">D$5</f>
        <v>0</v>
      </c>
      <c r="L1651" s="3">
        <f t="shared" ref="L1651" si="17502">E$5</f>
        <v>1</v>
      </c>
      <c r="M1651" s="3">
        <f t="shared" ref="M1651" si="17503">F$5</f>
        <v>1</v>
      </c>
      <c r="N1651">
        <f t="shared" si="17472"/>
        <v>1.7689978027230868</v>
      </c>
      <c r="O1651">
        <f t="shared" si="17473"/>
        <v>-2.1071288675636834</v>
      </c>
      <c r="P1651" s="13">
        <f t="shared" si="17474"/>
        <v>0.85433299377129102</v>
      </c>
      <c r="Q1651" s="13">
        <f t="shared" si="17475"/>
        <v>0.10840586143892889</v>
      </c>
      <c r="R1651" s="13">
        <f t="shared" si="17476"/>
        <v>3.6644380394047635</v>
      </c>
      <c r="S1651" s="38">
        <f t="shared" si="16835"/>
        <v>0.97502135319566052</v>
      </c>
      <c r="T1651" s="30">
        <f t="shared" si="17477"/>
        <v>3.1196639808796938E-4</v>
      </c>
      <c r="U1651" s="13">
        <f t="shared" si="17478"/>
        <v>-2.4978646804339477E-2</v>
      </c>
      <c r="V1651" s="13">
        <f t="shared" si="17479"/>
        <v>2.4354714008163539E-2</v>
      </c>
      <c r="W1651" s="13">
        <f t="shared" si="17480"/>
        <v>-6.0834779923061612E-4</v>
      </c>
      <c r="X1651" s="13">
        <f t="shared" si="17481"/>
        <v>-5.1973159657086861E-4</v>
      </c>
      <c r="Y1651" s="13">
        <f t="shared" si="17482"/>
        <v>-6.5948467230071499E-5</v>
      </c>
      <c r="Z1651" s="13">
        <f t="shared" si="17483"/>
        <v>-6.0834779923061612E-4</v>
      </c>
      <c r="AA1651" s="13">
        <f t="shared" si="17484"/>
        <v>-8.5999264299430457E-4</v>
      </c>
      <c r="AB1651" s="13">
        <f t="shared" si="17485"/>
        <v>4.3021556709974576E-4</v>
      </c>
      <c r="AC1651">
        <f t="shared" si="17486"/>
        <v>0</v>
      </c>
      <c r="AD1651">
        <f t="shared" si="17487"/>
        <v>0</v>
      </c>
      <c r="AE1651">
        <f t="shared" si="17488"/>
        <v>-8.5999264299430457E-4</v>
      </c>
      <c r="AF1651">
        <f t="shared" si="17489"/>
        <v>4.3021556709974576E-4</v>
      </c>
      <c r="AG1651">
        <f t="shared" si="17490"/>
        <v>-8.5999264299430457E-4</v>
      </c>
      <c r="AH1651">
        <f t="shared" si="17491"/>
        <v>4.3021556709974576E-4</v>
      </c>
    </row>
    <row r="1652" spans="1:34" x14ac:dyDescent="0.25">
      <c r="A1652" s="4">
        <f t="shared" si="16851"/>
        <v>274</v>
      </c>
      <c r="B1652">
        <f t="shared" ref="B1652:J1652" si="17504">B1650</f>
        <v>5.2873654116244664</v>
      </c>
      <c r="C1652">
        <f t="shared" si="17504"/>
        <v>0.91649535509283053</v>
      </c>
      <c r="D1652">
        <f t="shared" si="17504"/>
        <v>11.359374590710237</v>
      </c>
      <c r="E1652">
        <f t="shared" si="17504"/>
        <v>-5.9596313151939402</v>
      </c>
      <c r="F1652">
        <f t="shared" si="17504"/>
        <v>0.8525024476302564</v>
      </c>
      <c r="G1652">
        <f t="shared" si="17504"/>
        <v>3.8525024476302567</v>
      </c>
      <c r="H1652">
        <f t="shared" si="17504"/>
        <v>-5.4418269897747971</v>
      </c>
      <c r="I1652">
        <f t="shared" si="17504"/>
        <v>-7.316682508097176</v>
      </c>
      <c r="J1652">
        <f t="shared" si="17504"/>
        <v>-5.3941914954642298</v>
      </c>
      <c r="K1652" s="3">
        <f t="shared" ref="K1652" si="17505">D$6</f>
        <v>1</v>
      </c>
      <c r="L1652" s="3">
        <f t="shared" ref="L1652" si="17506">E$6</f>
        <v>0</v>
      </c>
      <c r="M1652" s="3">
        <f t="shared" ref="M1652" si="17507">F$6</f>
        <v>1</v>
      </c>
      <c r="N1652">
        <f t="shared" si="17472"/>
        <v>6.1398678592547231</v>
      </c>
      <c r="O1652">
        <f t="shared" si="17473"/>
        <v>15.211877038340493</v>
      </c>
      <c r="P1652" s="13">
        <f t="shared" si="17474"/>
        <v>0.99784942654363207</v>
      </c>
      <c r="Q1652" s="13">
        <f t="shared" si="17475"/>
        <v>0.9999997525054527</v>
      </c>
      <c r="R1652" s="13">
        <f t="shared" si="17476"/>
        <v>-1.8875914447400888E-2</v>
      </c>
      <c r="S1652" s="38">
        <f t="shared" si="16835"/>
        <v>0.49528116149755513</v>
      </c>
      <c r="T1652" s="30">
        <f t="shared" si="17477"/>
        <v>0.12737055296962849</v>
      </c>
      <c r="U1652" s="13">
        <f t="shared" si="17478"/>
        <v>-0.50471883850244481</v>
      </c>
      <c r="V1652" s="13">
        <f t="shared" si="17479"/>
        <v>0.24997773256318781</v>
      </c>
      <c r="W1652" s="13">
        <f t="shared" si="17480"/>
        <v>-0.12616847083076693</v>
      </c>
      <c r="X1652" s="13">
        <f t="shared" si="17481"/>
        <v>-0.12589713626636775</v>
      </c>
      <c r="Y1652" s="13">
        <f t="shared" si="17482"/>
        <v>-0.12616843960475835</v>
      </c>
      <c r="Z1652" s="13">
        <f t="shared" si="17483"/>
        <v>-0.12616847083076693</v>
      </c>
      <c r="AA1652" s="13">
        <f t="shared" si="17484"/>
        <v>-3.075562478359137E-3</v>
      </c>
      <c r="AB1652" s="13">
        <f t="shared" si="17485"/>
        <v>2.2847073417037755E-7</v>
      </c>
      <c r="AC1652">
        <f t="shared" si="17486"/>
        <v>-3.075562478359137E-3</v>
      </c>
      <c r="AD1652">
        <f t="shared" si="17487"/>
        <v>2.2847073417037755E-7</v>
      </c>
      <c r="AE1652">
        <f t="shared" si="17488"/>
        <v>0</v>
      </c>
      <c r="AF1652">
        <f t="shared" si="17489"/>
        <v>0</v>
      </c>
      <c r="AG1652">
        <f t="shared" si="17490"/>
        <v>-3.075562478359137E-3</v>
      </c>
      <c r="AH1652">
        <f t="shared" si="17491"/>
        <v>2.2847073417037755E-7</v>
      </c>
    </row>
    <row r="1653" spans="1:34" x14ac:dyDescent="0.25">
      <c r="A1653" s="4">
        <f t="shared" si="16851"/>
        <v>274</v>
      </c>
      <c r="B1653">
        <f t="shared" ref="B1653:J1653" si="17508">B1650</f>
        <v>5.2873654116244664</v>
      </c>
      <c r="C1653">
        <f t="shared" si="17508"/>
        <v>0.91649535509283053</v>
      </c>
      <c r="D1653">
        <f t="shared" si="17508"/>
        <v>11.359374590710237</v>
      </c>
      <c r="E1653">
        <f t="shared" si="17508"/>
        <v>-5.9596313151939402</v>
      </c>
      <c r="F1653">
        <f t="shared" si="17508"/>
        <v>0.8525024476302564</v>
      </c>
      <c r="G1653">
        <f t="shared" si="17508"/>
        <v>3.8525024476302567</v>
      </c>
      <c r="H1653">
        <f t="shared" si="17508"/>
        <v>-5.4418269897747971</v>
      </c>
      <c r="I1653">
        <f t="shared" si="17508"/>
        <v>-7.316682508097176</v>
      </c>
      <c r="J1653">
        <f t="shared" si="17508"/>
        <v>-5.3941914954642298</v>
      </c>
      <c r="K1653" s="3">
        <f t="shared" ref="K1653:K1716" si="17509">D$7</f>
        <v>1</v>
      </c>
      <c r="L1653" s="3">
        <f t="shared" ref="L1653:L1716" si="17510">E$7</f>
        <v>1</v>
      </c>
      <c r="M1653" s="3">
        <f t="shared" ref="M1653:M1716" si="17511">F$7</f>
        <v>0</v>
      </c>
      <c r="N1653">
        <f t="shared" si="17472"/>
        <v>7.0563632143475532</v>
      </c>
      <c r="O1653">
        <f t="shared" si="17473"/>
        <v>9.2522457231465545</v>
      </c>
      <c r="P1653" s="13">
        <f t="shared" si="17474"/>
        <v>0.99913883527197722</v>
      </c>
      <c r="Q1653" s="13">
        <f t="shared" si="17475"/>
        <v>0.99990411314109429</v>
      </c>
      <c r="R1653" s="13">
        <f t="shared" si="17476"/>
        <v>-3.6590623508008235E-3</v>
      </c>
      <c r="S1653" s="38">
        <f t="shared" si="16835"/>
        <v>0.49908523543292815</v>
      </c>
      <c r="T1653" s="30">
        <f t="shared" si="17477"/>
        <v>0.12454303611357066</v>
      </c>
      <c r="U1653" s="13">
        <f t="shared" si="17478"/>
        <v>0.49908523543292815</v>
      </c>
      <c r="V1653" s="13">
        <f t="shared" si="17479"/>
        <v>0.24999916320578683</v>
      </c>
      <c r="W1653" s="13">
        <f t="shared" si="17480"/>
        <v>0.12477089122659515</v>
      </c>
      <c r="X1653" s="13">
        <f t="shared" si="17481"/>
        <v>0.12466344293598684</v>
      </c>
      <c r="Y1653" s="13">
        <f t="shared" si="17482"/>
        <v>0.12475892733775257</v>
      </c>
      <c r="Z1653" s="13">
        <f t="shared" si="17483"/>
        <v>0.12477089122659515</v>
      </c>
      <c r="AA1653" s="13">
        <f t="shared" si="17484"/>
        <v>1.2194942915192319E-3</v>
      </c>
      <c r="AB1653" s="13">
        <f t="shared" si="17485"/>
        <v>-8.7527582673557086E-5</v>
      </c>
      <c r="AC1653">
        <f t="shared" si="17486"/>
        <v>1.2194942915192319E-3</v>
      </c>
      <c r="AD1653">
        <f t="shared" si="17487"/>
        <v>-8.7527582673557086E-5</v>
      </c>
      <c r="AE1653">
        <f t="shared" si="17488"/>
        <v>1.2194942915192319E-3</v>
      </c>
      <c r="AF1653">
        <f t="shared" si="17489"/>
        <v>-8.7527582673557086E-5</v>
      </c>
      <c r="AG1653">
        <f t="shared" si="17490"/>
        <v>1.2194942915192319E-3</v>
      </c>
      <c r="AH1653">
        <f t="shared" si="17491"/>
        <v>-8.7527582673557086E-5</v>
      </c>
    </row>
    <row r="1654" spans="1:34" x14ac:dyDescent="0.25">
      <c r="A1654" s="4"/>
      <c r="T1654" s="32">
        <f t="shared" ref="T1654" si="17512">SUM(T1650:T1653)</f>
        <v>0.25290108346675888</v>
      </c>
      <c r="X1654" s="16">
        <f t="shared" ref="X1654" si="17513">SUM(X1650:X1653)</f>
        <v>-8.4102711574492173E-4</v>
      </c>
      <c r="Y1654" s="16">
        <f t="shared" ref="Y1654" si="17514">SUM(Y1650:Y1653)</f>
        <v>-2.0111510350714901E-4</v>
      </c>
      <c r="Z1654" s="17">
        <f t="shared" ref="Z1654" si="17515">SUM(Z1650:Z1653)</f>
        <v>-7.0453180940430182E-4</v>
      </c>
      <c r="AA1654" s="16">
        <f t="shared" ref="AA1654" si="17516">SUM(AA1650:AA1653)</f>
        <v>3.8190376332889972E-4</v>
      </c>
      <c r="AB1654" s="16">
        <f t="shared" ref="AB1654" si="17517">SUM(AB1650:AB1653)</f>
        <v>1.4911421530436727E-4</v>
      </c>
      <c r="AC1654" s="1">
        <f t="shared" ref="AC1654" si="17518">SUM(AC1650:AC1653)</f>
        <v>-1.8560681868399051E-3</v>
      </c>
      <c r="AD1654" s="1">
        <f t="shared" ref="AD1654" si="17519">SUM(AD1650:AD1653)</f>
        <v>-8.7299111939386707E-5</v>
      </c>
      <c r="AE1654" s="1">
        <f t="shared" ref="AE1654" si="17520">SUM(AE1650:AE1653)</f>
        <v>3.5950164852492736E-4</v>
      </c>
      <c r="AF1654" s="1">
        <f t="shared" ref="AF1654" si="17521">SUM(AF1650:AF1653)</f>
        <v>3.4268798442618867E-4</v>
      </c>
      <c r="AG1654" s="1">
        <f t="shared" ref="AG1654" si="17522">SUM(AG1650:AG1653)</f>
        <v>3.8190376332889972E-4</v>
      </c>
      <c r="AH1654" s="1">
        <f t="shared" ref="AH1654" si="17523">SUM(AH1650:AH1653)</f>
        <v>1.4911421530436727E-4</v>
      </c>
    </row>
    <row r="1655" spans="1:34" x14ac:dyDescent="0.25">
      <c r="A1655" s="4" t="s">
        <v>4</v>
      </c>
      <c r="K1655" s="2" t="s">
        <v>16</v>
      </c>
      <c r="L1655" s="2" t="s">
        <v>17</v>
      </c>
      <c r="M1655" s="2" t="s">
        <v>18</v>
      </c>
    </row>
    <row r="1656" spans="1:34" x14ac:dyDescent="0.25">
      <c r="A1656" s="4">
        <v>275</v>
      </c>
      <c r="B1656">
        <f t="shared" ref="B1656" si="17524">B1650-B$2*AC1654</f>
        <v>5.2929336161849863</v>
      </c>
      <c r="C1656">
        <f t="shared" ref="C1656" si="17525">C1650-B$2*AD1654</f>
        <v>0.91675725242864869</v>
      </c>
      <c r="D1656">
        <f t="shared" ref="D1656" si="17526">D1650-B$2*AE1654</f>
        <v>11.358296085764662</v>
      </c>
      <c r="E1656">
        <f t="shared" ref="E1656" si="17527">E1650-B$2*AF1654</f>
        <v>-5.9606593791472191</v>
      </c>
      <c r="F1656">
        <f t="shared" ref="F1656" si="17528">F1650-B$2*AG1654</f>
        <v>0.85135673634026965</v>
      </c>
      <c r="G1656">
        <f t="shared" ref="G1656" si="17529">G1650-B$2*AG1654</f>
        <v>3.8513567363402701</v>
      </c>
      <c r="H1656">
        <f t="shared" ref="H1656" si="17530">H1650-B$2*X1654</f>
        <v>-5.4393039084275623</v>
      </c>
      <c r="I1656">
        <f t="shared" ref="I1656" si="17531">I1650-B$2*Y1654</f>
        <v>-7.3160791627866546</v>
      </c>
      <c r="J1656">
        <f t="shared" ref="J1656" si="17532">J1650-B$2*Z1654</f>
        <v>-5.3920779000360168</v>
      </c>
      <c r="K1656" s="3">
        <f t="shared" ref="K1656" si="17533">D$4</f>
        <v>0</v>
      </c>
      <c r="L1656" s="3">
        <f t="shared" ref="L1656" si="17534">E$4</f>
        <v>0</v>
      </c>
      <c r="M1656" s="3">
        <f t="shared" ref="M1656" si="17535">F$4</f>
        <v>0</v>
      </c>
      <c r="N1656">
        <f t="shared" ref="N1656:N1659" si="17536">B1656*K1656+C1656*L1656+F1656</f>
        <v>0.85135673634026965</v>
      </c>
      <c r="O1656">
        <f t="shared" ref="O1656:O1659" si="17537">K1656*D1656+L1656*E1656+G1656</f>
        <v>3.8513567363402701</v>
      </c>
      <c r="P1656" s="13">
        <f t="shared" ref="P1656:P1659" si="17538">1/(1+EXP(-N1656))</f>
        <v>0.70085167141518223</v>
      </c>
      <c r="Q1656" s="13">
        <f t="shared" ref="Q1656:Q1659" si="17539">1/(1+EXP(-O1656))</f>
        <v>0.97919131788809188</v>
      </c>
      <c r="R1656" s="13">
        <f t="shared" ref="R1656:R1659" si="17540">P1656*D1656+Q1656*E1656+J1656</f>
        <v>-3.2682230168485118</v>
      </c>
      <c r="S1656" s="38">
        <f t="shared" ref="S1656:S1719" si="17541">1/(1+EXP(-R1656))</f>
        <v>3.6677561542496309E-2</v>
      </c>
      <c r="T1656" s="30">
        <f t="shared" ref="T1656:T1659" si="17542">(1/2)*(M1656-S1656)^2</f>
        <v>6.7262176035180212E-4</v>
      </c>
      <c r="U1656" s="13">
        <f t="shared" ref="U1656:U1659" si="17543">-1*(M1656-S1656)</f>
        <v>3.6677561542496309E-2</v>
      </c>
      <c r="V1656" s="13">
        <f t="shared" ref="V1656:V1659" si="17544">S1656*(1-S1656)</f>
        <v>3.5332318021792701E-2</v>
      </c>
      <c r="W1656" s="13">
        <f t="shared" ref="W1656:W1659" si="17545">U1656*V1656</f>
        <v>1.2959032686833533E-3</v>
      </c>
      <c r="X1656" s="13">
        <f t="shared" ref="X1656:X1659" si="17546">W1656*P1656</f>
        <v>9.082359718491261E-4</v>
      </c>
      <c r="Y1656" s="13">
        <f t="shared" ref="Y1656:Y1659" si="17547">W1656*Q1656</f>
        <v>1.2689372295175388E-3</v>
      </c>
      <c r="Z1656" s="13">
        <f t="shared" ref="Z1656:Z1659" si="17548">W1656*1</f>
        <v>1.2959032686833533E-3</v>
      </c>
      <c r="AA1656" s="13">
        <f t="shared" ref="AA1656:AA1659" si="17549">W1656*D1656*(P1656*(1-P1656))</f>
        <v>3.0860180717390854E-3</v>
      </c>
      <c r="AB1656" s="13">
        <f t="shared" ref="AB1656:AB1659" si="17550">(W1656*I1656)*Q1656*(1-Q1656)</f>
        <v>-1.9318042230090374E-4</v>
      </c>
      <c r="AC1656">
        <f t="shared" ref="AC1656:AC1659" si="17551">AA1656*K1656</f>
        <v>0</v>
      </c>
      <c r="AD1656">
        <f t="shared" ref="AD1656:AD1659" si="17552">K1656*AB1656</f>
        <v>0</v>
      </c>
      <c r="AE1656">
        <f t="shared" ref="AE1656:AE1659" si="17553">L1656*AA1656</f>
        <v>0</v>
      </c>
      <c r="AF1656">
        <f t="shared" ref="AF1656:AF1659" si="17554">L1656*AB1656</f>
        <v>0</v>
      </c>
      <c r="AG1656">
        <f t="shared" ref="AG1656:AG1659" si="17555">AA1656*1</f>
        <v>3.0860180717390854E-3</v>
      </c>
      <c r="AH1656">
        <f t="shared" ref="AH1656:AH1659" si="17556">AB1656*1</f>
        <v>-1.9318042230090374E-4</v>
      </c>
    </row>
    <row r="1657" spans="1:34" x14ac:dyDescent="0.25">
      <c r="A1657" s="4">
        <f t="shared" ref="A1657:A1719" si="17557">A1650+1</f>
        <v>275</v>
      </c>
      <c r="B1657">
        <f t="shared" ref="B1657" si="17558">B1656</f>
        <v>5.2929336161849863</v>
      </c>
      <c r="C1657">
        <f t="shared" ref="C1657" si="17559">C1656</f>
        <v>0.91675725242864869</v>
      </c>
      <c r="D1657">
        <f t="shared" ref="D1657" si="17560">D1656</f>
        <v>11.358296085764662</v>
      </c>
      <c r="E1657">
        <f t="shared" ref="E1657" si="17561">E1656</f>
        <v>-5.9606593791472191</v>
      </c>
      <c r="F1657">
        <f t="shared" ref="F1657" si="17562">F1656</f>
        <v>0.85135673634026965</v>
      </c>
      <c r="G1657">
        <f t="shared" ref="G1657" si="17563">G1656</f>
        <v>3.8513567363402701</v>
      </c>
      <c r="H1657">
        <f t="shared" ref="H1657" si="17564">H1656</f>
        <v>-5.4393039084275623</v>
      </c>
      <c r="I1657">
        <f t="shared" ref="I1657" si="17565">I1656</f>
        <v>-7.3160791627866546</v>
      </c>
      <c r="J1657">
        <f t="shared" ref="J1657" si="17566">J1656</f>
        <v>-5.3920779000360168</v>
      </c>
      <c r="K1657" s="3">
        <f t="shared" ref="K1657" si="17567">D$5</f>
        <v>0</v>
      </c>
      <c r="L1657" s="3">
        <f t="shared" ref="L1657" si="17568">E$5</f>
        <v>1</v>
      </c>
      <c r="M1657" s="3">
        <f t="shared" ref="M1657" si="17569">F$5</f>
        <v>1</v>
      </c>
      <c r="N1657">
        <f t="shared" si="17536"/>
        <v>1.7681139887689183</v>
      </c>
      <c r="O1657">
        <f t="shared" si="17537"/>
        <v>-2.109302642806949</v>
      </c>
      <c r="P1657" s="13">
        <f t="shared" si="17538"/>
        <v>0.85422297032957839</v>
      </c>
      <c r="Q1657" s="13">
        <f t="shared" si="17539"/>
        <v>0.1081959360789839</v>
      </c>
      <c r="R1657" s="13">
        <f t="shared" si="17540"/>
        <v>3.6655203990538885</v>
      </c>
      <c r="S1657" s="38">
        <f t="shared" si="17541"/>
        <v>0.97504770020664089</v>
      </c>
      <c r="T1657" s="30">
        <f t="shared" si="17542"/>
        <v>3.1130863248883458E-4</v>
      </c>
      <c r="U1657" s="13">
        <f t="shared" si="17543"/>
        <v>-2.4952299793359112E-2</v>
      </c>
      <c r="V1657" s="13">
        <f t="shared" si="17544"/>
        <v>2.4329682528381441E-2</v>
      </c>
      <c r="W1657" s="13">
        <f t="shared" si="17545"/>
        <v>-6.0708153232542504E-4</v>
      </c>
      <c r="X1657" s="13">
        <f t="shared" si="17546"/>
        <v>-5.1858298977525651E-4</v>
      </c>
      <c r="Y1657" s="13">
        <f t="shared" si="17547"/>
        <v>-6.5683754666213284E-5</v>
      </c>
      <c r="Z1657" s="13">
        <f t="shared" si="17548"/>
        <v>-6.0708153232542504E-4</v>
      </c>
      <c r="AA1657" s="13">
        <f t="shared" si="17549"/>
        <v>-8.586586507610479E-4</v>
      </c>
      <c r="AB1657" s="13">
        <f t="shared" si="17550"/>
        <v>4.2855425696910327E-4</v>
      </c>
      <c r="AC1657">
        <f t="shared" si="17551"/>
        <v>0</v>
      </c>
      <c r="AD1657">
        <f t="shared" si="17552"/>
        <v>0</v>
      </c>
      <c r="AE1657">
        <f t="shared" si="17553"/>
        <v>-8.586586507610479E-4</v>
      </c>
      <c r="AF1657">
        <f t="shared" si="17554"/>
        <v>4.2855425696910327E-4</v>
      </c>
      <c r="AG1657">
        <f t="shared" si="17555"/>
        <v>-8.586586507610479E-4</v>
      </c>
      <c r="AH1657">
        <f t="shared" si="17556"/>
        <v>4.2855425696910327E-4</v>
      </c>
    </row>
    <row r="1658" spans="1:34" x14ac:dyDescent="0.25">
      <c r="A1658" s="4">
        <f t="shared" si="17557"/>
        <v>275</v>
      </c>
      <c r="B1658">
        <f t="shared" ref="B1658:J1658" si="17570">B1656</f>
        <v>5.2929336161849863</v>
      </c>
      <c r="C1658">
        <f t="shared" si="17570"/>
        <v>0.91675725242864869</v>
      </c>
      <c r="D1658">
        <f t="shared" si="17570"/>
        <v>11.358296085764662</v>
      </c>
      <c r="E1658">
        <f t="shared" si="17570"/>
        <v>-5.9606593791472191</v>
      </c>
      <c r="F1658">
        <f t="shared" si="17570"/>
        <v>0.85135673634026965</v>
      </c>
      <c r="G1658">
        <f t="shared" si="17570"/>
        <v>3.8513567363402701</v>
      </c>
      <c r="H1658">
        <f t="shared" si="17570"/>
        <v>-5.4393039084275623</v>
      </c>
      <c r="I1658">
        <f t="shared" si="17570"/>
        <v>-7.3160791627866546</v>
      </c>
      <c r="J1658">
        <f t="shared" si="17570"/>
        <v>-5.3920779000360168</v>
      </c>
      <c r="K1658" s="3">
        <f t="shared" ref="K1658" si="17571">D$6</f>
        <v>1</v>
      </c>
      <c r="L1658" s="3">
        <f t="shared" ref="L1658" si="17572">E$6</f>
        <v>0</v>
      </c>
      <c r="M1658" s="3">
        <f t="shared" ref="M1658" si="17573">F$6</f>
        <v>1</v>
      </c>
      <c r="N1658">
        <f t="shared" si="17536"/>
        <v>6.1442903525252559</v>
      </c>
      <c r="O1658">
        <f t="shared" si="17537"/>
        <v>15.209652822104932</v>
      </c>
      <c r="P1658" s="13">
        <f t="shared" si="17538"/>
        <v>0.99785889612144663</v>
      </c>
      <c r="Q1658" s="13">
        <f t="shared" si="17539"/>
        <v>0.99999975195435864</v>
      </c>
      <c r="R1658" s="13">
        <f t="shared" si="17540"/>
        <v>-1.8759006705984405E-2</v>
      </c>
      <c r="S1658" s="38">
        <f t="shared" si="17541"/>
        <v>0.49531038584576231</v>
      </c>
      <c r="T1658" s="30">
        <f t="shared" si="17542"/>
        <v>0.12735580331757662</v>
      </c>
      <c r="U1658" s="13">
        <f t="shared" si="17543"/>
        <v>-0.50468961415423763</v>
      </c>
      <c r="V1658" s="13">
        <f t="shared" si="17544"/>
        <v>0.24997800751908433</v>
      </c>
      <c r="W1658" s="13">
        <f t="shared" si="17545"/>
        <v>-0.12616130416185178</v>
      </c>
      <c r="X1658" s="13">
        <f t="shared" si="17546"/>
        <v>-0.12589117970418748</v>
      </c>
      <c r="Y1658" s="13">
        <f t="shared" si="17547"/>
        <v>-0.12616127286809017</v>
      </c>
      <c r="Z1658" s="13">
        <f t="shared" si="17548"/>
        <v>-0.12616130416185178</v>
      </c>
      <c r="AA1658" s="13">
        <f t="shared" si="17549"/>
        <v>-3.0615843346485775E-3</v>
      </c>
      <c r="AB1658" s="13">
        <f t="shared" si="17550"/>
        <v>2.2894758041882325E-7</v>
      </c>
      <c r="AC1658">
        <f t="shared" si="17551"/>
        <v>-3.0615843346485775E-3</v>
      </c>
      <c r="AD1658">
        <f t="shared" si="17552"/>
        <v>2.2894758041882325E-7</v>
      </c>
      <c r="AE1658">
        <f t="shared" si="17553"/>
        <v>0</v>
      </c>
      <c r="AF1658">
        <f t="shared" si="17554"/>
        <v>0</v>
      </c>
      <c r="AG1658">
        <f t="shared" si="17555"/>
        <v>-3.0615843346485775E-3</v>
      </c>
      <c r="AH1658">
        <f t="shared" si="17556"/>
        <v>2.2894758041882325E-7</v>
      </c>
    </row>
    <row r="1659" spans="1:34" x14ac:dyDescent="0.25">
      <c r="A1659" s="4">
        <f t="shared" si="17557"/>
        <v>275</v>
      </c>
      <c r="B1659">
        <f t="shared" ref="B1659:J1659" si="17574">B1656</f>
        <v>5.2929336161849863</v>
      </c>
      <c r="C1659">
        <f t="shared" si="17574"/>
        <v>0.91675725242864869</v>
      </c>
      <c r="D1659">
        <f t="shared" si="17574"/>
        <v>11.358296085764662</v>
      </c>
      <c r="E1659">
        <f t="shared" si="17574"/>
        <v>-5.9606593791472191</v>
      </c>
      <c r="F1659">
        <f t="shared" si="17574"/>
        <v>0.85135673634026965</v>
      </c>
      <c r="G1659">
        <f t="shared" si="17574"/>
        <v>3.8513567363402701</v>
      </c>
      <c r="H1659">
        <f t="shared" si="17574"/>
        <v>-5.4393039084275623</v>
      </c>
      <c r="I1659">
        <f t="shared" si="17574"/>
        <v>-7.3160791627866546</v>
      </c>
      <c r="J1659">
        <f t="shared" si="17574"/>
        <v>-5.3920779000360168</v>
      </c>
      <c r="K1659" s="3">
        <f t="shared" ref="K1659:K1722" si="17575">D$7</f>
        <v>1</v>
      </c>
      <c r="L1659" s="3">
        <f t="shared" ref="L1659:L1722" si="17576">E$7</f>
        <v>1</v>
      </c>
      <c r="M1659" s="3">
        <f t="shared" ref="M1659:M1722" si="17577">F$7</f>
        <v>0</v>
      </c>
      <c r="N1659">
        <f t="shared" si="17536"/>
        <v>7.0610476049539042</v>
      </c>
      <c r="O1659">
        <f t="shared" si="17537"/>
        <v>9.2489934429577136</v>
      </c>
      <c r="P1659" s="13">
        <f t="shared" si="17538"/>
        <v>0.99914285642052669</v>
      </c>
      <c r="Q1659" s="13">
        <f t="shared" si="17539"/>
        <v>0.99990380081254782</v>
      </c>
      <c r="R1659" s="13">
        <f t="shared" si="17540"/>
        <v>-3.6034733932899243E-3</v>
      </c>
      <c r="S1659" s="38">
        <f t="shared" si="17541"/>
        <v>0.49909913262649241</v>
      </c>
      <c r="T1659" s="30">
        <f t="shared" si="17542"/>
        <v>0.12454997209425853</v>
      </c>
      <c r="U1659" s="13">
        <f t="shared" si="17543"/>
        <v>0.49909913262649241</v>
      </c>
      <c r="V1659" s="13">
        <f t="shared" si="17544"/>
        <v>0.24999918843797536</v>
      </c>
      <c r="W1659" s="13">
        <f t="shared" si="17545"/>
        <v>0.12477437810672054</v>
      </c>
      <c r="X1659" s="13">
        <f t="shared" si="17546"/>
        <v>0.12466742854964359</v>
      </c>
      <c r="Y1659" s="13">
        <f t="shared" si="17547"/>
        <v>0.12476237491293182</v>
      </c>
      <c r="Z1659" s="13">
        <f t="shared" si="17548"/>
        <v>0.12477437810672054</v>
      </c>
      <c r="AA1659" s="13">
        <f t="shared" si="17549"/>
        <v>1.2137235077277662E-3</v>
      </c>
      <c r="AB1659" s="13">
        <f t="shared" si="17550"/>
        <v>-8.7807868106289729E-5</v>
      </c>
      <c r="AC1659">
        <f t="shared" si="17551"/>
        <v>1.2137235077277662E-3</v>
      </c>
      <c r="AD1659">
        <f t="shared" si="17552"/>
        <v>-8.7807868106289729E-5</v>
      </c>
      <c r="AE1659">
        <f t="shared" si="17553"/>
        <v>1.2137235077277662E-3</v>
      </c>
      <c r="AF1659">
        <f t="shared" si="17554"/>
        <v>-8.7807868106289729E-5</v>
      </c>
      <c r="AG1659">
        <f t="shared" si="17555"/>
        <v>1.2137235077277662E-3</v>
      </c>
      <c r="AH1659">
        <f t="shared" si="17556"/>
        <v>-8.7807868106289729E-5</v>
      </c>
    </row>
    <row r="1660" spans="1:34" x14ac:dyDescent="0.25">
      <c r="A1660" s="4"/>
      <c r="T1660" s="32">
        <f t="shared" ref="T1660" si="17578">SUM(T1656:T1659)</f>
        <v>0.25288970580467579</v>
      </c>
      <c r="X1660" s="16">
        <f t="shared" ref="X1660" si="17579">SUM(X1656:X1659)</f>
        <v>-8.3409817247002971E-4</v>
      </c>
      <c r="Y1660" s="16">
        <f t="shared" ref="Y1660" si="17580">SUM(Y1656:Y1659)</f>
        <v>-1.9564448030702508E-4</v>
      </c>
      <c r="Z1660" s="17">
        <f t="shared" ref="Z1660" si="17581">SUM(Z1656:Z1659)</f>
        <v>-6.9810431877331824E-4</v>
      </c>
      <c r="AA1660" s="16">
        <f t="shared" ref="AA1660" si="17582">SUM(AA1656:AA1659)</f>
        <v>3.7949859405722619E-4</v>
      </c>
      <c r="AB1660" s="16">
        <f t="shared" ref="AB1660" si="17583">SUM(AB1656:AB1659)</f>
        <v>1.4779491414232862E-4</v>
      </c>
      <c r="AC1660" s="1">
        <f t="shared" ref="AC1660" si="17584">SUM(AC1656:AC1659)</f>
        <v>-1.8478608269208113E-3</v>
      </c>
      <c r="AD1660" s="1">
        <f t="shared" ref="AD1660" si="17585">SUM(AD1656:AD1659)</f>
        <v>-8.7578920525870909E-5</v>
      </c>
      <c r="AE1660" s="1">
        <f t="shared" ref="AE1660" si="17586">SUM(AE1656:AE1659)</f>
        <v>3.5506485696671828E-4</v>
      </c>
      <c r="AF1660" s="1">
        <f t="shared" ref="AF1660" si="17587">SUM(AF1656:AF1659)</f>
        <v>3.4074638886281354E-4</v>
      </c>
      <c r="AG1660" s="1">
        <f t="shared" ref="AG1660" si="17588">SUM(AG1656:AG1659)</f>
        <v>3.7949859405722619E-4</v>
      </c>
      <c r="AH1660" s="1">
        <f t="shared" ref="AH1660" si="17589">SUM(AH1656:AH1659)</f>
        <v>1.4779491414232862E-4</v>
      </c>
    </row>
    <row r="1661" spans="1:34" x14ac:dyDescent="0.25">
      <c r="A1661" s="4" t="s">
        <v>4</v>
      </c>
      <c r="K1661" s="2" t="s">
        <v>16</v>
      </c>
      <c r="L1661" s="2" t="s">
        <v>17</v>
      </c>
      <c r="M1661" s="2" t="s">
        <v>18</v>
      </c>
    </row>
    <row r="1662" spans="1:34" x14ac:dyDescent="0.25">
      <c r="A1662" s="4">
        <v>276</v>
      </c>
      <c r="B1662">
        <f t="shared" ref="B1662" si="17590">B1656-B$2*AC1660</f>
        <v>5.2984771986657488</v>
      </c>
      <c r="C1662">
        <f t="shared" ref="C1662" si="17591">C1656-B$2*AD1660</f>
        <v>0.91701998919022631</v>
      </c>
      <c r="D1662">
        <f t="shared" ref="D1662" si="17592">D1656-B$2*AE1660</f>
        <v>11.357230891193762</v>
      </c>
      <c r="E1662">
        <f t="shared" ref="E1662" si="17593">E1656-B$2*AF1660</f>
        <v>-5.9616816183138077</v>
      </c>
      <c r="F1662">
        <f t="shared" ref="F1662" si="17594">F1656-B$2*AG1660</f>
        <v>0.85021824055809792</v>
      </c>
      <c r="G1662">
        <f t="shared" ref="G1662" si="17595">G1656-B$2*AG1660</f>
        <v>3.8502182405580982</v>
      </c>
      <c r="H1662">
        <f t="shared" ref="H1662" si="17596">H1656-B$2*X1660</f>
        <v>-5.436801613910152</v>
      </c>
      <c r="I1662">
        <f t="shared" ref="I1662" si="17597">I1656-B$2*Y1660</f>
        <v>-7.3154922293457334</v>
      </c>
      <c r="J1662">
        <f t="shared" ref="J1662" si="17598">J1656-B$2*Z1660</f>
        <v>-5.3899835870796968</v>
      </c>
      <c r="K1662" s="3">
        <f t="shared" ref="K1662" si="17599">D$4</f>
        <v>0</v>
      </c>
      <c r="L1662" s="3">
        <f t="shared" ref="L1662" si="17600">E$4</f>
        <v>0</v>
      </c>
      <c r="M1662" s="3">
        <f t="shared" ref="M1662" si="17601">F$4</f>
        <v>0</v>
      </c>
      <c r="N1662">
        <f t="shared" ref="N1662:N1665" si="17602">B1662*K1662+C1662*L1662+F1662</f>
        <v>0.85021824055809792</v>
      </c>
      <c r="O1662">
        <f t="shared" ref="O1662:O1665" si="17603">K1662*D1662+L1662*E1662+G1662</f>
        <v>3.8502182405580982</v>
      </c>
      <c r="P1662" s="13">
        <f t="shared" ref="P1662:P1665" si="17604">1/(1+EXP(-N1662))</f>
        <v>0.70061292140756837</v>
      </c>
      <c r="Q1662" s="13">
        <f t="shared" ref="Q1662:Q1665" si="17605">1/(1+EXP(-O1662))</f>
        <v>0.97916810760133888</v>
      </c>
      <c r="R1662" s="13">
        <f t="shared" ref="R1662:R1665" si="17606">P1662*D1662+Q1662*E1662+J1662</f>
        <v>-3.2704493816261726</v>
      </c>
      <c r="S1662" s="38">
        <f t="shared" si="17541"/>
        <v>3.6598980005399247E-2</v>
      </c>
      <c r="T1662" s="30">
        <f t="shared" ref="T1662:T1665" si="17607">(1/2)*(M1662-S1662)^2</f>
        <v>6.697426687178069E-4</v>
      </c>
      <c r="U1662" s="13">
        <f t="shared" ref="U1662:U1665" si="17608">-1*(M1662-S1662)</f>
        <v>3.6598980005399247E-2</v>
      </c>
      <c r="V1662" s="13">
        <f t="shared" ref="V1662:V1665" si="17609">S1662*(1-S1662)</f>
        <v>3.5259494667963631E-2</v>
      </c>
      <c r="W1662" s="13">
        <f t="shared" ref="W1662:W1665" si="17610">U1662*V1662</f>
        <v>1.2904615403532822E-3</v>
      </c>
      <c r="X1662" s="13">
        <f t="shared" ref="X1662:X1665" si="17611">W1662*P1662</f>
        <v>9.0411402975102372E-4</v>
      </c>
      <c r="Y1662" s="13">
        <f t="shared" ref="Y1662:Y1665" si="17612">W1662*Q1662</f>
        <v>1.2635787844000321E-3</v>
      </c>
      <c r="Z1662" s="13">
        <f t="shared" ref="Z1662:Z1665" si="17613">W1662*1</f>
        <v>1.2904615403532822E-3</v>
      </c>
      <c r="AA1662" s="13">
        <f t="shared" ref="AA1662:AA1665" si="17614">W1662*D1662*(P1662*(1-P1662))</f>
        <v>3.0741759172743534E-3</v>
      </c>
      <c r="AB1662" s="13">
        <f t="shared" ref="AB1662:AB1665" si="17615">(W1662*I1662)*Q1662*(1-Q1662)</f>
        <v>-1.9256377998197718E-4</v>
      </c>
      <c r="AC1662">
        <f t="shared" ref="AC1662:AC1665" si="17616">AA1662*K1662</f>
        <v>0</v>
      </c>
      <c r="AD1662">
        <f t="shared" ref="AD1662:AD1665" si="17617">K1662*AB1662</f>
        <v>0</v>
      </c>
      <c r="AE1662">
        <f t="shared" ref="AE1662:AE1665" si="17618">L1662*AA1662</f>
        <v>0</v>
      </c>
      <c r="AF1662">
        <f t="shared" ref="AF1662:AF1665" si="17619">L1662*AB1662</f>
        <v>0</v>
      </c>
      <c r="AG1662">
        <f t="shared" ref="AG1662:AG1665" si="17620">AA1662*1</f>
        <v>3.0741759172743534E-3</v>
      </c>
      <c r="AH1662">
        <f t="shared" ref="AH1662:AH1665" si="17621">AB1662*1</f>
        <v>-1.9256377998197718E-4</v>
      </c>
    </row>
    <row r="1663" spans="1:34" x14ac:dyDescent="0.25">
      <c r="A1663" s="4">
        <f t="shared" si="17557"/>
        <v>276</v>
      </c>
      <c r="B1663">
        <f t="shared" ref="B1663" si="17622">B1662</f>
        <v>5.2984771986657488</v>
      </c>
      <c r="C1663">
        <f t="shared" ref="C1663" si="17623">C1662</f>
        <v>0.91701998919022631</v>
      </c>
      <c r="D1663">
        <f t="shared" ref="D1663" si="17624">D1662</f>
        <v>11.357230891193762</v>
      </c>
      <c r="E1663">
        <f t="shared" ref="E1663" si="17625">E1662</f>
        <v>-5.9616816183138077</v>
      </c>
      <c r="F1663">
        <f t="shared" ref="F1663" si="17626">F1662</f>
        <v>0.85021824055809792</v>
      </c>
      <c r="G1663">
        <f t="shared" ref="G1663" si="17627">G1662</f>
        <v>3.8502182405580982</v>
      </c>
      <c r="H1663">
        <f t="shared" ref="H1663" si="17628">H1662</f>
        <v>-5.436801613910152</v>
      </c>
      <c r="I1663">
        <f t="shared" ref="I1663" si="17629">I1662</f>
        <v>-7.3154922293457334</v>
      </c>
      <c r="J1663">
        <f t="shared" ref="J1663" si="17630">J1662</f>
        <v>-5.3899835870796968</v>
      </c>
      <c r="K1663" s="3">
        <f t="shared" ref="K1663" si="17631">D$5</f>
        <v>0</v>
      </c>
      <c r="L1663" s="3">
        <f t="shared" ref="L1663" si="17632">E$5</f>
        <v>1</v>
      </c>
      <c r="M1663" s="3">
        <f t="shared" ref="M1663" si="17633">F$5</f>
        <v>1</v>
      </c>
      <c r="N1663">
        <f t="shared" si="17602"/>
        <v>1.7672382297483242</v>
      </c>
      <c r="O1663">
        <f t="shared" si="17603"/>
        <v>-2.1114633777557095</v>
      </c>
      <c r="P1663" s="13">
        <f t="shared" si="17604"/>
        <v>0.85411388165147528</v>
      </c>
      <c r="Q1663" s="13">
        <f t="shared" si="17605"/>
        <v>0.1079876241157956</v>
      </c>
      <c r="R1663" s="13">
        <f t="shared" si="17606"/>
        <v>3.6665971405133311</v>
      </c>
      <c r="S1663" s="38">
        <f t="shared" si="17541"/>
        <v>0.97507388358909131</v>
      </c>
      <c r="T1663" s="30">
        <f t="shared" si="17607"/>
        <v>3.1065563966508583E-4</v>
      </c>
      <c r="U1663" s="13">
        <f t="shared" si="17608"/>
        <v>-2.4926116410908694E-2</v>
      </c>
      <c r="V1663" s="13">
        <f t="shared" si="17609"/>
        <v>2.4304805131578521E-2</v>
      </c>
      <c r="W1663" s="13">
        <f t="shared" si="17610"/>
        <v>-6.058244020541772E-4</v>
      </c>
      <c r="X1663" s="13">
        <f t="shared" si="17611"/>
        <v>-5.1744303163767731E-4</v>
      </c>
      <c r="Y1663" s="13">
        <f t="shared" si="17612"/>
        <v>-6.5421537809203119E-5</v>
      </c>
      <c r="Z1663" s="13">
        <f t="shared" si="17613"/>
        <v>-6.058244020541772E-4</v>
      </c>
      <c r="AA1663" s="13">
        <f t="shared" si="17614"/>
        <v>-8.5733186699190201E-4</v>
      </c>
      <c r="AB1663" s="13">
        <f t="shared" si="17615"/>
        <v>4.2690887329948713E-4</v>
      </c>
      <c r="AC1663">
        <f t="shared" si="17616"/>
        <v>0</v>
      </c>
      <c r="AD1663">
        <f t="shared" si="17617"/>
        <v>0</v>
      </c>
      <c r="AE1663">
        <f t="shared" si="17618"/>
        <v>-8.5733186699190201E-4</v>
      </c>
      <c r="AF1663">
        <f t="shared" si="17619"/>
        <v>4.2690887329948713E-4</v>
      </c>
      <c r="AG1663">
        <f t="shared" si="17620"/>
        <v>-8.5733186699190201E-4</v>
      </c>
      <c r="AH1663">
        <f t="shared" si="17621"/>
        <v>4.2690887329948713E-4</v>
      </c>
    </row>
    <row r="1664" spans="1:34" x14ac:dyDescent="0.25">
      <c r="A1664" s="4">
        <f t="shared" si="17557"/>
        <v>276</v>
      </c>
      <c r="B1664">
        <f t="shared" ref="B1664:J1664" si="17634">B1662</f>
        <v>5.2984771986657488</v>
      </c>
      <c r="C1664">
        <f t="shared" si="17634"/>
        <v>0.91701998919022631</v>
      </c>
      <c r="D1664">
        <f t="shared" si="17634"/>
        <v>11.357230891193762</v>
      </c>
      <c r="E1664">
        <f t="shared" si="17634"/>
        <v>-5.9616816183138077</v>
      </c>
      <c r="F1664">
        <f t="shared" si="17634"/>
        <v>0.85021824055809792</v>
      </c>
      <c r="G1664">
        <f t="shared" si="17634"/>
        <v>3.8502182405580982</v>
      </c>
      <c r="H1664">
        <f t="shared" si="17634"/>
        <v>-5.436801613910152</v>
      </c>
      <c r="I1664">
        <f t="shared" si="17634"/>
        <v>-7.3154922293457334</v>
      </c>
      <c r="J1664">
        <f t="shared" si="17634"/>
        <v>-5.3899835870796968</v>
      </c>
      <c r="K1664" s="3">
        <f t="shared" ref="K1664" si="17635">D$6</f>
        <v>1</v>
      </c>
      <c r="L1664" s="3">
        <f t="shared" ref="L1664" si="17636">E$6</f>
        <v>0</v>
      </c>
      <c r="M1664" s="3">
        <f t="shared" ref="M1664" si="17637">F$6</f>
        <v>1</v>
      </c>
      <c r="N1664">
        <f t="shared" si="17602"/>
        <v>6.1486954392238466</v>
      </c>
      <c r="O1664">
        <f t="shared" si="17603"/>
        <v>15.20744913175186</v>
      </c>
      <c r="P1664" s="13">
        <f t="shared" si="17604"/>
        <v>0.99786828706473718</v>
      </c>
      <c r="Q1664" s="13">
        <f t="shared" si="17605"/>
        <v>0.99999975140714026</v>
      </c>
      <c r="R1664" s="13">
        <f t="shared" si="17606"/>
        <v>-1.8643188167785318E-2</v>
      </c>
      <c r="S1664" s="38">
        <f t="shared" si="17541"/>
        <v>0.49533933794886792</v>
      </c>
      <c r="T1664" s="30">
        <f t="shared" si="17607"/>
        <v>0.12734119191094345</v>
      </c>
      <c r="U1664" s="13">
        <f t="shared" si="17608"/>
        <v>-0.50466066205113203</v>
      </c>
      <c r="V1664" s="13">
        <f t="shared" si="17609"/>
        <v>0.24997827822924512</v>
      </c>
      <c r="W1664" s="13">
        <f t="shared" si="17610"/>
        <v>-0.12615420338957292</v>
      </c>
      <c r="X1664" s="13">
        <f t="shared" si="17611"/>
        <v>-0.12588527884236958</v>
      </c>
      <c r="Y1664" s="13">
        <f t="shared" si="17612"/>
        <v>-0.12615417202853874</v>
      </c>
      <c r="Z1664" s="13">
        <f t="shared" si="17613"/>
        <v>-0.12615420338957292</v>
      </c>
      <c r="AA1664" s="13">
        <f t="shared" si="17614"/>
        <v>-3.047727415873142E-3</v>
      </c>
      <c r="AB1664" s="13">
        <f t="shared" si="17615"/>
        <v>2.2942134488178306E-7</v>
      </c>
      <c r="AC1664">
        <f t="shared" si="17616"/>
        <v>-3.047727415873142E-3</v>
      </c>
      <c r="AD1664">
        <f t="shared" si="17617"/>
        <v>2.2942134488178306E-7</v>
      </c>
      <c r="AE1664">
        <f t="shared" si="17618"/>
        <v>0</v>
      </c>
      <c r="AF1664">
        <f t="shared" si="17619"/>
        <v>0</v>
      </c>
      <c r="AG1664">
        <f t="shared" si="17620"/>
        <v>-3.047727415873142E-3</v>
      </c>
      <c r="AH1664">
        <f t="shared" si="17621"/>
        <v>2.2942134488178306E-7</v>
      </c>
    </row>
    <row r="1665" spans="1:34" x14ac:dyDescent="0.25">
      <c r="A1665" s="4">
        <f t="shared" si="17557"/>
        <v>276</v>
      </c>
      <c r="B1665">
        <f t="shared" ref="B1665:J1665" si="17638">B1662</f>
        <v>5.2984771986657488</v>
      </c>
      <c r="C1665">
        <f t="shared" si="17638"/>
        <v>0.91701998919022631</v>
      </c>
      <c r="D1665">
        <f t="shared" si="17638"/>
        <v>11.357230891193762</v>
      </c>
      <c r="E1665">
        <f t="shared" si="17638"/>
        <v>-5.9616816183138077</v>
      </c>
      <c r="F1665">
        <f t="shared" si="17638"/>
        <v>0.85021824055809792</v>
      </c>
      <c r="G1665">
        <f t="shared" si="17638"/>
        <v>3.8502182405580982</v>
      </c>
      <c r="H1665">
        <f t="shared" si="17638"/>
        <v>-5.436801613910152</v>
      </c>
      <c r="I1665">
        <f t="shared" si="17638"/>
        <v>-7.3154922293457334</v>
      </c>
      <c r="J1665">
        <f t="shared" si="17638"/>
        <v>-5.3899835870796968</v>
      </c>
      <c r="K1665" s="3">
        <f t="shared" ref="K1665:K1728" si="17639">D$7</f>
        <v>1</v>
      </c>
      <c r="L1665" s="3">
        <f t="shared" ref="L1665:L1728" si="17640">E$7</f>
        <v>1</v>
      </c>
      <c r="M1665" s="3">
        <f t="shared" ref="M1665:M1728" si="17641">F$7</f>
        <v>0</v>
      </c>
      <c r="N1665">
        <f t="shared" si="17602"/>
        <v>7.0657154284140731</v>
      </c>
      <c r="O1665">
        <f t="shared" si="17603"/>
        <v>9.2457675134380519</v>
      </c>
      <c r="P1665" s="13">
        <f t="shared" si="17604"/>
        <v>0.99914684468646353</v>
      </c>
      <c r="Q1665" s="13">
        <f t="shared" si="17605"/>
        <v>0.99990349000965495</v>
      </c>
      <c r="R1665" s="13">
        <f t="shared" si="17606"/>
        <v>-3.5484342462011043E-3</v>
      </c>
      <c r="S1665" s="38">
        <f t="shared" si="17541"/>
        <v>0.4991128923692757</v>
      </c>
      <c r="T1665" s="30">
        <f t="shared" si="17607"/>
        <v>0.12455683966461209</v>
      </c>
      <c r="U1665" s="13">
        <f t="shared" si="17608"/>
        <v>0.4991128923692757</v>
      </c>
      <c r="V1665" s="13">
        <f t="shared" si="17609"/>
        <v>0.24999921304005152</v>
      </c>
      <c r="W1665" s="13">
        <f t="shared" si="17610"/>
        <v>0.12477783031046286</v>
      </c>
      <c r="X1665" s="13">
        <f t="shared" si="17611"/>
        <v>0.12467137544152193</v>
      </c>
      <c r="Y1665" s="13">
        <f t="shared" si="17612"/>
        <v>0.12476578800326432</v>
      </c>
      <c r="Z1665" s="13">
        <f t="shared" si="17613"/>
        <v>0.12477783031046286</v>
      </c>
      <c r="AA1665" s="13">
        <f t="shared" si="17614"/>
        <v>1.2080010335299956E-3</v>
      </c>
      <c r="AB1665" s="13">
        <f t="shared" si="17615"/>
        <v>-8.808690264764685E-5</v>
      </c>
      <c r="AC1665">
        <f t="shared" si="17616"/>
        <v>1.2080010335299956E-3</v>
      </c>
      <c r="AD1665">
        <f t="shared" si="17617"/>
        <v>-8.808690264764685E-5</v>
      </c>
      <c r="AE1665">
        <f t="shared" si="17618"/>
        <v>1.2080010335299956E-3</v>
      </c>
      <c r="AF1665">
        <f t="shared" si="17619"/>
        <v>-8.808690264764685E-5</v>
      </c>
      <c r="AG1665">
        <f t="shared" si="17620"/>
        <v>1.2080010335299956E-3</v>
      </c>
      <c r="AH1665">
        <f t="shared" si="17621"/>
        <v>-8.808690264764685E-5</v>
      </c>
    </row>
    <row r="1666" spans="1:34" x14ac:dyDescent="0.25">
      <c r="A1666" s="4"/>
      <c r="T1666" s="32">
        <f t="shared" ref="T1666" si="17642">SUM(T1662:T1665)</f>
        <v>0.25287842988393844</v>
      </c>
      <c r="X1666" s="16">
        <f t="shared" ref="X1666" si="17643">SUM(X1662:X1665)</f>
        <v>-8.2723240273430143E-4</v>
      </c>
      <c r="Y1666" s="16">
        <f t="shared" ref="Y1666" si="17644">SUM(Y1662:Y1665)</f>
        <v>-1.902267786835915E-4</v>
      </c>
      <c r="Z1666" s="17">
        <f t="shared" ref="Z1666" si="17645">SUM(Z1662:Z1665)</f>
        <v>-6.917359408109558E-4</v>
      </c>
      <c r="AA1666" s="16">
        <f t="shared" ref="AA1666" si="17646">SUM(AA1662:AA1665)</f>
        <v>3.7711766793930494E-4</v>
      </c>
      <c r="AB1666" s="16">
        <f t="shared" ref="AB1666" si="17647">SUM(AB1662:AB1665)</f>
        <v>1.4648761201474487E-4</v>
      </c>
      <c r="AC1666" s="1">
        <f t="shared" ref="AC1666" si="17648">SUM(AC1662:AC1665)</f>
        <v>-1.8397263823431464E-3</v>
      </c>
      <c r="AD1666" s="1">
        <f t="shared" ref="AD1666" si="17649">SUM(AD1662:AD1665)</f>
        <v>-8.7857481302765068E-5</v>
      </c>
      <c r="AE1666" s="1">
        <f t="shared" ref="AE1666" si="17650">SUM(AE1662:AE1665)</f>
        <v>3.506691665380936E-4</v>
      </c>
      <c r="AF1666" s="1">
        <f t="shared" ref="AF1666" si="17651">SUM(AF1662:AF1665)</f>
        <v>3.3882197065184026E-4</v>
      </c>
      <c r="AG1666" s="1">
        <f t="shared" ref="AG1666" si="17652">SUM(AG1662:AG1665)</f>
        <v>3.7711766793930494E-4</v>
      </c>
      <c r="AH1666" s="1">
        <f t="shared" ref="AH1666" si="17653">SUM(AH1662:AH1665)</f>
        <v>1.4648761201474487E-4</v>
      </c>
    </row>
    <row r="1667" spans="1:34" x14ac:dyDescent="0.25">
      <c r="A1667" s="4" t="s">
        <v>4</v>
      </c>
      <c r="K1667" s="2" t="s">
        <v>16</v>
      </c>
      <c r="L1667" s="2" t="s">
        <v>17</v>
      </c>
      <c r="M1667" s="2" t="s">
        <v>18</v>
      </c>
    </row>
    <row r="1668" spans="1:34" x14ac:dyDescent="0.25">
      <c r="A1668" s="4">
        <v>277</v>
      </c>
      <c r="B1668">
        <f t="shared" ref="B1668" si="17654">B1662-B$2*AC1666</f>
        <v>5.3039963778127781</v>
      </c>
      <c r="C1668">
        <f t="shared" ref="C1668" si="17655">C1662-B$2*AD1666</f>
        <v>0.9172835616341346</v>
      </c>
      <c r="D1668">
        <f t="shared" ref="D1668" si="17656">D1662-B$2*AE1666</f>
        <v>11.356178883694147</v>
      </c>
      <c r="E1668">
        <f t="shared" ref="E1668" si="17657">E1662-B$2*AF1666</f>
        <v>-5.9626980842257629</v>
      </c>
      <c r="F1668">
        <f t="shared" ref="F1668" si="17658">F1662-B$2*AG1666</f>
        <v>0.84908688755427997</v>
      </c>
      <c r="G1668">
        <f t="shared" ref="G1668" si="17659">G1662-B$2*AG1666</f>
        <v>3.8490868875542805</v>
      </c>
      <c r="H1668">
        <f t="shared" ref="H1668" si="17660">H1662-B$2*X1666</f>
        <v>-5.4343199167019494</v>
      </c>
      <c r="I1668">
        <f t="shared" ref="I1668" si="17661">I1662-B$2*Y1666</f>
        <v>-7.3149215490096831</v>
      </c>
      <c r="J1668">
        <f t="shared" ref="J1668" si="17662">J1662-B$2*Z1666</f>
        <v>-5.3879083792572642</v>
      </c>
      <c r="K1668" s="3">
        <f t="shared" ref="K1668" si="17663">D$4</f>
        <v>0</v>
      </c>
      <c r="L1668" s="3">
        <f t="shared" ref="L1668" si="17664">E$4</f>
        <v>0</v>
      </c>
      <c r="M1668" s="3">
        <f t="shared" ref="M1668" si="17665">F$4</f>
        <v>0</v>
      </c>
      <c r="N1668">
        <f t="shared" ref="N1668:N1671" si="17666">B1668*K1668+C1668*L1668+F1668</f>
        <v>0.84908688755427997</v>
      </c>
      <c r="O1668">
        <f t="shared" ref="O1668:O1671" si="17667">K1668*D1668+L1668*E1668+G1668</f>
        <v>3.8490868875542805</v>
      </c>
      <c r="P1668" s="13">
        <f t="shared" ref="P1668:P1671" si="17668">1/(1+EXP(-N1668))</f>
        <v>0.70037556122706945</v>
      </c>
      <c r="Q1668" s="13">
        <f t="shared" ref="Q1668:Q1671" si="17669">1/(1+EXP(-O1668))</f>
        <v>0.9791450178333142</v>
      </c>
      <c r="R1668" s="13">
        <f t="shared" ref="R1668:R1671" si="17670">P1668*D1668+Q1668*E1668+J1668</f>
        <v>-3.2726643422088832</v>
      </c>
      <c r="S1668" s="38">
        <f t="shared" si="17541"/>
        <v>3.6520961725572378E-2</v>
      </c>
      <c r="T1668" s="30">
        <f t="shared" ref="T1668:T1671" si="17671">(1/2)*(M1668-S1668)^2</f>
        <v>6.6689032268036122E-4</v>
      </c>
      <c r="U1668" s="13">
        <f t="shared" ref="U1668:U1671" si="17672">-1*(M1668-S1668)</f>
        <v>3.6520961725572378E-2</v>
      </c>
      <c r="V1668" s="13">
        <f t="shared" ref="V1668:V1671" si="17673">S1668*(1-S1668)</f>
        <v>3.5187181080211655E-2</v>
      </c>
      <c r="W1668" s="13">
        <f t="shared" ref="W1668:W1671" si="17674">U1668*V1668</f>
        <v>1.2850696934611943E-3</v>
      </c>
      <c r="X1668" s="13">
        <f t="shared" ref="X1668:X1671" si="17675">W1668*P1668</f>
        <v>9.0003140777378211E-4</v>
      </c>
      <c r="Y1668" s="13">
        <f t="shared" ref="Y1668:Y1671" si="17676">W1668*Q1668</f>
        <v>1.2582695879211126E-3</v>
      </c>
      <c r="Z1668" s="13">
        <f t="shared" ref="Z1668:Z1671" si="17677">W1668*1</f>
        <v>1.2850696934611943E-3</v>
      </c>
      <c r="AA1668" s="13">
        <f t="shared" ref="AA1668:AA1671" si="17678">W1668*D1668*(P1668*(1-P1668))</f>
        <v>3.0624367199056143E-3</v>
      </c>
      <c r="AB1668" s="13">
        <f t="shared" ref="AB1668:AB1671" si="17679">(W1668*I1668)*Q1668*(1-Q1668)</f>
        <v>-1.9195224486386506E-4</v>
      </c>
      <c r="AC1668">
        <f t="shared" ref="AC1668:AC1671" si="17680">AA1668*K1668</f>
        <v>0</v>
      </c>
      <c r="AD1668">
        <f t="shared" ref="AD1668:AD1671" si="17681">K1668*AB1668</f>
        <v>0</v>
      </c>
      <c r="AE1668">
        <f t="shared" ref="AE1668:AE1671" si="17682">L1668*AA1668</f>
        <v>0</v>
      </c>
      <c r="AF1668">
        <f t="shared" ref="AF1668:AF1671" si="17683">L1668*AB1668</f>
        <v>0</v>
      </c>
      <c r="AG1668">
        <f t="shared" ref="AG1668:AG1671" si="17684">AA1668*1</f>
        <v>3.0624367199056143E-3</v>
      </c>
      <c r="AH1668">
        <f t="shared" ref="AH1668:AH1671" si="17685">AB1668*1</f>
        <v>-1.9195224486386506E-4</v>
      </c>
    </row>
    <row r="1669" spans="1:34" x14ac:dyDescent="0.25">
      <c r="A1669" s="4">
        <f t="shared" si="17557"/>
        <v>277</v>
      </c>
      <c r="B1669">
        <f t="shared" ref="B1669" si="17686">B1668</f>
        <v>5.3039963778127781</v>
      </c>
      <c r="C1669">
        <f t="shared" ref="C1669" si="17687">C1668</f>
        <v>0.9172835616341346</v>
      </c>
      <c r="D1669">
        <f t="shared" ref="D1669" si="17688">D1668</f>
        <v>11.356178883694147</v>
      </c>
      <c r="E1669">
        <f t="shared" ref="E1669" si="17689">E1668</f>
        <v>-5.9626980842257629</v>
      </c>
      <c r="F1669">
        <f t="shared" ref="F1669" si="17690">F1668</f>
        <v>0.84908688755427997</v>
      </c>
      <c r="G1669">
        <f t="shared" ref="G1669" si="17691">G1668</f>
        <v>3.8490868875542805</v>
      </c>
      <c r="H1669">
        <f t="shared" ref="H1669" si="17692">H1668</f>
        <v>-5.4343199167019494</v>
      </c>
      <c r="I1669">
        <f t="shared" ref="I1669" si="17693">I1668</f>
        <v>-7.3149215490096831</v>
      </c>
      <c r="J1669">
        <f t="shared" ref="J1669" si="17694">J1668</f>
        <v>-5.3879083792572642</v>
      </c>
      <c r="K1669" s="3">
        <f t="shared" ref="K1669" si="17695">D$5</f>
        <v>0</v>
      </c>
      <c r="L1669" s="3">
        <f t="shared" ref="L1669" si="17696">E$5</f>
        <v>1</v>
      </c>
      <c r="M1669" s="3">
        <f t="shared" ref="M1669" si="17697">F$5</f>
        <v>1</v>
      </c>
      <c r="N1669">
        <f t="shared" si="17666"/>
        <v>1.7663704491884147</v>
      </c>
      <c r="O1669">
        <f t="shared" si="17667"/>
        <v>-2.1136111966714823</v>
      </c>
      <c r="P1669" s="13">
        <f t="shared" si="17668"/>
        <v>0.85400572004845909</v>
      </c>
      <c r="Q1669" s="13">
        <f t="shared" si="17669"/>
        <v>0.10778090680225688</v>
      </c>
      <c r="R1669" s="13">
        <f t="shared" si="17670"/>
        <v>3.6676683388051297</v>
      </c>
      <c r="S1669" s="38">
        <f t="shared" si="17541"/>
        <v>0.97509990560977955</v>
      </c>
      <c r="T1669" s="30">
        <f t="shared" si="17671"/>
        <v>3.1000735032094397E-4</v>
      </c>
      <c r="U1669" s="13">
        <f t="shared" si="17672"/>
        <v>-2.4900094390220451E-2</v>
      </c>
      <c r="V1669" s="13">
        <f t="shared" si="17673"/>
        <v>2.4280079689578564E-2</v>
      </c>
      <c r="W1669" s="13">
        <f t="shared" si="17674"/>
        <v>-6.0457627607258071E-4</v>
      </c>
      <c r="X1669" s="13">
        <f t="shared" si="17675"/>
        <v>-5.1631159797158033E-4</v>
      </c>
      <c r="Y1669" s="13">
        <f t="shared" si="17676"/>
        <v>-6.5161779266234354E-5</v>
      </c>
      <c r="Z1669" s="13">
        <f t="shared" si="17677"/>
        <v>-6.0457627607258071E-4</v>
      </c>
      <c r="AA1669" s="13">
        <f t="shared" si="17678"/>
        <v>-8.5601218396471463E-4</v>
      </c>
      <c r="AB1669" s="13">
        <f t="shared" si="17679"/>
        <v>4.2527917806358051E-4</v>
      </c>
      <c r="AC1669">
        <f t="shared" si="17680"/>
        <v>0</v>
      </c>
      <c r="AD1669">
        <f t="shared" si="17681"/>
        <v>0</v>
      </c>
      <c r="AE1669">
        <f t="shared" si="17682"/>
        <v>-8.5601218396471463E-4</v>
      </c>
      <c r="AF1669">
        <f t="shared" si="17683"/>
        <v>4.2527917806358051E-4</v>
      </c>
      <c r="AG1669">
        <f t="shared" si="17684"/>
        <v>-8.5601218396471463E-4</v>
      </c>
      <c r="AH1669">
        <f t="shared" si="17685"/>
        <v>4.2527917806358051E-4</v>
      </c>
    </row>
    <row r="1670" spans="1:34" x14ac:dyDescent="0.25">
      <c r="A1670" s="4">
        <f t="shared" si="17557"/>
        <v>277</v>
      </c>
      <c r="B1670">
        <f t="shared" ref="B1670:J1670" si="17698">B1668</f>
        <v>5.3039963778127781</v>
      </c>
      <c r="C1670">
        <f t="shared" si="17698"/>
        <v>0.9172835616341346</v>
      </c>
      <c r="D1670">
        <f t="shared" si="17698"/>
        <v>11.356178883694147</v>
      </c>
      <c r="E1670">
        <f t="shared" si="17698"/>
        <v>-5.9626980842257629</v>
      </c>
      <c r="F1670">
        <f t="shared" si="17698"/>
        <v>0.84908688755427997</v>
      </c>
      <c r="G1670">
        <f t="shared" si="17698"/>
        <v>3.8490868875542805</v>
      </c>
      <c r="H1670">
        <f t="shared" si="17698"/>
        <v>-5.4343199167019494</v>
      </c>
      <c r="I1670">
        <f t="shared" si="17698"/>
        <v>-7.3149215490096831</v>
      </c>
      <c r="J1670">
        <f t="shared" si="17698"/>
        <v>-5.3879083792572642</v>
      </c>
      <c r="K1670" s="3">
        <f t="shared" ref="K1670" si="17699">D$6</f>
        <v>1</v>
      </c>
      <c r="L1670" s="3">
        <f t="shared" ref="L1670" si="17700">E$6</f>
        <v>0</v>
      </c>
      <c r="M1670" s="3">
        <f t="shared" ref="M1670" si="17701">F$6</f>
        <v>1</v>
      </c>
      <c r="N1670">
        <f t="shared" si="17666"/>
        <v>6.1530832653670577</v>
      </c>
      <c r="O1670">
        <f t="shared" si="17667"/>
        <v>15.205265771248428</v>
      </c>
      <c r="P1670" s="13">
        <f t="shared" si="17668"/>
        <v>0.99787760035095463</v>
      </c>
      <c r="Q1670" s="13">
        <f t="shared" si="17669"/>
        <v>0.99999975086377957</v>
      </c>
      <c r="R1670" s="13">
        <f t="shared" si="17670"/>
        <v>-1.8528444342063466E-2</v>
      </c>
      <c r="S1670" s="38">
        <f t="shared" si="17541"/>
        <v>0.49536802142816722</v>
      </c>
      <c r="T1670" s="30">
        <f t="shared" si="17671"/>
        <v>0.12732671689866132</v>
      </c>
      <c r="U1670" s="13">
        <f t="shared" si="17672"/>
        <v>-0.50463197857183273</v>
      </c>
      <c r="V1670" s="13">
        <f t="shared" si="17673"/>
        <v>0.24997854477451006</v>
      </c>
      <c r="W1670" s="13">
        <f t="shared" si="17674"/>
        <v>-0.1261471676500685</v>
      </c>
      <c r="X1670" s="13">
        <f t="shared" si="17675"/>
        <v>-0.12587943294571993</v>
      </c>
      <c r="Y1670" s="13">
        <f t="shared" si="17676"/>
        <v>-0.12614713622223994</v>
      </c>
      <c r="Z1670" s="13">
        <f t="shared" si="17677"/>
        <v>-0.1261471676500685</v>
      </c>
      <c r="AA1670" s="13">
        <f t="shared" si="17678"/>
        <v>-3.0339901603833206E-3</v>
      </c>
      <c r="AB1670" s="13">
        <f t="shared" si="17679"/>
        <v>2.2989204314509616E-7</v>
      </c>
      <c r="AC1670">
        <f t="shared" si="17680"/>
        <v>-3.0339901603833206E-3</v>
      </c>
      <c r="AD1670">
        <f t="shared" si="17681"/>
        <v>2.2989204314509616E-7</v>
      </c>
      <c r="AE1670">
        <f t="shared" si="17682"/>
        <v>0</v>
      </c>
      <c r="AF1670">
        <f t="shared" si="17683"/>
        <v>0</v>
      </c>
      <c r="AG1670">
        <f t="shared" si="17684"/>
        <v>-3.0339901603833206E-3</v>
      </c>
      <c r="AH1670">
        <f t="shared" si="17685"/>
        <v>2.2989204314509616E-7</v>
      </c>
    </row>
    <row r="1671" spans="1:34" x14ac:dyDescent="0.25">
      <c r="A1671" s="4">
        <f t="shared" si="17557"/>
        <v>277</v>
      </c>
      <c r="B1671">
        <f t="shared" ref="B1671:J1671" si="17702">B1668</f>
        <v>5.3039963778127781</v>
      </c>
      <c r="C1671">
        <f t="shared" si="17702"/>
        <v>0.9172835616341346</v>
      </c>
      <c r="D1671">
        <f t="shared" si="17702"/>
        <v>11.356178883694147</v>
      </c>
      <c r="E1671">
        <f t="shared" si="17702"/>
        <v>-5.9626980842257629</v>
      </c>
      <c r="F1671">
        <f t="shared" si="17702"/>
        <v>0.84908688755427997</v>
      </c>
      <c r="G1671">
        <f t="shared" si="17702"/>
        <v>3.8490868875542805</v>
      </c>
      <c r="H1671">
        <f t="shared" si="17702"/>
        <v>-5.4343199167019494</v>
      </c>
      <c r="I1671">
        <f t="shared" si="17702"/>
        <v>-7.3149215490096831</v>
      </c>
      <c r="J1671">
        <f t="shared" si="17702"/>
        <v>-5.3879083792572642</v>
      </c>
      <c r="K1671" s="3">
        <f t="shared" ref="K1671:K1734" si="17703">D$7</f>
        <v>1</v>
      </c>
      <c r="L1671" s="3">
        <f t="shared" ref="L1671:L1734" si="17704">E$7</f>
        <v>1</v>
      </c>
      <c r="M1671" s="3">
        <f t="shared" ref="M1671:M1734" si="17705">F$7</f>
        <v>0</v>
      </c>
      <c r="N1671">
        <f t="shared" si="17666"/>
        <v>7.0703668270011919</v>
      </c>
      <c r="O1671">
        <f t="shared" si="17667"/>
        <v>9.2425676870226638</v>
      </c>
      <c r="P1671" s="13">
        <f t="shared" si="17668"/>
        <v>0.99915080047484306</v>
      </c>
      <c r="Q1671" s="13">
        <f t="shared" si="17669"/>
        <v>0.99990318072978057</v>
      </c>
      <c r="R1671" s="13">
        <f t="shared" si="17670"/>
        <v>-3.4939374274571833E-3</v>
      </c>
      <c r="S1671" s="38">
        <f t="shared" si="17541"/>
        <v>0.49912651653173018</v>
      </c>
      <c r="T1671" s="30">
        <f t="shared" si="17671"/>
        <v>0.12456363975254976</v>
      </c>
      <c r="U1671" s="13">
        <f t="shared" si="17672"/>
        <v>0.49912651653173018</v>
      </c>
      <c r="V1671" s="13">
        <f t="shared" si="17673"/>
        <v>0.24999923702663063</v>
      </c>
      <c r="W1671" s="13">
        <f t="shared" si="17674"/>
        <v>0.12478124831269248</v>
      </c>
      <c r="X1671" s="13">
        <f t="shared" si="17675"/>
        <v>0.12467528413587685</v>
      </c>
      <c r="Y1671" s="13">
        <f t="shared" si="17676"/>
        <v>0.12476916708329377</v>
      </c>
      <c r="Z1671" s="13">
        <f t="shared" si="17677"/>
        <v>0.12478124831269248</v>
      </c>
      <c r="AA1671" s="13">
        <f t="shared" si="17678"/>
        <v>1.202326264506491E-3</v>
      </c>
      <c r="AB1671" s="13">
        <f t="shared" si="17679"/>
        <v>-8.8364689033996495E-5</v>
      </c>
      <c r="AC1671">
        <f t="shared" si="17680"/>
        <v>1.202326264506491E-3</v>
      </c>
      <c r="AD1671">
        <f t="shared" si="17681"/>
        <v>-8.8364689033996495E-5</v>
      </c>
      <c r="AE1671">
        <f t="shared" si="17682"/>
        <v>1.202326264506491E-3</v>
      </c>
      <c r="AF1671">
        <f t="shared" si="17683"/>
        <v>-8.8364689033996495E-5</v>
      </c>
      <c r="AG1671">
        <f t="shared" si="17684"/>
        <v>1.202326264506491E-3</v>
      </c>
      <c r="AH1671">
        <f t="shared" si="17685"/>
        <v>-8.8364689033996495E-5</v>
      </c>
    </row>
    <row r="1672" spans="1:34" x14ac:dyDescent="0.25">
      <c r="A1672" s="4"/>
      <c r="T1672" s="32">
        <f t="shared" ref="T1672" si="17706">SUM(T1668:T1671)</f>
        <v>0.25286725432421236</v>
      </c>
      <c r="X1672" s="16">
        <f t="shared" ref="X1672" si="17707">SUM(X1668:X1671)</f>
        <v>-8.2042900004088148E-4</v>
      </c>
      <c r="Y1672" s="16">
        <f t="shared" ref="Y1672" si="17708">SUM(Y1668:Y1671)</f>
        <v>-1.8486133029128882E-4</v>
      </c>
      <c r="Z1672" s="17">
        <f t="shared" ref="Z1672" si="17709">SUM(Z1668:Z1671)</f>
        <v>-6.8542591998742297E-4</v>
      </c>
      <c r="AA1672" s="16">
        <f t="shared" ref="AA1672" si="17710">SUM(AA1668:AA1671)</f>
        <v>3.7476064006406991E-4</v>
      </c>
      <c r="AB1672" s="16">
        <f t="shared" ref="AB1672" si="17711">SUM(AB1668:AB1671)</f>
        <v>1.4519213620886405E-4</v>
      </c>
      <c r="AC1672" s="1">
        <f t="shared" ref="AC1672" si="17712">SUM(AC1668:AC1671)</f>
        <v>-1.8316638958768296E-3</v>
      </c>
      <c r="AD1672" s="1">
        <f t="shared" ref="AD1672" si="17713">SUM(AD1668:AD1671)</f>
        <v>-8.8134796990851401E-5</v>
      </c>
      <c r="AE1672" s="1">
        <f t="shared" ref="AE1672" si="17714">SUM(AE1668:AE1671)</f>
        <v>3.4631408054177639E-4</v>
      </c>
      <c r="AF1672" s="1">
        <f t="shared" ref="AF1672" si="17715">SUM(AF1668:AF1671)</f>
        <v>3.3691448902958403E-4</v>
      </c>
      <c r="AG1672" s="1">
        <f t="shared" ref="AG1672" si="17716">SUM(AG1668:AG1671)</f>
        <v>3.7476064006406991E-4</v>
      </c>
      <c r="AH1672" s="1">
        <f t="shared" ref="AH1672" si="17717">SUM(AH1668:AH1671)</f>
        <v>1.4519213620886405E-4</v>
      </c>
    </row>
    <row r="1673" spans="1:34" x14ac:dyDescent="0.25">
      <c r="A1673" s="4" t="s">
        <v>4</v>
      </c>
      <c r="K1673" s="2" t="s">
        <v>16</v>
      </c>
      <c r="L1673" s="2" t="s">
        <v>17</v>
      </c>
      <c r="M1673" s="2" t="s">
        <v>18</v>
      </c>
    </row>
    <row r="1674" spans="1:34" x14ac:dyDescent="0.25">
      <c r="A1674" s="4">
        <v>278</v>
      </c>
      <c r="B1674">
        <f t="shared" ref="B1674" si="17718">B1668-B$2*AC1672</f>
        <v>5.3094913695004085</v>
      </c>
      <c r="C1674">
        <f t="shared" ref="C1674" si="17719">C1668-B$2*AD1672</f>
        <v>0.91754796602510713</v>
      </c>
      <c r="D1674">
        <f t="shared" ref="D1674" si="17720">D1668-B$2*AE1672</f>
        <v>11.355139941452522</v>
      </c>
      <c r="E1674">
        <f t="shared" ref="E1674" si="17721">E1668-B$2*AF1672</f>
        <v>-5.9637088276928516</v>
      </c>
      <c r="F1674">
        <f t="shared" ref="F1674" si="17722">F1668-B$2*AG1672</f>
        <v>0.84796260563408776</v>
      </c>
      <c r="G1674">
        <f t="shared" ref="G1674" si="17723">G1668-B$2*AG1672</f>
        <v>3.8479626056340881</v>
      </c>
      <c r="H1674">
        <f t="shared" ref="H1674" si="17724">H1668-B$2*X1672</f>
        <v>-5.4318586297018268</v>
      </c>
      <c r="I1674">
        <f t="shared" ref="I1674" si="17725">I1668-B$2*Y1672</f>
        <v>-7.3143669650188095</v>
      </c>
      <c r="J1674">
        <f t="shared" ref="J1674" si="17726">J1668-B$2*Z1672</f>
        <v>-5.385852101497302</v>
      </c>
      <c r="K1674" s="3">
        <f t="shared" ref="K1674" si="17727">D$4</f>
        <v>0</v>
      </c>
      <c r="L1674" s="3">
        <f t="shared" ref="L1674" si="17728">E$4</f>
        <v>0</v>
      </c>
      <c r="M1674" s="3">
        <f t="shared" ref="M1674" si="17729">F$4</f>
        <v>0</v>
      </c>
      <c r="N1674">
        <f t="shared" ref="N1674:N1677" si="17730">B1674*K1674+C1674*L1674+F1674</f>
        <v>0.84796260563408776</v>
      </c>
      <c r="O1674">
        <f t="shared" ref="O1674:O1677" si="17731">K1674*D1674+L1674*E1674+G1674</f>
        <v>3.8479626056340881</v>
      </c>
      <c r="P1674" s="13">
        <f t="shared" ref="P1674:P1677" si="17732">1/(1+EXP(-N1674))</f>
        <v>0.70013957793995141</v>
      </c>
      <c r="Q1674" s="13">
        <f t="shared" ref="Q1674:Q1677" si="17733">1/(1+EXP(-O1674))</f>
        <v>0.97912204756664278</v>
      </c>
      <c r="R1674" s="13">
        <f t="shared" ref="R1674:R1677" si="17734">P1674*D1674+Q1674*E1674+J1674</f>
        <v>-3.2748680139015356</v>
      </c>
      <c r="S1674" s="38">
        <f t="shared" si="17541"/>
        <v>3.6443499878123529E-2</v>
      </c>
      <c r="T1674" s="30">
        <f t="shared" ref="T1674:T1677" si="17735">(1/2)*(M1674-S1674)^2</f>
        <v>6.6406434168339481E-4</v>
      </c>
      <c r="U1674" s="13">
        <f t="shared" ref="U1674:U1677" si="17736">-1*(M1674-S1674)</f>
        <v>3.6443499878123529E-2</v>
      </c>
      <c r="V1674" s="13">
        <f t="shared" ref="V1674:V1677" si="17737">S1674*(1-S1674)</f>
        <v>3.5115371194756738E-2</v>
      </c>
      <c r="W1674" s="13">
        <f t="shared" ref="W1674:W1677" si="17738">U1674*V1674</f>
        <v>1.2797270258563796E-3</v>
      </c>
      <c r="X1674" s="13">
        <f t="shared" ref="X1674:X1677" si="17739">W1674*P1674</f>
        <v>8.9598753976143487E-4</v>
      </c>
      <c r="Y1674" s="13">
        <f t="shared" ref="Y1674:Y1677" si="17740">W1674*Q1674</f>
        <v>1.2530089458828685E-3</v>
      </c>
      <c r="Z1674" s="13">
        <f t="shared" ref="Z1674:Z1677" si="17741">W1674*1</f>
        <v>1.2797270258563796E-3</v>
      </c>
      <c r="AA1674" s="13">
        <f t="shared" ref="AA1674:AA1677" si="17742">W1674*D1674*(P1674*(1-P1674))</f>
        <v>3.0507990950565883E-3</v>
      </c>
      <c r="AB1674" s="13">
        <f t="shared" ref="AB1674:AB1677" si="17743">(W1674*I1674)*Q1674*(1-Q1674)</f>
        <v>-1.9134575010333179E-4</v>
      </c>
      <c r="AC1674">
        <f t="shared" ref="AC1674:AC1677" si="17744">AA1674*K1674</f>
        <v>0</v>
      </c>
      <c r="AD1674">
        <f t="shared" ref="AD1674:AD1677" si="17745">K1674*AB1674</f>
        <v>0</v>
      </c>
      <c r="AE1674">
        <f t="shared" ref="AE1674:AE1677" si="17746">L1674*AA1674</f>
        <v>0</v>
      </c>
      <c r="AF1674">
        <f t="shared" ref="AF1674:AF1677" si="17747">L1674*AB1674</f>
        <v>0</v>
      </c>
      <c r="AG1674">
        <f t="shared" ref="AG1674:AG1677" si="17748">AA1674*1</f>
        <v>3.0507990950565883E-3</v>
      </c>
      <c r="AH1674">
        <f t="shared" ref="AH1674:AH1677" si="17749">AB1674*1</f>
        <v>-1.9134575010333179E-4</v>
      </c>
    </row>
    <row r="1675" spans="1:34" x14ac:dyDescent="0.25">
      <c r="A1675" s="4">
        <f t="shared" si="17557"/>
        <v>278</v>
      </c>
      <c r="B1675">
        <f t="shared" ref="B1675" si="17750">B1674</f>
        <v>5.3094913695004085</v>
      </c>
      <c r="C1675">
        <f t="shared" ref="C1675" si="17751">C1674</f>
        <v>0.91754796602510713</v>
      </c>
      <c r="D1675">
        <f t="shared" ref="D1675" si="17752">D1674</f>
        <v>11.355139941452522</v>
      </c>
      <c r="E1675">
        <f t="shared" ref="E1675" si="17753">E1674</f>
        <v>-5.9637088276928516</v>
      </c>
      <c r="F1675">
        <f t="shared" ref="F1675" si="17754">F1674</f>
        <v>0.84796260563408776</v>
      </c>
      <c r="G1675">
        <f t="shared" ref="G1675" si="17755">G1674</f>
        <v>3.8479626056340881</v>
      </c>
      <c r="H1675">
        <f t="shared" ref="H1675" si="17756">H1674</f>
        <v>-5.4318586297018268</v>
      </c>
      <c r="I1675">
        <f t="shared" ref="I1675" si="17757">I1674</f>
        <v>-7.3143669650188095</v>
      </c>
      <c r="J1675">
        <f t="shared" ref="J1675" si="17758">J1674</f>
        <v>-5.385852101497302</v>
      </c>
      <c r="K1675" s="3">
        <f t="shared" ref="K1675" si="17759">D$5</f>
        <v>0</v>
      </c>
      <c r="L1675" s="3">
        <f t="shared" ref="L1675" si="17760">E$5</f>
        <v>1</v>
      </c>
      <c r="M1675" s="3">
        <f t="shared" ref="M1675" si="17761">F$5</f>
        <v>1</v>
      </c>
      <c r="N1675">
        <f t="shared" si="17730"/>
        <v>1.765510571659195</v>
      </c>
      <c r="O1675">
        <f t="shared" si="17731"/>
        <v>-2.1157462220587635</v>
      </c>
      <c r="P1675" s="13">
        <f t="shared" si="17732"/>
        <v>0.85389847792289819</v>
      </c>
      <c r="Q1675" s="13">
        <f t="shared" si="17733"/>
        <v>0.10757576569297433</v>
      </c>
      <c r="R1675" s="13">
        <f t="shared" si="17734"/>
        <v>3.6687340676015046</v>
      </c>
      <c r="S1675" s="38">
        <f t="shared" si="17541"/>
        <v>0.97512576849234256</v>
      </c>
      <c r="T1675" s="30">
        <f t="shared" si="17735"/>
        <v>3.093636965482691E-4</v>
      </c>
      <c r="U1675" s="13">
        <f t="shared" si="17736"/>
        <v>-2.4874231507657441E-2</v>
      </c>
      <c r="V1675" s="13">
        <f t="shared" si="17737"/>
        <v>2.4255504114560903E-2</v>
      </c>
      <c r="W1675" s="13">
        <f t="shared" si="17738"/>
        <v>-6.0333702468052554E-4</v>
      </c>
      <c r="X1675" s="13">
        <f t="shared" si="17739"/>
        <v>-5.1518856704923079E-4</v>
      </c>
      <c r="Y1675" s="13">
        <f t="shared" si="17740"/>
        <v>-6.4904442400928486E-5</v>
      </c>
      <c r="Z1675" s="13">
        <f t="shared" si="17741"/>
        <v>-6.0333702468052554E-4</v>
      </c>
      <c r="AA1675" s="13">
        <f t="shared" si="17742"/>
        <v>-8.5469949619855132E-4</v>
      </c>
      <c r="AB1675" s="13">
        <f t="shared" si="17743"/>
        <v>4.2366493800254497E-4</v>
      </c>
      <c r="AC1675">
        <f t="shared" si="17744"/>
        <v>0</v>
      </c>
      <c r="AD1675">
        <f t="shared" si="17745"/>
        <v>0</v>
      </c>
      <c r="AE1675">
        <f t="shared" si="17746"/>
        <v>-8.5469949619855132E-4</v>
      </c>
      <c r="AF1675">
        <f t="shared" si="17747"/>
        <v>4.2366493800254497E-4</v>
      </c>
      <c r="AG1675">
        <f t="shared" si="17748"/>
        <v>-8.5469949619855132E-4</v>
      </c>
      <c r="AH1675">
        <f t="shared" si="17749"/>
        <v>4.2366493800254497E-4</v>
      </c>
    </row>
    <row r="1676" spans="1:34" x14ac:dyDescent="0.25">
      <c r="A1676" s="4">
        <f t="shared" si="17557"/>
        <v>278</v>
      </c>
      <c r="B1676">
        <f t="shared" ref="B1676:J1676" si="17762">B1674</f>
        <v>5.3094913695004085</v>
      </c>
      <c r="C1676">
        <f t="shared" si="17762"/>
        <v>0.91754796602510713</v>
      </c>
      <c r="D1676">
        <f t="shared" si="17762"/>
        <v>11.355139941452522</v>
      </c>
      <c r="E1676">
        <f t="shared" si="17762"/>
        <v>-5.9637088276928516</v>
      </c>
      <c r="F1676">
        <f t="shared" si="17762"/>
        <v>0.84796260563408776</v>
      </c>
      <c r="G1676">
        <f t="shared" si="17762"/>
        <v>3.8479626056340881</v>
      </c>
      <c r="H1676">
        <f t="shared" si="17762"/>
        <v>-5.4318586297018268</v>
      </c>
      <c r="I1676">
        <f t="shared" si="17762"/>
        <v>-7.3143669650188095</v>
      </c>
      <c r="J1676">
        <f t="shared" si="17762"/>
        <v>-5.385852101497302</v>
      </c>
      <c r="K1676" s="3">
        <f t="shared" ref="K1676" si="17763">D$6</f>
        <v>1</v>
      </c>
      <c r="L1676" s="3">
        <f t="shared" ref="L1676" si="17764">E$6</f>
        <v>0</v>
      </c>
      <c r="M1676" s="3">
        <f t="shared" ref="M1676" si="17765">F$6</f>
        <v>1</v>
      </c>
      <c r="N1676">
        <f t="shared" si="17730"/>
        <v>6.1574539751344961</v>
      </c>
      <c r="O1676">
        <f t="shared" si="17731"/>
        <v>15.20310254708661</v>
      </c>
      <c r="P1676" s="13">
        <f t="shared" si="17732"/>
        <v>0.99788683694136837</v>
      </c>
      <c r="Q1676" s="13">
        <f t="shared" si="17733"/>
        <v>0.99999975032425892</v>
      </c>
      <c r="R1676" s="13">
        <f t="shared" si="17734"/>
        <v>-1.8414760994079238E-2</v>
      </c>
      <c r="S1676" s="38">
        <f t="shared" si="17541"/>
        <v>0.49539643984099546</v>
      </c>
      <c r="T1676" s="30">
        <f t="shared" si="17735"/>
        <v>0.12731237646257107</v>
      </c>
      <c r="U1676" s="13">
        <f t="shared" si="17736"/>
        <v>-0.50460356015900454</v>
      </c>
      <c r="V1676" s="13">
        <f t="shared" si="17737"/>
        <v>0.24997880723386243</v>
      </c>
      <c r="W1676" s="13">
        <f t="shared" si="17738"/>
        <v>-0.12614019609450849</v>
      </c>
      <c r="X1676" s="13">
        <f t="shared" si="17739"/>
        <v>-0.12587364129191303</v>
      </c>
      <c r="Y1676" s="13">
        <f t="shared" si="17740"/>
        <v>-0.12614016460036157</v>
      </c>
      <c r="Z1676" s="13">
        <f t="shared" si="17741"/>
        <v>-0.12614019609450849</v>
      </c>
      <c r="AA1676" s="13">
        <f t="shared" si="17742"/>
        <v>-3.0203710331455167E-3</v>
      </c>
      <c r="AB1676" s="13">
        <f t="shared" si="17743"/>
        <v>2.3035969045498806E-7</v>
      </c>
      <c r="AC1676">
        <f t="shared" si="17744"/>
        <v>-3.0203710331455167E-3</v>
      </c>
      <c r="AD1676">
        <f t="shared" si="17745"/>
        <v>2.3035969045498806E-7</v>
      </c>
      <c r="AE1676">
        <f t="shared" si="17746"/>
        <v>0</v>
      </c>
      <c r="AF1676">
        <f t="shared" si="17747"/>
        <v>0</v>
      </c>
      <c r="AG1676">
        <f t="shared" si="17748"/>
        <v>-3.0203710331455167E-3</v>
      </c>
      <c r="AH1676">
        <f t="shared" si="17749"/>
        <v>2.3035969045498806E-7</v>
      </c>
    </row>
    <row r="1677" spans="1:34" x14ac:dyDescent="0.25">
      <c r="A1677" s="4">
        <f t="shared" si="17557"/>
        <v>278</v>
      </c>
      <c r="B1677">
        <f t="shared" ref="B1677:J1677" si="17766">B1674</f>
        <v>5.3094913695004085</v>
      </c>
      <c r="C1677">
        <f t="shared" si="17766"/>
        <v>0.91754796602510713</v>
      </c>
      <c r="D1677">
        <f t="shared" si="17766"/>
        <v>11.355139941452522</v>
      </c>
      <c r="E1677">
        <f t="shared" si="17766"/>
        <v>-5.9637088276928516</v>
      </c>
      <c r="F1677">
        <f t="shared" si="17766"/>
        <v>0.84796260563408776</v>
      </c>
      <c r="G1677">
        <f t="shared" si="17766"/>
        <v>3.8479626056340881</v>
      </c>
      <c r="H1677">
        <f t="shared" si="17766"/>
        <v>-5.4318586297018268</v>
      </c>
      <c r="I1677">
        <f t="shared" si="17766"/>
        <v>-7.3143669650188095</v>
      </c>
      <c r="J1677">
        <f t="shared" si="17766"/>
        <v>-5.385852101497302</v>
      </c>
      <c r="K1677" s="3">
        <f t="shared" ref="K1677:K1740" si="17767">D$7</f>
        <v>1</v>
      </c>
      <c r="L1677" s="3">
        <f t="shared" ref="L1677:L1740" si="17768">E$7</f>
        <v>1</v>
      </c>
      <c r="M1677" s="3">
        <f t="shared" ref="M1677:M1740" si="17769">F$7</f>
        <v>0</v>
      </c>
      <c r="N1677">
        <f t="shared" si="17730"/>
        <v>7.075001941159603</v>
      </c>
      <c r="O1677">
        <f t="shared" si="17731"/>
        <v>9.2393937193937585</v>
      </c>
      <c r="P1677" s="13">
        <f t="shared" si="17732"/>
        <v>0.9991547241840194</v>
      </c>
      <c r="Q1677" s="13">
        <f t="shared" si="17733"/>
        <v>0.99990287297024727</v>
      </c>
      <c r="R1677" s="13">
        <f t="shared" si="17734"/>
        <v>-3.4399755924727771E-3</v>
      </c>
      <c r="S1677" s="38">
        <f t="shared" si="17541"/>
        <v>0.49914000694993743</v>
      </c>
      <c r="T1677" s="30">
        <f t="shared" si="17735"/>
        <v>0.1245703732689918</v>
      </c>
      <c r="U1677" s="13">
        <f t="shared" si="17736"/>
        <v>0.49914000694993743</v>
      </c>
      <c r="V1677" s="13">
        <f t="shared" si="17737"/>
        <v>0.24999926041195383</v>
      </c>
      <c r="W1677" s="13">
        <f t="shared" si="17738"/>
        <v>0.12478463257950186</v>
      </c>
      <c r="X1677" s="13">
        <f t="shared" si="17739"/>
        <v>0.12467915514737637</v>
      </c>
      <c r="Y1677" s="13">
        <f t="shared" si="17740"/>
        <v>0.12477251261878063</v>
      </c>
      <c r="Z1677" s="13">
        <f t="shared" si="17741"/>
        <v>0.12478463257950186</v>
      </c>
      <c r="AA1677" s="13">
        <f t="shared" si="17742"/>
        <v>1.1966986063049485E-3</v>
      </c>
      <c r="AB1677" s="13">
        <f t="shared" si="17743"/>
        <v>-8.8641230021032827E-5</v>
      </c>
      <c r="AC1677">
        <f t="shared" si="17744"/>
        <v>1.1966986063049485E-3</v>
      </c>
      <c r="AD1677">
        <f t="shared" si="17745"/>
        <v>-8.8641230021032827E-5</v>
      </c>
      <c r="AE1677">
        <f t="shared" si="17746"/>
        <v>1.1966986063049485E-3</v>
      </c>
      <c r="AF1677">
        <f t="shared" si="17747"/>
        <v>-8.8641230021032827E-5</v>
      </c>
      <c r="AG1677">
        <f t="shared" si="17748"/>
        <v>1.1966986063049485E-3</v>
      </c>
      <c r="AH1677">
        <f t="shared" si="17749"/>
        <v>-8.8641230021032827E-5</v>
      </c>
    </row>
    <row r="1678" spans="1:34" x14ac:dyDescent="0.25">
      <c r="A1678" s="4"/>
      <c r="T1678" s="32">
        <f t="shared" ref="T1678" si="17770">SUM(T1674:T1677)</f>
        <v>0.25285617776979452</v>
      </c>
      <c r="X1678" s="16">
        <f t="shared" ref="X1678" si="17771">SUM(X1674:X1677)</f>
        <v>-8.1368717182445094E-4</v>
      </c>
      <c r="Y1678" s="16">
        <f t="shared" ref="Y1678" si="17772">SUM(Y1674:Y1677)</f>
        <v>-1.7954747809899307E-4</v>
      </c>
      <c r="Z1678" s="17">
        <f t="shared" ref="Z1678" si="17773">SUM(Z1674:Z1677)</f>
        <v>-6.7917351383077473E-4</v>
      </c>
      <c r="AA1678" s="16">
        <f t="shared" ref="AA1678" si="17774">SUM(AA1674:AA1677)</f>
        <v>3.7242717201746867E-4</v>
      </c>
      <c r="AB1678" s="16">
        <f t="shared" ref="AB1678" si="17775">SUM(AB1674:AB1677)</f>
        <v>1.4390831756863533E-4</v>
      </c>
      <c r="AC1678" s="1">
        <f t="shared" ref="AC1678" si="17776">SUM(AC1674:AC1677)</f>
        <v>-1.8236724268405682E-3</v>
      </c>
      <c r="AD1678" s="1">
        <f t="shared" ref="AD1678" si="17777">SUM(AD1674:AD1677)</f>
        <v>-8.8410870330577846E-5</v>
      </c>
      <c r="AE1678" s="1">
        <f t="shared" ref="AE1678" si="17778">SUM(AE1674:AE1677)</f>
        <v>3.4199911010639715E-4</v>
      </c>
      <c r="AF1678" s="1">
        <f t="shared" ref="AF1678" si="17779">SUM(AF1674:AF1677)</f>
        <v>3.3502370798151211E-4</v>
      </c>
      <c r="AG1678" s="1">
        <f t="shared" ref="AG1678" si="17780">SUM(AG1674:AG1677)</f>
        <v>3.7242717201746867E-4</v>
      </c>
      <c r="AH1678" s="1">
        <f t="shared" ref="AH1678" si="17781">SUM(AH1674:AH1677)</f>
        <v>1.4390831756863533E-4</v>
      </c>
    </row>
    <row r="1679" spans="1:34" x14ac:dyDescent="0.25">
      <c r="A1679" s="4" t="s">
        <v>4</v>
      </c>
      <c r="K1679" s="2" t="s">
        <v>16</v>
      </c>
      <c r="L1679" s="2" t="s">
        <v>17</v>
      </c>
      <c r="M1679" s="2" t="s">
        <v>18</v>
      </c>
    </row>
    <row r="1680" spans="1:34" x14ac:dyDescent="0.25">
      <c r="A1680" s="4">
        <v>279</v>
      </c>
      <c r="B1680">
        <f t="shared" ref="B1680" si="17782">B1674-B$2*AC1678</f>
        <v>5.3149623867809304</v>
      </c>
      <c r="C1680">
        <f t="shared" ref="C1680" si="17783">C1674-B$2*AD1678</f>
        <v>0.91781319863609889</v>
      </c>
      <c r="D1680">
        <f t="shared" ref="D1680" si="17784">D1674-B$2*AE1678</f>
        <v>11.354113944122203</v>
      </c>
      <c r="E1680">
        <f t="shared" ref="E1680" si="17785">E1674-B$2*AF1678</f>
        <v>-5.9647138988167958</v>
      </c>
      <c r="F1680">
        <f t="shared" ref="F1680" si="17786">F1674-B$2*AG1678</f>
        <v>0.84684532411803537</v>
      </c>
      <c r="G1680">
        <f t="shared" ref="G1680" si="17787">G1674-B$2*AG1678</f>
        <v>3.8468453241180356</v>
      </c>
      <c r="H1680">
        <f t="shared" ref="H1680" si="17788">H1674-B$2*X1678</f>
        <v>-5.429417568186353</v>
      </c>
      <c r="I1680">
        <f t="shared" ref="I1680" si="17789">I1674-B$2*Y1678</f>
        <v>-7.3138283225845129</v>
      </c>
      <c r="J1680">
        <f t="shared" ref="J1680" si="17790">J1674-B$2*Z1678</f>
        <v>-5.3838145809558098</v>
      </c>
      <c r="K1680" s="3">
        <f t="shared" ref="K1680" si="17791">D$4</f>
        <v>0</v>
      </c>
      <c r="L1680" s="3">
        <f t="shared" ref="L1680" si="17792">E$4</f>
        <v>0</v>
      </c>
      <c r="M1680" s="3">
        <f t="shared" ref="M1680" si="17793">F$4</f>
        <v>0</v>
      </c>
      <c r="N1680">
        <f t="shared" ref="N1680:N1683" si="17794">B1680*K1680+C1680*L1680+F1680</f>
        <v>0.84684532411803537</v>
      </c>
      <c r="O1680">
        <f t="shared" ref="O1680:O1683" si="17795">K1680*D1680+L1680*E1680+G1680</f>
        <v>3.8468453241180356</v>
      </c>
      <c r="P1680" s="13">
        <f t="shared" ref="P1680:P1683" si="17796">1/(1+EXP(-N1680))</f>
        <v>0.69990495878317704</v>
      </c>
      <c r="Q1680" s="13">
        <f t="shared" ref="Q1680:Q1683" si="17797">1/(1+EXP(-O1680))</f>
        <v>0.97909919579640436</v>
      </c>
      <c r="R1680" s="13">
        <f t="shared" ref="R1680:R1683" si="17798">P1680*D1680+Q1680*E1680+J1680</f>
        <v>-3.2770605103626247</v>
      </c>
      <c r="S1680" s="38">
        <f t="shared" si="17541"/>
        <v>3.636658775119065E-2</v>
      </c>
      <c r="T1680" s="30">
        <f t="shared" ref="T1680:T1683" si="17799">(1/2)*(M1680-S1680)^2</f>
        <v>6.6126435233252487E-4</v>
      </c>
      <c r="U1680" s="13">
        <f t="shared" ref="U1680:U1683" si="17800">-1*(M1680-S1680)</f>
        <v>3.636658775119065E-2</v>
      </c>
      <c r="V1680" s="13">
        <f t="shared" ref="V1680:V1683" si="17801">S1680*(1-S1680)</f>
        <v>3.5044059046525598E-2</v>
      </c>
      <c r="W1680" s="13">
        <f t="shared" ref="W1680:W1683" si="17802">U1680*V1680</f>
        <v>1.2744328484733797E-3</v>
      </c>
      <c r="X1680" s="13">
        <f t="shared" ref="X1680:X1683" si="17803">W1680*P1680</f>
        <v>8.9198187028268774E-4</v>
      </c>
      <c r="Y1680" s="13">
        <f t="shared" ref="Y1680:Y1683" si="17804">W1680*Q1680</f>
        <v>1.2477961770368069E-3</v>
      </c>
      <c r="Z1680" s="13">
        <f t="shared" ref="Z1680:Z1683" si="17805">W1680*1</f>
        <v>1.2744328484733797E-3</v>
      </c>
      <c r="AA1680" s="13">
        <f t="shared" ref="AA1680:AA1683" si="17806">W1680*D1680*(P1680*(1-P1680))</f>
        <v>3.0392616828745569E-3</v>
      </c>
      <c r="AB1680" s="13">
        <f t="shared" ref="AB1680:AB1683" si="17807">(W1680*I1680)*Q1680*(1-Q1680)</f>
        <v>-1.9074423002320381E-4</v>
      </c>
      <c r="AC1680">
        <f t="shared" ref="AC1680:AC1683" si="17808">AA1680*K1680</f>
        <v>0</v>
      </c>
      <c r="AD1680">
        <f t="shared" ref="AD1680:AD1683" si="17809">K1680*AB1680</f>
        <v>0</v>
      </c>
      <c r="AE1680">
        <f t="shared" ref="AE1680:AE1683" si="17810">L1680*AA1680</f>
        <v>0</v>
      </c>
      <c r="AF1680">
        <f t="shared" ref="AF1680:AF1683" si="17811">L1680*AB1680</f>
        <v>0</v>
      </c>
      <c r="AG1680">
        <f t="shared" ref="AG1680:AG1683" si="17812">AA1680*1</f>
        <v>3.0392616828745569E-3</v>
      </c>
      <c r="AH1680">
        <f t="shared" ref="AH1680:AH1683" si="17813">AB1680*1</f>
        <v>-1.9074423002320381E-4</v>
      </c>
    </row>
    <row r="1681" spans="1:34" x14ac:dyDescent="0.25">
      <c r="A1681" s="4">
        <f t="shared" si="17557"/>
        <v>279</v>
      </c>
      <c r="B1681">
        <f t="shared" ref="B1681" si="17814">B1680</f>
        <v>5.3149623867809304</v>
      </c>
      <c r="C1681">
        <f t="shared" ref="C1681" si="17815">C1680</f>
        <v>0.91781319863609889</v>
      </c>
      <c r="D1681">
        <f t="shared" ref="D1681" si="17816">D1680</f>
        <v>11.354113944122203</v>
      </c>
      <c r="E1681">
        <f t="shared" ref="E1681" si="17817">E1680</f>
        <v>-5.9647138988167958</v>
      </c>
      <c r="F1681">
        <f t="shared" ref="F1681" si="17818">F1680</f>
        <v>0.84684532411803537</v>
      </c>
      <c r="G1681">
        <f t="shared" ref="G1681" si="17819">G1680</f>
        <v>3.8468453241180356</v>
      </c>
      <c r="H1681">
        <f t="shared" ref="H1681" si="17820">H1680</f>
        <v>-5.429417568186353</v>
      </c>
      <c r="I1681">
        <f t="shared" ref="I1681" si="17821">I1680</f>
        <v>-7.3138283225845129</v>
      </c>
      <c r="J1681">
        <f t="shared" ref="J1681" si="17822">J1680</f>
        <v>-5.3838145809558098</v>
      </c>
      <c r="K1681" s="3">
        <f t="shared" ref="K1681" si="17823">D$5</f>
        <v>0</v>
      </c>
      <c r="L1681" s="3">
        <f t="shared" ref="L1681" si="17824">E$5</f>
        <v>1</v>
      </c>
      <c r="M1681" s="3">
        <f t="shared" ref="M1681" si="17825">F$5</f>
        <v>1</v>
      </c>
      <c r="N1681">
        <f t="shared" si="17794"/>
        <v>1.7646585227541343</v>
      </c>
      <c r="O1681">
        <f t="shared" si="17795"/>
        <v>-2.1178685746987602</v>
      </c>
      <c r="P1681" s="13">
        <f t="shared" si="17796"/>
        <v>0.85379214776650891</v>
      </c>
      <c r="Q1681" s="13">
        <f t="shared" si="17797"/>
        <v>0.10737218263799428</v>
      </c>
      <c r="R1681" s="13">
        <f t="shared" si="17798"/>
        <v>3.6697943992548128</v>
      </c>
      <c r="S1681" s="38">
        <f t="shared" si="17541"/>
        <v>0.97515147441830241</v>
      </c>
      <c r="T1681" s="30">
        <f t="shared" si="17799"/>
        <v>3.0872461179213976E-4</v>
      </c>
      <c r="U1681" s="13">
        <f t="shared" si="17800"/>
        <v>-2.4848525581697589E-2</v>
      </c>
      <c r="V1681" s="13">
        <f t="shared" si="17801"/>
        <v>2.4231076358113311E-2</v>
      </c>
      <c r="W1681" s="13">
        <f t="shared" si="17802"/>
        <v>-6.0210652075664629E-4</v>
      </c>
      <c r="X1681" s="13">
        <f t="shared" si="17803"/>
        <v>-5.1407381954103712E-4</v>
      </c>
      <c r="Y1681" s="13">
        <f t="shared" si="17804"/>
        <v>-6.4649491314209921E-5</v>
      </c>
      <c r="Z1681" s="13">
        <f t="shared" si="17805"/>
        <v>-6.0210652075664629E-4</v>
      </c>
      <c r="AA1681" s="13">
        <f t="shared" si="17806"/>
        <v>-8.5339370039780532E-4</v>
      </c>
      <c r="AB1681" s="13">
        <f t="shared" si="17807"/>
        <v>4.2206592450671717E-4</v>
      </c>
      <c r="AC1681">
        <f t="shared" si="17808"/>
        <v>0</v>
      </c>
      <c r="AD1681">
        <f t="shared" si="17809"/>
        <v>0</v>
      </c>
      <c r="AE1681">
        <f t="shared" si="17810"/>
        <v>-8.5339370039780532E-4</v>
      </c>
      <c r="AF1681">
        <f t="shared" si="17811"/>
        <v>4.2206592450671717E-4</v>
      </c>
      <c r="AG1681">
        <f t="shared" si="17812"/>
        <v>-8.5339370039780532E-4</v>
      </c>
      <c r="AH1681">
        <f t="shared" si="17813"/>
        <v>4.2206592450671717E-4</v>
      </c>
    </row>
    <row r="1682" spans="1:34" x14ac:dyDescent="0.25">
      <c r="A1682" s="4">
        <f t="shared" si="17557"/>
        <v>279</v>
      </c>
      <c r="B1682">
        <f t="shared" ref="B1682:J1682" si="17826">B1680</f>
        <v>5.3149623867809304</v>
      </c>
      <c r="C1682">
        <f t="shared" si="17826"/>
        <v>0.91781319863609889</v>
      </c>
      <c r="D1682">
        <f t="shared" si="17826"/>
        <v>11.354113944122203</v>
      </c>
      <c r="E1682">
        <f t="shared" si="17826"/>
        <v>-5.9647138988167958</v>
      </c>
      <c r="F1682">
        <f t="shared" si="17826"/>
        <v>0.84684532411803537</v>
      </c>
      <c r="G1682">
        <f t="shared" si="17826"/>
        <v>3.8468453241180356</v>
      </c>
      <c r="H1682">
        <f t="shared" si="17826"/>
        <v>-5.429417568186353</v>
      </c>
      <c r="I1682">
        <f t="shared" si="17826"/>
        <v>-7.3138283225845129</v>
      </c>
      <c r="J1682">
        <f t="shared" si="17826"/>
        <v>-5.3838145809558098</v>
      </c>
      <c r="K1682" s="3">
        <f t="shared" ref="K1682" si="17827">D$6</f>
        <v>1</v>
      </c>
      <c r="L1682" s="3">
        <f t="shared" ref="L1682" si="17828">E$6</f>
        <v>0</v>
      </c>
      <c r="M1682" s="3">
        <f t="shared" ref="M1682" si="17829">F$6</f>
        <v>1</v>
      </c>
      <c r="N1682">
        <f t="shared" si="17794"/>
        <v>6.161807710898966</v>
      </c>
      <c r="O1682">
        <f t="shared" si="17795"/>
        <v>15.200959268240238</v>
      </c>
      <c r="P1682" s="13">
        <f t="shared" si="17796"/>
        <v>0.99789599778140059</v>
      </c>
      <c r="Q1682" s="13">
        <f t="shared" si="17797"/>
        <v>0.99999974978856043</v>
      </c>
      <c r="R1682" s="13">
        <f t="shared" si="17798"/>
        <v>-1.8302124139415454E-2</v>
      </c>
      <c r="S1682" s="38">
        <f t="shared" si="17541"/>
        <v>0.49542459668214528</v>
      </c>
      <c r="T1682" s="30">
        <f t="shared" si="17799"/>
        <v>0.12729816881668785</v>
      </c>
      <c r="U1682" s="13">
        <f t="shared" si="17800"/>
        <v>-0.50457540331785466</v>
      </c>
      <c r="V1682" s="13">
        <f t="shared" si="17801"/>
        <v>0.24997906568447895</v>
      </c>
      <c r="W1682" s="13">
        <f t="shared" si="17802"/>
        <v>-0.12613328788876646</v>
      </c>
      <c r="X1682" s="13">
        <f t="shared" si="17803"/>
        <v>-0.12586790317120924</v>
      </c>
      <c r="Y1682" s="13">
        <f t="shared" si="17804"/>
        <v>-0.12613325632877492</v>
      </c>
      <c r="Z1682" s="13">
        <f t="shared" si="17805"/>
        <v>-0.12613328788876646</v>
      </c>
      <c r="AA1682" s="13">
        <f t="shared" si="17806"/>
        <v>-3.0068685251782132E-3</v>
      </c>
      <c r="AB1682" s="13">
        <f t="shared" si="17807"/>
        <v>2.3082430223109906E-7</v>
      </c>
      <c r="AC1682">
        <f t="shared" si="17808"/>
        <v>-3.0068685251782132E-3</v>
      </c>
      <c r="AD1682">
        <f t="shared" si="17809"/>
        <v>2.3082430223109906E-7</v>
      </c>
      <c r="AE1682">
        <f t="shared" si="17810"/>
        <v>0</v>
      </c>
      <c r="AF1682">
        <f t="shared" si="17811"/>
        <v>0</v>
      </c>
      <c r="AG1682">
        <f t="shared" si="17812"/>
        <v>-3.0068685251782132E-3</v>
      </c>
      <c r="AH1682">
        <f t="shared" si="17813"/>
        <v>2.3082430223109906E-7</v>
      </c>
    </row>
    <row r="1683" spans="1:34" x14ac:dyDescent="0.25">
      <c r="A1683" s="4">
        <f t="shared" si="17557"/>
        <v>279</v>
      </c>
      <c r="B1683">
        <f t="shared" ref="B1683:J1683" si="17830">B1680</f>
        <v>5.3149623867809304</v>
      </c>
      <c r="C1683">
        <f t="shared" si="17830"/>
        <v>0.91781319863609889</v>
      </c>
      <c r="D1683">
        <f t="shared" si="17830"/>
        <v>11.354113944122203</v>
      </c>
      <c r="E1683">
        <f t="shared" si="17830"/>
        <v>-5.9647138988167958</v>
      </c>
      <c r="F1683">
        <f t="shared" si="17830"/>
        <v>0.84684532411803537</v>
      </c>
      <c r="G1683">
        <f t="shared" si="17830"/>
        <v>3.8468453241180356</v>
      </c>
      <c r="H1683">
        <f t="shared" si="17830"/>
        <v>-5.429417568186353</v>
      </c>
      <c r="I1683">
        <f t="shared" si="17830"/>
        <v>-7.3138283225845129</v>
      </c>
      <c r="J1683">
        <f t="shared" si="17830"/>
        <v>-5.3838145809558098</v>
      </c>
      <c r="K1683" s="3">
        <f t="shared" ref="K1683:K1746" si="17831">D$7</f>
        <v>1</v>
      </c>
      <c r="L1683" s="3">
        <f t="shared" ref="L1683:L1746" si="17832">E$7</f>
        <v>1</v>
      </c>
      <c r="M1683" s="3">
        <f t="shared" ref="M1683:M1746" si="17833">F$7</f>
        <v>0</v>
      </c>
      <c r="N1683">
        <f t="shared" si="17794"/>
        <v>7.0796209095350644</v>
      </c>
      <c r="O1683">
        <f t="shared" si="17795"/>
        <v>9.2362453694234432</v>
      </c>
      <c r="P1683" s="13">
        <f t="shared" si="17796"/>
        <v>0.99915861620578306</v>
      </c>
      <c r="Q1683" s="13">
        <f t="shared" si="17797"/>
        <v>0.99990256672833477</v>
      </c>
      <c r="R1683" s="13">
        <f t="shared" si="17798"/>
        <v>-3.3865415309701774E-3</v>
      </c>
      <c r="S1683" s="38">
        <f t="shared" si="17541"/>
        <v>0.49915336542640465</v>
      </c>
      <c r="T1683" s="30">
        <f t="shared" si="17799"/>
        <v>0.12457704110825293</v>
      </c>
      <c r="U1683" s="13">
        <f t="shared" si="17800"/>
        <v>0.49915336542640465</v>
      </c>
      <c r="V1683" s="13">
        <f t="shared" si="17801"/>
        <v>0.24999928320989878</v>
      </c>
      <c r="W1683" s="13">
        <f t="shared" si="17802"/>
        <v>0.12478798356840984</v>
      </c>
      <c r="X1683" s="13">
        <f t="shared" si="17803"/>
        <v>0.12468298898132237</v>
      </c>
      <c r="Y1683" s="13">
        <f t="shared" si="17804"/>
        <v>0.12477582506690627</v>
      </c>
      <c r="Z1683" s="13">
        <f t="shared" si="17805"/>
        <v>0.12478798356840984</v>
      </c>
      <c r="AA1683" s="13">
        <f t="shared" si="17806"/>
        <v>1.1911174744332796E-3</v>
      </c>
      <c r="AB1683" s="13">
        <f t="shared" si="17807"/>
        <v>-8.8916528384591113E-5</v>
      </c>
      <c r="AC1683">
        <f t="shared" si="17808"/>
        <v>1.1911174744332796E-3</v>
      </c>
      <c r="AD1683">
        <f t="shared" si="17809"/>
        <v>-8.8916528384591113E-5</v>
      </c>
      <c r="AE1683">
        <f t="shared" si="17810"/>
        <v>1.1911174744332796E-3</v>
      </c>
      <c r="AF1683">
        <f t="shared" si="17811"/>
        <v>-8.8916528384591113E-5</v>
      </c>
      <c r="AG1683">
        <f t="shared" si="17812"/>
        <v>1.1911174744332796E-3</v>
      </c>
      <c r="AH1683">
        <f t="shared" si="17813"/>
        <v>-8.8916528384591113E-5</v>
      </c>
    </row>
    <row r="1684" spans="1:34" x14ac:dyDescent="0.25">
      <c r="A1684" s="4"/>
      <c r="T1684" s="32">
        <f t="shared" ref="T1684" si="17834">SUM(T1680:T1683)</f>
        <v>0.25284519888906543</v>
      </c>
      <c r="X1684" s="16">
        <f t="shared" ref="X1684" si="17835">SUM(X1680:X1683)</f>
        <v>-8.07006139145236E-4</v>
      </c>
      <c r="Y1684" s="16">
        <f t="shared" ref="Y1684" si="17836">SUM(Y1680:Y1683)</f>
        <v>-1.7428457614605819E-4</v>
      </c>
      <c r="Z1684" s="17">
        <f t="shared" ref="Z1684" si="17837">SUM(Z1680:Z1683)</f>
        <v>-6.7297799263987823E-4</v>
      </c>
      <c r="AA1684" s="16">
        <f t="shared" ref="AA1684" si="17838">SUM(AA1680:AA1683)</f>
        <v>3.7011693173181798E-4</v>
      </c>
      <c r="AB1684" s="16">
        <f t="shared" ref="AB1684" si="17839">SUM(AB1680:AB1683)</f>
        <v>1.4263599040115335E-4</v>
      </c>
      <c r="AC1684" s="1">
        <f t="shared" ref="AC1684" si="17840">SUM(AC1680:AC1683)</f>
        <v>-1.8157510507449336E-3</v>
      </c>
      <c r="AD1684" s="1">
        <f t="shared" ref="AD1684" si="17841">SUM(AD1680:AD1683)</f>
        <v>-8.868570408236001E-5</v>
      </c>
      <c r="AE1684" s="1">
        <f t="shared" ref="AE1684" si="17842">SUM(AE1680:AE1683)</f>
        <v>3.3772377403547423E-4</v>
      </c>
      <c r="AF1684" s="1">
        <f t="shared" ref="AF1684" si="17843">SUM(AF1680:AF1683)</f>
        <v>3.3314939612212607E-4</v>
      </c>
      <c r="AG1684" s="1">
        <f t="shared" ref="AG1684" si="17844">SUM(AG1680:AG1683)</f>
        <v>3.7011693173181798E-4</v>
      </c>
      <c r="AH1684" s="1">
        <f t="shared" ref="AH1684" si="17845">SUM(AH1680:AH1683)</f>
        <v>1.4263599040115335E-4</v>
      </c>
    </row>
    <row r="1685" spans="1:34" x14ac:dyDescent="0.25">
      <c r="A1685" s="4" t="s">
        <v>4</v>
      </c>
      <c r="K1685" s="2" t="s">
        <v>16</v>
      </c>
      <c r="L1685" s="2" t="s">
        <v>17</v>
      </c>
      <c r="M1685" s="2" t="s">
        <v>18</v>
      </c>
    </row>
    <row r="1686" spans="1:34" x14ac:dyDescent="0.25">
      <c r="A1686" s="4">
        <v>280</v>
      </c>
      <c r="B1686">
        <f t="shared" ref="B1686" si="17846">B1680-B$2*AC1684</f>
        <v>5.3204096399331648</v>
      </c>
      <c r="C1686">
        <f t="shared" ref="C1686" si="17847">C1680-B$2*AD1684</f>
        <v>0.91807925574834592</v>
      </c>
      <c r="D1686">
        <f t="shared" ref="D1686" si="17848">D1680-B$2*AE1684</f>
        <v>11.353100772800095</v>
      </c>
      <c r="E1686">
        <f t="shared" ref="E1686" si="17849">E1680-B$2*AF1684</f>
        <v>-5.9657133470051624</v>
      </c>
      <c r="F1686">
        <f t="shared" ref="F1686" si="17850">F1680-B$2*AG1684</f>
        <v>0.84573497332283987</v>
      </c>
      <c r="G1686">
        <f t="shared" ref="G1686" si="17851">G1680-B$2*AG1684</f>
        <v>3.8457349733228403</v>
      </c>
      <c r="H1686">
        <f t="shared" ref="H1686" si="17852">H1680-B$2*X1684</f>
        <v>-5.4269965497689174</v>
      </c>
      <c r="I1686">
        <f t="shared" ref="I1686" si="17853">I1680-B$2*Y1684</f>
        <v>-7.3133054688560746</v>
      </c>
      <c r="J1686">
        <f t="shared" ref="J1686" si="17854">J1680-B$2*Z1684</f>
        <v>-5.3817956469778903</v>
      </c>
      <c r="K1686" s="3">
        <f t="shared" ref="K1686" si="17855">D$4</f>
        <v>0</v>
      </c>
      <c r="L1686" s="3">
        <f t="shared" ref="L1686" si="17856">E$4</f>
        <v>0</v>
      </c>
      <c r="M1686" s="3">
        <f t="shared" ref="M1686" si="17857">F$4</f>
        <v>0</v>
      </c>
      <c r="N1686">
        <f t="shared" ref="N1686:N1689" si="17858">B1686*K1686+C1686*L1686+F1686</f>
        <v>0.84573497332283987</v>
      </c>
      <c r="O1686">
        <f t="shared" ref="O1686:O1689" si="17859">K1686*D1686+L1686*E1686+G1686</f>
        <v>3.8457349733228403</v>
      </c>
      <c r="P1686" s="13">
        <f t="shared" ref="P1686:P1689" si="17860">1/(1+EXP(-N1686))</f>
        <v>0.69967169116138395</v>
      </c>
      <c r="Q1686" s="13">
        <f t="shared" ref="Q1686:Q1689" si="17861">1/(1+EXP(-O1686))</f>
        <v>0.97907646152992311</v>
      </c>
      <c r="R1686" s="13">
        <f t="shared" ref="R1686:R1689" si="17862">P1686*D1686+Q1686*E1686+J1686</f>
        <v>-3.2792419436348812</v>
      </c>
      <c r="S1686" s="38">
        <f t="shared" si="17541"/>
        <v>3.629021874357171E-2</v>
      </c>
      <c r="T1686" s="30">
        <f t="shared" ref="T1686:T1689" si="17863">(1/2)*(M1686-S1686)^2</f>
        <v>6.5848998822814174E-4</v>
      </c>
      <c r="U1686" s="13">
        <f t="shared" ref="U1686:U1689" si="17864">-1*(M1686-S1686)</f>
        <v>3.629021874357171E-2</v>
      </c>
      <c r="V1686" s="13">
        <f t="shared" ref="V1686:V1689" si="17865">S1686*(1-S1686)</f>
        <v>3.4973238767115424E-2</v>
      </c>
      <c r="W1686" s="13">
        <f t="shared" ref="W1686:W1689" si="17866">U1686*V1686</f>
        <v>1.2691864850297809E-3</v>
      </c>
      <c r="X1686" s="13">
        <f t="shared" ref="X1686:X1689" si="17867">W1686*P1686</f>
        <v>8.8801385437995936E-4</v>
      </c>
      <c r="Y1686" s="13">
        <f t="shared" ref="Y1686:Y1689" si="17868">W1686*Q1686</f>
        <v>1.2426306127845585E-3</v>
      </c>
      <c r="Z1686" s="13">
        <f t="shared" ref="Z1686:Z1689" si="17869">W1686*1</f>
        <v>1.2691864850297809E-3</v>
      </c>
      <c r="AA1686" s="13">
        <f t="shared" ref="AA1686:AA1689" si="17870">W1686*D1686*(P1686*(1-P1686))</f>
        <v>3.0278231476817612E-3</v>
      </c>
      <c r="AB1686" s="13">
        <f t="shared" ref="AB1686:AB1689" si="17871">(W1686*I1686)*Q1686*(1-Q1686)</f>
        <v>-1.9014762008699924E-4</v>
      </c>
      <c r="AC1686">
        <f t="shared" ref="AC1686:AC1689" si="17872">AA1686*K1686</f>
        <v>0</v>
      </c>
      <c r="AD1686">
        <f t="shared" ref="AD1686:AD1689" si="17873">K1686*AB1686</f>
        <v>0</v>
      </c>
      <c r="AE1686">
        <f t="shared" ref="AE1686:AE1689" si="17874">L1686*AA1686</f>
        <v>0</v>
      </c>
      <c r="AF1686">
        <f t="shared" ref="AF1686:AF1689" si="17875">L1686*AB1686</f>
        <v>0</v>
      </c>
      <c r="AG1686">
        <f t="shared" ref="AG1686:AG1689" si="17876">AA1686*1</f>
        <v>3.0278231476817612E-3</v>
      </c>
      <c r="AH1686">
        <f t="shared" ref="AH1686:AH1689" si="17877">AB1686*1</f>
        <v>-1.9014762008699924E-4</v>
      </c>
    </row>
    <row r="1687" spans="1:34" x14ac:dyDescent="0.25">
      <c r="A1687" s="4">
        <f t="shared" si="17557"/>
        <v>280</v>
      </c>
      <c r="B1687">
        <f t="shared" ref="B1687" si="17878">B1686</f>
        <v>5.3204096399331648</v>
      </c>
      <c r="C1687">
        <f t="shared" ref="C1687" si="17879">C1686</f>
        <v>0.91807925574834592</v>
      </c>
      <c r="D1687">
        <f t="shared" ref="D1687" si="17880">D1686</f>
        <v>11.353100772800095</v>
      </c>
      <c r="E1687">
        <f t="shared" ref="E1687" si="17881">E1686</f>
        <v>-5.9657133470051624</v>
      </c>
      <c r="F1687">
        <f t="shared" ref="F1687" si="17882">F1686</f>
        <v>0.84573497332283987</v>
      </c>
      <c r="G1687">
        <f t="shared" ref="G1687" si="17883">G1686</f>
        <v>3.8457349733228403</v>
      </c>
      <c r="H1687">
        <f t="shared" ref="H1687" si="17884">H1686</f>
        <v>-5.4269965497689174</v>
      </c>
      <c r="I1687">
        <f t="shared" ref="I1687" si="17885">I1686</f>
        <v>-7.3133054688560746</v>
      </c>
      <c r="J1687">
        <f t="shared" ref="J1687" si="17886">J1686</f>
        <v>-5.3817956469778903</v>
      </c>
      <c r="K1687" s="3">
        <f t="shared" ref="K1687" si="17887">D$5</f>
        <v>0</v>
      </c>
      <c r="L1687" s="3">
        <f t="shared" ref="L1687" si="17888">E$5</f>
        <v>1</v>
      </c>
      <c r="M1687" s="3">
        <f t="shared" ref="M1687" si="17889">F$5</f>
        <v>1</v>
      </c>
      <c r="N1687">
        <f t="shared" si="17858"/>
        <v>1.7638142290711858</v>
      </c>
      <c r="O1687">
        <f t="shared" si="17859"/>
        <v>-2.1199783736823221</v>
      </c>
      <c r="P1687" s="13">
        <f t="shared" si="17860"/>
        <v>0.85368672215884556</v>
      </c>
      <c r="Q1687" s="13">
        <f t="shared" si="17861"/>
        <v>0.10717013977668746</v>
      </c>
      <c r="R1687" s="13">
        <f t="shared" si="17862"/>
        <v>3.6708494048266864</v>
      </c>
      <c r="S1687" s="38">
        <f t="shared" si="17541"/>
        <v>0.97517702552805208</v>
      </c>
      <c r="T1687" s="30">
        <f t="shared" si="17863"/>
        <v>3.0809003081748914E-4</v>
      </c>
      <c r="U1687" s="13">
        <f t="shared" si="17864"/>
        <v>-2.4822974471947923E-2</v>
      </c>
      <c r="V1687" s="13">
        <f t="shared" si="17865"/>
        <v>2.4206794410312944E-2</v>
      </c>
      <c r="W1687" s="13">
        <f t="shared" si="17866"/>
        <v>-6.0088463969488982E-4</v>
      </c>
      <c r="X1687" s="13">
        <f t="shared" si="17867"/>
        <v>-5.1296723845672943E-4</v>
      </c>
      <c r="Y1687" s="13">
        <f t="shared" si="17868"/>
        <v>-6.4396890825765826E-5</v>
      </c>
      <c r="Z1687" s="13">
        <f t="shared" si="17869"/>
        <v>-6.0088463969488982E-4</v>
      </c>
      <c r="AA1687" s="13">
        <f t="shared" si="17870"/>
        <v>-8.5209469539806071E-4</v>
      </c>
      <c r="AB1687" s="13">
        <f t="shared" si="17871"/>
        <v>4.2048191349992306E-4</v>
      </c>
      <c r="AC1687">
        <f t="shared" si="17872"/>
        <v>0</v>
      </c>
      <c r="AD1687">
        <f t="shared" si="17873"/>
        <v>0</v>
      </c>
      <c r="AE1687">
        <f t="shared" si="17874"/>
        <v>-8.5209469539806071E-4</v>
      </c>
      <c r="AF1687">
        <f t="shared" si="17875"/>
        <v>4.2048191349992306E-4</v>
      </c>
      <c r="AG1687">
        <f t="shared" si="17876"/>
        <v>-8.5209469539806071E-4</v>
      </c>
      <c r="AH1687">
        <f t="shared" si="17877"/>
        <v>4.2048191349992306E-4</v>
      </c>
    </row>
    <row r="1688" spans="1:34" x14ac:dyDescent="0.25">
      <c r="A1688" s="4">
        <f t="shared" si="17557"/>
        <v>280</v>
      </c>
      <c r="B1688">
        <f t="shared" ref="B1688:J1688" si="17890">B1686</f>
        <v>5.3204096399331648</v>
      </c>
      <c r="C1688">
        <f t="shared" si="17890"/>
        <v>0.91807925574834592</v>
      </c>
      <c r="D1688">
        <f t="shared" si="17890"/>
        <v>11.353100772800095</v>
      </c>
      <c r="E1688">
        <f t="shared" si="17890"/>
        <v>-5.9657133470051624</v>
      </c>
      <c r="F1688">
        <f t="shared" si="17890"/>
        <v>0.84573497332283987</v>
      </c>
      <c r="G1688">
        <f t="shared" si="17890"/>
        <v>3.8457349733228403</v>
      </c>
      <c r="H1688">
        <f t="shared" si="17890"/>
        <v>-5.4269965497689174</v>
      </c>
      <c r="I1688">
        <f t="shared" si="17890"/>
        <v>-7.3133054688560746</v>
      </c>
      <c r="J1688">
        <f t="shared" si="17890"/>
        <v>-5.3817956469778903</v>
      </c>
      <c r="K1688" s="3">
        <f t="shared" ref="K1688" si="17891">D$6</f>
        <v>1</v>
      </c>
      <c r="L1688" s="3">
        <f t="shared" ref="L1688" si="17892">E$6</f>
        <v>0</v>
      </c>
      <c r="M1688" s="3">
        <f t="shared" ref="M1688" si="17893">F$6</f>
        <v>1</v>
      </c>
      <c r="N1688">
        <f t="shared" si="17858"/>
        <v>6.1661446132560052</v>
      </c>
      <c r="O1688">
        <f t="shared" si="17859"/>
        <v>15.198835746122935</v>
      </c>
      <c r="P1688" s="13">
        <f t="shared" si="17860"/>
        <v>0.99790508380094989</v>
      </c>
      <c r="Q1688" s="13">
        <f t="shared" si="17861"/>
        <v>0.99999974925666657</v>
      </c>
      <c r="R1688" s="13">
        <f t="shared" si="17862"/>
        <v>-1.8190520038493752E-2</v>
      </c>
      <c r="S1688" s="38">
        <f t="shared" si="17541"/>
        <v>0.49545249538523733</v>
      </c>
      <c r="T1688" s="30">
        <f t="shared" si="17863"/>
        <v>0.12728409220649201</v>
      </c>
      <c r="U1688" s="13">
        <f t="shared" si="17864"/>
        <v>-0.50454750461476272</v>
      </c>
      <c r="V1688" s="13">
        <f t="shared" si="17865"/>
        <v>0.24997932020177874</v>
      </c>
      <c r="W1688" s="13">
        <f t="shared" si="17866"/>
        <v>-0.12612644221310221</v>
      </c>
      <c r="X1688" s="13">
        <f t="shared" si="17867"/>
        <v>-0.12586221788618143</v>
      </c>
      <c r="Y1688" s="13">
        <f t="shared" si="17868"/>
        <v>-0.12612641058773766</v>
      </c>
      <c r="Z1688" s="13">
        <f t="shared" si="17869"/>
        <v>-0.12612644221310221</v>
      </c>
      <c r="AA1688" s="13">
        <f t="shared" si="17870"/>
        <v>-2.9934811530058685E-3</v>
      </c>
      <c r="AB1688" s="13">
        <f t="shared" si="17871"/>
        <v>2.3128589355503608E-7</v>
      </c>
      <c r="AC1688">
        <f t="shared" si="17872"/>
        <v>-2.9934811530058685E-3</v>
      </c>
      <c r="AD1688">
        <f t="shared" si="17873"/>
        <v>2.3128589355503608E-7</v>
      </c>
      <c r="AE1688">
        <f t="shared" si="17874"/>
        <v>0</v>
      </c>
      <c r="AF1688">
        <f t="shared" si="17875"/>
        <v>0</v>
      </c>
      <c r="AG1688">
        <f t="shared" si="17876"/>
        <v>-2.9934811530058685E-3</v>
      </c>
      <c r="AH1688">
        <f t="shared" si="17877"/>
        <v>2.3128589355503608E-7</v>
      </c>
    </row>
    <row r="1689" spans="1:34" x14ac:dyDescent="0.25">
      <c r="A1689" s="4">
        <f t="shared" si="17557"/>
        <v>280</v>
      </c>
      <c r="B1689">
        <f t="shared" ref="B1689:J1689" si="17894">B1686</f>
        <v>5.3204096399331648</v>
      </c>
      <c r="C1689">
        <f t="shared" si="17894"/>
        <v>0.91807925574834592</v>
      </c>
      <c r="D1689">
        <f t="shared" si="17894"/>
        <v>11.353100772800095</v>
      </c>
      <c r="E1689">
        <f t="shared" si="17894"/>
        <v>-5.9657133470051624</v>
      </c>
      <c r="F1689">
        <f t="shared" si="17894"/>
        <v>0.84573497332283987</v>
      </c>
      <c r="G1689">
        <f t="shared" si="17894"/>
        <v>3.8457349733228403</v>
      </c>
      <c r="H1689">
        <f t="shared" si="17894"/>
        <v>-5.4269965497689174</v>
      </c>
      <c r="I1689">
        <f t="shared" si="17894"/>
        <v>-7.3133054688560746</v>
      </c>
      <c r="J1689">
        <f t="shared" si="17894"/>
        <v>-5.3817956469778903</v>
      </c>
      <c r="K1689" s="3">
        <f t="shared" ref="K1689:K1752" si="17895">D$7</f>
        <v>1</v>
      </c>
      <c r="L1689" s="3">
        <f t="shared" ref="L1689:L1752" si="17896">E$7</f>
        <v>1</v>
      </c>
      <c r="M1689" s="3">
        <f t="shared" ref="M1689:M1752" si="17897">F$7</f>
        <v>0</v>
      </c>
      <c r="N1689">
        <f t="shared" si="17858"/>
        <v>7.0842238690043509</v>
      </c>
      <c r="O1689">
        <f t="shared" si="17859"/>
        <v>9.2331223991177733</v>
      </c>
      <c r="P1689" s="13">
        <f t="shared" si="17860"/>
        <v>0.99916247692549531</v>
      </c>
      <c r="Q1689" s="13">
        <f t="shared" si="17861"/>
        <v>0.99990226200128141</v>
      </c>
      <c r="R1689" s="13">
        <f t="shared" si="17862"/>
        <v>-3.3336281638902676E-3</v>
      </c>
      <c r="S1689" s="38">
        <f t="shared" si="17541"/>
        <v>0.49916659373083622</v>
      </c>
      <c r="T1689" s="30">
        <f t="shared" si="17863"/>
        <v>0.12458364414842285</v>
      </c>
      <c r="U1689" s="13">
        <f t="shared" si="17864"/>
        <v>0.49916659373083622</v>
      </c>
      <c r="V1689" s="13">
        <f t="shared" si="17865"/>
        <v>0.24999930543399049</v>
      </c>
      <c r="W1689" s="13">
        <f t="shared" si="17866"/>
        <v>0.12479130172855997</v>
      </c>
      <c r="X1689" s="13">
        <f t="shared" si="17867"/>
        <v>0.12468678613386483</v>
      </c>
      <c r="Y1689" s="13">
        <f t="shared" si="17868"/>
        <v>0.12477910487647154</v>
      </c>
      <c r="Z1689" s="13">
        <f t="shared" si="17869"/>
        <v>0.12479130172855997</v>
      </c>
      <c r="AA1689" s="13">
        <f t="shared" si="17870"/>
        <v>1.1855822940573823E-3</v>
      </c>
      <c r="AB1689" s="13">
        <f t="shared" si="17871"/>
        <v>-8.9190586919634548E-5</v>
      </c>
      <c r="AC1689">
        <f t="shared" si="17872"/>
        <v>1.1855822940573823E-3</v>
      </c>
      <c r="AD1689">
        <f t="shared" si="17873"/>
        <v>-8.9190586919634548E-5</v>
      </c>
      <c r="AE1689">
        <f t="shared" si="17874"/>
        <v>1.1855822940573823E-3</v>
      </c>
      <c r="AF1689">
        <f t="shared" si="17875"/>
        <v>-8.9190586919634548E-5</v>
      </c>
      <c r="AG1689">
        <f t="shared" si="17876"/>
        <v>1.1855822940573823E-3</v>
      </c>
      <c r="AH1689">
        <f t="shared" si="17877"/>
        <v>-8.9190586919634548E-5</v>
      </c>
    </row>
    <row r="1690" spans="1:34" x14ac:dyDescent="0.25">
      <c r="A1690" s="4"/>
      <c r="T1690" s="32">
        <f t="shared" ref="T1690" si="17898">SUM(T1686:T1689)</f>
        <v>0.25283431637396048</v>
      </c>
      <c r="X1690" s="16">
        <f t="shared" ref="X1690" si="17899">SUM(X1686:X1689)</f>
        <v>-8.0038513639338338E-4</v>
      </c>
      <c r="Y1690" s="16">
        <f t="shared" ref="Y1690" si="17900">SUM(Y1686:Y1689)</f>
        <v>-1.6907198930732337E-4</v>
      </c>
      <c r="Z1690" s="17">
        <f t="shared" ref="Z1690" si="17901">SUM(Z1686:Z1689)</f>
        <v>-6.6683863920734276E-4</v>
      </c>
      <c r="AA1690" s="16">
        <f t="shared" ref="AA1690" si="17902">SUM(AA1686:AA1689)</f>
        <v>3.6782959333521437E-4</v>
      </c>
      <c r="AB1690" s="16">
        <f t="shared" ref="AB1690" si="17903">SUM(AB1686:AB1689)</f>
        <v>1.413749923868443E-4</v>
      </c>
      <c r="AC1690" s="1">
        <f t="shared" ref="AC1690" si="17904">SUM(AC1686:AC1689)</f>
        <v>-1.8078988589484862E-3</v>
      </c>
      <c r="AD1690" s="1">
        <f t="shared" ref="AD1690" si="17905">SUM(AD1686:AD1689)</f>
        <v>-8.8959301026079511E-5</v>
      </c>
      <c r="AE1690" s="1">
        <f t="shared" ref="AE1690" si="17906">SUM(AE1686:AE1689)</f>
        <v>3.3348759865932159E-4</v>
      </c>
      <c r="AF1690" s="1">
        <f t="shared" ref="AF1690" si="17907">SUM(AF1686:AF1689)</f>
        <v>3.3129132658028852E-4</v>
      </c>
      <c r="AG1690" s="1">
        <f t="shared" ref="AG1690" si="17908">SUM(AG1686:AG1689)</f>
        <v>3.6782959333521437E-4</v>
      </c>
      <c r="AH1690" s="1">
        <f t="shared" ref="AH1690" si="17909">SUM(AH1686:AH1689)</f>
        <v>1.413749923868443E-4</v>
      </c>
    </row>
    <row r="1691" spans="1:34" x14ac:dyDescent="0.25">
      <c r="A1691" s="4" t="s">
        <v>4</v>
      </c>
      <c r="K1691" s="2" t="s">
        <v>16</v>
      </c>
      <c r="L1691" s="2" t="s">
        <v>17</v>
      </c>
      <c r="M1691" s="2" t="s">
        <v>18</v>
      </c>
    </row>
    <row r="1692" spans="1:34" x14ac:dyDescent="0.25">
      <c r="A1692" s="4">
        <v>281</v>
      </c>
      <c r="B1692">
        <f t="shared" ref="B1692" si="17910">B1686-B$2*AC1690</f>
        <v>5.3258333365100103</v>
      </c>
      <c r="C1692">
        <f t="shared" ref="C1692" si="17911">C1686-B$2*AD1690</f>
        <v>0.91834613365142415</v>
      </c>
      <c r="D1692">
        <f t="shared" ref="D1692" si="17912">D1686-B$2*AE1690</f>
        <v>11.352100310004117</v>
      </c>
      <c r="E1692">
        <f t="shared" ref="E1692" si="17913">E1686-B$2*AF1690</f>
        <v>-5.9667072209849037</v>
      </c>
      <c r="F1692">
        <f t="shared" ref="F1692" si="17914">F1686-B$2*AG1690</f>
        <v>0.84463148454283421</v>
      </c>
      <c r="G1692">
        <f t="shared" ref="G1692" si="17915">G1686-B$2*AG1690</f>
        <v>3.8446314845428349</v>
      </c>
      <c r="H1692">
        <f t="shared" ref="H1692" si="17916">H1686-B$2*X1690</f>
        <v>-5.4245953943597369</v>
      </c>
      <c r="I1692">
        <f t="shared" ref="I1692" si="17917">I1686-B$2*Y1690</f>
        <v>-7.312798252888153</v>
      </c>
      <c r="J1692">
        <f t="shared" ref="J1692" si="17918">J1686-B$2*Z1690</f>
        <v>-5.3797951310602681</v>
      </c>
      <c r="K1692" s="3">
        <f t="shared" ref="K1692" si="17919">D$4</f>
        <v>0</v>
      </c>
      <c r="L1692" s="3">
        <f t="shared" ref="L1692" si="17920">E$4</f>
        <v>0</v>
      </c>
      <c r="M1692" s="3">
        <f t="shared" ref="M1692" si="17921">F$4</f>
        <v>0</v>
      </c>
      <c r="N1692">
        <f t="shared" ref="N1692:N1695" si="17922">B1692*K1692+C1692*L1692+F1692</f>
        <v>0.84463148454283421</v>
      </c>
      <c r="O1692">
        <f t="shared" ref="O1692:O1695" si="17923">K1692*D1692+L1692*E1692+G1692</f>
        <v>3.8446314845428349</v>
      </c>
      <c r="P1692" s="13">
        <f t="shared" ref="P1692:P1695" si="17924">1/(1+EXP(-N1692))</f>
        <v>0.69943976264393193</v>
      </c>
      <c r="Q1692" s="13">
        <f t="shared" ref="Q1692:Q1695" si="17925">1/(1+EXP(-O1692))</f>
        <v>0.97905384378656091</v>
      </c>
      <c r="R1692" s="13">
        <f t="shared" ref="R1692:R1695" si="17926">P1692*D1692+Q1692*E1692+J1692</f>
        <v>-3.2814124241751816</v>
      </c>
      <c r="S1692" s="38">
        <f t="shared" si="17541"/>
        <v>3.6214386362415293E-2</v>
      </c>
      <c r="T1692" s="30">
        <f t="shared" ref="T1692:T1695" si="17927">(1/2)*(M1692-S1692)^2</f>
        <v>6.5574088980314537E-4</v>
      </c>
      <c r="U1692" s="13">
        <f t="shared" ref="U1692:U1695" si="17928">-1*(M1692-S1692)</f>
        <v>3.6214386362415293E-2</v>
      </c>
      <c r="V1692" s="13">
        <f t="shared" ref="V1692:V1695" si="17929">S1692*(1-S1692)</f>
        <v>3.4902904582809001E-2</v>
      </c>
      <c r="W1692" s="13">
        <f t="shared" ref="W1692:W1695" si="17930">U1692*V1692</f>
        <v>1.2639872717323606E-3</v>
      </c>
      <c r="X1692" s="13">
        <f t="shared" ref="X1692:X1695" si="17931">W1692*P1692</f>
        <v>8.8408295732543345E-4</v>
      </c>
      <c r="Y1692" s="13">
        <f t="shared" ref="Y1692:Y1695" si="17932">W1692*Q1692</f>
        <v>1.2375115968868559E-3</v>
      </c>
      <c r="Z1692" s="13">
        <f t="shared" ref="Z1692:Z1695" si="17933">W1692*1</f>
        <v>1.2639872717323606E-3</v>
      </c>
      <c r="AA1692" s="13">
        <f t="shared" ref="AA1692:AA1695" si="17934">W1692*D1692*(P1692*(1-P1692))</f>
        <v>3.0164821774414136E-3</v>
      </c>
      <c r="AB1692" s="13">
        <f t="shared" ref="AB1692:AB1695" si="17935">(W1692*I1692)*Q1692*(1-Q1692)</f>
        <v>-1.8955585687423321E-4</v>
      </c>
      <c r="AC1692">
        <f t="shared" ref="AC1692:AC1695" si="17936">AA1692*K1692</f>
        <v>0</v>
      </c>
      <c r="AD1692">
        <f t="shared" ref="AD1692:AD1695" si="17937">K1692*AB1692</f>
        <v>0</v>
      </c>
      <c r="AE1692">
        <f t="shared" ref="AE1692:AE1695" si="17938">L1692*AA1692</f>
        <v>0</v>
      </c>
      <c r="AF1692">
        <f t="shared" ref="AF1692:AF1695" si="17939">L1692*AB1692</f>
        <v>0</v>
      </c>
      <c r="AG1692">
        <f t="shared" ref="AG1692:AG1695" si="17940">AA1692*1</f>
        <v>3.0164821774414136E-3</v>
      </c>
      <c r="AH1692">
        <f t="shared" ref="AH1692:AH1695" si="17941">AB1692*1</f>
        <v>-1.8955585687423321E-4</v>
      </c>
    </row>
    <row r="1693" spans="1:34" x14ac:dyDescent="0.25">
      <c r="A1693" s="4">
        <f t="shared" si="17557"/>
        <v>281</v>
      </c>
      <c r="B1693">
        <f t="shared" ref="B1693" si="17942">B1692</f>
        <v>5.3258333365100103</v>
      </c>
      <c r="C1693">
        <f t="shared" ref="C1693" si="17943">C1692</f>
        <v>0.91834613365142415</v>
      </c>
      <c r="D1693">
        <f t="shared" ref="D1693" si="17944">D1692</f>
        <v>11.352100310004117</v>
      </c>
      <c r="E1693">
        <f t="shared" ref="E1693" si="17945">E1692</f>
        <v>-5.9667072209849037</v>
      </c>
      <c r="F1693">
        <f t="shared" ref="F1693" si="17946">F1692</f>
        <v>0.84463148454283421</v>
      </c>
      <c r="G1693">
        <f t="shared" ref="G1693" si="17947">G1692</f>
        <v>3.8446314845428349</v>
      </c>
      <c r="H1693">
        <f t="shared" ref="H1693" si="17948">H1692</f>
        <v>-5.4245953943597369</v>
      </c>
      <c r="I1693">
        <f t="shared" ref="I1693" si="17949">I1692</f>
        <v>-7.312798252888153</v>
      </c>
      <c r="J1693">
        <f t="shared" ref="J1693" si="17950">J1692</f>
        <v>-5.3797951310602681</v>
      </c>
      <c r="K1693" s="3">
        <f t="shared" ref="K1693" si="17951">D$5</f>
        <v>0</v>
      </c>
      <c r="L1693" s="3">
        <f t="shared" ref="L1693" si="17952">E$5</f>
        <v>1</v>
      </c>
      <c r="M1693" s="3">
        <f t="shared" ref="M1693" si="17953">F$5</f>
        <v>1</v>
      </c>
      <c r="N1693">
        <f t="shared" si="17922"/>
        <v>1.7629776181942582</v>
      </c>
      <c r="O1693">
        <f t="shared" si="17923"/>
        <v>-2.1220757364420688</v>
      </c>
      <c r="P1693" s="13">
        <f t="shared" si="17924"/>
        <v>0.85358219376582423</v>
      </c>
      <c r="Q1693" s="13">
        <f t="shared" si="17925"/>
        <v>0.10696961953179021</v>
      </c>
      <c r="R1693" s="13">
        <f t="shared" si="17926"/>
        <v>3.6718991541163977</v>
      </c>
      <c r="S1693" s="38">
        <f t="shared" si="17541"/>
        <v>0.975202423921814</v>
      </c>
      <c r="T1693" s="30">
        <f t="shared" si="17927"/>
        <v>3.0745988967671132E-4</v>
      </c>
      <c r="U1693" s="13">
        <f t="shared" si="17928"/>
        <v>-2.4797576078186001E-2</v>
      </c>
      <c r="V1693" s="13">
        <f t="shared" si="17929"/>
        <v>2.4182656298832577E-2</v>
      </c>
      <c r="W1693" s="13">
        <f t="shared" si="17930"/>
        <v>-5.9967125934292471E-4</v>
      </c>
      <c r="X1693" s="13">
        <f t="shared" si="17931"/>
        <v>-5.1186870908824815E-4</v>
      </c>
      <c r="Y1693" s="13">
        <f t="shared" si="17932"/>
        <v>-6.4146606456062146E-5</v>
      </c>
      <c r="Z1693" s="13">
        <f t="shared" si="17933"/>
        <v>-5.9967125934292471E-4</v>
      </c>
      <c r="AA1693" s="13">
        <f t="shared" si="17934"/>
        <v>-8.5080238211350545E-4</v>
      </c>
      <c r="AB1693" s="13">
        <f t="shared" si="17935"/>
        <v>4.1891268532722603E-4</v>
      </c>
      <c r="AC1693">
        <f t="shared" si="17936"/>
        <v>0</v>
      </c>
      <c r="AD1693">
        <f t="shared" si="17937"/>
        <v>0</v>
      </c>
      <c r="AE1693">
        <f t="shared" si="17938"/>
        <v>-8.5080238211350545E-4</v>
      </c>
      <c r="AF1693">
        <f t="shared" si="17939"/>
        <v>4.1891268532722603E-4</v>
      </c>
      <c r="AG1693">
        <f t="shared" si="17940"/>
        <v>-8.5080238211350545E-4</v>
      </c>
      <c r="AH1693">
        <f t="shared" si="17941"/>
        <v>4.1891268532722603E-4</v>
      </c>
    </row>
    <row r="1694" spans="1:34" x14ac:dyDescent="0.25">
      <c r="A1694" s="4">
        <f t="shared" si="17557"/>
        <v>281</v>
      </c>
      <c r="B1694">
        <f t="shared" ref="B1694:J1694" si="17954">B1692</f>
        <v>5.3258333365100103</v>
      </c>
      <c r="C1694">
        <f t="shared" si="17954"/>
        <v>0.91834613365142415</v>
      </c>
      <c r="D1694">
        <f t="shared" si="17954"/>
        <v>11.352100310004117</v>
      </c>
      <c r="E1694">
        <f t="shared" si="17954"/>
        <v>-5.9667072209849037</v>
      </c>
      <c r="F1694">
        <f t="shared" si="17954"/>
        <v>0.84463148454283421</v>
      </c>
      <c r="G1694">
        <f t="shared" si="17954"/>
        <v>3.8446314845428349</v>
      </c>
      <c r="H1694">
        <f t="shared" si="17954"/>
        <v>-5.4245953943597369</v>
      </c>
      <c r="I1694">
        <f t="shared" si="17954"/>
        <v>-7.312798252888153</v>
      </c>
      <c r="J1694">
        <f t="shared" si="17954"/>
        <v>-5.3797951310602681</v>
      </c>
      <c r="K1694" s="3">
        <f t="shared" ref="K1694" si="17955">D$6</f>
        <v>1</v>
      </c>
      <c r="L1694" s="3">
        <f t="shared" ref="L1694" si="17956">E$6</f>
        <v>0</v>
      </c>
      <c r="M1694" s="3">
        <f t="shared" ref="M1694" si="17957">F$6</f>
        <v>1</v>
      </c>
      <c r="N1694">
        <f t="shared" si="17922"/>
        <v>6.1704648210528443</v>
      </c>
      <c r="O1694">
        <f t="shared" si="17923"/>
        <v>15.196731794546952</v>
      </c>
      <c r="P1694" s="13">
        <f t="shared" si="17924"/>
        <v>0.99791409591470848</v>
      </c>
      <c r="Q1694" s="13">
        <f t="shared" si="17925"/>
        <v>0.99999974872855957</v>
      </c>
      <c r="R1694" s="13">
        <f t="shared" si="17926"/>
        <v>-1.8079935191213536E-2</v>
      </c>
      <c r="S1694" s="38">
        <f t="shared" si="17541"/>
        <v>0.49548013932405849</v>
      </c>
      <c r="T1694" s="30">
        <f t="shared" si="17927"/>
        <v>0.12727014490823574</v>
      </c>
      <c r="U1694" s="13">
        <f t="shared" si="17928"/>
        <v>-0.50451986067594157</v>
      </c>
      <c r="V1694" s="13">
        <f t="shared" si="17929"/>
        <v>0.24997957085947012</v>
      </c>
      <c r="W1694" s="13">
        <f t="shared" si="17930"/>
        <v>-0.12611965826185154</v>
      </c>
      <c r="X1694" s="13">
        <f t="shared" si="17931"/>
        <v>-0.12585658475144756</v>
      </c>
      <c r="Y1694" s="13">
        <f t="shared" si="17932"/>
        <v>-0.12611962657158335</v>
      </c>
      <c r="Z1694" s="13">
        <f t="shared" si="17933"/>
        <v>-0.12611965826185154</v>
      </c>
      <c r="AA1694" s="13">
        <f t="shared" si="17934"/>
        <v>-2.9802074581243504E-3</v>
      </c>
      <c r="AB1694" s="13">
        <f t="shared" si="17935"/>
        <v>2.3174447968324103E-7</v>
      </c>
      <c r="AC1694">
        <f t="shared" si="17936"/>
        <v>-2.9802074581243504E-3</v>
      </c>
      <c r="AD1694">
        <f t="shared" si="17937"/>
        <v>2.3174447968324103E-7</v>
      </c>
      <c r="AE1694">
        <f t="shared" si="17938"/>
        <v>0</v>
      </c>
      <c r="AF1694">
        <f t="shared" si="17939"/>
        <v>0</v>
      </c>
      <c r="AG1694">
        <f t="shared" si="17940"/>
        <v>-2.9802074581243504E-3</v>
      </c>
      <c r="AH1694">
        <f t="shared" si="17941"/>
        <v>2.3174447968324103E-7</v>
      </c>
    </row>
    <row r="1695" spans="1:34" x14ac:dyDescent="0.25">
      <c r="A1695" s="4">
        <f t="shared" si="17557"/>
        <v>281</v>
      </c>
      <c r="B1695">
        <f t="shared" ref="B1695:J1695" si="17958">B1692</f>
        <v>5.3258333365100103</v>
      </c>
      <c r="C1695">
        <f t="shared" si="17958"/>
        <v>0.91834613365142415</v>
      </c>
      <c r="D1695">
        <f t="shared" si="17958"/>
        <v>11.352100310004117</v>
      </c>
      <c r="E1695">
        <f t="shared" si="17958"/>
        <v>-5.9667072209849037</v>
      </c>
      <c r="F1695">
        <f t="shared" si="17958"/>
        <v>0.84463148454283421</v>
      </c>
      <c r="G1695">
        <f t="shared" si="17958"/>
        <v>3.8446314845428349</v>
      </c>
      <c r="H1695">
        <f t="shared" si="17958"/>
        <v>-5.4245953943597369</v>
      </c>
      <c r="I1695">
        <f t="shared" si="17958"/>
        <v>-7.312798252888153</v>
      </c>
      <c r="J1695">
        <f t="shared" si="17958"/>
        <v>-5.3797951310602681</v>
      </c>
      <c r="K1695" s="3">
        <f t="shared" ref="K1695:K1758" si="17959">D$7</f>
        <v>1</v>
      </c>
      <c r="L1695" s="3">
        <f t="shared" ref="L1695:L1758" si="17960">E$7</f>
        <v>1</v>
      </c>
      <c r="M1695" s="3">
        <f t="shared" ref="M1695:M1758" si="17961">F$7</f>
        <v>0</v>
      </c>
      <c r="N1695">
        <f t="shared" si="17922"/>
        <v>7.0888109547042681</v>
      </c>
      <c r="O1695">
        <f t="shared" si="17923"/>
        <v>9.2300245735620479</v>
      </c>
      <c r="P1695" s="13">
        <f t="shared" si="17924"/>
        <v>0.99916630672222106</v>
      </c>
      <c r="Q1695" s="13">
        <f t="shared" si="17925"/>
        <v>0.99990195878628441</v>
      </c>
      <c r="R1695" s="13">
        <f t="shared" si="17926"/>
        <v>-3.2812285403478469E-3</v>
      </c>
      <c r="S1695" s="38">
        <f t="shared" si="17541"/>
        <v>0.49917969360089598</v>
      </c>
      <c r="T1695" s="30">
        <f t="shared" si="17927"/>
        <v>0.12459018325174219</v>
      </c>
      <c r="U1695" s="13">
        <f t="shared" si="17928"/>
        <v>0.49917969360089598</v>
      </c>
      <c r="V1695" s="13">
        <f t="shared" si="17929"/>
        <v>0.2499993270974116</v>
      </c>
      <c r="W1695" s="13">
        <f t="shared" si="17930"/>
        <v>0.1247945875009161</v>
      </c>
      <c r="X1695" s="13">
        <f t="shared" si="17931"/>
        <v>0.12469054709221339</v>
      </c>
      <c r="Y1695" s="13">
        <f t="shared" si="17932"/>
        <v>0.12478235248809237</v>
      </c>
      <c r="Z1695" s="13">
        <f t="shared" si="17933"/>
        <v>0.1247945875009161</v>
      </c>
      <c r="AA1695" s="13">
        <f t="shared" si="17934"/>
        <v>1.1800924998015753E-3</v>
      </c>
      <c r="AB1695" s="13">
        <f t="shared" si="17935"/>
        <v>-8.9463408440252438E-5</v>
      </c>
      <c r="AC1695">
        <f t="shared" si="17936"/>
        <v>1.1800924998015753E-3</v>
      </c>
      <c r="AD1695">
        <f t="shared" si="17937"/>
        <v>-8.9463408440252438E-5</v>
      </c>
      <c r="AE1695">
        <f t="shared" si="17938"/>
        <v>1.1800924998015753E-3</v>
      </c>
      <c r="AF1695">
        <f t="shared" si="17939"/>
        <v>-8.9463408440252438E-5</v>
      </c>
      <c r="AG1695">
        <f t="shared" si="17940"/>
        <v>1.1800924998015753E-3</v>
      </c>
      <c r="AH1695">
        <f t="shared" si="17941"/>
        <v>-8.9463408440252438E-5</v>
      </c>
    </row>
    <row r="1696" spans="1:34" x14ac:dyDescent="0.25">
      <c r="A1696" s="4"/>
      <c r="T1696" s="32">
        <f t="shared" ref="T1696" si="17962">SUM(T1692:T1695)</f>
        <v>0.25282352893945781</v>
      </c>
      <c r="X1696" s="16">
        <f t="shared" ref="X1696" si="17963">SUM(X1692:X1695)</f>
        <v>-7.938234109969855E-4</v>
      </c>
      <c r="Y1696" s="16">
        <f t="shared" ref="Y1696" si="17964">SUM(Y1692:Y1695)</f>
        <v>-1.639090930601883E-4</v>
      </c>
      <c r="Z1696" s="17">
        <f t="shared" ref="Z1696" si="17965">SUM(Z1692:Z1695)</f>
        <v>-6.6075474854598859E-4</v>
      </c>
      <c r="AA1696" s="16">
        <f t="shared" ref="AA1696" si="17966">SUM(AA1692:AA1695)</f>
        <v>3.6556483700513282E-4</v>
      </c>
      <c r="AB1696" s="16">
        <f t="shared" ref="AB1696" si="17967">SUM(AB1692:AB1695)</f>
        <v>1.4012516449242359E-4</v>
      </c>
      <c r="AC1696" s="1">
        <f t="shared" ref="AC1696" si="17968">SUM(AC1692:AC1695)</f>
        <v>-1.8001149583227751E-3</v>
      </c>
      <c r="AD1696" s="1">
        <f t="shared" ref="AD1696" si="17969">SUM(AD1692:AD1695)</f>
        <v>-8.9231663960569196E-5</v>
      </c>
      <c r="AE1696" s="1">
        <f t="shared" ref="AE1696" si="17970">SUM(AE1692:AE1695)</f>
        <v>3.2929011768806989E-4</v>
      </c>
      <c r="AF1696" s="1">
        <f t="shared" ref="AF1696" si="17971">SUM(AF1692:AF1695)</f>
        <v>3.2944927688697358E-4</v>
      </c>
      <c r="AG1696" s="1">
        <f t="shared" ref="AG1696" si="17972">SUM(AG1692:AG1695)</f>
        <v>3.6556483700513282E-4</v>
      </c>
      <c r="AH1696" s="1">
        <f t="shared" ref="AH1696" si="17973">SUM(AH1692:AH1695)</f>
        <v>1.4012516449242359E-4</v>
      </c>
    </row>
    <row r="1697" spans="1:34" x14ac:dyDescent="0.25">
      <c r="A1697" s="4" t="s">
        <v>4</v>
      </c>
      <c r="K1697" s="2" t="s">
        <v>16</v>
      </c>
      <c r="L1697" s="2" t="s">
        <v>17</v>
      </c>
      <c r="M1697" s="2" t="s">
        <v>18</v>
      </c>
    </row>
    <row r="1698" spans="1:34" x14ac:dyDescent="0.25">
      <c r="A1698" s="4">
        <v>282</v>
      </c>
      <c r="B1698">
        <f t="shared" ref="B1698" si="17974">B1692-B$2*AC1696</f>
        <v>5.3312336813849788</v>
      </c>
      <c r="C1698">
        <f t="shared" ref="C1698" si="17975">C1692-B$2*AD1696</f>
        <v>0.91861382864330587</v>
      </c>
      <c r="D1698">
        <f t="shared" ref="D1698" si="17976">D1692-B$2*AE1696</f>
        <v>11.351112439651052</v>
      </c>
      <c r="E1698">
        <f t="shared" ref="E1698" si="17977">E1692-B$2*AF1696</f>
        <v>-5.9676955688155644</v>
      </c>
      <c r="F1698">
        <f t="shared" ref="F1698" si="17978">F1692-B$2*AG1696</f>
        <v>0.84353479003181886</v>
      </c>
      <c r="G1698">
        <f t="shared" ref="G1698" si="17979">G1692-B$2*AG1696</f>
        <v>3.8435347900318195</v>
      </c>
      <c r="H1698">
        <f t="shared" ref="H1698" si="17980">H1692-B$2*X1696</f>
        <v>-5.422213924126746</v>
      </c>
      <c r="I1698">
        <f t="shared" ref="I1698" si="17981">I1692-B$2*Y1696</f>
        <v>-7.3123065256089728</v>
      </c>
      <c r="J1698">
        <f t="shared" ref="J1698" si="17982">J1692-B$2*Z1696</f>
        <v>-5.3778128668146303</v>
      </c>
      <c r="K1698" s="3">
        <f t="shared" ref="K1698" si="17983">D$4</f>
        <v>0</v>
      </c>
      <c r="L1698" s="3">
        <f t="shared" ref="L1698" si="17984">E$4</f>
        <v>0</v>
      </c>
      <c r="M1698" s="3">
        <f t="shared" ref="M1698" si="17985">F$4</f>
        <v>0</v>
      </c>
      <c r="N1698">
        <f t="shared" ref="N1698:N1701" si="17986">B1698*K1698+C1698*L1698+F1698</f>
        <v>0.84353479003181886</v>
      </c>
      <c r="O1698">
        <f t="shared" ref="O1698:O1701" si="17987">K1698*D1698+L1698*E1698+G1698</f>
        <v>3.8435347900318195</v>
      </c>
      <c r="P1698" s="13">
        <f t="shared" ref="P1698:P1701" si="17988">1/(1+EXP(-N1698))</f>
        <v>0.69920916096201713</v>
      </c>
      <c r="Q1698" s="13">
        <f t="shared" ref="Q1698:Q1701" si="17989">1/(1+EXP(-O1698))</f>
        <v>0.97903134159751726</v>
      </c>
      <c r="R1698" s="13">
        <f t="shared" ref="R1698:R1701" si="17990">P1698*D1698+Q1698*E1698+J1698</f>
        <v>-3.2835720608837633</v>
      </c>
      <c r="S1698" s="38">
        <f t="shared" si="17541"/>
        <v>3.613908422096989E-2</v>
      </c>
      <c r="T1698" s="30">
        <f t="shared" ref="T1698:T1701" si="17991">(1/2)*(M1698-S1698)^2</f>
        <v>6.5301670416517742E-4</v>
      </c>
      <c r="U1698" s="13">
        <f t="shared" ref="U1698:U1701" si="17992">-1*(M1698-S1698)</f>
        <v>3.613908422096989E-2</v>
      </c>
      <c r="V1698" s="13">
        <f t="shared" ref="V1698:V1701" si="17993">S1698*(1-S1698)</f>
        <v>3.4833050812639536E-2</v>
      </c>
      <c r="W1698" s="13">
        <f t="shared" ref="W1698:W1701" si="17994">U1698*V1698</f>
        <v>1.2588345569913039E-3</v>
      </c>
      <c r="X1698" s="13">
        <f t="shared" ref="X1698:X1701" si="17995">W1698*P1698</f>
        <v>8.8018865438388211E-4</v>
      </c>
      <c r="Y1698" s="13">
        <f t="shared" ref="Y1698:Y1701" si="17996">W1698*Q1698</f>
        <v>1.2324384851805125E-3</v>
      </c>
      <c r="Z1698" s="13">
        <f t="shared" ref="Z1698:Z1701" si="17997">W1698*1</f>
        <v>1.2588345569913039E-3</v>
      </c>
      <c r="AA1698" s="13">
        <f t="shared" ref="AA1698:AA1701" si="17998">W1698*D1698*(P1698*(1-P1698))</f>
        <v>3.0052374832378482E-3</v>
      </c>
      <c r="AB1698" s="13">
        <f t="shared" ref="AB1698:AB1701" si="17999">(W1698*I1698)*Q1698*(1-Q1698)</f>
        <v>-1.8896887805634684E-4</v>
      </c>
      <c r="AC1698">
        <f t="shared" ref="AC1698:AC1701" si="18000">AA1698*K1698</f>
        <v>0</v>
      </c>
      <c r="AD1698">
        <f t="shared" ref="AD1698:AD1701" si="18001">K1698*AB1698</f>
        <v>0</v>
      </c>
      <c r="AE1698">
        <f t="shared" ref="AE1698:AE1701" si="18002">L1698*AA1698</f>
        <v>0</v>
      </c>
      <c r="AF1698">
        <f t="shared" ref="AF1698:AF1701" si="18003">L1698*AB1698</f>
        <v>0</v>
      </c>
      <c r="AG1698">
        <f t="shared" ref="AG1698:AG1701" si="18004">AA1698*1</f>
        <v>3.0052374832378482E-3</v>
      </c>
      <c r="AH1698">
        <f t="shared" ref="AH1698:AH1701" si="18005">AB1698*1</f>
        <v>-1.8896887805634684E-4</v>
      </c>
    </row>
    <row r="1699" spans="1:34" x14ac:dyDescent="0.25">
      <c r="A1699" s="4">
        <f t="shared" si="17557"/>
        <v>282</v>
      </c>
      <c r="B1699">
        <f t="shared" ref="B1699" si="18006">B1698</f>
        <v>5.3312336813849788</v>
      </c>
      <c r="C1699">
        <f t="shared" ref="C1699" si="18007">C1698</f>
        <v>0.91861382864330587</v>
      </c>
      <c r="D1699">
        <f t="shared" ref="D1699" si="18008">D1698</f>
        <v>11.351112439651052</v>
      </c>
      <c r="E1699">
        <f t="shared" ref="E1699" si="18009">E1698</f>
        <v>-5.9676955688155644</v>
      </c>
      <c r="F1699">
        <f t="shared" ref="F1699" si="18010">F1698</f>
        <v>0.84353479003181886</v>
      </c>
      <c r="G1699">
        <f t="shared" ref="G1699" si="18011">G1698</f>
        <v>3.8435347900318195</v>
      </c>
      <c r="H1699">
        <f t="shared" ref="H1699" si="18012">H1698</f>
        <v>-5.422213924126746</v>
      </c>
      <c r="I1699">
        <f t="shared" ref="I1699" si="18013">I1698</f>
        <v>-7.3123065256089728</v>
      </c>
      <c r="J1699">
        <f t="shared" ref="J1699" si="18014">J1698</f>
        <v>-5.3778128668146303</v>
      </c>
      <c r="K1699" s="3">
        <f t="shared" ref="K1699" si="18015">D$5</f>
        <v>0</v>
      </c>
      <c r="L1699" s="3">
        <f t="shared" ref="L1699" si="18016">E$5</f>
        <v>1</v>
      </c>
      <c r="M1699" s="3">
        <f t="shared" ref="M1699" si="18017">F$5</f>
        <v>1</v>
      </c>
      <c r="N1699">
        <f t="shared" si="17986"/>
        <v>1.7621486186751247</v>
      </c>
      <c r="O1699">
        <f t="shared" si="17987"/>
        <v>-2.1241607787837449</v>
      </c>
      <c r="P1699" s="13">
        <f t="shared" si="17988"/>
        <v>0.85347855533828065</v>
      </c>
      <c r="Q1699" s="13">
        <f t="shared" si="17989"/>
        <v>0.10677060460359658</v>
      </c>
      <c r="R1699" s="13">
        <f t="shared" si="17990"/>
        <v>3.6729437156884943</v>
      </c>
      <c r="S1699" s="38">
        <f t="shared" si="17541"/>
        <v>0.97522767166057245</v>
      </c>
      <c r="T1699" s="30">
        <f t="shared" si="17991"/>
        <v>3.0683412567820268E-4</v>
      </c>
      <c r="U1699" s="13">
        <f t="shared" si="17992"/>
        <v>-2.4772328339427552E-2</v>
      </c>
      <c r="V1699" s="13">
        <f t="shared" si="17993"/>
        <v>2.4158660088071146E-2</v>
      </c>
      <c r="W1699" s="13">
        <f t="shared" si="17994"/>
        <v>-5.984662599423222E-4</v>
      </c>
      <c r="X1699" s="13">
        <f t="shared" si="17995"/>
        <v>-5.1077811895427713E-4</v>
      </c>
      <c r="Y1699" s="13">
        <f t="shared" si="17996"/>
        <v>-6.3898604408894939E-5</v>
      </c>
      <c r="Z1699" s="13">
        <f t="shared" si="17997"/>
        <v>-5.984662599423222E-4</v>
      </c>
      <c r="AA1699" s="13">
        <f t="shared" si="17998"/>
        <v>-8.4951666348582653E-4</v>
      </c>
      <c r="AB1699" s="13">
        <f t="shared" si="17999"/>
        <v>4.173580246459836E-4</v>
      </c>
      <c r="AC1699">
        <f t="shared" si="18000"/>
        <v>0</v>
      </c>
      <c r="AD1699">
        <f t="shared" si="18001"/>
        <v>0</v>
      </c>
      <c r="AE1699">
        <f t="shared" si="18002"/>
        <v>-8.4951666348582653E-4</v>
      </c>
      <c r="AF1699">
        <f t="shared" si="18003"/>
        <v>4.173580246459836E-4</v>
      </c>
      <c r="AG1699">
        <f t="shared" si="18004"/>
        <v>-8.4951666348582653E-4</v>
      </c>
      <c r="AH1699">
        <f t="shared" si="18005"/>
        <v>4.173580246459836E-4</v>
      </c>
    </row>
    <row r="1700" spans="1:34" x14ac:dyDescent="0.25">
      <c r="A1700" s="4">
        <f t="shared" si="17557"/>
        <v>282</v>
      </c>
      <c r="B1700">
        <f t="shared" ref="B1700:J1700" si="18018">B1698</f>
        <v>5.3312336813849788</v>
      </c>
      <c r="C1700">
        <f t="shared" si="18018"/>
        <v>0.91861382864330587</v>
      </c>
      <c r="D1700">
        <f t="shared" si="18018"/>
        <v>11.351112439651052</v>
      </c>
      <c r="E1700">
        <f t="shared" si="18018"/>
        <v>-5.9676955688155644</v>
      </c>
      <c r="F1700">
        <f t="shared" si="18018"/>
        <v>0.84353479003181886</v>
      </c>
      <c r="G1700">
        <f t="shared" si="18018"/>
        <v>3.8435347900318195</v>
      </c>
      <c r="H1700">
        <f t="shared" si="18018"/>
        <v>-5.422213924126746</v>
      </c>
      <c r="I1700">
        <f t="shared" si="18018"/>
        <v>-7.3123065256089728</v>
      </c>
      <c r="J1700">
        <f t="shared" si="18018"/>
        <v>-5.3778128668146303</v>
      </c>
      <c r="K1700" s="3">
        <f t="shared" ref="K1700" si="18019">D$6</f>
        <v>1</v>
      </c>
      <c r="L1700" s="3">
        <f t="shared" ref="L1700" si="18020">E$6</f>
        <v>0</v>
      </c>
      <c r="M1700" s="3">
        <f t="shared" ref="M1700" si="18021">F$6</f>
        <v>1</v>
      </c>
      <c r="N1700">
        <f t="shared" si="17986"/>
        <v>6.1747684714167974</v>
      </c>
      <c r="O1700">
        <f t="shared" si="17987"/>
        <v>15.194647229682872</v>
      </c>
      <c r="P1700" s="13">
        <f t="shared" si="17988"/>
        <v>0.99792303502247159</v>
      </c>
      <c r="Q1700" s="13">
        <f t="shared" si="17989"/>
        <v>0.99999974820422166</v>
      </c>
      <c r="R1700" s="13">
        <f t="shared" si="17990"/>
        <v>-1.7970356331734827E-2</v>
      </c>
      <c r="S1700" s="38">
        <f t="shared" si="17541"/>
        <v>0.49550753181386592</v>
      </c>
      <c r="T1700" s="30">
        <f t="shared" si="17991"/>
        <v>0.12725632522826871</v>
      </c>
      <c r="U1700" s="13">
        <f t="shared" si="17992"/>
        <v>-0.50449246818613402</v>
      </c>
      <c r="V1700" s="13">
        <f t="shared" si="17993"/>
        <v>0.24997981772959654</v>
      </c>
      <c r="W1700" s="13">
        <f t="shared" si="17994"/>
        <v>-0.12611293524312406</v>
      </c>
      <c r="X1700" s="13">
        <f t="shared" si="17995"/>
        <v>-0.12585100309341077</v>
      </c>
      <c r="Y1700" s="13">
        <f t="shared" si="17996"/>
        <v>-0.12611290348841936</v>
      </c>
      <c r="Z1700" s="13">
        <f t="shared" si="17997"/>
        <v>-0.12611293524312406</v>
      </c>
      <c r="AA1700" s="13">
        <f t="shared" si="17998"/>
        <v>-2.9670460064797751E-3</v>
      </c>
      <c r="AB1700" s="13">
        <f t="shared" si="17999"/>
        <v>2.3220007584279086E-7</v>
      </c>
      <c r="AC1700">
        <f t="shared" si="18000"/>
        <v>-2.9670460064797751E-3</v>
      </c>
      <c r="AD1700">
        <f t="shared" si="18001"/>
        <v>2.3220007584279086E-7</v>
      </c>
      <c r="AE1700">
        <f t="shared" si="18002"/>
        <v>0</v>
      </c>
      <c r="AF1700">
        <f t="shared" si="18003"/>
        <v>0</v>
      </c>
      <c r="AG1700">
        <f t="shared" si="18004"/>
        <v>-2.9670460064797751E-3</v>
      </c>
      <c r="AH1700">
        <f t="shared" si="18005"/>
        <v>2.3220007584279086E-7</v>
      </c>
    </row>
    <row r="1701" spans="1:34" x14ac:dyDescent="0.25">
      <c r="A1701" s="4">
        <f t="shared" si="17557"/>
        <v>282</v>
      </c>
      <c r="B1701">
        <f t="shared" ref="B1701:J1701" si="18022">B1698</f>
        <v>5.3312336813849788</v>
      </c>
      <c r="C1701">
        <f t="shared" si="18022"/>
        <v>0.91861382864330587</v>
      </c>
      <c r="D1701">
        <f t="shared" si="18022"/>
        <v>11.351112439651052</v>
      </c>
      <c r="E1701">
        <f t="shared" si="18022"/>
        <v>-5.9676955688155644</v>
      </c>
      <c r="F1701">
        <f t="shared" si="18022"/>
        <v>0.84353479003181886</v>
      </c>
      <c r="G1701">
        <f t="shared" si="18022"/>
        <v>3.8435347900318195</v>
      </c>
      <c r="H1701">
        <f t="shared" si="18022"/>
        <v>-5.422213924126746</v>
      </c>
      <c r="I1701">
        <f t="shared" si="18022"/>
        <v>-7.3123065256089728</v>
      </c>
      <c r="J1701">
        <f t="shared" si="18022"/>
        <v>-5.3778128668146303</v>
      </c>
      <c r="K1701" s="3">
        <f t="shared" ref="K1701:K1764" si="18023">D$7</f>
        <v>1</v>
      </c>
      <c r="L1701" s="3">
        <f t="shared" ref="L1701:L1764" si="18024">E$7</f>
        <v>1</v>
      </c>
      <c r="M1701" s="3">
        <f t="shared" ref="M1701:M1764" si="18025">F$7</f>
        <v>0</v>
      </c>
      <c r="N1701">
        <f t="shared" si="17986"/>
        <v>7.0933823000601031</v>
      </c>
      <c r="O1701">
        <f t="shared" si="17987"/>
        <v>9.2269516608673072</v>
      </c>
      <c r="P1701" s="13">
        <f t="shared" si="17988"/>
        <v>0.99917010596885514</v>
      </c>
      <c r="Q1701" s="13">
        <f t="shared" si="17989"/>
        <v>0.99990165708050194</v>
      </c>
      <c r="R1701" s="13">
        <f t="shared" si="17990"/>
        <v>-3.229335834751268E-3</v>
      </c>
      <c r="S1701" s="38">
        <f t="shared" si="17541"/>
        <v>0.49919266674292567</v>
      </c>
      <c r="T1701" s="30">
        <f t="shared" si="17991"/>
        <v>0.12459665926495682</v>
      </c>
      <c r="U1701" s="13">
        <f t="shared" si="17992"/>
        <v>0.49919266674292567</v>
      </c>
      <c r="V1701" s="13">
        <f t="shared" si="17993"/>
        <v>0.24999934821301206</v>
      </c>
      <c r="W1701" s="13">
        <f t="shared" si="17994"/>
        <v>0.12479784131844676</v>
      </c>
      <c r="X1701" s="13">
        <f t="shared" si="17995"/>
        <v>0.12469427233483682</v>
      </c>
      <c r="Y1701" s="13">
        <f t="shared" si="17996"/>
        <v>0.12478556833438445</v>
      </c>
      <c r="Z1701" s="13">
        <f t="shared" si="17997"/>
        <v>0.12479784131844676</v>
      </c>
      <c r="AA1701" s="13">
        <f t="shared" si="17998"/>
        <v>1.1746475355583581E-3</v>
      </c>
      <c r="AB1701" s="13">
        <f t="shared" si="17999"/>
        <v>-8.9734995778130598E-5</v>
      </c>
      <c r="AC1701">
        <f t="shared" si="18000"/>
        <v>1.1746475355583581E-3</v>
      </c>
      <c r="AD1701">
        <f t="shared" si="18001"/>
        <v>-8.9734995778130598E-5</v>
      </c>
      <c r="AE1701">
        <f t="shared" si="18002"/>
        <v>1.1746475355583581E-3</v>
      </c>
      <c r="AF1701">
        <f t="shared" si="18003"/>
        <v>-8.9734995778130598E-5</v>
      </c>
      <c r="AG1701">
        <f t="shared" si="18004"/>
        <v>1.1746475355583581E-3</v>
      </c>
      <c r="AH1701">
        <f t="shared" si="18005"/>
        <v>-8.9734995778130598E-5</v>
      </c>
    </row>
    <row r="1702" spans="1:34" x14ac:dyDescent="0.25">
      <c r="A1702" s="4"/>
      <c r="T1702" s="32">
        <f t="shared" ref="T1702" si="18026">SUM(T1698:T1701)</f>
        <v>0.25281283532306892</v>
      </c>
      <c r="X1702" s="16">
        <f t="shared" ref="X1702" si="18027">SUM(X1698:X1701)</f>
        <v>-7.8732022314434436E-4</v>
      </c>
      <c r="Y1702" s="16">
        <f t="shared" ref="Y1702" si="18028">SUM(Y1698:Y1701)</f>
        <v>-1.5879527326329024E-4</v>
      </c>
      <c r="Z1702" s="17">
        <f t="shared" ref="Z1702" si="18029">SUM(Z1698:Z1701)</f>
        <v>-6.5472562762830533E-4</v>
      </c>
      <c r="AA1702" s="16">
        <f t="shared" ref="AA1702" si="18030">SUM(AA1698:AA1701)</f>
        <v>3.6332234883060472E-4</v>
      </c>
      <c r="AB1702" s="16">
        <f t="shared" ref="AB1702" si="18031">SUM(AB1698:AB1701)</f>
        <v>1.3888635088734897E-4</v>
      </c>
      <c r="AC1702" s="1">
        <f t="shared" ref="AC1702" si="18032">SUM(AC1698:AC1701)</f>
        <v>-1.792398470921417E-3</v>
      </c>
      <c r="AD1702" s="1">
        <f t="shared" ref="AD1702" si="18033">SUM(AD1698:AD1701)</f>
        <v>-8.9502795702287803E-5</v>
      </c>
      <c r="AE1702" s="1">
        <f t="shared" ref="AE1702" si="18034">SUM(AE1698:AE1701)</f>
        <v>3.2513087207253156E-4</v>
      </c>
      <c r="AF1702" s="1">
        <f t="shared" ref="AF1702" si="18035">SUM(AF1698:AF1701)</f>
        <v>3.2762302886785302E-4</v>
      </c>
      <c r="AG1702" s="1">
        <f t="shared" ref="AG1702" si="18036">SUM(AG1698:AG1701)</f>
        <v>3.6332234883060472E-4</v>
      </c>
      <c r="AH1702" s="1">
        <f t="shared" ref="AH1702" si="18037">SUM(AH1698:AH1701)</f>
        <v>1.3888635088734897E-4</v>
      </c>
    </row>
    <row r="1703" spans="1:34" x14ac:dyDescent="0.25">
      <c r="A1703" s="4" t="s">
        <v>4</v>
      </c>
      <c r="K1703" s="2" t="s">
        <v>16</v>
      </c>
      <c r="L1703" s="2" t="s">
        <v>17</v>
      </c>
      <c r="M1703" s="2" t="s">
        <v>18</v>
      </c>
    </row>
    <row r="1704" spans="1:34" x14ac:dyDescent="0.25">
      <c r="A1704" s="4">
        <v>283</v>
      </c>
      <c r="B1704">
        <f t="shared" ref="B1704" si="18038">B1698-B$2*AC1702</f>
        <v>5.3366108767977432</v>
      </c>
      <c r="C1704">
        <f t="shared" ref="C1704" si="18039">C1698-B$2*AD1702</f>
        <v>0.91888233703041278</v>
      </c>
      <c r="D1704">
        <f t="shared" ref="D1704" si="18040">D1698-B$2*AE1702</f>
        <v>11.350137047034835</v>
      </c>
      <c r="E1704">
        <f t="shared" ref="E1704" si="18041">E1698-B$2*AF1702</f>
        <v>-5.9686784379021676</v>
      </c>
      <c r="F1704">
        <f t="shared" ref="F1704" si="18042">F1698-B$2*AG1702</f>
        <v>0.84244482298532708</v>
      </c>
      <c r="G1704">
        <f t="shared" ref="G1704" si="18043">G1698-B$2*AG1702</f>
        <v>3.8424448229853279</v>
      </c>
      <c r="H1704">
        <f t="shared" ref="H1704" si="18044">H1698-B$2*X1702</f>
        <v>-5.4198519634573126</v>
      </c>
      <c r="I1704">
        <f t="shared" ref="I1704" si="18045">I1698-B$2*Y1702</f>
        <v>-7.3118301397891825</v>
      </c>
      <c r="J1704">
        <f t="shared" ref="J1704" si="18046">J1698-B$2*Z1702</f>
        <v>-5.375848689931745</v>
      </c>
      <c r="K1704" s="3">
        <f t="shared" ref="K1704" si="18047">D$4</f>
        <v>0</v>
      </c>
      <c r="L1704" s="3">
        <f t="shared" ref="L1704" si="18048">E$4</f>
        <v>0</v>
      </c>
      <c r="M1704" s="3">
        <f t="shared" ref="M1704" si="18049">F$4</f>
        <v>0</v>
      </c>
      <c r="N1704">
        <f t="shared" ref="N1704:N1707" si="18050">B1704*K1704+C1704*L1704+F1704</f>
        <v>0.84244482298532708</v>
      </c>
      <c r="O1704">
        <f t="shared" ref="O1704:O1707" si="18051">K1704*D1704+L1704*E1704+G1704</f>
        <v>3.8424448229853279</v>
      </c>
      <c r="P1704" s="13">
        <f t="shared" ref="P1704:P1707" si="18052">1/(1+EXP(-N1704))</f>
        <v>0.69897987400584916</v>
      </c>
      <c r="Q1704" s="13">
        <f t="shared" ref="Q1704:Q1707" si="18053">1/(1+EXP(-O1704))</f>
        <v>0.97900895400563215</v>
      </c>
      <c r="R1704" s="13">
        <f t="shared" ref="R1704:R1707" si="18054">P1704*D1704+Q1704*E1704+J1704</f>
        <v>-3.2857209611327871</v>
      </c>
      <c r="S1704" s="38">
        <f t="shared" si="17541"/>
        <v>3.6064306036389299E-2</v>
      </c>
      <c r="T1704" s="30">
        <f t="shared" ref="T1704:T1707" si="18055">(1/2)*(M1704-S1704)^2</f>
        <v>6.503170849431728E-4</v>
      </c>
      <c r="U1704" s="13">
        <f t="shared" ref="U1704:U1707" si="18056">-1*(M1704-S1704)</f>
        <v>3.6064306036389299E-2</v>
      </c>
      <c r="V1704" s="13">
        <f t="shared" ref="V1704:V1707" si="18057">S1704*(1-S1704)</f>
        <v>3.4763671866502949E-2</v>
      </c>
      <c r="W1704" s="13">
        <f t="shared" ref="W1704:W1707" si="18058">U1704*V1704</f>
        <v>1.2537277011421791E-3</v>
      </c>
      <c r="X1704" s="13">
        <f t="shared" ref="X1704:X1707" si="18059">W1704*P1704</f>
        <v>8.7633043058200325E-4</v>
      </c>
      <c r="Y1704" s="13">
        <f t="shared" ref="Y1704:Y1707" si="18060">W1704*Q1704</f>
        <v>1.2274106453030904E-3</v>
      </c>
      <c r="Z1704" s="13">
        <f t="shared" ref="Z1704:Z1707" si="18061">W1704*1</f>
        <v>1.2537277011421791E-3</v>
      </c>
      <c r="AA1704" s="13">
        <f t="shared" ref="AA1704:AA1707" si="18062">W1704*D1704*(P1704*(1-P1704))</f>
        <v>2.9940877987702425E-3</v>
      </c>
      <c r="AB1704" s="13">
        <f t="shared" ref="AB1704:AB1707" si="18063">(W1704*I1704)*Q1704*(1-Q1704)</f>
        <v>-1.8838662237326631E-4</v>
      </c>
      <c r="AC1704">
        <f t="shared" ref="AC1704:AC1707" si="18064">AA1704*K1704</f>
        <v>0</v>
      </c>
      <c r="AD1704">
        <f t="shared" ref="AD1704:AD1707" si="18065">K1704*AB1704</f>
        <v>0</v>
      </c>
      <c r="AE1704">
        <f t="shared" ref="AE1704:AE1707" si="18066">L1704*AA1704</f>
        <v>0</v>
      </c>
      <c r="AF1704">
        <f t="shared" ref="AF1704:AF1707" si="18067">L1704*AB1704</f>
        <v>0</v>
      </c>
      <c r="AG1704">
        <f t="shared" ref="AG1704:AG1707" si="18068">AA1704*1</f>
        <v>2.9940877987702425E-3</v>
      </c>
      <c r="AH1704">
        <f t="shared" ref="AH1704:AH1707" si="18069">AB1704*1</f>
        <v>-1.8838662237326631E-4</v>
      </c>
    </row>
    <row r="1705" spans="1:34" x14ac:dyDescent="0.25">
      <c r="A1705" s="4">
        <f t="shared" si="17557"/>
        <v>283</v>
      </c>
      <c r="B1705">
        <f t="shared" ref="B1705" si="18070">B1704</f>
        <v>5.3366108767977432</v>
      </c>
      <c r="C1705">
        <f t="shared" ref="C1705" si="18071">C1704</f>
        <v>0.91888233703041278</v>
      </c>
      <c r="D1705">
        <f t="shared" ref="D1705" si="18072">D1704</f>
        <v>11.350137047034835</v>
      </c>
      <c r="E1705">
        <f t="shared" ref="E1705" si="18073">E1704</f>
        <v>-5.9686784379021676</v>
      </c>
      <c r="F1705">
        <f t="shared" ref="F1705" si="18074">F1704</f>
        <v>0.84244482298532708</v>
      </c>
      <c r="G1705">
        <f t="shared" ref="G1705" si="18075">G1704</f>
        <v>3.8424448229853279</v>
      </c>
      <c r="H1705">
        <f t="shared" ref="H1705" si="18076">H1704</f>
        <v>-5.4198519634573126</v>
      </c>
      <c r="I1705">
        <f t="shared" ref="I1705" si="18077">I1704</f>
        <v>-7.3118301397891825</v>
      </c>
      <c r="J1705">
        <f t="shared" ref="J1705" si="18078">J1704</f>
        <v>-5.375848689931745</v>
      </c>
      <c r="K1705" s="3">
        <f t="shared" ref="K1705" si="18079">D$5</f>
        <v>0</v>
      </c>
      <c r="L1705" s="3">
        <f t="shared" ref="L1705" si="18080">E$5</f>
        <v>1</v>
      </c>
      <c r="M1705" s="3">
        <f t="shared" ref="M1705" si="18081">F$5</f>
        <v>1</v>
      </c>
      <c r="N1705">
        <f t="shared" si="18050"/>
        <v>1.7613271600157399</v>
      </c>
      <c r="O1705">
        <f t="shared" si="18051"/>
        <v>-2.1262336149168397</v>
      </c>
      <c r="P1705" s="13">
        <f t="shared" si="18052"/>
        <v>0.85337579971055733</v>
      </c>
      <c r="Q1705" s="13">
        <f t="shared" si="18053"/>
        <v>0.10657307796429528</v>
      </c>
      <c r="R1705" s="13">
        <f t="shared" si="18054"/>
        <v>3.6739831568996753</v>
      </c>
      <c r="S1705" s="38">
        <f t="shared" si="17541"/>
        <v>0.97525277076697847</v>
      </c>
      <c r="T1705" s="30">
        <f t="shared" si="18055"/>
        <v>3.0621267735585764E-4</v>
      </c>
      <c r="U1705" s="13">
        <f t="shared" si="18056"/>
        <v>-2.4747229233021528E-2</v>
      </c>
      <c r="V1705" s="13">
        <f t="shared" si="18057"/>
        <v>2.4134803878309814E-2</v>
      </c>
      <c r="W1705" s="13">
        <f t="shared" si="18058"/>
        <v>-5.9726952407054997E-4</v>
      </c>
      <c r="X1705" s="13">
        <f t="shared" si="18059"/>
        <v>-5.0969535774644955E-4</v>
      </c>
      <c r="Y1705" s="13">
        <f t="shared" si="18060"/>
        <v>-6.3652851554468263E-5</v>
      </c>
      <c r="Z1705" s="13">
        <f t="shared" si="18061"/>
        <v>-5.9726952407054997E-4</v>
      </c>
      <c r="AA1705" s="13">
        <f t="shared" si="18062"/>
        <v>-8.482374444346995E-4</v>
      </c>
      <c r="AB1705" s="13">
        <f t="shared" si="18063"/>
        <v>4.158177203201615E-4</v>
      </c>
      <c r="AC1705">
        <f t="shared" si="18064"/>
        <v>0</v>
      </c>
      <c r="AD1705">
        <f t="shared" si="18065"/>
        <v>0</v>
      </c>
      <c r="AE1705">
        <f t="shared" si="18066"/>
        <v>-8.482374444346995E-4</v>
      </c>
      <c r="AF1705">
        <f t="shared" si="18067"/>
        <v>4.158177203201615E-4</v>
      </c>
      <c r="AG1705">
        <f t="shared" si="18068"/>
        <v>-8.482374444346995E-4</v>
      </c>
      <c r="AH1705">
        <f t="shared" si="18069"/>
        <v>4.158177203201615E-4</v>
      </c>
    </row>
    <row r="1706" spans="1:34" x14ac:dyDescent="0.25">
      <c r="A1706" s="4">
        <f t="shared" si="17557"/>
        <v>283</v>
      </c>
      <c r="B1706">
        <f t="shared" ref="B1706:J1706" si="18082">B1704</f>
        <v>5.3366108767977432</v>
      </c>
      <c r="C1706">
        <f t="shared" si="18082"/>
        <v>0.91888233703041278</v>
      </c>
      <c r="D1706">
        <f t="shared" si="18082"/>
        <v>11.350137047034835</v>
      </c>
      <c r="E1706">
        <f t="shared" si="18082"/>
        <v>-5.9686784379021676</v>
      </c>
      <c r="F1706">
        <f t="shared" si="18082"/>
        <v>0.84244482298532708</v>
      </c>
      <c r="G1706">
        <f t="shared" si="18082"/>
        <v>3.8424448229853279</v>
      </c>
      <c r="H1706">
        <f t="shared" si="18082"/>
        <v>-5.4198519634573126</v>
      </c>
      <c r="I1706">
        <f t="shared" si="18082"/>
        <v>-7.3118301397891825</v>
      </c>
      <c r="J1706">
        <f t="shared" si="18082"/>
        <v>-5.375848689931745</v>
      </c>
      <c r="K1706" s="3">
        <f t="shared" ref="K1706" si="18083">D$6</f>
        <v>1</v>
      </c>
      <c r="L1706" s="3">
        <f t="shared" ref="L1706" si="18084">E$6</f>
        <v>0</v>
      </c>
      <c r="M1706" s="3">
        <f t="shared" ref="M1706" si="18085">F$6</f>
        <v>1</v>
      </c>
      <c r="N1706">
        <f t="shared" si="18050"/>
        <v>6.1790556997830706</v>
      </c>
      <c r="O1706">
        <f t="shared" si="18051"/>
        <v>15.192581870020163</v>
      </c>
      <c r="P1706" s="13">
        <f t="shared" si="18052"/>
        <v>0.99793190200943871</v>
      </c>
      <c r="Q1706" s="13">
        <f t="shared" si="18053"/>
        <v>0.99999974768363542</v>
      </c>
      <c r="R1706" s="13">
        <f t="shared" si="18054"/>
        <v>-1.7861770423400536E-2</v>
      </c>
      <c r="S1706" s="38">
        <f t="shared" si="17541"/>
        <v>0.49553467611265417</v>
      </c>
      <c r="T1706" s="30">
        <f t="shared" si="18055"/>
        <v>0.12724263150238233</v>
      </c>
      <c r="U1706" s="13">
        <f t="shared" si="18056"/>
        <v>-0.50446532388734577</v>
      </c>
      <c r="V1706" s="13">
        <f t="shared" si="18057"/>
        <v>0.24998006088258107</v>
      </c>
      <c r="W1706" s="13">
        <f t="shared" si="18058"/>
        <v>-0.12610627237850969</v>
      </c>
      <c r="X1706" s="13">
        <f t="shared" si="18059"/>
        <v>-0.12584547225000653</v>
      </c>
      <c r="Y1706" s="13">
        <f t="shared" si="18060"/>
        <v>-0.12610624055983349</v>
      </c>
      <c r="Z1706" s="13">
        <f t="shared" si="18061"/>
        <v>-0.12610627237850969</v>
      </c>
      <c r="AA1706" s="13">
        <f t="shared" si="18062"/>
        <v>-2.9539953879613198E-3</v>
      </c>
      <c r="AB1706" s="13">
        <f t="shared" si="18063"/>
        <v>2.3265269692497059E-7</v>
      </c>
      <c r="AC1706">
        <f t="shared" si="18064"/>
        <v>-2.9539953879613198E-3</v>
      </c>
      <c r="AD1706">
        <f t="shared" si="18065"/>
        <v>2.3265269692497059E-7</v>
      </c>
      <c r="AE1706">
        <f t="shared" si="18066"/>
        <v>0</v>
      </c>
      <c r="AF1706">
        <f t="shared" si="18067"/>
        <v>0</v>
      </c>
      <c r="AG1706">
        <f t="shared" si="18068"/>
        <v>-2.9539953879613198E-3</v>
      </c>
      <c r="AH1706">
        <f t="shared" si="18069"/>
        <v>2.3265269692497059E-7</v>
      </c>
    </row>
    <row r="1707" spans="1:34" x14ac:dyDescent="0.25">
      <c r="A1707" s="4">
        <f t="shared" si="17557"/>
        <v>283</v>
      </c>
      <c r="B1707">
        <f t="shared" ref="B1707:J1707" si="18086">B1704</f>
        <v>5.3366108767977432</v>
      </c>
      <c r="C1707">
        <f t="shared" si="18086"/>
        <v>0.91888233703041278</v>
      </c>
      <c r="D1707">
        <f t="shared" si="18086"/>
        <v>11.350137047034835</v>
      </c>
      <c r="E1707">
        <f t="shared" si="18086"/>
        <v>-5.9686784379021676</v>
      </c>
      <c r="F1707">
        <f t="shared" si="18086"/>
        <v>0.84244482298532708</v>
      </c>
      <c r="G1707">
        <f t="shared" si="18086"/>
        <v>3.8424448229853279</v>
      </c>
      <c r="H1707">
        <f t="shared" si="18086"/>
        <v>-5.4198519634573126</v>
      </c>
      <c r="I1707">
        <f t="shared" si="18086"/>
        <v>-7.3118301397891825</v>
      </c>
      <c r="J1707">
        <f t="shared" si="18086"/>
        <v>-5.375848689931745</v>
      </c>
      <c r="K1707" s="3">
        <f t="shared" ref="K1707:K1770" si="18087">D$7</f>
        <v>1</v>
      </c>
      <c r="L1707" s="3">
        <f t="shared" ref="L1707:L1770" si="18088">E$7</f>
        <v>1</v>
      </c>
      <c r="M1707" s="3">
        <f t="shared" ref="M1707:M1770" si="18089">F$7</f>
        <v>0</v>
      </c>
      <c r="N1707">
        <f t="shared" si="18050"/>
        <v>7.097938036813483</v>
      </c>
      <c r="O1707">
        <f t="shared" si="18051"/>
        <v>9.2239034321179947</v>
      </c>
      <c r="P1707" s="13">
        <f t="shared" si="18052"/>
        <v>0.99917387503224919</v>
      </c>
      <c r="Q1707" s="13">
        <f t="shared" si="18053"/>
        <v>0.99990135688105208</v>
      </c>
      <c r="R1707" s="13">
        <f t="shared" si="18054"/>
        <v>-3.1779433439149685E-3</v>
      </c>
      <c r="S1707" s="38">
        <f t="shared" si="17541"/>
        <v>0.49920551483266806</v>
      </c>
      <c r="T1707" s="30">
        <f t="shared" si="18055"/>
        <v>0.12460307301967459</v>
      </c>
      <c r="U1707" s="13">
        <f t="shared" si="18056"/>
        <v>0.49920551483266806</v>
      </c>
      <c r="V1707" s="13">
        <f t="shared" si="18057"/>
        <v>0.24999936879331888</v>
      </c>
      <c r="W1707" s="13">
        <f t="shared" si="18058"/>
        <v>0.1248010636063108</v>
      </c>
      <c r="X1707" s="13">
        <f t="shared" si="18059"/>
        <v>0.12469796233166376</v>
      </c>
      <c r="Y1707" s="13">
        <f t="shared" si="18060"/>
        <v>0.12478875284014865</v>
      </c>
      <c r="Z1707" s="13">
        <f t="shared" si="18061"/>
        <v>0.1248010636063108</v>
      </c>
      <c r="AA1707" s="13">
        <f t="shared" si="18062"/>
        <v>1.1692468542977121E-3</v>
      </c>
      <c r="AB1707" s="13">
        <f t="shared" si="18063"/>
        <v>-9.0005351783757577E-5</v>
      </c>
      <c r="AC1707">
        <f t="shared" si="18064"/>
        <v>1.1692468542977121E-3</v>
      </c>
      <c r="AD1707">
        <f t="shared" si="18065"/>
        <v>-9.0005351783757577E-5</v>
      </c>
      <c r="AE1707">
        <f t="shared" si="18066"/>
        <v>1.1692468542977121E-3</v>
      </c>
      <c r="AF1707">
        <f t="shared" si="18067"/>
        <v>-9.0005351783757577E-5</v>
      </c>
      <c r="AG1707">
        <f t="shared" si="18068"/>
        <v>1.1692468542977121E-3</v>
      </c>
      <c r="AH1707">
        <f t="shared" si="18069"/>
        <v>-9.0005351783757577E-5</v>
      </c>
    </row>
    <row r="1708" spans="1:34" x14ac:dyDescent="0.25">
      <c r="A1708" s="4"/>
      <c r="T1708" s="32">
        <f t="shared" ref="T1708" si="18090">SUM(T1704:T1707)</f>
        <v>0.25280223428435594</v>
      </c>
      <c r="X1708" s="16">
        <f t="shared" ref="X1708" si="18091">SUM(X1704:X1707)</f>
        <v>-7.8087484550722064E-4</v>
      </c>
      <c r="Y1708" s="16">
        <f t="shared" ref="Y1708" si="18092">SUM(Y1704:Y1707)</f>
        <v>-1.5372992593622181E-4</v>
      </c>
      <c r="Z1708" s="17">
        <f t="shared" ref="Z1708" si="18093">SUM(Z1704:Z1707)</f>
        <v>-6.4875059512725652E-4</v>
      </c>
      <c r="AA1708" s="16">
        <f t="shared" ref="AA1708" si="18094">SUM(AA1704:AA1707)</f>
        <v>3.6110182067193531E-4</v>
      </c>
      <c r="AB1708" s="16">
        <f t="shared" ref="AB1708" si="18095">SUM(AB1704:AB1707)</f>
        <v>1.3765839886006257E-4</v>
      </c>
      <c r="AC1708" s="1">
        <f t="shared" ref="AC1708" si="18096">SUM(AC1704:AC1707)</f>
        <v>-1.7847485336636077E-3</v>
      </c>
      <c r="AD1708" s="1">
        <f t="shared" ref="AD1708" si="18097">SUM(AD1704:AD1707)</f>
        <v>-8.9772699086832606E-5</v>
      </c>
      <c r="AE1708" s="1">
        <f t="shared" ref="AE1708" si="18098">SUM(AE1704:AE1707)</f>
        <v>3.2100940986301259E-4</v>
      </c>
      <c r="AF1708" s="1">
        <f t="shared" ref="AF1708" si="18099">SUM(AF1704:AF1707)</f>
        <v>3.2581236853640395E-4</v>
      </c>
      <c r="AG1708" s="1">
        <f t="shared" ref="AG1708" si="18100">SUM(AG1704:AG1707)</f>
        <v>3.6110182067193531E-4</v>
      </c>
      <c r="AH1708" s="1">
        <f t="shared" ref="AH1708" si="18101">SUM(AH1704:AH1707)</f>
        <v>1.3765839886006257E-4</v>
      </c>
    </row>
    <row r="1709" spans="1:34" x14ac:dyDescent="0.25">
      <c r="A1709" s="4" t="s">
        <v>4</v>
      </c>
      <c r="K1709" s="2" t="s">
        <v>16</v>
      </c>
      <c r="L1709" s="2" t="s">
        <v>17</v>
      </c>
      <c r="M1709" s="2" t="s">
        <v>18</v>
      </c>
    </row>
    <row r="1710" spans="1:34" x14ac:dyDescent="0.25">
      <c r="A1710" s="4">
        <v>284</v>
      </c>
      <c r="B1710">
        <f t="shared" ref="B1710" si="18102">B1704-B$2*AC1708</f>
        <v>5.3419651223987339</v>
      </c>
      <c r="C1710">
        <f t="shared" ref="C1710" si="18103">C1704-B$2*AD1708</f>
        <v>0.91915165512767327</v>
      </c>
      <c r="D1710">
        <f t="shared" ref="D1710" si="18104">D1704-B$2*AE1708</f>
        <v>11.349174018805245</v>
      </c>
      <c r="E1710">
        <f t="shared" ref="E1710" si="18105">E1704-B$2*AF1708</f>
        <v>-5.9696558750077768</v>
      </c>
      <c r="F1710">
        <f t="shared" ref="F1710" si="18106">F1704-B$2*AG1708</f>
        <v>0.84136151752331123</v>
      </c>
      <c r="G1710">
        <f t="shared" ref="G1710" si="18107">G1704-B$2*AG1708</f>
        <v>3.8413615175233122</v>
      </c>
      <c r="H1710">
        <f t="shared" ref="H1710" si="18108">H1704-B$2*X1708</f>
        <v>-5.4175093389207909</v>
      </c>
      <c r="I1710">
        <f t="shared" ref="I1710" si="18109">I1704-B$2*Y1708</f>
        <v>-7.3113689500113734</v>
      </c>
      <c r="J1710">
        <f t="shared" ref="J1710" si="18110">J1704-B$2*Z1708</f>
        <v>-5.3739024381463629</v>
      </c>
      <c r="K1710" s="3">
        <f t="shared" ref="K1710" si="18111">D$4</f>
        <v>0</v>
      </c>
      <c r="L1710" s="3">
        <f t="shared" ref="L1710" si="18112">E$4</f>
        <v>0</v>
      </c>
      <c r="M1710" s="3">
        <f t="shared" ref="M1710" si="18113">F$4</f>
        <v>0</v>
      </c>
      <c r="N1710">
        <f t="shared" ref="N1710:N1713" si="18114">B1710*K1710+C1710*L1710+F1710</f>
        <v>0.84136151752331123</v>
      </c>
      <c r="O1710">
        <f t="shared" ref="O1710:O1713" si="18115">K1710*D1710+L1710*E1710+G1710</f>
        <v>3.8413615175233122</v>
      </c>
      <c r="P1710" s="13">
        <f t="shared" ref="P1710:P1713" si="18116">1/(1+EXP(-N1710))</f>
        <v>0.69875188982189151</v>
      </c>
      <c r="Q1710" s="13">
        <f t="shared" ref="Q1710:Q1713" si="18117">1/(1+EXP(-O1710))</f>
        <v>0.97898668006519263</v>
      </c>
      <c r="R1710" s="13">
        <f t="shared" ref="R1710:R1713" si="18118">P1710*D1710+Q1710*E1710+J1710</f>
        <v>-3.287859230794222</v>
      </c>
      <c r="S1710" s="38">
        <f t="shared" si="17541"/>
        <v>3.5990045627593968E-2</v>
      </c>
      <c r="T1710" s="30">
        <f t="shared" ref="T1710:T1713" si="18119">(1/2)*(M1710-S1710)^2</f>
        <v>6.4764169213814781E-4</v>
      </c>
      <c r="U1710" s="13">
        <f t="shared" ref="U1710:U1713" si="18120">-1*(M1710-S1710)</f>
        <v>3.5990045627593968E-2</v>
      </c>
      <c r="V1710" s="13">
        <f t="shared" ref="V1710:V1713" si="18121">S1710*(1-S1710)</f>
        <v>3.4694762243317669E-2</v>
      </c>
      <c r="W1710" s="13">
        <f t="shared" ref="W1710:W1713" si="18122">U1710*V1710</f>
        <v>1.2486660761755273E-3</v>
      </c>
      <c r="X1710" s="13">
        <f t="shared" ref="X1710:X1713" si="18123">W1710*P1710</f>
        <v>8.7250778048413567E-4</v>
      </c>
      <c r="Y1710" s="13">
        <f t="shared" ref="Y1710:Y1713" si="18124">W1710*Q1710</f>
        <v>1.2224274564251105E-3</v>
      </c>
      <c r="Z1710" s="13">
        <f t="shared" ref="Z1710:Z1713" si="18125">W1710*1</f>
        <v>1.2486660761755273E-3</v>
      </c>
      <c r="AA1710" s="13">
        <f t="shared" ref="AA1710:AA1713" si="18126">W1710*D1710*(P1710*(1-P1710))</f>
        <v>2.983031879859736E-3</v>
      </c>
      <c r="AB1710" s="13">
        <f t="shared" ref="AB1710:AB1713" si="18127">(W1710*I1710)*Q1710*(1-Q1710)</f>
        <v>-1.8780902961057847E-4</v>
      </c>
      <c r="AC1710">
        <f t="shared" ref="AC1710:AC1713" si="18128">AA1710*K1710</f>
        <v>0</v>
      </c>
      <c r="AD1710">
        <f t="shared" ref="AD1710:AD1713" si="18129">K1710*AB1710</f>
        <v>0</v>
      </c>
      <c r="AE1710">
        <f t="shared" ref="AE1710:AE1713" si="18130">L1710*AA1710</f>
        <v>0</v>
      </c>
      <c r="AF1710">
        <f t="shared" ref="AF1710:AF1713" si="18131">L1710*AB1710</f>
        <v>0</v>
      </c>
      <c r="AG1710">
        <f t="shared" ref="AG1710:AG1713" si="18132">AA1710*1</f>
        <v>2.983031879859736E-3</v>
      </c>
      <c r="AH1710">
        <f t="shared" ref="AH1710:AH1713" si="18133">AB1710*1</f>
        <v>-1.8780902961057847E-4</v>
      </c>
    </row>
    <row r="1711" spans="1:34" x14ac:dyDescent="0.25">
      <c r="A1711" s="4">
        <f t="shared" si="17557"/>
        <v>284</v>
      </c>
      <c r="B1711">
        <f t="shared" ref="B1711" si="18134">B1710</f>
        <v>5.3419651223987339</v>
      </c>
      <c r="C1711">
        <f t="shared" ref="C1711" si="18135">C1710</f>
        <v>0.91915165512767327</v>
      </c>
      <c r="D1711">
        <f t="shared" ref="D1711" si="18136">D1710</f>
        <v>11.349174018805245</v>
      </c>
      <c r="E1711">
        <f t="shared" ref="E1711" si="18137">E1710</f>
        <v>-5.9696558750077768</v>
      </c>
      <c r="F1711">
        <f t="shared" ref="F1711" si="18138">F1710</f>
        <v>0.84136151752331123</v>
      </c>
      <c r="G1711">
        <f t="shared" ref="G1711" si="18139">G1710</f>
        <v>3.8413615175233122</v>
      </c>
      <c r="H1711">
        <f t="shared" ref="H1711" si="18140">H1710</f>
        <v>-5.4175093389207909</v>
      </c>
      <c r="I1711">
        <f t="shared" ref="I1711" si="18141">I1710</f>
        <v>-7.3113689500113734</v>
      </c>
      <c r="J1711">
        <f t="shared" ref="J1711" si="18142">J1710</f>
        <v>-5.3739024381463629</v>
      </c>
      <c r="K1711" s="3">
        <f t="shared" ref="K1711" si="18143">D$5</f>
        <v>0</v>
      </c>
      <c r="L1711" s="3">
        <f t="shared" ref="L1711" si="18144">E$5</f>
        <v>1</v>
      </c>
      <c r="M1711" s="3">
        <f t="shared" ref="M1711" si="18145">F$5</f>
        <v>1</v>
      </c>
      <c r="N1711">
        <f t="shared" si="18114"/>
        <v>1.7605131726509846</v>
      </c>
      <c r="O1711">
        <f t="shared" si="18115"/>
        <v>-2.1282943574844646</v>
      </c>
      <c r="P1711" s="13">
        <f t="shared" si="18116"/>
        <v>0.85327391979912504</v>
      </c>
      <c r="Q1711" s="13">
        <f t="shared" si="18117"/>
        <v>0.10637702285245026</v>
      </c>
      <c r="R1711" s="13">
        <f t="shared" si="18118"/>
        <v>3.6750175439250121</v>
      </c>
      <c r="S1711" s="38">
        <f t="shared" si="17541"/>
        <v>0.97527772322623285</v>
      </c>
      <c r="T1711" s="30">
        <f t="shared" si="18119"/>
        <v>3.055954844393733E-4</v>
      </c>
      <c r="U1711" s="13">
        <f t="shared" si="18120"/>
        <v>-2.4722276773767149E-2</v>
      </c>
      <c r="V1711" s="13">
        <f t="shared" si="18121"/>
        <v>2.4111085804888403E-2</v>
      </c>
      <c r="W1711" s="13">
        <f t="shared" si="18122"/>
        <v>-5.9608093658449933E-4</v>
      </c>
      <c r="X1711" s="13">
        <f t="shared" si="18123"/>
        <v>-5.086203172769894E-4</v>
      </c>
      <c r="Y1711" s="13">
        <f t="shared" si="18124"/>
        <v>-6.3409315412959249E-5</v>
      </c>
      <c r="Z1711" s="13">
        <f t="shared" si="18125"/>
        <v>-5.9608093658449933E-4</v>
      </c>
      <c r="AA1711" s="13">
        <f t="shared" si="18126"/>
        <v>-8.4696463180948208E-4</v>
      </c>
      <c r="AB1711" s="13">
        <f t="shared" si="18127"/>
        <v>4.1429156531765478E-4</v>
      </c>
      <c r="AC1711">
        <f t="shared" si="18128"/>
        <v>0</v>
      </c>
      <c r="AD1711">
        <f t="shared" si="18129"/>
        <v>0</v>
      </c>
      <c r="AE1711">
        <f t="shared" si="18130"/>
        <v>-8.4696463180948208E-4</v>
      </c>
      <c r="AF1711">
        <f t="shared" si="18131"/>
        <v>4.1429156531765478E-4</v>
      </c>
      <c r="AG1711">
        <f t="shared" si="18132"/>
        <v>-8.4696463180948208E-4</v>
      </c>
      <c r="AH1711">
        <f t="shared" si="18133"/>
        <v>4.1429156531765478E-4</v>
      </c>
    </row>
    <row r="1712" spans="1:34" x14ac:dyDescent="0.25">
      <c r="A1712" s="4">
        <f t="shared" si="17557"/>
        <v>284</v>
      </c>
      <c r="B1712">
        <f t="shared" ref="B1712:J1712" si="18146">B1710</f>
        <v>5.3419651223987339</v>
      </c>
      <c r="C1712">
        <f t="shared" si="18146"/>
        <v>0.91915165512767327</v>
      </c>
      <c r="D1712">
        <f t="shared" si="18146"/>
        <v>11.349174018805245</v>
      </c>
      <c r="E1712">
        <f t="shared" si="18146"/>
        <v>-5.9696558750077768</v>
      </c>
      <c r="F1712">
        <f t="shared" si="18146"/>
        <v>0.84136151752331123</v>
      </c>
      <c r="G1712">
        <f t="shared" si="18146"/>
        <v>3.8413615175233122</v>
      </c>
      <c r="H1712">
        <f t="shared" si="18146"/>
        <v>-5.4175093389207909</v>
      </c>
      <c r="I1712">
        <f t="shared" si="18146"/>
        <v>-7.3113689500113734</v>
      </c>
      <c r="J1712">
        <f t="shared" si="18146"/>
        <v>-5.3739024381463629</v>
      </c>
      <c r="K1712" s="3">
        <f t="shared" ref="K1712" si="18147">D$6</f>
        <v>1</v>
      </c>
      <c r="L1712" s="3">
        <f t="shared" ref="L1712" si="18148">E$6</f>
        <v>0</v>
      </c>
      <c r="M1712" s="3">
        <f t="shared" ref="M1712" si="18149">F$6</f>
        <v>1</v>
      </c>
      <c r="N1712">
        <f t="shared" si="18114"/>
        <v>6.1833266399220452</v>
      </c>
      <c r="O1712">
        <f t="shared" si="18115"/>
        <v>15.190535536328557</v>
      </c>
      <c r="P1712" s="13">
        <f t="shared" si="18116"/>
        <v>0.99794069774650884</v>
      </c>
      <c r="Q1712" s="13">
        <f t="shared" si="18117"/>
        <v>0.99999974716678364</v>
      </c>
      <c r="R1712" s="13">
        <f t="shared" si="18118"/>
        <v>-1.7754164653789317E-2</v>
      </c>
      <c r="S1712" s="38">
        <f t="shared" si="17541"/>
        <v>0.49556157542239188</v>
      </c>
      <c r="T1712" s="30">
        <f t="shared" si="18119"/>
        <v>0.12722906209516963</v>
      </c>
      <c r="U1712" s="13">
        <f t="shared" si="18120"/>
        <v>-0.50443842457760812</v>
      </c>
      <c r="V1712" s="13">
        <f t="shared" si="18121"/>
        <v>0.24998030038726887</v>
      </c>
      <c r="W1712" s="13">
        <f t="shared" si="18122"/>
        <v>-0.12609966890279115</v>
      </c>
      <c r="X1712" s="13">
        <f t="shared" si="18123"/>
        <v>-0.12583999157045514</v>
      </c>
      <c r="Y1712" s="13">
        <f t="shared" si="18124"/>
        <v>-0.12609963702060628</v>
      </c>
      <c r="Z1712" s="13">
        <f t="shared" si="18125"/>
        <v>-0.12609966890279115</v>
      </c>
      <c r="AA1712" s="13">
        <f t="shared" si="18126"/>
        <v>-2.9410542159045627E-3</v>
      </c>
      <c r="AB1712" s="13">
        <f t="shared" si="18127"/>
        <v>2.331023575884783E-7</v>
      </c>
      <c r="AC1712">
        <f t="shared" si="18128"/>
        <v>-2.9410542159045627E-3</v>
      </c>
      <c r="AD1712">
        <f t="shared" si="18129"/>
        <v>2.331023575884783E-7</v>
      </c>
      <c r="AE1712">
        <f t="shared" si="18130"/>
        <v>0</v>
      </c>
      <c r="AF1712">
        <f t="shared" si="18131"/>
        <v>0</v>
      </c>
      <c r="AG1712">
        <f t="shared" si="18132"/>
        <v>-2.9410542159045627E-3</v>
      </c>
      <c r="AH1712">
        <f t="shared" si="18133"/>
        <v>2.331023575884783E-7</v>
      </c>
    </row>
    <row r="1713" spans="1:34" x14ac:dyDescent="0.25">
      <c r="A1713" s="4">
        <f t="shared" si="17557"/>
        <v>284</v>
      </c>
      <c r="B1713">
        <f t="shared" ref="B1713:J1713" si="18150">B1710</f>
        <v>5.3419651223987339</v>
      </c>
      <c r="C1713">
        <f t="shared" si="18150"/>
        <v>0.91915165512767327</v>
      </c>
      <c r="D1713">
        <f t="shared" si="18150"/>
        <v>11.349174018805245</v>
      </c>
      <c r="E1713">
        <f t="shared" si="18150"/>
        <v>-5.9696558750077768</v>
      </c>
      <c r="F1713">
        <f t="shared" si="18150"/>
        <v>0.84136151752331123</v>
      </c>
      <c r="G1713">
        <f t="shared" si="18150"/>
        <v>3.8413615175233122</v>
      </c>
      <c r="H1713">
        <f t="shared" si="18150"/>
        <v>-5.4175093389207909</v>
      </c>
      <c r="I1713">
        <f t="shared" si="18150"/>
        <v>-7.3113689500113734</v>
      </c>
      <c r="J1713">
        <f t="shared" si="18150"/>
        <v>-5.3739024381463629</v>
      </c>
      <c r="K1713" s="3">
        <f t="shared" ref="K1713:K1776" si="18151">D$7</f>
        <v>1</v>
      </c>
      <c r="L1713" s="3">
        <f t="shared" ref="L1713:L1776" si="18152">E$7</f>
        <v>1</v>
      </c>
      <c r="M1713" s="3">
        <f t="shared" ref="M1713:M1776" si="18153">F$7</f>
        <v>0</v>
      </c>
      <c r="N1713">
        <f t="shared" si="18114"/>
        <v>7.1024782950497185</v>
      </c>
      <c r="O1713">
        <f t="shared" si="18115"/>
        <v>9.2208796613207795</v>
      </c>
      <c r="P1713" s="13">
        <f t="shared" si="18116"/>
        <v>0.99917761427333351</v>
      </c>
      <c r="Q1713" s="13">
        <f t="shared" si="18117"/>
        <v>0.99990105818501485</v>
      </c>
      <c r="R1713" s="13">
        <f t="shared" si="18118"/>
        <v>-3.1270444843043421E-3</v>
      </c>
      <c r="S1713" s="38">
        <f t="shared" si="17541"/>
        <v>0.4992182395159549</v>
      </c>
      <c r="T1713" s="30">
        <f t="shared" si="18119"/>
        <v>0.12460942533270465</v>
      </c>
      <c r="U1713" s="13">
        <f t="shared" si="18120"/>
        <v>0.4992182395159549</v>
      </c>
      <c r="V1713" s="13">
        <f t="shared" si="18121"/>
        <v>0.2499993888505456</v>
      </c>
      <c r="W1713" s="13">
        <f t="shared" si="18122"/>
        <v>0.12480425478203401</v>
      </c>
      <c r="X1713" s="13">
        <f t="shared" si="18123"/>
        <v>0.12470161754427402</v>
      </c>
      <c r="Y1713" s="13">
        <f t="shared" si="18124"/>
        <v>0.124791906422548</v>
      </c>
      <c r="Z1713" s="13">
        <f t="shared" si="18125"/>
        <v>0.12480425478203401</v>
      </c>
      <c r="AA1713" s="13">
        <f t="shared" si="18126"/>
        <v>1.1638899178838488E-3</v>
      </c>
      <c r="AB1713" s="13">
        <f t="shared" si="18127"/>
        <v>-9.0274479324889089E-5</v>
      </c>
      <c r="AC1713">
        <f t="shared" si="18128"/>
        <v>1.1638899178838488E-3</v>
      </c>
      <c r="AD1713">
        <f t="shared" si="18129"/>
        <v>-9.0274479324889089E-5</v>
      </c>
      <c r="AE1713">
        <f t="shared" si="18130"/>
        <v>1.1638899178838488E-3</v>
      </c>
      <c r="AF1713">
        <f t="shared" si="18131"/>
        <v>-9.0274479324889089E-5</v>
      </c>
      <c r="AG1713">
        <f t="shared" si="18132"/>
        <v>1.1638899178838488E-3</v>
      </c>
      <c r="AH1713">
        <f t="shared" si="18133"/>
        <v>-9.0274479324889089E-5</v>
      </c>
    </row>
    <row r="1714" spans="1:34" x14ac:dyDescent="0.25">
      <c r="A1714" s="4"/>
      <c r="T1714" s="32">
        <f t="shared" ref="T1714" si="18154">SUM(T1710:T1713)</f>
        <v>0.25279172460445182</v>
      </c>
      <c r="X1714" s="16">
        <f t="shared" ref="X1714" si="18155">SUM(X1710:X1713)</f>
        <v>-7.7448656297397778E-4</v>
      </c>
      <c r="Y1714" s="16">
        <f t="shared" ref="Y1714" si="18156">SUM(Y1710:Y1713)</f>
        <v>-1.4871245704611846E-4</v>
      </c>
      <c r="Z1714" s="17">
        <f t="shared" ref="Z1714" si="18157">SUM(Z1710:Z1713)</f>
        <v>-6.4282898116611864E-4</v>
      </c>
      <c r="AA1714" s="16">
        <f t="shared" ref="AA1714" si="18158">SUM(AA1710:AA1713)</f>
        <v>3.589029500295402E-4</v>
      </c>
      <c r="AB1714" s="16">
        <f t="shared" ref="AB1714" si="18159">SUM(AB1710:AB1713)</f>
        <v>1.3644115873977572E-4</v>
      </c>
      <c r="AC1714" s="1">
        <f t="shared" ref="AC1714" si="18160">SUM(AC1710:AC1713)</f>
        <v>-1.7771642980207139E-3</v>
      </c>
      <c r="AD1714" s="1">
        <f t="shared" ref="AD1714" si="18161">SUM(AD1710:AD1713)</f>
        <v>-9.004137696730061E-5</v>
      </c>
      <c r="AE1714" s="1">
        <f t="shared" ref="AE1714" si="18162">SUM(AE1710:AE1713)</f>
        <v>3.1692528607436669E-4</v>
      </c>
      <c r="AF1714" s="1">
        <f t="shared" ref="AF1714" si="18163">SUM(AF1710:AF1713)</f>
        <v>3.2401708599276571E-4</v>
      </c>
      <c r="AG1714" s="1">
        <f t="shared" ref="AG1714" si="18164">SUM(AG1710:AG1713)</f>
        <v>3.589029500295402E-4</v>
      </c>
      <c r="AH1714" s="1">
        <f t="shared" ref="AH1714" si="18165">SUM(AH1710:AH1713)</f>
        <v>1.3644115873977572E-4</v>
      </c>
    </row>
    <row r="1715" spans="1:34" x14ac:dyDescent="0.25">
      <c r="A1715" s="4" t="s">
        <v>4</v>
      </c>
      <c r="K1715" s="2" t="s">
        <v>16</v>
      </c>
      <c r="L1715" s="2" t="s">
        <v>17</v>
      </c>
      <c r="M1715" s="2" t="s">
        <v>18</v>
      </c>
    </row>
    <row r="1716" spans="1:34" x14ac:dyDescent="0.25">
      <c r="A1716" s="4">
        <v>285</v>
      </c>
      <c r="B1716">
        <f t="shared" ref="B1716" si="18166">B1710-B$2*AC1714</f>
        <v>5.3472966152927963</v>
      </c>
      <c r="C1716">
        <f t="shared" ref="C1716" si="18167">C1710-B$2*AD1714</f>
        <v>0.91942177925857516</v>
      </c>
      <c r="D1716">
        <f t="shared" ref="D1716" si="18168">D1710-B$2*AE1714</f>
        <v>11.348223242947022</v>
      </c>
      <c r="E1716">
        <f t="shared" ref="E1716" si="18169">E1710-B$2*AF1714</f>
        <v>-5.9706279262657551</v>
      </c>
      <c r="F1716">
        <f t="shared" ref="F1716" si="18170">F1710-B$2*AG1714</f>
        <v>0.84028480867322264</v>
      </c>
      <c r="G1716">
        <f t="shared" ref="G1716" si="18171">G1710-B$2*AG1714</f>
        <v>3.8402848086732235</v>
      </c>
      <c r="H1716">
        <f t="shared" ref="H1716" si="18172">H1710-B$2*X1714</f>
        <v>-5.4151858792318688</v>
      </c>
      <c r="I1716">
        <f t="shared" ref="I1716" si="18173">I1710-B$2*Y1714</f>
        <v>-7.3109228126402348</v>
      </c>
      <c r="J1716">
        <f t="shared" ref="J1716" si="18174">J1710-B$2*Z1714</f>
        <v>-5.3719739512028646</v>
      </c>
      <c r="K1716" s="3">
        <f t="shared" ref="K1716" si="18175">D$4</f>
        <v>0</v>
      </c>
      <c r="L1716" s="3">
        <f t="shared" ref="L1716" si="18176">E$4</f>
        <v>0</v>
      </c>
      <c r="M1716" s="3">
        <f t="shared" ref="M1716" si="18177">F$4</f>
        <v>0</v>
      </c>
      <c r="N1716">
        <f t="shared" ref="N1716:N1719" si="18178">B1716*K1716+C1716*L1716+F1716</f>
        <v>0.84028480867322264</v>
      </c>
      <c r="O1716">
        <f t="shared" ref="O1716:O1719" si="18179">K1716*D1716+L1716*E1716+G1716</f>
        <v>3.8402848086732235</v>
      </c>
      <c r="P1716" s="13">
        <f t="shared" ref="P1716:P1719" si="18180">1/(1+EXP(-N1716))</f>
        <v>0.69852519661016244</v>
      </c>
      <c r="Q1716" s="13">
        <f t="shared" ref="Q1716:Q1719" si="18181">1/(1+EXP(-O1716))</f>
        <v>0.97896451884174485</v>
      </c>
      <c r="R1716" s="13">
        <f t="shared" ref="R1716:R1719" si="18182">P1716*D1716+Q1716*E1716+J1716</f>
        <v>-3.2899869742671202</v>
      </c>
      <c r="S1716" s="38">
        <f t="shared" si="17541"/>
        <v>3.5916296913184931E-2</v>
      </c>
      <c r="T1716" s="30">
        <f t="shared" ref="T1716:T1719" si="18183">(1/2)*(M1716-S1716)^2</f>
        <v>6.4499019197802865E-4</v>
      </c>
      <c r="U1716" s="13">
        <f t="shared" ref="U1716:U1719" si="18184">-1*(M1716-S1716)</f>
        <v>3.5916296913184931E-2</v>
      </c>
      <c r="V1716" s="13">
        <f t="shared" ref="V1716:V1719" si="18185">S1716*(1-S1716)</f>
        <v>3.4626316529228873E-2</v>
      </c>
      <c r="W1716" s="13">
        <f t="shared" ref="W1716:W1719" si="18186">U1716*V1716</f>
        <v>1.2436490654737073E-3</v>
      </c>
      <c r="X1716" s="13">
        <f t="shared" ref="X1716:X1719" si="18187">W1716*P1716</f>
        <v>8.6872020797406615E-4</v>
      </c>
      <c r="Y1716" s="13">
        <f t="shared" ref="Y1716:Y1719" si="18188">W1716*Q1716</f>
        <v>1.2174883089894535E-3</v>
      </c>
      <c r="Z1716" s="13">
        <f t="shared" ref="Z1716:Z1719" si="18189">W1716*1</f>
        <v>1.2436490654737073E-3</v>
      </c>
      <c r="AA1716" s="13">
        <f t="shared" ref="AA1716:AA1719" si="18190">W1716*D1716*(P1716*(1-P1716))</f>
        <v>2.9720685039692587E-3</v>
      </c>
      <c r="AB1716" s="13">
        <f t="shared" ref="AB1716:AB1719" si="18191">(W1716*I1716)*Q1716*(1-Q1716)</f>
        <v>-1.8723604057727179E-4</v>
      </c>
      <c r="AC1716">
        <f t="shared" ref="AC1716:AC1719" si="18192">AA1716*K1716</f>
        <v>0</v>
      </c>
      <c r="AD1716">
        <f t="shared" ref="AD1716:AD1719" si="18193">K1716*AB1716</f>
        <v>0</v>
      </c>
      <c r="AE1716">
        <f t="shared" ref="AE1716:AE1719" si="18194">L1716*AA1716</f>
        <v>0</v>
      </c>
      <c r="AF1716">
        <f t="shared" ref="AF1716:AF1719" si="18195">L1716*AB1716</f>
        <v>0</v>
      </c>
      <c r="AG1716">
        <f t="shared" ref="AG1716:AG1719" si="18196">AA1716*1</f>
        <v>2.9720685039692587E-3</v>
      </c>
      <c r="AH1716">
        <f t="shared" ref="AH1716:AH1719" si="18197">AB1716*1</f>
        <v>-1.8723604057727179E-4</v>
      </c>
    </row>
    <row r="1717" spans="1:34" x14ac:dyDescent="0.25">
      <c r="A1717" s="4">
        <f t="shared" si="17557"/>
        <v>285</v>
      </c>
      <c r="B1717">
        <f t="shared" ref="B1717" si="18198">B1716</f>
        <v>5.3472966152927963</v>
      </c>
      <c r="C1717">
        <f t="shared" ref="C1717" si="18199">C1716</f>
        <v>0.91942177925857516</v>
      </c>
      <c r="D1717">
        <f t="shared" ref="D1717" si="18200">D1716</f>
        <v>11.348223242947022</v>
      </c>
      <c r="E1717">
        <f t="shared" ref="E1717" si="18201">E1716</f>
        <v>-5.9706279262657551</v>
      </c>
      <c r="F1717">
        <f t="shared" ref="F1717" si="18202">F1716</f>
        <v>0.84028480867322264</v>
      </c>
      <c r="G1717">
        <f t="shared" ref="G1717" si="18203">G1716</f>
        <v>3.8402848086732235</v>
      </c>
      <c r="H1717">
        <f t="shared" ref="H1717" si="18204">H1716</f>
        <v>-5.4151858792318688</v>
      </c>
      <c r="I1717">
        <f t="shared" ref="I1717" si="18205">I1716</f>
        <v>-7.3109228126402348</v>
      </c>
      <c r="J1717">
        <f t="shared" ref="J1717" si="18206">J1716</f>
        <v>-5.3719739512028646</v>
      </c>
      <c r="K1717" s="3">
        <f t="shared" ref="K1717" si="18207">D$5</f>
        <v>0</v>
      </c>
      <c r="L1717" s="3">
        <f t="shared" ref="L1717" si="18208">E$5</f>
        <v>1</v>
      </c>
      <c r="M1717" s="3">
        <f t="shared" ref="M1717" si="18209">F$5</f>
        <v>1</v>
      </c>
      <c r="N1717">
        <f t="shared" si="18178"/>
        <v>1.7597065879317979</v>
      </c>
      <c r="O1717">
        <f t="shared" si="18179"/>
        <v>-2.1303431175925316</v>
      </c>
      <c r="P1717" s="13">
        <f t="shared" si="18180"/>
        <v>0.85317290860123107</v>
      </c>
      <c r="Q1717" s="13">
        <f t="shared" si="18181"/>
        <v>0.10618242276761786</v>
      </c>
      <c r="R1717" s="13">
        <f t="shared" si="18182"/>
        <v>3.6760469417834436</v>
      </c>
      <c r="S1717" s="38">
        <f t="shared" si="17541"/>
        <v>0.97530253098694053</v>
      </c>
      <c r="T1717" s="30">
        <f t="shared" si="18183"/>
        <v>3.0498248782551634E-4</v>
      </c>
      <c r="U1717" s="13">
        <f t="shared" si="18184"/>
        <v>-2.469746901305947E-2</v>
      </c>
      <c r="V1717" s="13">
        <f t="shared" si="18185"/>
        <v>2.4087504037408437E-2</v>
      </c>
      <c r="W1717" s="13">
        <f t="shared" si="18186"/>
        <v>-5.9490038456583977E-4</v>
      </c>
      <c r="X1717" s="13">
        <f t="shared" si="18187"/>
        <v>-5.0755289142802838E-4</v>
      </c>
      <c r="Y1717" s="13">
        <f t="shared" si="18188"/>
        <v>-6.3167964138588438E-5</v>
      </c>
      <c r="Z1717" s="13">
        <f t="shared" si="18189"/>
        <v>-5.9490038456583977E-4</v>
      </c>
      <c r="AA1717" s="13">
        <f t="shared" si="18190"/>
        <v>-8.4569813434259269E-4</v>
      </c>
      <c r="AB1717" s="13">
        <f t="shared" si="18191"/>
        <v>4.1277935661074321E-4</v>
      </c>
      <c r="AC1717">
        <f t="shared" si="18192"/>
        <v>0</v>
      </c>
      <c r="AD1717">
        <f t="shared" si="18193"/>
        <v>0</v>
      </c>
      <c r="AE1717">
        <f t="shared" si="18194"/>
        <v>-8.4569813434259269E-4</v>
      </c>
      <c r="AF1717">
        <f t="shared" si="18195"/>
        <v>4.1277935661074321E-4</v>
      </c>
      <c r="AG1717">
        <f t="shared" si="18196"/>
        <v>-8.4569813434259269E-4</v>
      </c>
      <c r="AH1717">
        <f t="shared" si="18197"/>
        <v>4.1277935661074321E-4</v>
      </c>
    </row>
    <row r="1718" spans="1:34" x14ac:dyDescent="0.25">
      <c r="A1718" s="4">
        <f t="shared" si="17557"/>
        <v>285</v>
      </c>
      <c r="B1718">
        <f t="shared" ref="B1718:J1718" si="18210">B1716</f>
        <v>5.3472966152927963</v>
      </c>
      <c r="C1718">
        <f t="shared" si="18210"/>
        <v>0.91942177925857516</v>
      </c>
      <c r="D1718">
        <f t="shared" si="18210"/>
        <v>11.348223242947022</v>
      </c>
      <c r="E1718">
        <f t="shared" si="18210"/>
        <v>-5.9706279262657551</v>
      </c>
      <c r="F1718">
        <f t="shared" si="18210"/>
        <v>0.84028480867322264</v>
      </c>
      <c r="G1718">
        <f t="shared" si="18210"/>
        <v>3.8402848086732235</v>
      </c>
      <c r="H1718">
        <f t="shared" si="18210"/>
        <v>-5.4151858792318688</v>
      </c>
      <c r="I1718">
        <f t="shared" si="18210"/>
        <v>-7.3109228126402348</v>
      </c>
      <c r="J1718">
        <f t="shared" si="18210"/>
        <v>-5.3719739512028646</v>
      </c>
      <c r="K1718" s="3">
        <f t="shared" ref="K1718" si="18211">D$6</f>
        <v>1</v>
      </c>
      <c r="L1718" s="3">
        <f t="shared" ref="L1718" si="18212">E$6</f>
        <v>0</v>
      </c>
      <c r="M1718" s="3">
        <f t="shared" ref="M1718" si="18213">F$6</f>
        <v>1</v>
      </c>
      <c r="N1718">
        <f t="shared" si="18178"/>
        <v>6.1875814239660194</v>
      </c>
      <c r="O1718">
        <f t="shared" si="18179"/>
        <v>15.188508051620245</v>
      </c>
      <c r="P1718" s="13">
        <f t="shared" si="18180"/>
        <v>0.99794942309056633</v>
      </c>
      <c r="Q1718" s="13">
        <f t="shared" si="18181"/>
        <v>0.9999997466536481</v>
      </c>
      <c r="R1718" s="13">
        <f t="shared" si="18182"/>
        <v>-1.7647526429880322E-2</v>
      </c>
      <c r="S1718" s="38">
        <f t="shared" si="17541"/>
        <v>0.49558823289022924</v>
      </c>
      <c r="T1718" s="30">
        <f t="shared" si="18183"/>
        <v>0.12721561539940079</v>
      </c>
      <c r="U1718" s="13">
        <f t="shared" si="18184"/>
        <v>-0.50441176710977076</v>
      </c>
      <c r="V1718" s="13">
        <f t="shared" si="18185"/>
        <v>0.24998053631096914</v>
      </c>
      <c r="W1718" s="13">
        <f t="shared" si="18186"/>
        <v>-0.12609312406366416</v>
      </c>
      <c r="X1718" s="13">
        <f t="shared" si="18187"/>
        <v>-0.12583456041502086</v>
      </c>
      <c r="Y1718" s="13">
        <f t="shared" si="18188"/>
        <v>-0.12609309211843117</v>
      </c>
      <c r="Z1718" s="13">
        <f t="shared" si="18189"/>
        <v>-0.12609312406366416</v>
      </c>
      <c r="AA1718" s="13">
        <f t="shared" si="18190"/>
        <v>-2.9282211266105497E-3</v>
      </c>
      <c r="AB1718" s="13">
        <f t="shared" si="18191"/>
        <v>2.3354907338600493E-7</v>
      </c>
      <c r="AC1718">
        <f t="shared" si="18192"/>
        <v>-2.9282211266105497E-3</v>
      </c>
      <c r="AD1718">
        <f t="shared" si="18193"/>
        <v>2.3354907338600493E-7</v>
      </c>
      <c r="AE1718">
        <f t="shared" si="18194"/>
        <v>0</v>
      </c>
      <c r="AF1718">
        <f t="shared" si="18195"/>
        <v>0</v>
      </c>
      <c r="AG1718">
        <f t="shared" si="18196"/>
        <v>-2.9282211266105497E-3</v>
      </c>
      <c r="AH1718">
        <f t="shared" si="18197"/>
        <v>2.3354907338600493E-7</v>
      </c>
    </row>
    <row r="1719" spans="1:34" x14ac:dyDescent="0.25">
      <c r="A1719" s="4">
        <f t="shared" si="17557"/>
        <v>285</v>
      </c>
      <c r="B1719">
        <f t="shared" ref="B1719:J1719" si="18214">B1716</f>
        <v>5.3472966152927963</v>
      </c>
      <c r="C1719">
        <f t="shared" si="18214"/>
        <v>0.91942177925857516</v>
      </c>
      <c r="D1719">
        <f t="shared" si="18214"/>
        <v>11.348223242947022</v>
      </c>
      <c r="E1719">
        <f t="shared" si="18214"/>
        <v>-5.9706279262657551</v>
      </c>
      <c r="F1719">
        <f t="shared" si="18214"/>
        <v>0.84028480867322264</v>
      </c>
      <c r="G1719">
        <f t="shared" si="18214"/>
        <v>3.8402848086732235</v>
      </c>
      <c r="H1719">
        <f t="shared" si="18214"/>
        <v>-5.4151858792318688</v>
      </c>
      <c r="I1719">
        <f t="shared" si="18214"/>
        <v>-7.3109228126402348</v>
      </c>
      <c r="J1719">
        <f t="shared" si="18214"/>
        <v>-5.3719739512028646</v>
      </c>
      <c r="K1719" s="3">
        <f t="shared" ref="K1719:K1782" si="18215">D$7</f>
        <v>1</v>
      </c>
      <c r="L1719" s="3">
        <f t="shared" ref="L1719:L1782" si="18216">E$7</f>
        <v>1</v>
      </c>
      <c r="M1719" s="3">
        <f t="shared" ref="M1719:M1782" si="18217">F$7</f>
        <v>0</v>
      </c>
      <c r="N1719">
        <f t="shared" si="18178"/>
        <v>7.1070032032245933</v>
      </c>
      <c r="O1719">
        <f t="shared" si="18179"/>
        <v>9.2178801253544904</v>
      </c>
      <c r="P1719" s="13">
        <f t="shared" si="18180"/>
        <v>0.99918132404723492</v>
      </c>
      <c r="Q1719" s="13">
        <f t="shared" si="18181"/>
        <v>0.99990076098943259</v>
      </c>
      <c r="R1719" s="13">
        <f t="shared" si="18182"/>
        <v>-3.0766327893401169E-3</v>
      </c>
      <c r="S1719" s="38">
        <f t="shared" si="17541"/>
        <v>0.49923084240938076</v>
      </c>
      <c r="T1719" s="30">
        <f t="shared" si="18183"/>
        <v>0.12461571700638999</v>
      </c>
      <c r="U1719" s="13">
        <f t="shared" si="18184"/>
        <v>0.49923084240938076</v>
      </c>
      <c r="V1719" s="13">
        <f t="shared" si="18185"/>
        <v>0.24999940839660079</v>
      </c>
      <c r="W1719" s="13">
        <f t="shared" si="18186"/>
        <v>0.12480741525568183</v>
      </c>
      <c r="X1719" s="13">
        <f t="shared" si="18187"/>
        <v>0.12470523842608523</v>
      </c>
      <c r="Y1719" s="13">
        <f t="shared" si="18188"/>
        <v>0.12479502949128038</v>
      </c>
      <c r="Z1719" s="13">
        <f t="shared" si="18189"/>
        <v>0.12480741525568183</v>
      </c>
      <c r="AA1719" s="13">
        <f t="shared" si="18190"/>
        <v>1.1585761968977162E-3</v>
      </c>
      <c r="AB1719" s="13">
        <f t="shared" si="18191"/>
        <v>-9.0542381286427644E-5</v>
      </c>
      <c r="AC1719">
        <f t="shared" si="18192"/>
        <v>1.1585761968977162E-3</v>
      </c>
      <c r="AD1719">
        <f t="shared" si="18193"/>
        <v>-9.0542381286427644E-5</v>
      </c>
      <c r="AE1719">
        <f t="shared" si="18194"/>
        <v>1.1585761968977162E-3</v>
      </c>
      <c r="AF1719">
        <f t="shared" si="18195"/>
        <v>-9.0542381286427644E-5</v>
      </c>
      <c r="AG1719">
        <f t="shared" si="18196"/>
        <v>1.1585761968977162E-3</v>
      </c>
      <c r="AH1719">
        <f t="shared" si="18197"/>
        <v>-9.0542381286427644E-5</v>
      </c>
    </row>
    <row r="1720" spans="1:34" x14ac:dyDescent="0.25">
      <c r="A1720" s="4"/>
      <c r="T1720" s="32">
        <f t="shared" ref="T1720" si="18218">SUM(T1716:T1719)</f>
        <v>0.25278130508559432</v>
      </c>
      <c r="X1720" s="16">
        <f t="shared" ref="X1720" si="18219">SUM(X1716:X1719)</f>
        <v>-7.6815467238959545E-4</v>
      </c>
      <c r="Y1720" s="16">
        <f t="shared" ref="Y1720" si="18220">SUM(Y1716:Y1719)</f>
        <v>-1.4374228229992181E-4</v>
      </c>
      <c r="Z1720" s="17">
        <f t="shared" ref="Z1720" si="18221">SUM(Z1716:Z1719)</f>
        <v>-6.3696012707446792E-4</v>
      </c>
      <c r="AA1720" s="16">
        <f t="shared" ref="AA1720" si="18222">SUM(AA1716:AA1719)</f>
        <v>3.5672543991383237E-4</v>
      </c>
      <c r="AB1720" s="16">
        <f t="shared" ref="AB1720" si="18223">SUM(AB1716:AB1719)</f>
        <v>1.3523448382042976E-4</v>
      </c>
      <c r="AC1720" s="1">
        <f t="shared" ref="AC1720" si="18224">SUM(AC1716:AC1719)</f>
        <v>-1.7696449297128335E-3</v>
      </c>
      <c r="AD1720" s="1">
        <f t="shared" ref="AD1720" si="18225">SUM(AD1716:AD1719)</f>
        <v>-9.0308832213041633E-5</v>
      </c>
      <c r="AE1720" s="1">
        <f t="shared" ref="AE1720" si="18226">SUM(AE1716:AE1719)</f>
        <v>3.1287806255512346E-4</v>
      </c>
      <c r="AF1720" s="1">
        <f t="shared" ref="AF1720" si="18227">SUM(AF1716:AF1719)</f>
        <v>3.2223697532431556E-4</v>
      </c>
      <c r="AG1720" s="1">
        <f t="shared" ref="AG1720" si="18228">SUM(AG1716:AG1719)</f>
        <v>3.5672543991383237E-4</v>
      </c>
      <c r="AH1720" s="1">
        <f t="shared" ref="AH1720" si="18229">SUM(AH1716:AH1719)</f>
        <v>1.3523448382042976E-4</v>
      </c>
    </row>
    <row r="1721" spans="1:34" x14ac:dyDescent="0.25">
      <c r="A1721" s="4" t="s">
        <v>4</v>
      </c>
      <c r="K1721" s="2" t="s">
        <v>16</v>
      </c>
      <c r="L1721" s="2" t="s">
        <v>17</v>
      </c>
      <c r="M1721" s="2" t="s">
        <v>18</v>
      </c>
    </row>
    <row r="1722" spans="1:34" x14ac:dyDescent="0.25">
      <c r="A1722" s="4">
        <v>286</v>
      </c>
      <c r="B1722">
        <f t="shared" ref="B1722" si="18230">B1716-B$2*AC1720</f>
        <v>5.3526055500819352</v>
      </c>
      <c r="C1722">
        <f t="shared" ref="C1722" si="18231">C1716-B$2*AD1720</f>
        <v>0.91969270575521433</v>
      </c>
      <c r="D1722">
        <f t="shared" ref="D1722" si="18232">D1716-B$2*AE1720</f>
        <v>11.347284608759356</v>
      </c>
      <c r="E1722">
        <f t="shared" ref="E1722" si="18233">E1716-B$2*AF1720</f>
        <v>-5.9715946371917283</v>
      </c>
      <c r="F1722">
        <f t="shared" ref="F1722" si="18234">F1716-B$2*AG1720</f>
        <v>0.83921463235348115</v>
      </c>
      <c r="G1722">
        <f t="shared" ref="G1722" si="18235">G1716-B$2*AG1720</f>
        <v>3.8392146323534821</v>
      </c>
      <c r="H1722">
        <f t="shared" ref="H1722" si="18236">H1716-B$2*X1720</f>
        <v>-5.4128814152146996</v>
      </c>
      <c r="I1722">
        <f t="shared" ref="I1722" si="18237">I1716-B$2*Y1720</f>
        <v>-7.3104915857933355</v>
      </c>
      <c r="J1722">
        <f t="shared" ref="J1722" si="18238">J1716-B$2*Z1720</f>
        <v>-5.370063070821641</v>
      </c>
      <c r="K1722" s="3">
        <f t="shared" ref="K1722" si="18239">D$4</f>
        <v>0</v>
      </c>
      <c r="L1722" s="3">
        <f t="shared" ref="L1722" si="18240">E$4</f>
        <v>0</v>
      </c>
      <c r="M1722" s="3">
        <f t="shared" ref="M1722" si="18241">F$4</f>
        <v>0</v>
      </c>
      <c r="N1722">
        <f t="shared" ref="N1722:N1725" si="18242">B1722*K1722+C1722*L1722+F1722</f>
        <v>0.83921463235348115</v>
      </c>
      <c r="O1722">
        <f t="shared" ref="O1722:O1725" si="18243">K1722*D1722+L1722*E1722+G1722</f>
        <v>3.8392146323534821</v>
      </c>
      <c r="P1722" s="13">
        <f t="shared" ref="P1722:P1725" si="18244">1/(1+EXP(-N1722))</f>
        <v>0.69829978272159576</v>
      </c>
      <c r="Q1722" s="13">
        <f t="shared" ref="Q1722:Q1725" si="18245">1/(1+EXP(-O1722))</f>
        <v>0.97894246941191043</v>
      </c>
      <c r="R1722" s="13">
        <f t="shared" ref="R1722:R1725" si="18246">P1722*D1722+Q1722*E1722+J1722</f>
        <v>-3.2921042945042664</v>
      </c>
      <c r="S1722" s="38">
        <f t="shared" ref="S1722:S1785" si="18247">1/(1+EXP(-R1722))</f>
        <v>3.5843053909409853E-2</v>
      </c>
      <c r="T1722" s="30">
        <f t="shared" ref="T1722:T1725" si="18248">(1/2)*(M1722-S1722)^2</f>
        <v>6.4236225677643047E-4</v>
      </c>
      <c r="U1722" s="13">
        <f t="shared" ref="U1722:U1725" si="18249">-1*(M1722-S1722)</f>
        <v>3.5843053909409853E-2</v>
      </c>
      <c r="V1722" s="13">
        <f t="shared" ref="V1722:V1725" si="18250">S1722*(1-S1722)</f>
        <v>3.4558329395856992E-2</v>
      </c>
      <c r="W1722" s="13">
        <f t="shared" ref="W1722:W1725" si="18251">U1722*V1722</f>
        <v>1.2386760635548454E-3</v>
      </c>
      <c r="X1722" s="13">
        <f t="shared" ref="X1722:X1725" si="18252">W1722*P1722</f>
        <v>8.6496722604279008E-4</v>
      </c>
      <c r="Y1722" s="13">
        <f t="shared" ref="Y1722:Y1725" si="18253">W1722*Q1722</f>
        <v>1.212592604457805E-3</v>
      </c>
      <c r="Z1722" s="13">
        <f t="shared" ref="Z1722:Z1725" si="18254">W1722*1</f>
        <v>1.2386760635548454E-3</v>
      </c>
      <c r="AA1722" s="13">
        <f t="shared" ref="AA1722:AA1725" si="18255">W1722*D1722*(P1722*(1-P1722))</f>
        <v>2.9611964697358563E-3</v>
      </c>
      <c r="AB1722" s="13">
        <f t="shared" ref="AB1722:AB1725" si="18256">(W1722*I1722)*Q1722*(1-Q1722)</f>
        <v>-1.8666759708404549E-4</v>
      </c>
      <c r="AC1722">
        <f t="shared" ref="AC1722:AC1725" si="18257">AA1722*K1722</f>
        <v>0</v>
      </c>
      <c r="AD1722">
        <f t="shared" ref="AD1722:AD1725" si="18258">K1722*AB1722</f>
        <v>0</v>
      </c>
      <c r="AE1722">
        <f t="shared" ref="AE1722:AE1725" si="18259">L1722*AA1722</f>
        <v>0</v>
      </c>
      <c r="AF1722">
        <f t="shared" ref="AF1722:AF1725" si="18260">L1722*AB1722</f>
        <v>0</v>
      </c>
      <c r="AG1722">
        <f t="shared" ref="AG1722:AG1725" si="18261">AA1722*1</f>
        <v>2.9611964697358563E-3</v>
      </c>
      <c r="AH1722">
        <f t="shared" ref="AH1722:AH1725" si="18262">AB1722*1</f>
        <v>-1.8666759708404549E-4</v>
      </c>
    </row>
    <row r="1723" spans="1:34" x14ac:dyDescent="0.25">
      <c r="A1723" s="4">
        <f t="shared" ref="A1723:A1785" si="18263">A1716+1</f>
        <v>286</v>
      </c>
      <c r="B1723">
        <f t="shared" ref="B1723" si="18264">B1722</f>
        <v>5.3526055500819352</v>
      </c>
      <c r="C1723">
        <f t="shared" ref="C1723" si="18265">C1722</f>
        <v>0.91969270575521433</v>
      </c>
      <c r="D1723">
        <f t="shared" ref="D1723" si="18266">D1722</f>
        <v>11.347284608759356</v>
      </c>
      <c r="E1723">
        <f t="shared" ref="E1723" si="18267">E1722</f>
        <v>-5.9715946371917283</v>
      </c>
      <c r="F1723">
        <f t="shared" ref="F1723" si="18268">F1722</f>
        <v>0.83921463235348115</v>
      </c>
      <c r="G1723">
        <f t="shared" ref="G1723" si="18269">G1722</f>
        <v>3.8392146323534821</v>
      </c>
      <c r="H1723">
        <f t="shared" ref="H1723" si="18270">H1722</f>
        <v>-5.4128814152146996</v>
      </c>
      <c r="I1723">
        <f t="shared" ref="I1723" si="18271">I1722</f>
        <v>-7.3104915857933355</v>
      </c>
      <c r="J1723">
        <f t="shared" ref="J1723" si="18272">J1722</f>
        <v>-5.370063070821641</v>
      </c>
      <c r="K1723" s="3">
        <f t="shared" ref="K1723" si="18273">D$5</f>
        <v>0</v>
      </c>
      <c r="L1723" s="3">
        <f t="shared" ref="L1723" si="18274">E$5</f>
        <v>1</v>
      </c>
      <c r="M1723" s="3">
        <f t="shared" ref="M1723" si="18275">F$5</f>
        <v>1</v>
      </c>
      <c r="N1723">
        <f t="shared" si="18242"/>
        <v>1.7589073381086955</v>
      </c>
      <c r="O1723">
        <f t="shared" si="18243"/>
        <v>-2.1323800048382462</v>
      </c>
      <c r="P1723" s="13">
        <f t="shared" si="18244"/>
        <v>0.85307275919357817</v>
      </c>
      <c r="Q1723" s="13">
        <f t="shared" si="18245"/>
        <v>0.10598926146509784</v>
      </c>
      <c r="R1723" s="13">
        <f t="shared" si="18246"/>
        <v>3.6770714143626355</v>
      </c>
      <c r="S1723" s="38">
        <f t="shared" si="18247"/>
        <v>0.97532719596194561</v>
      </c>
      <c r="T1723" s="30">
        <f t="shared" si="18248"/>
        <v>3.0437362955011639E-4</v>
      </c>
      <c r="U1723" s="13">
        <f t="shared" si="18249"/>
        <v>-2.4672804038054386E-2</v>
      </c>
      <c r="V1723" s="13">
        <f t="shared" si="18250"/>
        <v>2.4064056778954152E-2</v>
      </c>
      <c r="W1723" s="13">
        <f t="shared" si="18251"/>
        <v>-5.9372775726774997E-4</v>
      </c>
      <c r="X1723" s="13">
        <f t="shared" si="18252"/>
        <v>-5.0649297610221445E-4</v>
      </c>
      <c r="Y1723" s="13">
        <f t="shared" si="18253"/>
        <v>-6.29287665041377E-5</v>
      </c>
      <c r="Z1723" s="13">
        <f t="shared" si="18254"/>
        <v>-5.9372775726774997E-4</v>
      </c>
      <c r="AA1723" s="13">
        <f t="shared" si="18255"/>
        <v>-8.444378626039431E-4</v>
      </c>
      <c r="AB1723" s="13">
        <f t="shared" si="18256"/>
        <v>4.1128089507930758E-4</v>
      </c>
      <c r="AC1723">
        <f t="shared" si="18257"/>
        <v>0</v>
      </c>
      <c r="AD1723">
        <f t="shared" si="18258"/>
        <v>0</v>
      </c>
      <c r="AE1723">
        <f t="shared" si="18259"/>
        <v>-8.444378626039431E-4</v>
      </c>
      <c r="AF1723">
        <f t="shared" si="18260"/>
        <v>4.1128089507930758E-4</v>
      </c>
      <c r="AG1723">
        <f t="shared" si="18261"/>
        <v>-8.444378626039431E-4</v>
      </c>
      <c r="AH1723">
        <f t="shared" si="18262"/>
        <v>4.1128089507930758E-4</v>
      </c>
    </row>
    <row r="1724" spans="1:34" x14ac:dyDescent="0.25">
      <c r="A1724" s="4">
        <f t="shared" si="18263"/>
        <v>286</v>
      </c>
      <c r="B1724">
        <f t="shared" ref="B1724:J1724" si="18276">B1722</f>
        <v>5.3526055500819352</v>
      </c>
      <c r="C1724">
        <f t="shared" si="18276"/>
        <v>0.91969270575521433</v>
      </c>
      <c r="D1724">
        <f t="shared" si="18276"/>
        <v>11.347284608759356</v>
      </c>
      <c r="E1724">
        <f t="shared" si="18276"/>
        <v>-5.9715946371917283</v>
      </c>
      <c r="F1724">
        <f t="shared" si="18276"/>
        <v>0.83921463235348115</v>
      </c>
      <c r="G1724">
        <f t="shared" si="18276"/>
        <v>3.8392146323534821</v>
      </c>
      <c r="H1724">
        <f t="shared" si="18276"/>
        <v>-5.4128814152146996</v>
      </c>
      <c r="I1724">
        <f t="shared" si="18276"/>
        <v>-7.3104915857933355</v>
      </c>
      <c r="J1724">
        <f t="shared" si="18276"/>
        <v>-5.370063070821641</v>
      </c>
      <c r="K1724" s="3">
        <f t="shared" ref="K1724" si="18277">D$6</f>
        <v>1</v>
      </c>
      <c r="L1724" s="3">
        <f t="shared" ref="L1724" si="18278">E$6</f>
        <v>0</v>
      </c>
      <c r="M1724" s="3">
        <f t="shared" ref="M1724" si="18279">F$6</f>
        <v>1</v>
      </c>
      <c r="N1724">
        <f t="shared" si="18242"/>
        <v>6.191820182435416</v>
      </c>
      <c r="O1724">
        <f t="shared" si="18243"/>
        <v>15.186499241112838</v>
      </c>
      <c r="P1724" s="13">
        <f t="shared" si="18244"/>
        <v>0.99795807888476318</v>
      </c>
      <c r="Q1724" s="13">
        <f t="shared" si="18245"/>
        <v>0.99999974614421205</v>
      </c>
      <c r="R1724" s="13">
        <f t="shared" si="18246"/>
        <v>-1.7541843373379606E-2</v>
      </c>
      <c r="S1724" s="38">
        <f t="shared" si="18247"/>
        <v>0.4956146516096655</v>
      </c>
      <c r="T1724" s="30">
        <f t="shared" si="18248"/>
        <v>0.12720228983541954</v>
      </c>
      <c r="U1724" s="13">
        <f t="shared" si="18249"/>
        <v>-0.50438534839033444</v>
      </c>
      <c r="V1724" s="13">
        <f t="shared" si="18250"/>
        <v>0.24998076871949537</v>
      </c>
      <c r="W1724" s="13">
        <f t="shared" si="18251"/>
        <v>-0.12608663712146628</v>
      </c>
      <c r="X1724" s="13">
        <f t="shared" si="18252"/>
        <v>-0.12582917815477876</v>
      </c>
      <c r="Y1724" s="13">
        <f t="shared" si="18253"/>
        <v>-0.12608660511364367</v>
      </c>
      <c r="Z1724" s="13">
        <f t="shared" si="18254"/>
        <v>-0.12608663712146628</v>
      </c>
      <c r="AA1724" s="13">
        <f t="shared" si="18255"/>
        <v>-2.9154947788718288E-3</v>
      </c>
      <c r="AB1724" s="13">
        <f t="shared" si="18256"/>
        <v>2.339928585129868E-7</v>
      </c>
      <c r="AC1724">
        <f t="shared" si="18257"/>
        <v>-2.9154947788718288E-3</v>
      </c>
      <c r="AD1724">
        <f t="shared" si="18258"/>
        <v>2.339928585129868E-7</v>
      </c>
      <c r="AE1724">
        <f t="shared" si="18259"/>
        <v>0</v>
      </c>
      <c r="AF1724">
        <f t="shared" si="18260"/>
        <v>0</v>
      </c>
      <c r="AG1724">
        <f t="shared" si="18261"/>
        <v>-2.9154947788718288E-3</v>
      </c>
      <c r="AH1724">
        <f t="shared" si="18262"/>
        <v>2.339928585129868E-7</v>
      </c>
    </row>
    <row r="1725" spans="1:34" x14ac:dyDescent="0.25">
      <c r="A1725" s="4">
        <f t="shared" si="18263"/>
        <v>286</v>
      </c>
      <c r="B1725">
        <f t="shared" ref="B1725:J1725" si="18280">B1722</f>
        <v>5.3526055500819352</v>
      </c>
      <c r="C1725">
        <f t="shared" si="18280"/>
        <v>0.91969270575521433</v>
      </c>
      <c r="D1725">
        <f t="shared" si="18280"/>
        <v>11.347284608759356</v>
      </c>
      <c r="E1725">
        <f t="shared" si="18280"/>
        <v>-5.9715946371917283</v>
      </c>
      <c r="F1725">
        <f t="shared" si="18280"/>
        <v>0.83921463235348115</v>
      </c>
      <c r="G1725">
        <f t="shared" si="18280"/>
        <v>3.8392146323534821</v>
      </c>
      <c r="H1725">
        <f t="shared" si="18280"/>
        <v>-5.4128814152146996</v>
      </c>
      <c r="I1725">
        <f t="shared" si="18280"/>
        <v>-7.3104915857933355</v>
      </c>
      <c r="J1725">
        <f t="shared" si="18280"/>
        <v>-5.370063070821641</v>
      </c>
      <c r="K1725" s="3">
        <f t="shared" ref="K1725:K1788" si="18281">D$7</f>
        <v>1</v>
      </c>
      <c r="L1725" s="3">
        <f t="shared" ref="L1725:L1788" si="18282">E$7</f>
        <v>1</v>
      </c>
      <c r="M1725" s="3">
        <f t="shared" ref="M1725:M1788" si="18283">F$7</f>
        <v>0</v>
      </c>
      <c r="N1725">
        <f t="shared" si="18242"/>
        <v>7.1115128881906307</v>
      </c>
      <c r="O1725">
        <f t="shared" si="18243"/>
        <v>9.2149046039211093</v>
      </c>
      <c r="P1725" s="13">
        <f t="shared" si="18244"/>
        <v>0.99918500470339466</v>
      </c>
      <c r="Q1725" s="13">
        <f t="shared" si="18245"/>
        <v>0.99990046529131116</v>
      </c>
      <c r="R1725" s="13">
        <f t="shared" si="18246"/>
        <v>-3.0267019067728995E-3</v>
      </c>
      <c r="S1725" s="38">
        <f t="shared" si="18247"/>
        <v>0.49924332510096009</v>
      </c>
      <c r="T1725" s="30">
        <f t="shared" si="18248"/>
        <v>0.12462194882893146</v>
      </c>
      <c r="U1725" s="13">
        <f t="shared" si="18249"/>
        <v>0.49924332510096009</v>
      </c>
      <c r="V1725" s="13">
        <f t="shared" si="18250"/>
        <v>0.24999942744309719</v>
      </c>
      <c r="W1725" s="13">
        <f t="shared" si="18251"/>
        <v>0.12481054543002805</v>
      </c>
      <c r="X1725" s="13">
        <f t="shared" si="18252"/>
        <v>0.12470882542253584</v>
      </c>
      <c r="Y1725" s="13">
        <f t="shared" si="18253"/>
        <v>0.12479812244874737</v>
      </c>
      <c r="Z1725" s="13">
        <f t="shared" si="18254"/>
        <v>0.12481054543002805</v>
      </c>
      <c r="AA1725" s="13">
        <f t="shared" si="18255"/>
        <v>1.1533051704597562E-3</v>
      </c>
      <c r="AB1725" s="13">
        <f t="shared" si="18256"/>
        <v>-9.0809060569691099E-5</v>
      </c>
      <c r="AC1725">
        <f t="shared" si="18257"/>
        <v>1.1533051704597562E-3</v>
      </c>
      <c r="AD1725">
        <f t="shared" si="18258"/>
        <v>-9.0809060569691099E-5</v>
      </c>
      <c r="AE1725">
        <f t="shared" si="18259"/>
        <v>1.1533051704597562E-3</v>
      </c>
      <c r="AF1725">
        <f t="shared" si="18260"/>
        <v>-9.0809060569691099E-5</v>
      </c>
      <c r="AG1725">
        <f t="shared" si="18261"/>
        <v>1.1533051704597562E-3</v>
      </c>
      <c r="AH1725">
        <f t="shared" si="18262"/>
        <v>-9.0809060569691099E-5</v>
      </c>
    </row>
    <row r="1726" spans="1:34" x14ac:dyDescent="0.25">
      <c r="A1726" s="4"/>
      <c r="T1726" s="32">
        <f t="shared" ref="T1726" si="18284">SUM(T1722:T1725)</f>
        <v>0.25277097455067754</v>
      </c>
      <c r="X1726" s="16">
        <f t="shared" ref="X1726" si="18285">SUM(X1722:X1725)</f>
        <v>-7.6187848230235833E-4</v>
      </c>
      <c r="Y1726" s="16">
        <f t="shared" ref="Y1726" si="18286">SUM(Y1722:Y1725)</f>
        <v>-1.3881882694262437E-4</v>
      </c>
      <c r="Z1726" s="17">
        <f t="shared" ref="Z1726" si="18287">SUM(Z1722:Z1725)</f>
        <v>-6.3114338515114776E-4</v>
      </c>
      <c r="AA1726" s="16">
        <f t="shared" ref="AA1726" si="18288">SUM(AA1722:AA1725)</f>
        <v>3.5456899871984054E-4</v>
      </c>
      <c r="AB1726" s="16">
        <f t="shared" ref="AB1726" si="18289">SUM(AB1722:AB1725)</f>
        <v>1.3403823028408399E-4</v>
      </c>
      <c r="AC1726" s="1">
        <f t="shared" ref="AC1726" si="18290">SUM(AC1722:AC1725)</f>
        <v>-1.7621896084120726E-3</v>
      </c>
      <c r="AD1726" s="1">
        <f t="shared" ref="AD1726" si="18291">SUM(AD1722:AD1725)</f>
        <v>-9.0575067711178115E-5</v>
      </c>
      <c r="AE1726" s="1">
        <f t="shared" ref="AE1726" si="18292">SUM(AE1722:AE1725)</f>
        <v>3.088673078558131E-4</v>
      </c>
      <c r="AF1726" s="1">
        <f t="shared" ref="AF1726" si="18293">SUM(AF1722:AF1725)</f>
        <v>3.2047183450961648E-4</v>
      </c>
      <c r="AG1726" s="1">
        <f t="shared" ref="AG1726" si="18294">SUM(AG1722:AG1725)</f>
        <v>3.5456899871984054E-4</v>
      </c>
      <c r="AH1726" s="1">
        <f t="shared" ref="AH1726" si="18295">SUM(AH1722:AH1725)</f>
        <v>1.3403823028408399E-4</v>
      </c>
    </row>
    <row r="1727" spans="1:34" x14ac:dyDescent="0.25">
      <c r="A1727" s="4" t="s">
        <v>4</v>
      </c>
      <c r="K1727" s="2" t="s">
        <v>16</v>
      </c>
      <c r="L1727" s="2" t="s">
        <v>17</v>
      </c>
      <c r="M1727" s="2" t="s">
        <v>18</v>
      </c>
    </row>
    <row r="1728" spans="1:34" x14ac:dyDescent="0.25">
      <c r="A1728" s="4">
        <v>287</v>
      </c>
      <c r="B1728">
        <f t="shared" ref="B1728" si="18296">B1722-B$2*AC1726</f>
        <v>5.3578921189071718</v>
      </c>
      <c r="C1728">
        <f t="shared" ref="C1728" si="18297">C1722-B$2*AD1726</f>
        <v>0.9199644309583479</v>
      </c>
      <c r="D1728">
        <f t="shared" ref="D1728" si="18298">D1722-B$2*AE1726</f>
        <v>11.346358006835789</v>
      </c>
      <c r="E1728">
        <f t="shared" ref="E1728" si="18299">E1722-B$2*AF1726</f>
        <v>-5.972556052695257</v>
      </c>
      <c r="F1728">
        <f t="shared" ref="F1728" si="18300">F1722-B$2*AG1726</f>
        <v>0.83815092535732161</v>
      </c>
      <c r="G1728">
        <f t="shared" ref="G1728" si="18301">G1722-B$2*AG1726</f>
        <v>3.8381509253573225</v>
      </c>
      <c r="H1728">
        <f t="shared" ref="H1728" si="18302">H1722-B$2*X1726</f>
        <v>-5.4105957797677924</v>
      </c>
      <c r="I1728">
        <f t="shared" ref="I1728" si="18303">I1722-B$2*Y1726</f>
        <v>-7.3100751293125077</v>
      </c>
      <c r="J1728">
        <f t="shared" ref="J1728" si="18304">J1722-B$2*Z1726</f>
        <v>-5.3681696406661876</v>
      </c>
      <c r="K1728" s="3">
        <f t="shared" ref="K1728" si="18305">D$4</f>
        <v>0</v>
      </c>
      <c r="L1728" s="3">
        <f t="shared" ref="L1728" si="18306">E$4</f>
        <v>0</v>
      </c>
      <c r="M1728" s="3">
        <f t="shared" ref="M1728" si="18307">F$4</f>
        <v>0</v>
      </c>
      <c r="N1728">
        <f t="shared" ref="N1728:N1731" si="18308">B1728*K1728+C1728*L1728+F1728</f>
        <v>0.83815092535732161</v>
      </c>
      <c r="O1728">
        <f t="shared" ref="O1728:O1731" si="18309">K1728*D1728+L1728*E1728+G1728</f>
        <v>3.8381509253573225</v>
      </c>
      <c r="P1728" s="13">
        <f t="shared" ref="P1728:P1731" si="18310">1/(1+EXP(-N1728))</f>
        <v>0.69807563665545813</v>
      </c>
      <c r="Q1728" s="13">
        <f t="shared" ref="Q1728:Q1731" si="18311">1/(1+EXP(-O1728))</f>
        <v>0.97892053086320396</v>
      </c>
      <c r="R1728" s="13">
        <f t="shared" ref="R1728:R1731" si="18312">P1728*D1728+Q1728*E1728+J1728</f>
        <v>-3.2942112930382219</v>
      </c>
      <c r="S1728" s="38">
        <f t="shared" si="18247"/>
        <v>3.5770310728179683E-2</v>
      </c>
      <c r="T1728" s="30">
        <f t="shared" ref="T1728:T1731" si="18313">(1/2)*(M1728-S1728)^2</f>
        <v>6.3975756479526321E-4</v>
      </c>
      <c r="U1728" s="13">
        <f t="shared" ref="U1728:U1731" si="18314">-1*(M1728-S1728)</f>
        <v>3.5770310728179683E-2</v>
      </c>
      <c r="V1728" s="13">
        <f t="shared" ref="V1728:V1731" si="18315">S1728*(1-S1728)</f>
        <v>3.4490795598589155E-2</v>
      </c>
      <c r="W1728" s="13">
        <f t="shared" ref="W1728:W1731" si="18316">U1728*V1728</f>
        <v>1.2337464758236663E-3</v>
      </c>
      <c r="X1728" s="13">
        <f t="shared" ref="X1728:X1731" si="18317">W1728*P1728</f>
        <v>8.6124835658203365E-4</v>
      </c>
      <c r="Y1728" s="13">
        <f t="shared" ref="Y1728:Y1731" si="18318">W1728*Q1728</f>
        <v>1.2077397550639105E-3</v>
      </c>
      <c r="Z1728" s="13">
        <f t="shared" ref="Z1728:Z1731" si="18319">W1728*1</f>
        <v>1.2337464758236663E-3</v>
      </c>
      <c r="AA1728" s="13">
        <f t="shared" ref="AA1728:AA1731" si="18320">W1728*D1728*(P1728*(1-P1728))</f>
        <v>2.9504145965151517E-3</v>
      </c>
      <c r="AB1728" s="13">
        <f t="shared" ref="AB1728:AB1731" si="18321">(W1728*I1728)*Q1728*(1-Q1728)</f>
        <v>-1.8610364192219711E-4</v>
      </c>
      <c r="AC1728">
        <f t="shared" ref="AC1728:AC1731" si="18322">AA1728*K1728</f>
        <v>0</v>
      </c>
      <c r="AD1728">
        <f t="shared" ref="AD1728:AD1731" si="18323">K1728*AB1728</f>
        <v>0</v>
      </c>
      <c r="AE1728">
        <f t="shared" ref="AE1728:AE1731" si="18324">L1728*AA1728</f>
        <v>0</v>
      </c>
      <c r="AF1728">
        <f t="shared" ref="AF1728:AF1731" si="18325">L1728*AB1728</f>
        <v>0</v>
      </c>
      <c r="AG1728">
        <f t="shared" ref="AG1728:AG1731" si="18326">AA1728*1</f>
        <v>2.9504145965151517E-3</v>
      </c>
      <c r="AH1728">
        <f t="shared" ref="AH1728:AH1731" si="18327">AB1728*1</f>
        <v>-1.8610364192219711E-4</v>
      </c>
    </row>
    <row r="1729" spans="1:34" x14ac:dyDescent="0.25">
      <c r="A1729" s="4">
        <f t="shared" si="18263"/>
        <v>287</v>
      </c>
      <c r="B1729">
        <f t="shared" ref="B1729" si="18328">B1728</f>
        <v>5.3578921189071718</v>
      </c>
      <c r="C1729">
        <f t="shared" ref="C1729" si="18329">C1728</f>
        <v>0.9199644309583479</v>
      </c>
      <c r="D1729">
        <f t="shared" ref="D1729" si="18330">D1728</f>
        <v>11.346358006835789</v>
      </c>
      <c r="E1729">
        <f t="shared" ref="E1729" si="18331">E1728</f>
        <v>-5.972556052695257</v>
      </c>
      <c r="F1729">
        <f t="shared" ref="F1729" si="18332">F1728</f>
        <v>0.83815092535732161</v>
      </c>
      <c r="G1729">
        <f t="shared" ref="G1729" si="18333">G1728</f>
        <v>3.8381509253573225</v>
      </c>
      <c r="H1729">
        <f t="shared" ref="H1729" si="18334">H1728</f>
        <v>-5.4105957797677924</v>
      </c>
      <c r="I1729">
        <f t="shared" ref="I1729" si="18335">I1728</f>
        <v>-7.3100751293125077</v>
      </c>
      <c r="J1729">
        <f t="shared" ref="J1729" si="18336">J1728</f>
        <v>-5.3681696406661876</v>
      </c>
      <c r="K1729" s="3">
        <f t="shared" ref="K1729" si="18337">D$5</f>
        <v>0</v>
      </c>
      <c r="L1729" s="3">
        <f t="shared" ref="L1729" si="18338">E$5</f>
        <v>1</v>
      </c>
      <c r="M1729" s="3">
        <f t="shared" ref="M1729" si="18339">F$5</f>
        <v>1</v>
      </c>
      <c r="N1729">
        <f t="shared" si="18308"/>
        <v>1.7581153563156695</v>
      </c>
      <c r="O1729">
        <f t="shared" si="18309"/>
        <v>-2.1344051273379345</v>
      </c>
      <c r="P1729" s="13">
        <f t="shared" si="18310"/>
        <v>0.85297346473103264</v>
      </c>
      <c r="Q1729" s="13">
        <f t="shared" si="18311"/>
        <v>0.10579752295081378</v>
      </c>
      <c r="R1729" s="13">
        <f t="shared" si="18312"/>
        <v>3.678091024443181</v>
      </c>
      <c r="S1729" s="38">
        <f t="shared" si="18247"/>
        <v>0.97535172002914172</v>
      </c>
      <c r="T1729" s="30">
        <f t="shared" si="18313"/>
        <v>3.037688527609067E-4</v>
      </c>
      <c r="U1729" s="13">
        <f t="shared" si="18314"/>
        <v>-2.4648279970858278E-2</v>
      </c>
      <c r="V1729" s="13">
        <f t="shared" si="18315"/>
        <v>2.4040742265336465E-2</v>
      </c>
      <c r="W1729" s="13">
        <f t="shared" si="18316"/>
        <v>-5.925629460632588E-4</v>
      </c>
      <c r="X1729" s="13">
        <f t="shared" si="18317"/>
        <v>-5.054404691748059E-4</v>
      </c>
      <c r="Y1729" s="13">
        <f t="shared" si="18318"/>
        <v>-6.2691691885929449E-5</v>
      </c>
      <c r="Z1729" s="13">
        <f t="shared" si="18319"/>
        <v>-5.925629460632588E-4</v>
      </c>
      <c r="AA1729" s="13">
        <f t="shared" si="18320"/>
        <v>-8.4318372895679104E-4</v>
      </c>
      <c r="AB1729" s="13">
        <f t="shared" si="18321"/>
        <v>4.097959854169077E-4</v>
      </c>
      <c r="AC1729">
        <f t="shared" si="18322"/>
        <v>0</v>
      </c>
      <c r="AD1729">
        <f t="shared" si="18323"/>
        <v>0</v>
      </c>
      <c r="AE1729">
        <f t="shared" si="18324"/>
        <v>-8.4318372895679104E-4</v>
      </c>
      <c r="AF1729">
        <f t="shared" si="18325"/>
        <v>4.097959854169077E-4</v>
      </c>
      <c r="AG1729">
        <f t="shared" si="18326"/>
        <v>-8.4318372895679104E-4</v>
      </c>
      <c r="AH1729">
        <f t="shared" si="18327"/>
        <v>4.097959854169077E-4</v>
      </c>
    </row>
    <row r="1730" spans="1:34" x14ac:dyDescent="0.25">
      <c r="A1730" s="4">
        <f t="shared" si="18263"/>
        <v>287</v>
      </c>
      <c r="B1730">
        <f t="shared" ref="B1730:J1730" si="18340">B1728</f>
        <v>5.3578921189071718</v>
      </c>
      <c r="C1730">
        <f t="shared" si="18340"/>
        <v>0.9199644309583479</v>
      </c>
      <c r="D1730">
        <f t="shared" si="18340"/>
        <v>11.346358006835789</v>
      </c>
      <c r="E1730">
        <f t="shared" si="18340"/>
        <v>-5.972556052695257</v>
      </c>
      <c r="F1730">
        <f t="shared" si="18340"/>
        <v>0.83815092535732161</v>
      </c>
      <c r="G1730">
        <f t="shared" si="18340"/>
        <v>3.8381509253573225</v>
      </c>
      <c r="H1730">
        <f t="shared" si="18340"/>
        <v>-5.4105957797677924</v>
      </c>
      <c r="I1730">
        <f t="shared" si="18340"/>
        <v>-7.3100751293125077</v>
      </c>
      <c r="J1730">
        <f t="shared" si="18340"/>
        <v>-5.3681696406661876</v>
      </c>
      <c r="K1730" s="3">
        <f t="shared" ref="K1730" si="18341">D$6</f>
        <v>1</v>
      </c>
      <c r="L1730" s="3">
        <f t="shared" ref="L1730" si="18342">E$6</f>
        <v>0</v>
      </c>
      <c r="M1730" s="3">
        <f t="shared" ref="M1730" si="18343">F$6</f>
        <v>1</v>
      </c>
      <c r="N1730">
        <f t="shared" si="18308"/>
        <v>6.1960430442644938</v>
      </c>
      <c r="O1730">
        <f t="shared" si="18309"/>
        <v>15.184508932193111</v>
      </c>
      <c r="P1730" s="13">
        <f t="shared" si="18310"/>
        <v>0.9979666659587918</v>
      </c>
      <c r="Q1730" s="13">
        <f t="shared" si="18311"/>
        <v>0.99999974563845762</v>
      </c>
      <c r="R1730" s="13">
        <f t="shared" si="18312"/>
        <v>-1.7437103316121139E-2</v>
      </c>
      <c r="S1730" s="38">
        <f t="shared" si="18247"/>
        <v>0.49564083462169711</v>
      </c>
      <c r="T1730" s="30">
        <f t="shared" si="18313"/>
        <v>0.12718908385054911</v>
      </c>
      <c r="U1730" s="13">
        <f t="shared" si="18314"/>
        <v>-0.50435916537830283</v>
      </c>
      <c r="V1730" s="13">
        <f t="shared" si="18315"/>
        <v>0.24998099767720458</v>
      </c>
      <c r="W1730" s="13">
        <f t="shared" si="18316"/>
        <v>-0.12608020734891037</v>
      </c>
      <c r="X1730" s="13">
        <f t="shared" si="18317"/>
        <v>-0.12582384417138526</v>
      </c>
      <c r="Y1730" s="13">
        <f t="shared" si="18318"/>
        <v>-0.12608017527895438</v>
      </c>
      <c r="Z1730" s="13">
        <f t="shared" si="18319"/>
        <v>-0.12608020734891037</v>
      </c>
      <c r="AA1730" s="13">
        <f t="shared" si="18320"/>
        <v>-2.9028738535140353E-3</v>
      </c>
      <c r="AB1730" s="13">
        <f t="shared" si="18321"/>
        <v>2.3443372816242927E-7</v>
      </c>
      <c r="AC1730">
        <f t="shared" si="18322"/>
        <v>-2.9028738535140353E-3</v>
      </c>
      <c r="AD1730">
        <f t="shared" si="18323"/>
        <v>2.3443372816242927E-7</v>
      </c>
      <c r="AE1730">
        <f t="shared" si="18324"/>
        <v>0</v>
      </c>
      <c r="AF1730">
        <f t="shared" si="18325"/>
        <v>0</v>
      </c>
      <c r="AG1730">
        <f t="shared" si="18326"/>
        <v>-2.9028738535140353E-3</v>
      </c>
      <c r="AH1730">
        <f t="shared" si="18327"/>
        <v>2.3443372816242927E-7</v>
      </c>
    </row>
    <row r="1731" spans="1:34" x14ac:dyDescent="0.25">
      <c r="A1731" s="4">
        <f t="shared" si="18263"/>
        <v>287</v>
      </c>
      <c r="B1731">
        <f t="shared" ref="B1731:J1731" si="18344">B1728</f>
        <v>5.3578921189071718</v>
      </c>
      <c r="C1731">
        <f t="shared" si="18344"/>
        <v>0.9199644309583479</v>
      </c>
      <c r="D1731">
        <f t="shared" si="18344"/>
        <v>11.346358006835789</v>
      </c>
      <c r="E1731">
        <f t="shared" si="18344"/>
        <v>-5.972556052695257</v>
      </c>
      <c r="F1731">
        <f t="shared" si="18344"/>
        <v>0.83815092535732161</v>
      </c>
      <c r="G1731">
        <f t="shared" si="18344"/>
        <v>3.8381509253573225</v>
      </c>
      <c r="H1731">
        <f t="shared" si="18344"/>
        <v>-5.4105957797677924</v>
      </c>
      <c r="I1731">
        <f t="shared" si="18344"/>
        <v>-7.3100751293125077</v>
      </c>
      <c r="J1731">
        <f t="shared" si="18344"/>
        <v>-5.3681696406661876</v>
      </c>
      <c r="K1731" s="3">
        <f t="shared" ref="K1731:K1794" si="18345">D$7</f>
        <v>1</v>
      </c>
      <c r="L1731" s="3">
        <f t="shared" ref="L1731:L1794" si="18346">E$7</f>
        <v>1</v>
      </c>
      <c r="M1731" s="3">
        <f t="shared" ref="M1731:M1794" si="18347">F$7</f>
        <v>0</v>
      </c>
      <c r="N1731">
        <f t="shared" si="18308"/>
        <v>7.1160074752228422</v>
      </c>
      <c r="O1731">
        <f t="shared" si="18309"/>
        <v>9.2119528794978542</v>
      </c>
      <c r="P1731" s="13">
        <f t="shared" si="18310"/>
        <v>0.99918865658568157</v>
      </c>
      <c r="Q1731" s="13">
        <f t="shared" si="18311"/>
        <v>0.99990017108761964</v>
      </c>
      <c r="R1731" s="13">
        <f t="shared" si="18312"/>
        <v>-2.9772455961287747E-3</v>
      </c>
      <c r="S1731" s="38">
        <f t="shared" si="18247"/>
        <v>0.49925568915076479</v>
      </c>
      <c r="T1731" s="30">
        <f t="shared" si="18313"/>
        <v>0.12462812157470254</v>
      </c>
      <c r="U1731" s="13">
        <f t="shared" si="18314"/>
        <v>0.49925568915076479</v>
      </c>
      <c r="V1731" s="13">
        <f t="shared" si="18315"/>
        <v>0.2499994460013597</v>
      </c>
      <c r="W1731" s="13">
        <f t="shared" si="18316"/>
        <v>0.12481364570071825</v>
      </c>
      <c r="X1731" s="13">
        <f t="shared" si="18317"/>
        <v>0.1247123789712619</v>
      </c>
      <c r="Y1731" s="13">
        <f t="shared" si="18318"/>
        <v>0.12480118569021771</v>
      </c>
      <c r="Z1731" s="13">
        <f t="shared" si="18319"/>
        <v>0.12481364570071825</v>
      </c>
      <c r="AA1731" s="13">
        <f t="shared" si="18320"/>
        <v>1.1480763260596515E-3</v>
      </c>
      <c r="AB1731" s="13">
        <f t="shared" si="18321"/>
        <v>-9.1074520092892435E-5</v>
      </c>
      <c r="AC1731">
        <f t="shared" si="18322"/>
        <v>1.1480763260596515E-3</v>
      </c>
      <c r="AD1731">
        <f t="shared" si="18323"/>
        <v>-9.1074520092892435E-5</v>
      </c>
      <c r="AE1731">
        <f t="shared" si="18324"/>
        <v>1.1480763260596515E-3</v>
      </c>
      <c r="AF1731">
        <f t="shared" si="18325"/>
        <v>-9.1074520092892435E-5</v>
      </c>
      <c r="AG1731">
        <f t="shared" si="18326"/>
        <v>1.1480763260596515E-3</v>
      </c>
      <c r="AH1731">
        <f t="shared" si="18327"/>
        <v>-9.1074520092892435E-5</v>
      </c>
    </row>
    <row r="1732" spans="1:34" x14ac:dyDescent="0.25">
      <c r="A1732" s="4"/>
      <c r="T1732" s="32">
        <f t="shared" ref="T1732" si="18348">SUM(T1728:T1731)</f>
        <v>0.25276073184280778</v>
      </c>
      <c r="X1732" s="16">
        <f t="shared" ref="X1732" si="18349">SUM(X1728:X1731)</f>
        <v>-7.5565731271613756E-4</v>
      </c>
      <c r="Y1732" s="16">
        <f t="shared" ref="Y1732" si="18350">SUM(Y1728:Y1731)</f>
        <v>-1.3394152555867844E-4</v>
      </c>
      <c r="Z1732" s="17">
        <f t="shared" ref="Z1732" si="18351">SUM(Z1728:Z1731)</f>
        <v>-6.2537811843170477E-4</v>
      </c>
      <c r="AA1732" s="16">
        <f t="shared" ref="AA1732" si="18352">SUM(AA1728:AA1731)</f>
        <v>3.5243334010397675E-4</v>
      </c>
      <c r="AB1732" s="16">
        <f t="shared" ref="AB1732" si="18353">SUM(AB1728:AB1731)</f>
        <v>1.3285225712998059E-4</v>
      </c>
      <c r="AC1732" s="1">
        <f t="shared" ref="AC1732" si="18354">SUM(AC1728:AC1731)</f>
        <v>-1.7547975274543838E-3</v>
      </c>
      <c r="AD1732" s="1">
        <f t="shared" ref="AD1732" si="18355">SUM(AD1728:AD1731)</f>
        <v>-9.0840086364730001E-5</v>
      </c>
      <c r="AE1732" s="1">
        <f t="shared" ref="AE1732" si="18356">SUM(AE1728:AE1731)</f>
        <v>3.048925971028605E-4</v>
      </c>
      <c r="AF1732" s="1">
        <f t="shared" ref="AF1732" si="18357">SUM(AF1728:AF1731)</f>
        <v>3.1872146532401527E-4</v>
      </c>
      <c r="AG1732" s="1">
        <f t="shared" ref="AG1732" si="18358">SUM(AG1728:AG1731)</f>
        <v>3.5243334010397675E-4</v>
      </c>
      <c r="AH1732" s="1">
        <f t="shared" ref="AH1732" si="18359">SUM(AH1728:AH1731)</f>
        <v>1.3285225712998059E-4</v>
      </c>
    </row>
    <row r="1733" spans="1:34" x14ac:dyDescent="0.25">
      <c r="A1733" s="4" t="s">
        <v>4</v>
      </c>
      <c r="K1733" s="2" t="s">
        <v>16</v>
      </c>
      <c r="L1733" s="2" t="s">
        <v>17</v>
      </c>
      <c r="M1733" s="2" t="s">
        <v>18</v>
      </c>
    </row>
    <row r="1734" spans="1:34" x14ac:dyDescent="0.25">
      <c r="A1734" s="4">
        <v>288</v>
      </c>
      <c r="B1734">
        <f t="shared" ref="B1734" si="18360">B1728-B$2*AC1732</f>
        <v>5.3631565114895352</v>
      </c>
      <c r="C1734">
        <f t="shared" ref="C1734" si="18361">C1728-B$2*AD1732</f>
        <v>0.92023695121744209</v>
      </c>
      <c r="D1734">
        <f t="shared" ref="D1734" si="18362">D1728-B$2*AE1732</f>
        <v>11.34544332904448</v>
      </c>
      <c r="E1734">
        <f t="shared" ref="E1734" si="18363">E1728-B$2*AF1732</f>
        <v>-5.9735122170912289</v>
      </c>
      <c r="F1734">
        <f t="shared" ref="F1734" si="18364">F1728-B$2*AG1732</f>
        <v>0.83709362533700971</v>
      </c>
      <c r="G1734">
        <f t="shared" ref="G1734" si="18365">G1728-B$2*AG1732</f>
        <v>3.8370936253370105</v>
      </c>
      <c r="H1734">
        <f t="shared" ref="H1734" si="18366">H1728-B$2*X1732</f>
        <v>-5.4083288078296441</v>
      </c>
      <c r="I1734">
        <f t="shared" ref="I1734" si="18367">I1728-B$2*Y1732</f>
        <v>-7.3096733047358313</v>
      </c>
      <c r="J1734">
        <f t="shared" ref="J1734" si="18368">J1728-B$2*Z1732</f>
        <v>-5.3662935063108925</v>
      </c>
      <c r="K1734" s="3">
        <f t="shared" ref="K1734" si="18369">D$4</f>
        <v>0</v>
      </c>
      <c r="L1734" s="3">
        <f t="shared" ref="L1734" si="18370">E$4</f>
        <v>0</v>
      </c>
      <c r="M1734" s="3">
        <f t="shared" ref="M1734" si="18371">F$4</f>
        <v>0</v>
      </c>
      <c r="N1734">
        <f t="shared" ref="N1734:N1737" si="18372">B1734*K1734+C1734*L1734+F1734</f>
        <v>0.83709362533700971</v>
      </c>
      <c r="O1734">
        <f t="shared" ref="O1734:O1737" si="18373">K1734*D1734+L1734*E1734+G1734</f>
        <v>3.8370936253370105</v>
      </c>
      <c r="P1734" s="13">
        <f t="shared" ref="P1734:P1737" si="18374">1/(1+EXP(-N1734))</f>
        <v>0.69785274705682365</v>
      </c>
      <c r="Q1734" s="13">
        <f t="shared" ref="Q1734:Q1737" si="18375">1/(1+EXP(-O1734))</f>
        <v>0.97889870229385834</v>
      </c>
      <c r="R1734" s="13">
        <f t="shared" ref="R1734:R1737" si="18376">P1734*D1734+Q1734*E1734+J1734</f>
        <v>-3.2963080700068002</v>
      </c>
      <c r="S1734" s="38">
        <f t="shared" si="18247"/>
        <v>3.5698061575133548E-2</v>
      </c>
      <c r="T1734" s="30">
        <f t="shared" ref="T1734:T1737" si="18377">(1/2)*(M1734-S1734)^2</f>
        <v>6.3717580011101317E-4</v>
      </c>
      <c r="U1734" s="13">
        <f t="shared" ref="U1734:U1737" si="18378">-1*(M1734-S1734)</f>
        <v>3.5698061575133548E-2</v>
      </c>
      <c r="V1734" s="13">
        <f t="shared" ref="V1734:V1737" si="18379">S1734*(1-S1734)</f>
        <v>3.4423709974911523E-2</v>
      </c>
      <c r="W1734" s="13">
        <f t="shared" ref="W1734:W1737" si="18380">U1734*V1734</f>
        <v>1.2288597183289305E-3</v>
      </c>
      <c r="X1734" s="13">
        <f t="shared" ref="X1734:X1737" si="18381">W1734*P1734</f>
        <v>8.5756313018331876E-4</v>
      </c>
      <c r="Y1734" s="13">
        <f t="shared" ref="Y1734:Y1737" si="18382">W1734*Q1734</f>
        <v>1.2029291835733865E-3</v>
      </c>
      <c r="Z1734" s="13">
        <f t="shared" ref="Z1734:Z1737" si="18383">W1734*1</f>
        <v>1.2288597183289305E-3</v>
      </c>
      <c r="AA1734" s="13">
        <f t="shared" ref="AA1734:AA1737" si="18384">W1734*D1734*(P1734*(1-P1734))</f>
        <v>2.9397217239374119E-3</v>
      </c>
      <c r="AB1734" s="13">
        <f t="shared" ref="AB1734:AB1737" si="18385">(W1734*I1734)*Q1734*(1-Q1734)</f>
        <v>-1.855441188430026E-4</v>
      </c>
      <c r="AC1734">
        <f t="shared" ref="AC1734:AC1737" si="18386">AA1734*K1734</f>
        <v>0</v>
      </c>
      <c r="AD1734">
        <f t="shared" ref="AD1734:AD1737" si="18387">K1734*AB1734</f>
        <v>0</v>
      </c>
      <c r="AE1734">
        <f t="shared" ref="AE1734:AE1737" si="18388">L1734*AA1734</f>
        <v>0</v>
      </c>
      <c r="AF1734">
        <f t="shared" ref="AF1734:AF1737" si="18389">L1734*AB1734</f>
        <v>0</v>
      </c>
      <c r="AG1734">
        <f t="shared" ref="AG1734:AG1737" si="18390">AA1734*1</f>
        <v>2.9397217239374119E-3</v>
      </c>
      <c r="AH1734">
        <f t="shared" ref="AH1734:AH1737" si="18391">AB1734*1</f>
        <v>-1.855441188430026E-4</v>
      </c>
    </row>
    <row r="1735" spans="1:34" x14ac:dyDescent="0.25">
      <c r="A1735" s="4">
        <f t="shared" si="18263"/>
        <v>288</v>
      </c>
      <c r="B1735">
        <f t="shared" ref="B1735" si="18392">B1734</f>
        <v>5.3631565114895352</v>
      </c>
      <c r="C1735">
        <f t="shared" ref="C1735" si="18393">C1734</f>
        <v>0.92023695121744209</v>
      </c>
      <c r="D1735">
        <f t="shared" ref="D1735" si="18394">D1734</f>
        <v>11.34544332904448</v>
      </c>
      <c r="E1735">
        <f t="shared" ref="E1735" si="18395">E1734</f>
        <v>-5.9735122170912289</v>
      </c>
      <c r="F1735">
        <f t="shared" ref="F1735" si="18396">F1734</f>
        <v>0.83709362533700971</v>
      </c>
      <c r="G1735">
        <f t="shared" ref="G1735" si="18397">G1734</f>
        <v>3.8370936253370105</v>
      </c>
      <c r="H1735">
        <f t="shared" ref="H1735" si="18398">H1734</f>
        <v>-5.4083288078296441</v>
      </c>
      <c r="I1735">
        <f t="shared" ref="I1735" si="18399">I1734</f>
        <v>-7.3096733047358313</v>
      </c>
      <c r="J1735">
        <f t="shared" ref="J1735" si="18400">J1734</f>
        <v>-5.3662935063108925</v>
      </c>
      <c r="K1735" s="3">
        <f t="shared" ref="K1735" si="18401">D$5</f>
        <v>0</v>
      </c>
      <c r="L1735" s="3">
        <f t="shared" ref="L1735" si="18402">E$5</f>
        <v>1</v>
      </c>
      <c r="M1735" s="3">
        <f t="shared" ref="M1735" si="18403">F$5</f>
        <v>1</v>
      </c>
      <c r="N1735">
        <f t="shared" si="18372"/>
        <v>1.7573305765544518</v>
      </c>
      <c r="O1735">
        <f t="shared" si="18373"/>
        <v>-2.1364185917542184</v>
      </c>
      <c r="P1735" s="13">
        <f t="shared" si="18374"/>
        <v>0.85287501844535929</v>
      </c>
      <c r="Q1735" s="13">
        <f t="shared" si="18375"/>
        <v>0.10560719147631976</v>
      </c>
      <c r="R1735" s="13">
        <f t="shared" si="18376"/>
        <v>3.6791058337222093</v>
      </c>
      <c r="S1735" s="38">
        <f t="shared" si="18247"/>
        <v>0.97537610503226047</v>
      </c>
      <c r="T1735" s="30">
        <f t="shared" si="18377"/>
        <v>3.0316810169113417E-4</v>
      </c>
      <c r="U1735" s="13">
        <f t="shared" si="18378"/>
        <v>-2.4623894967739535E-2</v>
      </c>
      <c r="V1735" s="13">
        <f t="shared" si="18379"/>
        <v>2.4017558764357266E-2</v>
      </c>
      <c r="W1735" s="13">
        <f t="shared" si="18380"/>
        <v>-5.9140584439504546E-4</v>
      </c>
      <c r="X1735" s="13">
        <f t="shared" si="18381"/>
        <v>-5.0439527044711765E-4</v>
      </c>
      <c r="Y1735" s="13">
        <f t="shared" si="18382"/>
        <v>-6.2456710249242137E-5</v>
      </c>
      <c r="Z1735" s="13">
        <f t="shared" si="18383"/>
        <v>-5.9140584439504546E-4</v>
      </c>
      <c r="AA1735" s="13">
        <f t="shared" si="18384"/>
        <v>-8.4193564751483421E-4</v>
      </c>
      <c r="AB1735" s="13">
        <f t="shared" si="18385"/>
        <v>4.0832443603955901E-4</v>
      </c>
      <c r="AC1735">
        <f t="shared" si="18386"/>
        <v>0</v>
      </c>
      <c r="AD1735">
        <f t="shared" si="18387"/>
        <v>0</v>
      </c>
      <c r="AE1735">
        <f t="shared" si="18388"/>
        <v>-8.4193564751483421E-4</v>
      </c>
      <c r="AF1735">
        <f t="shared" si="18389"/>
        <v>4.0832443603955901E-4</v>
      </c>
      <c r="AG1735">
        <f t="shared" si="18390"/>
        <v>-8.4193564751483421E-4</v>
      </c>
      <c r="AH1735">
        <f t="shared" si="18391"/>
        <v>4.0832443603955901E-4</v>
      </c>
    </row>
    <row r="1736" spans="1:34" x14ac:dyDescent="0.25">
      <c r="A1736" s="4">
        <f t="shared" si="18263"/>
        <v>288</v>
      </c>
      <c r="B1736">
        <f t="shared" ref="B1736:J1736" si="18404">B1734</f>
        <v>5.3631565114895352</v>
      </c>
      <c r="C1736">
        <f t="shared" si="18404"/>
        <v>0.92023695121744209</v>
      </c>
      <c r="D1736">
        <f t="shared" si="18404"/>
        <v>11.34544332904448</v>
      </c>
      <c r="E1736">
        <f t="shared" si="18404"/>
        <v>-5.9735122170912289</v>
      </c>
      <c r="F1736">
        <f t="shared" si="18404"/>
        <v>0.83709362533700971</v>
      </c>
      <c r="G1736">
        <f t="shared" si="18404"/>
        <v>3.8370936253370105</v>
      </c>
      <c r="H1736">
        <f t="shared" si="18404"/>
        <v>-5.4083288078296441</v>
      </c>
      <c r="I1736">
        <f t="shared" si="18404"/>
        <v>-7.3096733047358313</v>
      </c>
      <c r="J1736">
        <f t="shared" si="18404"/>
        <v>-5.3662935063108925</v>
      </c>
      <c r="K1736" s="3">
        <f t="shared" ref="K1736" si="18405">D$6</f>
        <v>1</v>
      </c>
      <c r="L1736" s="3">
        <f t="shared" ref="L1736" si="18406">E$6</f>
        <v>0</v>
      </c>
      <c r="M1736" s="3">
        <f t="shared" ref="M1736" si="18407">F$6</f>
        <v>1</v>
      </c>
      <c r="N1736">
        <f t="shared" si="18372"/>
        <v>6.2002501368265452</v>
      </c>
      <c r="O1736">
        <f t="shared" si="18373"/>
        <v>15.18253695438149</v>
      </c>
      <c r="P1736" s="13">
        <f t="shared" si="18374"/>
        <v>0.99797518512915206</v>
      </c>
      <c r="Q1736" s="13">
        <f t="shared" si="18375"/>
        <v>0.99999974513636747</v>
      </c>
      <c r="R1736" s="13">
        <f t="shared" si="18376"/>
        <v>-1.7333294295630353E-2</v>
      </c>
      <c r="S1736" s="38">
        <f t="shared" si="18247"/>
        <v>0.49566678491592708</v>
      </c>
      <c r="T1736" s="30">
        <f t="shared" si="18377"/>
        <v>0.12717599591851889</v>
      </c>
      <c r="U1736" s="13">
        <f t="shared" si="18378"/>
        <v>-0.50433321508407292</v>
      </c>
      <c r="V1736" s="13">
        <f t="shared" si="18379"/>
        <v>0.24998122324703517</v>
      </c>
      <c r="W1736" s="13">
        <f t="shared" si="18380"/>
        <v>-0.12607383403082664</v>
      </c>
      <c r="X1736" s="13">
        <f t="shared" si="18381"/>
        <v>-0.12581855785685622</v>
      </c>
      <c r="Y1736" s="13">
        <f t="shared" si="18382"/>
        <v>-0.12607380189919135</v>
      </c>
      <c r="Z1736" s="13">
        <f t="shared" si="18383"/>
        <v>-0.12607383403082664</v>
      </c>
      <c r="AA1736" s="13">
        <f t="shared" si="18384"/>
        <v>-2.8903570529476446E-3</v>
      </c>
      <c r="AB1736" s="13">
        <f t="shared" si="18385"/>
        <v>2.3487169699027183E-7</v>
      </c>
      <c r="AC1736">
        <f t="shared" si="18386"/>
        <v>-2.8903570529476446E-3</v>
      </c>
      <c r="AD1736">
        <f t="shared" si="18387"/>
        <v>2.3487169699027183E-7</v>
      </c>
      <c r="AE1736">
        <f t="shared" si="18388"/>
        <v>0</v>
      </c>
      <c r="AF1736">
        <f t="shared" si="18389"/>
        <v>0</v>
      </c>
      <c r="AG1736">
        <f t="shared" si="18390"/>
        <v>-2.8903570529476446E-3</v>
      </c>
      <c r="AH1736">
        <f t="shared" si="18391"/>
        <v>2.3487169699027183E-7</v>
      </c>
    </row>
    <row r="1737" spans="1:34" x14ac:dyDescent="0.25">
      <c r="A1737" s="4">
        <f t="shared" si="18263"/>
        <v>288</v>
      </c>
      <c r="B1737">
        <f t="shared" ref="B1737:J1737" si="18408">B1734</f>
        <v>5.3631565114895352</v>
      </c>
      <c r="C1737">
        <f t="shared" si="18408"/>
        <v>0.92023695121744209</v>
      </c>
      <c r="D1737">
        <f t="shared" si="18408"/>
        <v>11.34544332904448</v>
      </c>
      <c r="E1737">
        <f t="shared" si="18408"/>
        <v>-5.9735122170912289</v>
      </c>
      <c r="F1737">
        <f t="shared" si="18408"/>
        <v>0.83709362533700971</v>
      </c>
      <c r="G1737">
        <f t="shared" si="18408"/>
        <v>3.8370936253370105</v>
      </c>
      <c r="H1737">
        <f t="shared" si="18408"/>
        <v>-5.4083288078296441</v>
      </c>
      <c r="I1737">
        <f t="shared" si="18408"/>
        <v>-7.3096733047358313</v>
      </c>
      <c r="J1737">
        <f t="shared" si="18408"/>
        <v>-5.3662935063108925</v>
      </c>
      <c r="K1737" s="3">
        <f t="shared" ref="K1737:K1800" si="18409">D$7</f>
        <v>1</v>
      </c>
      <c r="L1737" s="3">
        <f t="shared" ref="L1737:L1800" si="18410">E$7</f>
        <v>1</v>
      </c>
      <c r="M1737" s="3">
        <f t="shared" ref="M1737:M1800" si="18411">F$7</f>
        <v>0</v>
      </c>
      <c r="N1737">
        <f t="shared" si="18372"/>
        <v>7.120487088043987</v>
      </c>
      <c r="O1737">
        <f t="shared" si="18373"/>
        <v>9.2090247372902621</v>
      </c>
      <c r="P1737" s="13">
        <f t="shared" si="18374"/>
        <v>0.99919228003250204</v>
      </c>
      <c r="Q1737" s="13">
        <f t="shared" si="18375"/>
        <v>0.99989987837529215</v>
      </c>
      <c r="R1737" s="13">
        <f t="shared" si="18376"/>
        <v>-2.9282577262401688E-3</v>
      </c>
      <c r="S1737" s="38">
        <f t="shared" si="18247"/>
        <v>0.4992679360915418</v>
      </c>
      <c r="T1737" s="30">
        <f t="shared" si="18377"/>
        <v>0.12463423600455394</v>
      </c>
      <c r="U1737" s="13">
        <f t="shared" si="18378"/>
        <v>0.4992679360915418</v>
      </c>
      <c r="V1737" s="13">
        <f t="shared" si="18379"/>
        <v>0.24999946408243395</v>
      </c>
      <c r="W1737" s="13">
        <f t="shared" si="18380"/>
        <v>0.12481671645642833</v>
      </c>
      <c r="X1737" s="13">
        <f t="shared" si="18381"/>
        <v>0.12471589950226894</v>
      </c>
      <c r="Y1737" s="13">
        <f t="shared" si="18382"/>
        <v>0.12480421960398602</v>
      </c>
      <c r="Z1737" s="13">
        <f t="shared" si="18383"/>
        <v>0.12481671645642833</v>
      </c>
      <c r="AA1737" s="13">
        <f t="shared" si="18384"/>
        <v>1.1428891593906988E-3</v>
      </c>
      <c r="AB1737" s="13">
        <f t="shared" si="18385"/>
        <v>-9.1338762789792564E-5</v>
      </c>
      <c r="AC1737">
        <f t="shared" si="18386"/>
        <v>1.1428891593906988E-3</v>
      </c>
      <c r="AD1737">
        <f t="shared" si="18387"/>
        <v>-9.1338762789792564E-5</v>
      </c>
      <c r="AE1737">
        <f t="shared" si="18388"/>
        <v>1.1428891593906988E-3</v>
      </c>
      <c r="AF1737">
        <f t="shared" si="18389"/>
        <v>-9.1338762789792564E-5</v>
      </c>
      <c r="AG1737">
        <f t="shared" si="18390"/>
        <v>1.1428891593906988E-3</v>
      </c>
      <c r="AH1737">
        <f t="shared" si="18391"/>
        <v>-9.1338762789792564E-5</v>
      </c>
    </row>
    <row r="1738" spans="1:34" x14ac:dyDescent="0.25">
      <c r="A1738" s="4"/>
      <c r="T1738" s="32">
        <f t="shared" ref="T1738" si="18412">SUM(T1734:T1737)</f>
        <v>0.25275057582487498</v>
      </c>
      <c r="X1738" s="16">
        <f t="shared" ref="X1738" si="18413">SUM(X1734:X1737)</f>
        <v>-7.4949049485106833E-4</v>
      </c>
      <c r="Y1738" s="16">
        <f t="shared" ref="Y1738" si="18414">SUM(Y1734:Y1737)</f>
        <v>-1.2910982188117648E-4</v>
      </c>
      <c r="Z1738" s="17">
        <f t="shared" ref="Z1738" si="18415">SUM(Z1734:Z1737)</f>
        <v>-6.1966370046442898E-4</v>
      </c>
      <c r="AA1738" s="16">
        <f t="shared" ref="AA1738" si="18416">SUM(AA1734:AA1737)</f>
        <v>3.50318182865632E-4</v>
      </c>
      <c r="AB1738" s="16">
        <f t="shared" ref="AB1738" si="18417">SUM(AB1734:AB1737)</f>
        <v>1.3167642610375412E-4</v>
      </c>
      <c r="AC1738" s="1">
        <f t="shared" ref="AC1738" si="18418">SUM(AC1734:AC1737)</f>
        <v>-1.7474678935569458E-3</v>
      </c>
      <c r="AD1738" s="1">
        <f t="shared" ref="AD1738" si="18419">SUM(AD1734:AD1737)</f>
        <v>-9.1103891092802287E-5</v>
      </c>
      <c r="AE1738" s="1">
        <f t="shared" ref="AE1738" si="18420">SUM(AE1734:AE1737)</f>
        <v>3.0095351187586457E-4</v>
      </c>
      <c r="AF1738" s="1">
        <f t="shared" ref="AF1738" si="18421">SUM(AF1734:AF1737)</f>
        <v>3.1698567324976647E-4</v>
      </c>
      <c r="AG1738" s="1">
        <f t="shared" ref="AG1738" si="18422">SUM(AG1734:AG1737)</f>
        <v>3.50318182865632E-4</v>
      </c>
      <c r="AH1738" s="1">
        <f t="shared" ref="AH1738" si="18423">SUM(AH1734:AH1737)</f>
        <v>1.3167642610375412E-4</v>
      </c>
    </row>
    <row r="1739" spans="1:34" x14ac:dyDescent="0.25">
      <c r="A1739" s="4" t="s">
        <v>4</v>
      </c>
      <c r="K1739" s="2" t="s">
        <v>16</v>
      </c>
      <c r="L1739" s="2" t="s">
        <v>17</v>
      </c>
      <c r="M1739" s="2" t="s">
        <v>18</v>
      </c>
    </row>
    <row r="1740" spans="1:34" x14ac:dyDescent="0.25">
      <c r="A1740" s="4">
        <v>289</v>
      </c>
      <c r="B1740">
        <f t="shared" ref="B1740" si="18424">B1734-B$2*AC1738</f>
        <v>5.3683989151702063</v>
      </c>
      <c r="C1740">
        <f t="shared" ref="C1740" si="18425">C1734-B$2*AD1738</f>
        <v>0.92051026289072047</v>
      </c>
      <c r="D1740">
        <f t="shared" ref="D1740" si="18426">D1734-B$2*AE1738</f>
        <v>11.344540468508853</v>
      </c>
      <c r="E1740">
        <f t="shared" ref="E1740" si="18427">E1734-B$2*AF1738</f>
        <v>-5.9744631741109782</v>
      </c>
      <c r="F1740">
        <f t="shared" ref="F1740" si="18428">F1734-B$2*AG1738</f>
        <v>0.83604267078841277</v>
      </c>
      <c r="G1740">
        <f t="shared" ref="G1740" si="18429">G1734-B$2*AG1738</f>
        <v>3.8360426707884137</v>
      </c>
      <c r="H1740">
        <f t="shared" ref="H1740" si="18430">H1734-B$2*X1738</f>
        <v>-5.4060803363450907</v>
      </c>
      <c r="I1740">
        <f t="shared" ref="I1740" si="18431">I1734-B$2*Y1738</f>
        <v>-7.3092859752701882</v>
      </c>
      <c r="J1740">
        <f t="shared" ref="J1740" si="18432">J1734-B$2*Z1738</f>
        <v>-5.3644345152094992</v>
      </c>
      <c r="K1740" s="3">
        <f t="shared" ref="K1740" si="18433">D$4</f>
        <v>0</v>
      </c>
      <c r="L1740" s="3">
        <f t="shared" ref="L1740" si="18434">E$4</f>
        <v>0</v>
      </c>
      <c r="M1740" s="3">
        <f t="shared" ref="M1740" si="18435">F$4</f>
        <v>0</v>
      </c>
      <c r="N1740">
        <f t="shared" ref="N1740:N1743" si="18436">B1740*K1740+C1740*L1740+F1740</f>
        <v>0.83604267078841277</v>
      </c>
      <c r="O1740">
        <f t="shared" ref="O1740:O1743" si="18437">K1740*D1740+L1740*E1740+G1740</f>
        <v>3.8360426707884137</v>
      </c>
      <c r="P1740" s="13">
        <f t="shared" ref="P1740:P1743" si="18438">1/(1+EXP(-N1740))</f>
        <v>0.697631102714102</v>
      </c>
      <c r="Q1740" s="13">
        <f t="shared" ref="Q1740:Q1743" si="18439">1/(1+EXP(-O1740))</f>
        <v>0.97887698281265034</v>
      </c>
      <c r="R1740" s="13">
        <f t="shared" ref="R1740:R1743" si="18440">P1740*D1740+Q1740*E1740+J1740</f>
        <v>-3.2983947241779568</v>
      </c>
      <c r="S1740" s="38">
        <f t="shared" si="18247"/>
        <v>3.562630074775177E-2</v>
      </c>
      <c r="T1740" s="30">
        <f t="shared" ref="T1740:T1743" si="18441">(1/2)*(M1740-S1740)^2</f>
        <v>6.3461665248462911E-4</v>
      </c>
      <c r="U1740" s="13">
        <f t="shared" ref="U1740:U1743" si="18442">-1*(M1740-S1740)</f>
        <v>3.562630074775177E-2</v>
      </c>
      <c r="V1740" s="13">
        <f t="shared" ref="V1740:V1743" si="18443">S1740*(1-S1740)</f>
        <v>3.435706744278251E-2</v>
      </c>
      <c r="W1740" s="13">
        <f t="shared" ref="W1740:W1743" si="18444">U1740*V1740</f>
        <v>1.2240152175273604E-3</v>
      </c>
      <c r="X1740" s="13">
        <f t="shared" ref="X1740:X1743" si="18445">W1740*P1740</f>
        <v>8.5391108594245395E-4</v>
      </c>
      <c r="Y1740" s="13">
        <f t="shared" ref="Y1740:Y1743" si="18446">W1740*Q1740</f>
        <v>1.1981603230499524E-3</v>
      </c>
      <c r="Z1740" s="13">
        <f t="shared" ref="Z1740:Z1743" si="18447">W1740*1</f>
        <v>1.2240152175273604E-3</v>
      </c>
      <c r="AA1740" s="13">
        <f t="shared" ref="AA1740:AA1743" si="18448">W1740*D1740*(P1740*(1-P1740))</f>
        <v>2.9291167114750961E-3</v>
      </c>
      <c r="AB1740" s="13">
        <f t="shared" ref="AB1740:AB1743" si="18449">(W1740*I1740)*Q1740*(1-Q1740)</f>
        <v>-1.84988972537653E-4</v>
      </c>
      <c r="AC1740">
        <f t="shared" ref="AC1740:AC1743" si="18450">AA1740*K1740</f>
        <v>0</v>
      </c>
      <c r="AD1740">
        <f t="shared" ref="AD1740:AD1743" si="18451">K1740*AB1740</f>
        <v>0</v>
      </c>
      <c r="AE1740">
        <f t="shared" ref="AE1740:AE1743" si="18452">L1740*AA1740</f>
        <v>0</v>
      </c>
      <c r="AF1740">
        <f t="shared" ref="AF1740:AF1743" si="18453">L1740*AB1740</f>
        <v>0</v>
      </c>
      <c r="AG1740">
        <f t="shared" ref="AG1740:AG1743" si="18454">AA1740*1</f>
        <v>2.9291167114750961E-3</v>
      </c>
      <c r="AH1740">
        <f t="shared" ref="AH1740:AH1743" si="18455">AB1740*1</f>
        <v>-1.84988972537653E-4</v>
      </c>
    </row>
    <row r="1741" spans="1:34" x14ac:dyDescent="0.25">
      <c r="A1741" s="4">
        <f t="shared" si="18263"/>
        <v>289</v>
      </c>
      <c r="B1741">
        <f t="shared" ref="B1741" si="18456">B1740</f>
        <v>5.3683989151702063</v>
      </c>
      <c r="C1741">
        <f t="shared" ref="C1741" si="18457">C1740</f>
        <v>0.92051026289072047</v>
      </c>
      <c r="D1741">
        <f t="shared" ref="D1741" si="18458">D1740</f>
        <v>11.344540468508853</v>
      </c>
      <c r="E1741">
        <f t="shared" ref="E1741" si="18459">E1740</f>
        <v>-5.9744631741109782</v>
      </c>
      <c r="F1741">
        <f t="shared" ref="F1741" si="18460">F1740</f>
        <v>0.83604267078841277</v>
      </c>
      <c r="G1741">
        <f t="shared" ref="G1741" si="18461">G1740</f>
        <v>3.8360426707884137</v>
      </c>
      <c r="H1741">
        <f t="shared" ref="H1741" si="18462">H1740</f>
        <v>-5.4060803363450907</v>
      </c>
      <c r="I1741">
        <f t="shared" ref="I1741" si="18463">I1740</f>
        <v>-7.3092859752701882</v>
      </c>
      <c r="J1741">
        <f t="shared" ref="J1741" si="18464">J1740</f>
        <v>-5.3644345152094992</v>
      </c>
      <c r="K1741" s="3">
        <f t="shared" ref="K1741" si="18465">D$5</f>
        <v>0</v>
      </c>
      <c r="L1741" s="3">
        <f t="shared" ref="L1741" si="18466">E$5</f>
        <v>1</v>
      </c>
      <c r="M1741" s="3">
        <f t="shared" ref="M1741" si="18467">F$5</f>
        <v>1</v>
      </c>
      <c r="N1741">
        <f t="shared" si="18436"/>
        <v>1.7565529336791332</v>
      </c>
      <c r="O1741">
        <f t="shared" si="18437"/>
        <v>-2.1384205033225645</v>
      </c>
      <c r="P1741" s="13">
        <f t="shared" si="18438"/>
        <v>0.85277741364398285</v>
      </c>
      <c r="Q1741" s="13">
        <f t="shared" si="18439"/>
        <v>0.10541825153392903</v>
      </c>
      <c r="R1741" s="13">
        <f t="shared" si="18440"/>
        <v>3.6801159028363504</v>
      </c>
      <c r="S1741" s="38">
        <f t="shared" si="18247"/>
        <v>0.9754003527816385</v>
      </c>
      <c r="T1741" s="30">
        <f t="shared" si="18441"/>
        <v>3.025713216339203E-4</v>
      </c>
      <c r="U1741" s="13">
        <f t="shared" si="18442"/>
        <v>-2.4599647218361498E-2</v>
      </c>
      <c r="V1741" s="13">
        <f t="shared" si="18443"/>
        <v>2.3994504575093657E-2</v>
      </c>
      <c r="W1741" s="13">
        <f t="shared" si="18444"/>
        <v>-5.9025634772666489E-4</v>
      </c>
      <c r="X1741" s="13">
        <f t="shared" si="18445"/>
        <v>-5.0335728160128869E-4</v>
      </c>
      <c r="Y1741" s="13">
        <f t="shared" si="18446"/>
        <v>-6.2223792134147844E-5</v>
      </c>
      <c r="Z1741" s="13">
        <f t="shared" si="18447"/>
        <v>-5.9025634772666489E-4</v>
      </c>
      <c r="AA1741" s="13">
        <f t="shared" si="18448"/>
        <v>-8.4069353410052389E-4</v>
      </c>
      <c r="AB1741" s="13">
        <f t="shared" si="18449"/>
        <v>4.0686605899712536E-4</v>
      </c>
      <c r="AC1741">
        <f t="shared" si="18450"/>
        <v>0</v>
      </c>
      <c r="AD1741">
        <f t="shared" si="18451"/>
        <v>0</v>
      </c>
      <c r="AE1741">
        <f t="shared" si="18452"/>
        <v>-8.4069353410052389E-4</v>
      </c>
      <c r="AF1741">
        <f t="shared" si="18453"/>
        <v>4.0686605899712536E-4</v>
      </c>
      <c r="AG1741">
        <f t="shared" si="18454"/>
        <v>-8.4069353410052389E-4</v>
      </c>
      <c r="AH1741">
        <f t="shared" si="18455"/>
        <v>4.0686605899712536E-4</v>
      </c>
    </row>
    <row r="1742" spans="1:34" x14ac:dyDescent="0.25">
      <c r="A1742" s="4">
        <f t="shared" si="18263"/>
        <v>289</v>
      </c>
      <c r="B1742">
        <f t="shared" ref="B1742:J1742" si="18468">B1740</f>
        <v>5.3683989151702063</v>
      </c>
      <c r="C1742">
        <f t="shared" si="18468"/>
        <v>0.92051026289072047</v>
      </c>
      <c r="D1742">
        <f t="shared" si="18468"/>
        <v>11.344540468508853</v>
      </c>
      <c r="E1742">
        <f t="shared" si="18468"/>
        <v>-5.9744631741109782</v>
      </c>
      <c r="F1742">
        <f t="shared" si="18468"/>
        <v>0.83604267078841277</v>
      </c>
      <c r="G1742">
        <f t="shared" si="18468"/>
        <v>3.8360426707884137</v>
      </c>
      <c r="H1742">
        <f t="shared" si="18468"/>
        <v>-5.4060803363450907</v>
      </c>
      <c r="I1742">
        <f t="shared" si="18468"/>
        <v>-7.3092859752701882</v>
      </c>
      <c r="J1742">
        <f t="shared" si="18468"/>
        <v>-5.3644345152094992</v>
      </c>
      <c r="K1742" s="3">
        <f t="shared" ref="K1742" si="18469">D$6</f>
        <v>1</v>
      </c>
      <c r="L1742" s="3">
        <f t="shared" ref="L1742" si="18470">E$6</f>
        <v>0</v>
      </c>
      <c r="M1742" s="3">
        <f t="shared" ref="M1742" si="18471">F$6</f>
        <v>1</v>
      </c>
      <c r="N1742">
        <f t="shared" si="18436"/>
        <v>6.2044415859586195</v>
      </c>
      <c r="O1742">
        <f t="shared" si="18437"/>
        <v>15.180583139297267</v>
      </c>
      <c r="P1742" s="13">
        <f t="shared" si="18438"/>
        <v>0.9979836371994133</v>
      </c>
      <c r="Q1742" s="13">
        <f t="shared" si="18439"/>
        <v>0.9999997446379244</v>
      </c>
      <c r="R1742" s="13">
        <f t="shared" si="18440"/>
        <v>-1.7230404550759637E-2</v>
      </c>
      <c r="S1742" s="38">
        <f t="shared" si="18247"/>
        <v>0.495692505431654</v>
      </c>
      <c r="T1742" s="30">
        <f t="shared" si="18441"/>
        <v>0.12716302453890116</v>
      </c>
      <c r="U1742" s="13">
        <f t="shared" si="18442"/>
        <v>-0.504307494568346</v>
      </c>
      <c r="V1742" s="13">
        <f t="shared" si="18443"/>
        <v>0.24998144549054366</v>
      </c>
      <c r="W1742" s="13">
        <f t="shared" si="18444"/>
        <v>-0.12606751646390962</v>
      </c>
      <c r="X1742" s="13">
        <f t="shared" si="18445"/>
        <v>-0.12581331861334943</v>
      </c>
      <c r="Y1742" s="13">
        <f t="shared" si="18446"/>
        <v>-0.12606748427104694</v>
      </c>
      <c r="Z1742" s="13">
        <f t="shared" si="18447"/>
        <v>-0.12606751646390962</v>
      </c>
      <c r="AA1742" s="13">
        <f t="shared" si="18448"/>
        <v>-2.877943100728675E-3</v>
      </c>
      <c r="AB1742" s="13">
        <f t="shared" si="18449"/>
        <v>2.3530677952548285E-7</v>
      </c>
      <c r="AC1742">
        <f t="shared" si="18450"/>
        <v>-2.877943100728675E-3</v>
      </c>
      <c r="AD1742">
        <f t="shared" si="18451"/>
        <v>2.3530677952548285E-7</v>
      </c>
      <c r="AE1742">
        <f t="shared" si="18452"/>
        <v>0</v>
      </c>
      <c r="AF1742">
        <f t="shared" si="18453"/>
        <v>0</v>
      </c>
      <c r="AG1742">
        <f t="shared" si="18454"/>
        <v>-2.877943100728675E-3</v>
      </c>
      <c r="AH1742">
        <f t="shared" si="18455"/>
        <v>2.3530677952548285E-7</v>
      </c>
    </row>
    <row r="1743" spans="1:34" x14ac:dyDescent="0.25">
      <c r="A1743" s="4">
        <f t="shared" si="18263"/>
        <v>289</v>
      </c>
      <c r="B1743">
        <f t="shared" ref="B1743:J1743" si="18472">B1740</f>
        <v>5.3683989151702063</v>
      </c>
      <c r="C1743">
        <f t="shared" si="18472"/>
        <v>0.92051026289072047</v>
      </c>
      <c r="D1743">
        <f t="shared" si="18472"/>
        <v>11.344540468508853</v>
      </c>
      <c r="E1743">
        <f t="shared" si="18472"/>
        <v>-5.9744631741109782</v>
      </c>
      <c r="F1743">
        <f t="shared" si="18472"/>
        <v>0.83604267078841277</v>
      </c>
      <c r="G1743">
        <f t="shared" si="18472"/>
        <v>3.8360426707884137</v>
      </c>
      <c r="H1743">
        <f t="shared" si="18472"/>
        <v>-5.4060803363450907</v>
      </c>
      <c r="I1743">
        <f t="shared" si="18472"/>
        <v>-7.3092859752701882</v>
      </c>
      <c r="J1743">
        <f t="shared" si="18472"/>
        <v>-5.3644345152094992</v>
      </c>
      <c r="K1743" s="3">
        <f t="shared" ref="K1743:K1806" si="18473">D$7</f>
        <v>1</v>
      </c>
      <c r="L1743" s="3">
        <f t="shared" ref="L1743:L1806" si="18474">E$7</f>
        <v>1</v>
      </c>
      <c r="M1743" s="3">
        <f t="shared" ref="M1743:M1806" si="18475">F$7</f>
        <v>0</v>
      </c>
      <c r="N1743">
        <f t="shared" si="18436"/>
        <v>7.1249518488493386</v>
      </c>
      <c r="O1743">
        <f t="shared" si="18437"/>
        <v>9.2061199651862893</v>
      </c>
      <c r="P1743" s="13">
        <f t="shared" si="18438"/>
        <v>0.99919587537691001</v>
      </c>
      <c r="Q1743" s="13">
        <f t="shared" si="18439"/>
        <v>0.99989958715122795</v>
      </c>
      <c r="R1743" s="13">
        <f t="shared" si="18440"/>
        <v>-2.8797322727971419E-3</v>
      </c>
      <c r="S1743" s="38">
        <f t="shared" si="18247"/>
        <v>0.49928006742932551</v>
      </c>
      <c r="T1743" s="30">
        <f t="shared" si="18441"/>
        <v>0.12464029286611591</v>
      </c>
      <c r="U1743" s="13">
        <f t="shared" si="18442"/>
        <v>0.49928006742932551</v>
      </c>
      <c r="V1743" s="13">
        <f t="shared" si="18443"/>
        <v>0.24999948169709368</v>
      </c>
      <c r="W1743" s="13">
        <f t="shared" si="18444"/>
        <v>0.12481975807902136</v>
      </c>
      <c r="X1743" s="13">
        <f t="shared" si="18445"/>
        <v>0.12471938743810189</v>
      </c>
      <c r="Y1743" s="13">
        <f t="shared" si="18446"/>
        <v>0.12480722457152961</v>
      </c>
      <c r="Z1743" s="13">
        <f t="shared" si="18447"/>
        <v>0.12481975807902136</v>
      </c>
      <c r="AA1743" s="13">
        <f t="shared" si="18448"/>
        <v>1.1377431741845911E-3</v>
      </c>
      <c r="AB1743" s="13">
        <f t="shared" si="18449"/>
        <v>-9.1601791609870488E-5</v>
      </c>
      <c r="AC1743">
        <f t="shared" si="18450"/>
        <v>1.1377431741845911E-3</v>
      </c>
      <c r="AD1743">
        <f t="shared" si="18451"/>
        <v>-9.1601791609870488E-5</v>
      </c>
      <c r="AE1743">
        <f t="shared" si="18452"/>
        <v>1.1377431741845911E-3</v>
      </c>
      <c r="AF1743">
        <f t="shared" si="18453"/>
        <v>-9.1601791609870488E-5</v>
      </c>
      <c r="AG1743">
        <f t="shared" si="18454"/>
        <v>1.1377431741845911E-3</v>
      </c>
      <c r="AH1743">
        <f t="shared" si="18455"/>
        <v>-9.1601791609870488E-5</v>
      </c>
    </row>
    <row r="1744" spans="1:34" x14ac:dyDescent="0.25">
      <c r="A1744" s="4"/>
      <c r="T1744" s="32">
        <f t="shared" ref="T1744" si="18476">SUM(T1740:T1743)</f>
        <v>0.25274050537913562</v>
      </c>
      <c r="X1744" s="16">
        <f t="shared" ref="X1744" si="18477">SUM(X1740:X1743)</f>
        <v>-7.4337737090639233E-4</v>
      </c>
      <c r="Y1744" s="16">
        <f t="shared" ref="Y1744" si="18478">SUM(Y1740:Y1743)</f>
        <v>-1.2432316860153114E-4</v>
      </c>
      <c r="Z1744" s="17">
        <f t="shared" ref="Z1744" si="18479">SUM(Z1740:Z1743)</f>
        <v>-6.1399951508757378E-4</v>
      </c>
      <c r="AA1744" s="16">
        <f t="shared" ref="AA1744" si="18480">SUM(AA1740:AA1743)</f>
        <v>3.4822325083048848E-4</v>
      </c>
      <c r="AB1744" s="16">
        <f t="shared" ref="AB1744" si="18481">SUM(AB1740:AB1743)</f>
        <v>1.3051060162912734E-4</v>
      </c>
      <c r="AC1744" s="1">
        <f t="shared" ref="AC1744" si="18482">SUM(AC1740:AC1743)</f>
        <v>-1.7401999265440839E-3</v>
      </c>
      <c r="AD1744" s="1">
        <f t="shared" ref="AD1744" si="18483">SUM(AD1740:AD1743)</f>
        <v>-9.1366484830344999E-5</v>
      </c>
      <c r="AE1744" s="1">
        <f t="shared" ref="AE1744" si="18484">SUM(AE1740:AE1743)</f>
        <v>2.9704964008406721E-4</v>
      </c>
      <c r="AF1744" s="1">
        <f t="shared" ref="AF1744" si="18485">SUM(AF1740:AF1743)</f>
        <v>3.1526426738725486E-4</v>
      </c>
      <c r="AG1744" s="1">
        <f t="shared" ref="AG1744" si="18486">SUM(AG1740:AG1743)</f>
        <v>3.4822325083048848E-4</v>
      </c>
      <c r="AH1744" s="1">
        <f t="shared" ref="AH1744" si="18487">SUM(AH1740:AH1743)</f>
        <v>1.3051060162912734E-4</v>
      </c>
    </row>
    <row r="1745" spans="1:34" x14ac:dyDescent="0.25">
      <c r="A1745" s="4" t="s">
        <v>4</v>
      </c>
      <c r="K1745" s="2" t="s">
        <v>16</v>
      </c>
      <c r="L1745" s="2" t="s">
        <v>17</v>
      </c>
      <c r="M1745" s="2" t="s">
        <v>18</v>
      </c>
    </row>
    <row r="1746" spans="1:34" x14ac:dyDescent="0.25">
      <c r="A1746" s="4">
        <v>290</v>
      </c>
      <c r="B1746">
        <f t="shared" ref="B1746" si="18488">B1740-B$2*AC1744</f>
        <v>5.3736195149498389</v>
      </c>
      <c r="C1746">
        <f t="shared" ref="C1746" si="18489">C1740-B$2*AD1744</f>
        <v>0.92078436234521155</v>
      </c>
      <c r="D1746">
        <f t="shared" ref="D1746" si="18490">D1740-B$2*AE1744</f>
        <v>11.343649319588602</v>
      </c>
      <c r="E1746">
        <f t="shared" ref="E1746" si="18491">E1740-B$2*AF1744</f>
        <v>-5.9754089669131396</v>
      </c>
      <c r="F1746">
        <f t="shared" ref="F1746" si="18492">F1740-B$2*AG1744</f>
        <v>0.83499800103592126</v>
      </c>
      <c r="G1746">
        <f t="shared" ref="G1746" si="18493">G1740-B$2*AG1744</f>
        <v>3.8349980010359221</v>
      </c>
      <c r="H1746">
        <f t="shared" ref="H1746" si="18494">H1740-B$2*X1744</f>
        <v>-5.4038502042323717</v>
      </c>
      <c r="I1746">
        <f t="shared" ref="I1746" si="18495">I1740-B$2*Y1744</f>
        <v>-7.3089130057643832</v>
      </c>
      <c r="J1746">
        <f t="shared" ref="J1746" si="18496">J1740-B$2*Z1744</f>
        <v>-5.3625925166642361</v>
      </c>
      <c r="K1746" s="3">
        <f t="shared" ref="K1746" si="18497">D$4</f>
        <v>0</v>
      </c>
      <c r="L1746" s="3">
        <f t="shared" ref="L1746" si="18498">E$4</f>
        <v>0</v>
      </c>
      <c r="M1746" s="3">
        <f t="shared" ref="M1746" si="18499">F$4</f>
        <v>0</v>
      </c>
      <c r="N1746">
        <f t="shared" ref="N1746:N1749" si="18500">B1746*K1746+C1746*L1746+F1746</f>
        <v>0.83499800103592126</v>
      </c>
      <c r="O1746">
        <f t="shared" ref="O1746:O1749" si="18501">K1746*D1746+L1746*E1746+G1746</f>
        <v>3.8349980010359221</v>
      </c>
      <c r="P1746" s="13">
        <f t="shared" ref="P1746:P1749" si="18502">1/(1+EXP(-N1746))</f>
        <v>0.69741069255662125</v>
      </c>
      <c r="Q1746" s="13">
        <f t="shared" ref="Q1746:Q1749" si="18503">1/(1+EXP(-O1746))</f>
        <v>0.97885537153873159</v>
      </c>
      <c r="R1746" s="13">
        <f t="shared" ref="R1746:R1749" si="18504">P1746*D1746+Q1746*E1746+J1746</f>
        <v>-3.3004713529741334</v>
      </c>
      <c r="S1746" s="38">
        <f t="shared" si="18247"/>
        <v>3.5555022633514718E-2</v>
      </c>
      <c r="T1746" s="30">
        <f t="shared" ref="T1746:T1749" si="18505">(1/2)*(M1746-S1746)^2</f>
        <v>6.3207981723487191E-4</v>
      </c>
      <c r="U1746" s="13">
        <f t="shared" ref="U1746:U1749" si="18506">-1*(M1746-S1746)</f>
        <v>3.5555022633514718E-2</v>
      </c>
      <c r="V1746" s="13">
        <f t="shared" ref="V1746:V1749" si="18507">S1746*(1-S1746)</f>
        <v>3.4290862999044977E-2</v>
      </c>
      <c r="W1746" s="13">
        <f t="shared" ref="W1746:W1749" si="18508">U1746*V1746</f>
        <v>1.2192124100537966E-3</v>
      </c>
      <c r="X1746" s="13">
        <f t="shared" ref="X1746:X1749" si="18509">W1746*P1746</f>
        <v>8.5029177126924561E-4</v>
      </c>
      <c r="Y1746" s="13">
        <f t="shared" ref="Y1746:Y1749" si="18510">W1746*Q1746</f>
        <v>1.1934326166278414E-3</v>
      </c>
      <c r="Z1746" s="13">
        <f t="shared" ref="Z1746:Z1749" si="18511">W1746*1</f>
        <v>1.2192124100537966E-3</v>
      </c>
      <c r="AA1746" s="13">
        <f t="shared" ref="AA1746:AA1749" si="18512">W1746*D1746*(P1746*(1-P1746))</f>
        <v>2.918598438021391E-3</v>
      </c>
      <c r="AB1746" s="13">
        <f t="shared" ref="AB1746:AB1749" si="18513">(W1746*I1746)*Q1746*(1-Q1746)</f>
        <v>-1.8443814861767729E-4</v>
      </c>
      <c r="AC1746">
        <f t="shared" ref="AC1746:AC1749" si="18514">AA1746*K1746</f>
        <v>0</v>
      </c>
      <c r="AD1746">
        <f t="shared" ref="AD1746:AD1749" si="18515">K1746*AB1746</f>
        <v>0</v>
      </c>
      <c r="AE1746">
        <f t="shared" ref="AE1746:AE1749" si="18516">L1746*AA1746</f>
        <v>0</v>
      </c>
      <c r="AF1746">
        <f t="shared" ref="AF1746:AF1749" si="18517">L1746*AB1746</f>
        <v>0</v>
      </c>
      <c r="AG1746">
        <f t="shared" ref="AG1746:AG1749" si="18518">AA1746*1</f>
        <v>2.918598438021391E-3</v>
      </c>
      <c r="AH1746">
        <f t="shared" ref="AH1746:AH1749" si="18519">AB1746*1</f>
        <v>-1.8443814861767729E-4</v>
      </c>
    </row>
    <row r="1747" spans="1:34" x14ac:dyDescent="0.25">
      <c r="A1747" s="4">
        <f t="shared" si="18263"/>
        <v>290</v>
      </c>
      <c r="B1747">
        <f t="shared" ref="B1747" si="18520">B1746</f>
        <v>5.3736195149498389</v>
      </c>
      <c r="C1747">
        <f t="shared" ref="C1747" si="18521">C1746</f>
        <v>0.92078436234521155</v>
      </c>
      <c r="D1747">
        <f t="shared" ref="D1747" si="18522">D1746</f>
        <v>11.343649319588602</v>
      </c>
      <c r="E1747">
        <f t="shared" ref="E1747" si="18523">E1746</f>
        <v>-5.9754089669131396</v>
      </c>
      <c r="F1747">
        <f t="shared" ref="F1747" si="18524">F1746</f>
        <v>0.83499800103592126</v>
      </c>
      <c r="G1747">
        <f t="shared" ref="G1747" si="18525">G1746</f>
        <v>3.8349980010359221</v>
      </c>
      <c r="H1747">
        <f t="shared" ref="H1747" si="18526">H1746</f>
        <v>-5.4038502042323717</v>
      </c>
      <c r="I1747">
        <f t="shared" ref="I1747" si="18527">I1746</f>
        <v>-7.3089130057643832</v>
      </c>
      <c r="J1747">
        <f t="shared" ref="J1747" si="18528">J1746</f>
        <v>-5.3625925166642361</v>
      </c>
      <c r="K1747" s="3">
        <f t="shared" ref="K1747" si="18529">D$5</f>
        <v>0</v>
      </c>
      <c r="L1747" s="3">
        <f t="shared" ref="L1747" si="18530">E$5</f>
        <v>1</v>
      </c>
      <c r="M1747" s="3">
        <f t="shared" ref="M1747" si="18531">F$5</f>
        <v>1</v>
      </c>
      <c r="N1747">
        <f t="shared" si="18500"/>
        <v>1.7557823633811327</v>
      </c>
      <c r="O1747">
        <f t="shared" si="18501"/>
        <v>-2.1404109658772175</v>
      </c>
      <c r="P1747" s="13">
        <f t="shared" si="18502"/>
        <v>0.85268064370877783</v>
      </c>
      <c r="Q1747" s="13">
        <f t="shared" si="18503"/>
        <v>0.10523068785196134</v>
      </c>
      <c r="R1747" s="13">
        <f t="shared" si="18504"/>
        <v>3.6811212913841658</v>
      </c>
      <c r="S1747" s="38">
        <f t="shared" si="18247"/>
        <v>0.97542446505496561</v>
      </c>
      <c r="T1747" s="30">
        <f t="shared" si="18505"/>
        <v>3.019784589173033E-4</v>
      </c>
      <c r="U1747" s="13">
        <f t="shared" si="18506"/>
        <v>-2.4575534945034394E-2</v>
      </c>
      <c r="V1747" s="13">
        <f t="shared" si="18507"/>
        <v>2.3971578027199788E-2</v>
      </c>
      <c r="W1747" s="13">
        <f t="shared" si="18508"/>
        <v>-5.8911435349506705E-4</v>
      </c>
      <c r="X1747" s="13">
        <f t="shared" si="18509"/>
        <v>-5.0232640615625423E-4</v>
      </c>
      <c r="Y1747" s="13">
        <f t="shared" si="18510"/>
        <v>-6.1992908641749406E-5</v>
      </c>
      <c r="Z1747" s="13">
        <f t="shared" si="18511"/>
        <v>-5.8911435349506705E-4</v>
      </c>
      <c r="AA1747" s="13">
        <f t="shared" si="18512"/>
        <v>-8.3945730620442667E-4</v>
      </c>
      <c r="AB1747" s="13">
        <f t="shared" si="18513"/>
        <v>4.0542066988718455E-4</v>
      </c>
      <c r="AC1747">
        <f t="shared" si="18514"/>
        <v>0</v>
      </c>
      <c r="AD1747">
        <f t="shared" si="18515"/>
        <v>0</v>
      </c>
      <c r="AE1747">
        <f t="shared" si="18516"/>
        <v>-8.3945730620442667E-4</v>
      </c>
      <c r="AF1747">
        <f t="shared" si="18517"/>
        <v>4.0542066988718455E-4</v>
      </c>
      <c r="AG1747">
        <f t="shared" si="18518"/>
        <v>-8.3945730620442667E-4</v>
      </c>
      <c r="AH1747">
        <f t="shared" si="18519"/>
        <v>4.0542066988718455E-4</v>
      </c>
    </row>
    <row r="1748" spans="1:34" x14ac:dyDescent="0.25">
      <c r="A1748" s="4">
        <f t="shared" si="18263"/>
        <v>290</v>
      </c>
      <c r="B1748">
        <f t="shared" ref="B1748:J1748" si="18532">B1746</f>
        <v>5.3736195149498389</v>
      </c>
      <c r="C1748">
        <f t="shared" si="18532"/>
        <v>0.92078436234521155</v>
      </c>
      <c r="D1748">
        <f t="shared" si="18532"/>
        <v>11.343649319588602</v>
      </c>
      <c r="E1748">
        <f t="shared" si="18532"/>
        <v>-5.9754089669131396</v>
      </c>
      <c r="F1748">
        <f t="shared" si="18532"/>
        <v>0.83499800103592126</v>
      </c>
      <c r="G1748">
        <f t="shared" si="18532"/>
        <v>3.8349980010359221</v>
      </c>
      <c r="H1748">
        <f t="shared" si="18532"/>
        <v>-5.4038502042323717</v>
      </c>
      <c r="I1748">
        <f t="shared" si="18532"/>
        <v>-7.3089130057643832</v>
      </c>
      <c r="J1748">
        <f t="shared" si="18532"/>
        <v>-5.3625925166642361</v>
      </c>
      <c r="K1748" s="3">
        <f t="shared" ref="K1748" si="18533">D$6</f>
        <v>1</v>
      </c>
      <c r="L1748" s="3">
        <f t="shared" ref="L1748" si="18534">E$6</f>
        <v>0</v>
      </c>
      <c r="M1748" s="3">
        <f t="shared" ref="M1748" si="18535">F$6</f>
        <v>1</v>
      </c>
      <c r="N1748">
        <f t="shared" si="18500"/>
        <v>6.2086175159857602</v>
      </c>
      <c r="O1748">
        <f t="shared" si="18501"/>
        <v>15.178647320624524</v>
      </c>
      <c r="P1748" s="13">
        <f t="shared" si="18502"/>
        <v>0.99799202296046785</v>
      </c>
      <c r="Q1748" s="13">
        <f t="shared" si="18503"/>
        <v>0.99999974414311121</v>
      </c>
      <c r="R1748" s="13">
        <f t="shared" si="18504"/>
        <v>-1.7128422517465047E-2</v>
      </c>
      <c r="S1748" s="38">
        <f t="shared" si="18247"/>
        <v>0.49571799905892788</v>
      </c>
      <c r="T1748" s="30">
        <f t="shared" si="18505"/>
        <v>0.12715016823656572</v>
      </c>
      <c r="U1748" s="13">
        <f t="shared" si="18506"/>
        <v>-0.50428200094107212</v>
      </c>
      <c r="V1748" s="13">
        <f t="shared" si="18507"/>
        <v>0.24998166446794065</v>
      </c>
      <c r="W1748" s="13">
        <f t="shared" si="18508"/>
        <v>-0.12606125395647283</v>
      </c>
      <c r="X1748" s="13">
        <f t="shared" si="18509"/>
        <v>-0.12580812585295359</v>
      </c>
      <c r="Y1748" s="13">
        <f t="shared" si="18510"/>
        <v>-0.1260612217028326</v>
      </c>
      <c r="Z1748" s="13">
        <f t="shared" si="18511"/>
        <v>-0.12606125395647283</v>
      </c>
      <c r="AA1748" s="13">
        <f t="shared" si="18512"/>
        <v>-2.8656307411332352E-3</v>
      </c>
      <c r="AB1748" s="13">
        <f t="shared" si="18513"/>
        <v>2.3573899027300397E-7</v>
      </c>
      <c r="AC1748">
        <f t="shared" si="18514"/>
        <v>-2.8656307411332352E-3</v>
      </c>
      <c r="AD1748">
        <f t="shared" si="18515"/>
        <v>2.3573899027300397E-7</v>
      </c>
      <c r="AE1748">
        <f t="shared" si="18516"/>
        <v>0</v>
      </c>
      <c r="AF1748">
        <f t="shared" si="18517"/>
        <v>0</v>
      </c>
      <c r="AG1748">
        <f t="shared" si="18518"/>
        <v>-2.8656307411332352E-3</v>
      </c>
      <c r="AH1748">
        <f t="shared" si="18519"/>
        <v>2.3573899027300397E-7</v>
      </c>
    </row>
    <row r="1749" spans="1:34" x14ac:dyDescent="0.25">
      <c r="A1749" s="4">
        <f t="shared" si="18263"/>
        <v>290</v>
      </c>
      <c r="B1749">
        <f t="shared" ref="B1749:J1749" si="18536">B1746</f>
        <v>5.3736195149498389</v>
      </c>
      <c r="C1749">
        <f t="shared" si="18536"/>
        <v>0.92078436234521155</v>
      </c>
      <c r="D1749">
        <f t="shared" si="18536"/>
        <v>11.343649319588602</v>
      </c>
      <c r="E1749">
        <f t="shared" si="18536"/>
        <v>-5.9754089669131396</v>
      </c>
      <c r="F1749">
        <f t="shared" si="18536"/>
        <v>0.83499800103592126</v>
      </c>
      <c r="G1749">
        <f t="shared" si="18536"/>
        <v>3.8349980010359221</v>
      </c>
      <c r="H1749">
        <f t="shared" si="18536"/>
        <v>-5.4038502042323717</v>
      </c>
      <c r="I1749">
        <f t="shared" si="18536"/>
        <v>-7.3089130057643832</v>
      </c>
      <c r="J1749">
        <f t="shared" si="18536"/>
        <v>-5.3625925166642361</v>
      </c>
      <c r="K1749" s="3">
        <f t="shared" ref="K1749:K1812" si="18537">D$7</f>
        <v>1</v>
      </c>
      <c r="L1749" s="3">
        <f t="shared" ref="L1749:L1812" si="18538">E$7</f>
        <v>1</v>
      </c>
      <c r="M1749" s="3">
        <f t="shared" ref="M1749:M1812" si="18539">F$7</f>
        <v>0</v>
      </c>
      <c r="N1749">
        <f t="shared" si="18500"/>
        <v>7.1294018783309721</v>
      </c>
      <c r="O1749">
        <f t="shared" si="18501"/>
        <v>9.2032383537113844</v>
      </c>
      <c r="P1749" s="13">
        <f t="shared" si="18502"/>
        <v>0.99919944294671115</v>
      </c>
      <c r="Q1749" s="13">
        <f t="shared" si="18503"/>
        <v>0.999899297412292</v>
      </c>
      <c r="R1749" s="13">
        <f t="shared" si="18504"/>
        <v>-2.8316633160248017E-3</v>
      </c>
      <c r="S1749" s="38">
        <f t="shared" si="18247"/>
        <v>0.49929208464401797</v>
      </c>
      <c r="T1749" s="30">
        <f t="shared" si="18505"/>
        <v>0.1246462928940846</v>
      </c>
      <c r="U1749" s="13">
        <f t="shared" si="18506"/>
        <v>0.49929208464401797</v>
      </c>
      <c r="V1749" s="13">
        <f t="shared" si="18507"/>
        <v>0.24999949885584877</v>
      </c>
      <c r="W1749" s="13">
        <f t="shared" si="18508"/>
        <v>0.12482277094369652</v>
      </c>
      <c r="X1749" s="13">
        <f t="shared" si="18509"/>
        <v>0.12472284319400649</v>
      </c>
      <c r="Y1749" s="13">
        <f t="shared" si="18510"/>
        <v>0.1248102009676576</v>
      </c>
      <c r="Z1749" s="13">
        <f t="shared" si="18511"/>
        <v>0.12482277094369652</v>
      </c>
      <c r="AA1749" s="13">
        <f t="shared" si="18512"/>
        <v>1.1326378820543986E-3</v>
      </c>
      <c r="AB1749" s="13">
        <f t="shared" si="18513"/>
        <v>-9.1863609518082244E-5</v>
      </c>
      <c r="AC1749">
        <f t="shared" si="18514"/>
        <v>1.1326378820543986E-3</v>
      </c>
      <c r="AD1749">
        <f t="shared" si="18515"/>
        <v>-9.1863609518082244E-5</v>
      </c>
      <c r="AE1749">
        <f t="shared" si="18516"/>
        <v>1.1326378820543986E-3</v>
      </c>
      <c r="AF1749">
        <f t="shared" si="18517"/>
        <v>-9.1863609518082244E-5</v>
      </c>
      <c r="AG1749">
        <f t="shared" si="18518"/>
        <v>1.1326378820543986E-3</v>
      </c>
      <c r="AH1749">
        <f t="shared" si="18519"/>
        <v>-9.1863609518082244E-5</v>
      </c>
    </row>
    <row r="1750" spans="1:34" x14ac:dyDescent="0.25">
      <c r="A1750" s="4"/>
      <c r="T1750" s="32">
        <f t="shared" ref="T1750" si="18540">SUM(T1746:T1749)</f>
        <v>0.25273051940680247</v>
      </c>
      <c r="X1750" s="16">
        <f t="shared" ref="X1750" si="18541">SUM(X1746:X1749)</f>
        <v>-7.3731729383409716E-4</v>
      </c>
      <c r="Y1750" s="16">
        <f t="shared" ref="Y1750" si="18542">SUM(Y1746:Y1749)</f>
        <v>-1.1958102718889752E-4</v>
      </c>
      <c r="Z1750" s="17">
        <f t="shared" ref="Z1750" si="18543">SUM(Z1746:Z1749)</f>
        <v>-6.0838495621758082E-4</v>
      </c>
      <c r="AA1750" s="16">
        <f t="shared" ref="AA1750" si="18544">SUM(AA1746:AA1749)</f>
        <v>3.4614827273812755E-4</v>
      </c>
      <c r="AB1750" s="16">
        <f t="shared" ref="AB1750" si="18545">SUM(AB1746:AB1749)</f>
        <v>1.2935465074169803E-4</v>
      </c>
      <c r="AC1750" s="1">
        <f t="shared" ref="AC1750" si="18546">SUM(AC1746:AC1749)</f>
        <v>-1.7329928590788365E-3</v>
      </c>
      <c r="AD1750" s="1">
        <f t="shared" ref="AD1750" si="18547">SUM(AD1746:AD1749)</f>
        <v>-9.1627870527809244E-5</v>
      </c>
      <c r="AE1750" s="1">
        <f t="shared" ref="AE1750" si="18548">SUM(AE1746:AE1749)</f>
        <v>2.9318057584997196E-4</v>
      </c>
      <c r="AF1750" s="1">
        <f t="shared" ref="AF1750" si="18549">SUM(AF1746:AF1749)</f>
        <v>3.135570603691023E-4</v>
      </c>
      <c r="AG1750" s="1">
        <f t="shared" ref="AG1750" si="18550">SUM(AG1746:AG1749)</f>
        <v>3.4614827273812755E-4</v>
      </c>
      <c r="AH1750" s="1">
        <f t="shared" ref="AH1750" si="18551">SUM(AH1746:AH1749)</f>
        <v>1.2935465074169803E-4</v>
      </c>
    </row>
    <row r="1751" spans="1:34" x14ac:dyDescent="0.25">
      <c r="A1751" s="4" t="s">
        <v>4</v>
      </c>
      <c r="K1751" s="2" t="s">
        <v>16</v>
      </c>
      <c r="L1751" s="2" t="s">
        <v>17</v>
      </c>
      <c r="M1751" s="2" t="s">
        <v>18</v>
      </c>
    </row>
    <row r="1752" spans="1:34" x14ac:dyDescent="0.25">
      <c r="A1752" s="4">
        <v>291</v>
      </c>
      <c r="B1752">
        <f t="shared" ref="B1752" si="18552">B1746-B$2*AC1750</f>
        <v>5.3788184935270751</v>
      </c>
      <c r="C1752">
        <f t="shared" ref="C1752" si="18553">C1746-B$2*AD1750</f>
        <v>0.921059245956795</v>
      </c>
      <c r="D1752">
        <f t="shared" ref="D1752" si="18554">D1746-B$2*AE1750</f>
        <v>11.342769777861053</v>
      </c>
      <c r="E1752">
        <f t="shared" ref="E1752" si="18555">E1746-B$2*AF1750</f>
        <v>-5.9763496380942467</v>
      </c>
      <c r="F1752">
        <f t="shared" ref="F1752" si="18556">F1746-B$2*AG1750</f>
        <v>0.8339595562177069</v>
      </c>
      <c r="G1752">
        <f t="shared" ref="G1752" si="18557">G1746-B$2*AG1750</f>
        <v>3.8339595562177076</v>
      </c>
      <c r="H1752">
        <f t="shared" ref="H1752" si="18558">H1746-B$2*X1750</f>
        <v>-5.4016382523508693</v>
      </c>
      <c r="I1752">
        <f t="shared" ref="I1752" si="18559">I1746-B$2*Y1750</f>
        <v>-7.3085542626828168</v>
      </c>
      <c r="J1752">
        <f t="shared" ref="J1752" si="18560">J1746-B$2*Z1750</f>
        <v>-5.3607673617955838</v>
      </c>
      <c r="K1752" s="3">
        <f t="shared" ref="K1752" si="18561">D$4</f>
        <v>0</v>
      </c>
      <c r="L1752" s="3">
        <f t="shared" ref="L1752" si="18562">E$4</f>
        <v>0</v>
      </c>
      <c r="M1752" s="3">
        <f t="shared" ref="M1752" si="18563">F$4</f>
        <v>0</v>
      </c>
      <c r="N1752">
        <f t="shared" ref="N1752:N1755" si="18564">B1752*K1752+C1752*L1752+F1752</f>
        <v>0.8339595562177069</v>
      </c>
      <c r="O1752">
        <f t="shared" ref="O1752:O1755" si="18565">K1752*D1752+L1752*E1752+G1752</f>
        <v>3.8339595562177076</v>
      </c>
      <c r="P1752" s="13">
        <f t="shared" ref="P1752:P1755" si="18566">1/(1+EXP(-N1752))</f>
        <v>0.6971915056522614</v>
      </c>
      <c r="Q1752" s="13">
        <f t="shared" ref="Q1752:Q1755" si="18567">1/(1+EXP(-O1752))</f>
        <v>0.9788338676014634</v>
      </c>
      <c r="R1752" s="13">
        <f t="shared" ref="R1752:R1755" si="18568">P1752*D1752+Q1752*E1752+J1752</f>
        <v>-3.3025380524960681</v>
      </c>
      <c r="S1752" s="38">
        <f t="shared" si="18247"/>
        <v>3.5484221708106285E-2</v>
      </c>
      <c r="T1752" s="30">
        <f t="shared" ref="T1752:T1755" si="18569">(1/2)*(M1752-S1752)^2</f>
        <v>6.2956499511502065E-4</v>
      </c>
      <c r="U1752" s="13">
        <f t="shared" ref="U1752:U1755" si="18570">-1*(M1752-S1752)</f>
        <v>3.5484221708106285E-2</v>
      </c>
      <c r="V1752" s="13">
        <f t="shared" ref="V1752:V1755" si="18571">S1752*(1-S1752)</f>
        <v>3.4225091717876244E-2</v>
      </c>
      <c r="W1752" s="13">
        <f t="shared" ref="W1752:W1755" si="18572">U1752*V1752</f>
        <v>1.2144507424973929E-3</v>
      </c>
      <c r="X1752" s="13">
        <f t="shared" ref="X1752:X1755" si="18573">W1752*P1752</f>
        <v>8.4670474170226416E-4</v>
      </c>
      <c r="Y1752" s="13">
        <f t="shared" ref="Y1752:Y1755" si="18574">W1752*Q1752</f>
        <v>1.188745517290192E-3</v>
      </c>
      <c r="Z1752" s="13">
        <f t="shared" ref="Z1752:Z1755" si="18575">W1752*1</f>
        <v>1.2144507424973929E-3</v>
      </c>
      <c r="AA1752" s="13">
        <f t="shared" ref="AA1752:AA1755" si="18576">W1752*D1752*(P1752*(1-P1752))</f>
        <v>2.9081658014794222E-3</v>
      </c>
      <c r="AB1752" s="13">
        <f t="shared" ref="AB1752:AB1755" si="18577">(W1752*I1752)*Q1752*(1-Q1752)</f>
        <v>-1.8389159359584833E-4</v>
      </c>
      <c r="AC1752">
        <f t="shared" ref="AC1752:AC1755" si="18578">AA1752*K1752</f>
        <v>0</v>
      </c>
      <c r="AD1752">
        <f t="shared" ref="AD1752:AD1755" si="18579">K1752*AB1752</f>
        <v>0</v>
      </c>
      <c r="AE1752">
        <f t="shared" ref="AE1752:AE1755" si="18580">L1752*AA1752</f>
        <v>0</v>
      </c>
      <c r="AF1752">
        <f t="shared" ref="AF1752:AF1755" si="18581">L1752*AB1752</f>
        <v>0</v>
      </c>
      <c r="AG1752">
        <f t="shared" ref="AG1752:AG1755" si="18582">AA1752*1</f>
        <v>2.9081658014794222E-3</v>
      </c>
      <c r="AH1752">
        <f t="shared" ref="AH1752:AH1755" si="18583">AB1752*1</f>
        <v>-1.8389159359584833E-4</v>
      </c>
    </row>
    <row r="1753" spans="1:34" x14ac:dyDescent="0.25">
      <c r="A1753" s="4">
        <f t="shared" si="18263"/>
        <v>291</v>
      </c>
      <c r="B1753">
        <f t="shared" ref="B1753" si="18584">B1752</f>
        <v>5.3788184935270751</v>
      </c>
      <c r="C1753">
        <f t="shared" ref="C1753" si="18585">C1752</f>
        <v>0.921059245956795</v>
      </c>
      <c r="D1753">
        <f t="shared" ref="D1753" si="18586">D1752</f>
        <v>11.342769777861053</v>
      </c>
      <c r="E1753">
        <f t="shared" ref="E1753" si="18587">E1752</f>
        <v>-5.9763496380942467</v>
      </c>
      <c r="F1753">
        <f t="shared" ref="F1753" si="18588">F1752</f>
        <v>0.8339595562177069</v>
      </c>
      <c r="G1753">
        <f t="shared" ref="G1753" si="18589">G1752</f>
        <v>3.8339595562177076</v>
      </c>
      <c r="H1753">
        <f t="shared" ref="H1753" si="18590">H1752</f>
        <v>-5.4016382523508693</v>
      </c>
      <c r="I1753">
        <f t="shared" ref="I1753" si="18591">I1752</f>
        <v>-7.3085542626828168</v>
      </c>
      <c r="J1753">
        <f t="shared" ref="J1753" si="18592">J1752</f>
        <v>-5.3607673617955838</v>
      </c>
      <c r="K1753" s="3">
        <f t="shared" ref="K1753" si="18593">D$5</f>
        <v>0</v>
      </c>
      <c r="L1753" s="3">
        <f t="shared" ref="L1753" si="18594">E$5</f>
        <v>1</v>
      </c>
      <c r="M1753" s="3">
        <f t="shared" ref="M1753" si="18595">F$5</f>
        <v>1</v>
      </c>
      <c r="N1753">
        <f t="shared" si="18564"/>
        <v>1.7550188021745019</v>
      </c>
      <c r="O1753">
        <f t="shared" si="18565"/>
        <v>-2.1423900818765391</v>
      </c>
      <c r="P1753" s="13">
        <f t="shared" si="18566"/>
        <v>0.85258470209488213</v>
      </c>
      <c r="Q1753" s="13">
        <f t="shared" si="18567"/>
        <v>0.10504448539010572</v>
      </c>
      <c r="R1753" s="13">
        <f t="shared" si="18568"/>
        <v>3.6821220579479581</v>
      </c>
      <c r="S1753" s="38">
        <f t="shared" si="18247"/>
        <v>0.97544844359801042</v>
      </c>
      <c r="T1753" s="30">
        <f t="shared" si="18569"/>
        <v>3.0138946088003785E-4</v>
      </c>
      <c r="U1753" s="13">
        <f t="shared" si="18570"/>
        <v>-2.4551556401989583E-2</v>
      </c>
      <c r="V1753" s="13">
        <f t="shared" si="18571"/>
        <v>2.3948777480229506E-2</v>
      </c>
      <c r="W1753" s="13">
        <f t="shared" si="18572"/>
        <v>-5.8797976106455272E-4</v>
      </c>
      <c r="X1753" s="13">
        <f t="shared" si="18573"/>
        <v>-5.0130254942504161E-4</v>
      </c>
      <c r="Y1753" s="13">
        <f t="shared" si="18574"/>
        <v>-6.176403142082326E-5</v>
      </c>
      <c r="Z1753" s="13">
        <f t="shared" si="18575"/>
        <v>-5.8797976106455272E-4</v>
      </c>
      <c r="AA1753" s="13">
        <f t="shared" si="18576"/>
        <v>-8.3822688294587903E-4</v>
      </c>
      <c r="AB1753" s="13">
        <f t="shared" si="18577"/>
        <v>4.0398808777141208E-4</v>
      </c>
      <c r="AC1753">
        <f t="shared" si="18578"/>
        <v>0</v>
      </c>
      <c r="AD1753">
        <f t="shared" si="18579"/>
        <v>0</v>
      </c>
      <c r="AE1753">
        <f t="shared" si="18580"/>
        <v>-8.3822688294587903E-4</v>
      </c>
      <c r="AF1753">
        <f t="shared" si="18581"/>
        <v>4.0398808777141208E-4</v>
      </c>
      <c r="AG1753">
        <f t="shared" si="18582"/>
        <v>-8.3822688294587903E-4</v>
      </c>
      <c r="AH1753">
        <f t="shared" si="18583"/>
        <v>4.0398808777141208E-4</v>
      </c>
    </row>
    <row r="1754" spans="1:34" x14ac:dyDescent="0.25">
      <c r="A1754" s="4">
        <f t="shared" si="18263"/>
        <v>291</v>
      </c>
      <c r="B1754">
        <f t="shared" ref="B1754:J1754" si="18596">B1752</f>
        <v>5.3788184935270751</v>
      </c>
      <c r="C1754">
        <f t="shared" si="18596"/>
        <v>0.921059245956795</v>
      </c>
      <c r="D1754">
        <f t="shared" si="18596"/>
        <v>11.342769777861053</v>
      </c>
      <c r="E1754">
        <f t="shared" si="18596"/>
        <v>-5.9763496380942467</v>
      </c>
      <c r="F1754">
        <f t="shared" si="18596"/>
        <v>0.8339595562177069</v>
      </c>
      <c r="G1754">
        <f t="shared" si="18596"/>
        <v>3.8339595562177076</v>
      </c>
      <c r="H1754">
        <f t="shared" si="18596"/>
        <v>-5.4016382523508693</v>
      </c>
      <c r="I1754">
        <f t="shared" si="18596"/>
        <v>-7.3085542626828168</v>
      </c>
      <c r="J1754">
        <f t="shared" si="18596"/>
        <v>-5.3607673617955838</v>
      </c>
      <c r="K1754" s="3">
        <f t="shared" ref="K1754" si="18597">D$6</f>
        <v>1</v>
      </c>
      <c r="L1754" s="3">
        <f t="shared" ref="L1754" si="18598">E$6</f>
        <v>0</v>
      </c>
      <c r="M1754" s="3">
        <f t="shared" ref="M1754" si="18599">F$6</f>
        <v>1</v>
      </c>
      <c r="N1754">
        <f t="shared" si="18564"/>
        <v>6.2127780497447818</v>
      </c>
      <c r="O1754">
        <f t="shared" si="18565"/>
        <v>15.176729334078761</v>
      </c>
      <c r="P1754" s="13">
        <f t="shared" si="18566"/>
        <v>0.99800034319078135</v>
      </c>
      <c r="Q1754" s="13">
        <f t="shared" si="18567"/>
        <v>0.99999974365191036</v>
      </c>
      <c r="R1754" s="13">
        <f t="shared" si="18568"/>
        <v>-1.7027336824663841E-2</v>
      </c>
      <c r="S1754" s="38">
        <f t="shared" si="18247"/>
        <v>0.49574326863958479</v>
      </c>
      <c r="T1754" s="30">
        <f t="shared" si="18569"/>
        <v>0.12713742556114496</v>
      </c>
      <c r="U1754" s="13">
        <f t="shared" si="18570"/>
        <v>-0.50425673136041516</v>
      </c>
      <c r="V1754" s="13">
        <f t="shared" si="18571"/>
        <v>0.24998188023812523</v>
      </c>
      <c r="W1754" s="13">
        <f t="shared" si="18572"/>
        <v>-0.12605504582820778</v>
      </c>
      <c r="X1754" s="13">
        <f t="shared" si="18573"/>
        <v>-0.12580297899748105</v>
      </c>
      <c r="Y1754" s="13">
        <f t="shared" si="18574"/>
        <v>-0.12605501351423759</v>
      </c>
      <c r="Z1754" s="13">
        <f t="shared" si="18575"/>
        <v>-0.12605504582820778</v>
      </c>
      <c r="AA1754" s="13">
        <f t="shared" si="18576"/>
        <v>-2.8534187387385321E-3</v>
      </c>
      <c r="AB1754" s="13">
        <f t="shared" si="18577"/>
        <v>2.3616834402118226E-7</v>
      </c>
      <c r="AC1754">
        <f t="shared" si="18578"/>
        <v>-2.8534187387385321E-3</v>
      </c>
      <c r="AD1754">
        <f t="shared" si="18579"/>
        <v>2.3616834402118226E-7</v>
      </c>
      <c r="AE1754">
        <f t="shared" si="18580"/>
        <v>0</v>
      </c>
      <c r="AF1754">
        <f t="shared" si="18581"/>
        <v>0</v>
      </c>
      <c r="AG1754">
        <f t="shared" si="18582"/>
        <v>-2.8534187387385321E-3</v>
      </c>
      <c r="AH1754">
        <f t="shared" si="18583"/>
        <v>2.3616834402118226E-7</v>
      </c>
    </row>
    <row r="1755" spans="1:34" x14ac:dyDescent="0.25">
      <c r="A1755" s="4">
        <f t="shared" si="18263"/>
        <v>291</v>
      </c>
      <c r="B1755">
        <f t="shared" ref="B1755:J1755" si="18600">B1752</f>
        <v>5.3788184935270751</v>
      </c>
      <c r="C1755">
        <f t="shared" si="18600"/>
        <v>0.921059245956795</v>
      </c>
      <c r="D1755">
        <f t="shared" si="18600"/>
        <v>11.342769777861053</v>
      </c>
      <c r="E1755">
        <f t="shared" si="18600"/>
        <v>-5.9763496380942467</v>
      </c>
      <c r="F1755">
        <f t="shared" si="18600"/>
        <v>0.8339595562177069</v>
      </c>
      <c r="G1755">
        <f t="shared" si="18600"/>
        <v>3.8339595562177076</v>
      </c>
      <c r="H1755">
        <f t="shared" si="18600"/>
        <v>-5.4016382523508693</v>
      </c>
      <c r="I1755">
        <f t="shared" si="18600"/>
        <v>-7.3085542626828168</v>
      </c>
      <c r="J1755">
        <f t="shared" si="18600"/>
        <v>-5.3607673617955838</v>
      </c>
      <c r="K1755" s="3">
        <f t="shared" ref="K1755:K1818" si="18601">D$7</f>
        <v>1</v>
      </c>
      <c r="L1755" s="3">
        <f t="shared" ref="L1755:L1818" si="18602">E$7</f>
        <v>1</v>
      </c>
      <c r="M1755" s="3">
        <f t="shared" ref="M1755:M1818" si="18603">F$7</f>
        <v>0</v>
      </c>
      <c r="N1755">
        <f t="shared" si="18564"/>
        <v>7.1338372957015768</v>
      </c>
      <c r="O1755">
        <f t="shared" si="18565"/>
        <v>9.2003796959845126</v>
      </c>
      <c r="P1755" s="13">
        <f t="shared" si="18566"/>
        <v>0.99920298306456623</v>
      </c>
      <c r="Q1755" s="13">
        <f t="shared" si="18567"/>
        <v>0.99989900915531649</v>
      </c>
      <c r="R1755" s="13">
        <f t="shared" si="18568"/>
        <v>-2.7840450383838089E-3</v>
      </c>
      <c r="S1755" s="38">
        <f t="shared" si="18247"/>
        <v>0.4993039891899636</v>
      </c>
      <c r="T1755" s="30">
        <f t="shared" si="18569"/>
        <v>0.12465223681050565</v>
      </c>
      <c r="U1755" s="13">
        <f t="shared" si="18570"/>
        <v>0.4993039891899636</v>
      </c>
      <c r="V1755" s="13">
        <f t="shared" si="18571"/>
        <v>0.24999951556895234</v>
      </c>
      <c r="W1755" s="13">
        <f t="shared" si="18572"/>
        <v>0.12482575541913632</v>
      </c>
      <c r="X1755" s="13">
        <f t="shared" si="18573"/>
        <v>0.12472626717808895</v>
      </c>
      <c r="Y1755" s="13">
        <f t="shared" si="18574"/>
        <v>0.12481314916065828</v>
      </c>
      <c r="Z1755" s="13">
        <f t="shared" si="18575"/>
        <v>0.12482575541913632</v>
      </c>
      <c r="AA1755" s="13">
        <f t="shared" si="18576"/>
        <v>1.1275728023390419E-3</v>
      </c>
      <c r="AB1755" s="13">
        <f t="shared" si="18577"/>
        <v>-9.212421949370636E-5</v>
      </c>
      <c r="AC1755">
        <f t="shared" si="18578"/>
        <v>1.1275728023390419E-3</v>
      </c>
      <c r="AD1755">
        <f t="shared" si="18579"/>
        <v>-9.212421949370636E-5</v>
      </c>
      <c r="AE1755">
        <f t="shared" si="18580"/>
        <v>1.1275728023390419E-3</v>
      </c>
      <c r="AF1755">
        <f t="shared" si="18581"/>
        <v>-9.212421949370636E-5</v>
      </c>
      <c r="AG1755">
        <f t="shared" si="18582"/>
        <v>1.1275728023390419E-3</v>
      </c>
      <c r="AH1755">
        <f t="shared" si="18583"/>
        <v>-9.212421949370636E-5</v>
      </c>
    </row>
    <row r="1756" spans="1:34" x14ac:dyDescent="0.25">
      <c r="A1756" s="4"/>
      <c r="T1756" s="32">
        <f t="shared" ref="T1756" si="18604">SUM(T1752:T1755)</f>
        <v>0.25272061682764568</v>
      </c>
      <c r="X1756" s="16">
        <f t="shared" ref="X1756" si="18605">SUM(X1752:X1755)</f>
        <v>-7.3130962711488723E-4</v>
      </c>
      <c r="Y1756" s="16">
        <f t="shared" ref="Y1756" si="18606">SUM(Y1752:Y1755)</f>
        <v>-1.1488286770994227E-4</v>
      </c>
      <c r="Z1756" s="17">
        <f t="shared" ref="Z1756" si="18607">SUM(Z1752:Z1755)</f>
        <v>-6.028194276386234E-4</v>
      </c>
      <c r="AA1756" s="16">
        <f t="shared" ref="AA1756" si="18608">SUM(AA1752:AA1755)</f>
        <v>3.4409298213405274E-4</v>
      </c>
      <c r="AB1756" s="16">
        <f t="shared" ref="AB1756" si="18609">SUM(AB1752:AB1755)</f>
        <v>1.2820844302587856E-4</v>
      </c>
      <c r="AC1756" s="1">
        <f t="shared" ref="AC1756" si="18610">SUM(AC1752:AC1755)</f>
        <v>-1.7258459363994902E-3</v>
      </c>
      <c r="AD1756" s="1">
        <f t="shared" ref="AD1756" si="18611">SUM(AD1752:AD1755)</f>
        <v>-9.188805114968518E-5</v>
      </c>
      <c r="AE1756" s="1">
        <f t="shared" ref="AE1756" si="18612">SUM(AE1752:AE1755)</f>
        <v>2.8934591939316283E-4</v>
      </c>
      <c r="AF1756" s="1">
        <f t="shared" ref="AF1756" si="18613">SUM(AF1752:AF1755)</f>
        <v>3.1186386827770571E-4</v>
      </c>
      <c r="AG1756" s="1">
        <f t="shared" ref="AG1756" si="18614">SUM(AG1752:AG1755)</f>
        <v>3.4409298213405274E-4</v>
      </c>
      <c r="AH1756" s="1">
        <f t="shared" ref="AH1756" si="18615">SUM(AH1752:AH1755)</f>
        <v>1.2820844302587856E-4</v>
      </c>
    </row>
    <row r="1757" spans="1:34" x14ac:dyDescent="0.25">
      <c r="A1757" s="4" t="s">
        <v>4</v>
      </c>
      <c r="K1757" s="2" t="s">
        <v>16</v>
      </c>
      <c r="L1757" s="2" t="s">
        <v>17</v>
      </c>
      <c r="M1757" s="2" t="s">
        <v>18</v>
      </c>
    </row>
    <row r="1758" spans="1:34" x14ac:dyDescent="0.25">
      <c r="A1758" s="4">
        <v>292</v>
      </c>
      <c r="B1758">
        <f t="shared" ref="B1758" si="18616">B1752-B$2*AC1756</f>
        <v>5.3839960313362738</v>
      </c>
      <c r="C1758">
        <f t="shared" ref="C1758" si="18617">C1752-B$2*AD1756</f>
        <v>0.92133491011024404</v>
      </c>
      <c r="D1758">
        <f t="shared" ref="D1758" si="18618">D1752-B$2*AE1756</f>
        <v>11.341901740102873</v>
      </c>
      <c r="E1758">
        <f t="shared" ref="E1758" si="18619">E1752-B$2*AF1756</f>
        <v>-5.9772852296990795</v>
      </c>
      <c r="F1758">
        <f t="shared" ref="F1758" si="18620">F1752-B$2*AG1756</f>
        <v>0.83292727727130478</v>
      </c>
      <c r="G1758">
        <f t="shared" ref="G1758" si="18621">G1752-B$2*AG1756</f>
        <v>3.8329272772713052</v>
      </c>
      <c r="H1758">
        <f t="shared" ref="H1758" si="18622">H1752-B$2*X1756</f>
        <v>-5.3994443234695249</v>
      </c>
      <c r="I1758">
        <f t="shared" ref="I1758" si="18623">I1752-B$2*Y1756</f>
        <v>-7.3082096140796873</v>
      </c>
      <c r="J1758">
        <f t="shared" ref="J1758" si="18624">J1752-B$2*Z1756</f>
        <v>-5.3589589035126677</v>
      </c>
      <c r="K1758" s="3">
        <f t="shared" ref="K1758" si="18625">D$4</f>
        <v>0</v>
      </c>
      <c r="L1758" s="3">
        <f t="shared" ref="L1758" si="18626">E$4</f>
        <v>0</v>
      </c>
      <c r="M1758" s="3">
        <f t="shared" ref="M1758" si="18627">F$4</f>
        <v>0</v>
      </c>
      <c r="N1758">
        <f t="shared" ref="N1758:N1761" si="18628">B1758*K1758+C1758*L1758+F1758</f>
        <v>0.83292727727130478</v>
      </c>
      <c r="O1758">
        <f t="shared" ref="O1758:O1761" si="18629">K1758*D1758+L1758*E1758+G1758</f>
        <v>3.8329272772713052</v>
      </c>
      <c r="P1758" s="13">
        <f t="shared" ref="P1758:P1761" si="18630">1/(1+EXP(-N1758))</f>
        <v>0.69697353120513794</v>
      </c>
      <c r="Q1758" s="13">
        <f t="shared" ref="Q1758:Q1761" si="18631">1/(1+EXP(-O1758))</f>
        <v>0.97881247014025341</v>
      </c>
      <c r="R1758" s="13">
        <f t="shared" ref="R1758:R1761" si="18632">P1758*D1758+Q1758*E1758+J1758</f>
        <v>-3.304594917546078</v>
      </c>
      <c r="S1758" s="38">
        <f t="shared" si="18247"/>
        <v>3.5413892533660861E-2</v>
      </c>
      <c r="T1758" s="30">
        <f t="shared" ref="T1758:T1761" si="18633">(1/2)*(M1758-S1758)^2</f>
        <v>6.2707189219284021E-4</v>
      </c>
      <c r="U1758" s="13">
        <f t="shared" ref="U1758:U1761" si="18634">-1*(M1758-S1758)</f>
        <v>3.5413892533660861E-2</v>
      </c>
      <c r="V1758" s="13">
        <f t="shared" ref="V1758:V1761" si="18635">S1758*(1-S1758)</f>
        <v>3.415974874927518E-2</v>
      </c>
      <c r="W1758" s="13">
        <f t="shared" ref="W1758:W1761" si="18636">U1758*V1758</f>
        <v>1.2097296711836873E-3</v>
      </c>
      <c r="X1758" s="13">
        <f t="shared" ref="X1758:X1761" si="18637">W1758*P1758</f>
        <v>8.4314956072852488E-4</v>
      </c>
      <c r="Y1758" s="13">
        <f t="shared" ref="Y1758:Y1761" si="18638">W1758*Q1758</f>
        <v>1.1840984876532615E-3</v>
      </c>
      <c r="Z1758" s="13">
        <f t="shared" ref="Z1758:Z1761" si="18639">W1758*1</f>
        <v>1.2097296711836873E-3</v>
      </c>
      <c r="AA1758" s="13">
        <f t="shared" ref="AA1758:AA1761" si="18640">W1758*D1758*(P1758*(1-P1758))</f>
        <v>2.8978177183618644E-3</v>
      </c>
      <c r="AB1758" s="13">
        <f t="shared" ref="AB1758:AB1761" si="18641">(W1758*I1758)*Q1758*(1-Q1758)</f>
        <v>-1.8334925486757989E-4</v>
      </c>
      <c r="AC1758">
        <f t="shared" ref="AC1758:AC1761" si="18642">AA1758*K1758</f>
        <v>0</v>
      </c>
      <c r="AD1758">
        <f t="shared" ref="AD1758:AD1761" si="18643">K1758*AB1758</f>
        <v>0</v>
      </c>
      <c r="AE1758">
        <f t="shared" ref="AE1758:AE1761" si="18644">L1758*AA1758</f>
        <v>0</v>
      </c>
      <c r="AF1758">
        <f t="shared" ref="AF1758:AF1761" si="18645">L1758*AB1758</f>
        <v>0</v>
      </c>
      <c r="AG1758">
        <f t="shared" ref="AG1758:AG1761" si="18646">AA1758*1</f>
        <v>2.8978177183618644E-3</v>
      </c>
      <c r="AH1758">
        <f t="shared" ref="AH1758:AH1761" si="18647">AB1758*1</f>
        <v>-1.8334925486757989E-4</v>
      </c>
    </row>
    <row r="1759" spans="1:34" x14ac:dyDescent="0.25">
      <c r="A1759" s="4">
        <f t="shared" si="18263"/>
        <v>292</v>
      </c>
      <c r="B1759">
        <f t="shared" ref="B1759" si="18648">B1758</f>
        <v>5.3839960313362738</v>
      </c>
      <c r="C1759">
        <f t="shared" ref="C1759" si="18649">C1758</f>
        <v>0.92133491011024404</v>
      </c>
      <c r="D1759">
        <f t="shared" ref="D1759" si="18650">D1758</f>
        <v>11.341901740102873</v>
      </c>
      <c r="E1759">
        <f t="shared" ref="E1759" si="18651">E1758</f>
        <v>-5.9772852296990795</v>
      </c>
      <c r="F1759">
        <f t="shared" ref="F1759" si="18652">F1758</f>
        <v>0.83292727727130478</v>
      </c>
      <c r="G1759">
        <f t="shared" ref="G1759" si="18653">G1758</f>
        <v>3.8329272772713052</v>
      </c>
      <c r="H1759">
        <f t="shared" ref="H1759" si="18654">H1758</f>
        <v>-5.3994443234695249</v>
      </c>
      <c r="I1759">
        <f t="shared" ref="I1759" si="18655">I1758</f>
        <v>-7.3082096140796873</v>
      </c>
      <c r="J1759">
        <f t="shared" ref="J1759" si="18656">J1758</f>
        <v>-5.3589589035126677</v>
      </c>
      <c r="K1759" s="3">
        <f t="shared" ref="K1759" si="18657">D$5</f>
        <v>0</v>
      </c>
      <c r="L1759" s="3">
        <f t="shared" ref="L1759" si="18658">E$5</f>
        <v>1</v>
      </c>
      <c r="M1759" s="3">
        <f t="shared" ref="M1759" si="18659">F$5</f>
        <v>1</v>
      </c>
      <c r="N1759">
        <f t="shared" si="18628"/>
        <v>1.7542621873815487</v>
      </c>
      <c r="O1759">
        <f t="shared" si="18629"/>
        <v>-2.1443579524277743</v>
      </c>
      <c r="P1759" s="13">
        <f t="shared" si="18630"/>
        <v>0.85248958232953564</v>
      </c>
      <c r="Q1759" s="13">
        <f t="shared" si="18631"/>
        <v>0.1048596293348945</v>
      </c>
      <c r="R1759" s="13">
        <f t="shared" si="18632"/>
        <v>3.6831182601150791</v>
      </c>
      <c r="S1759" s="38">
        <f t="shared" si="18247"/>
        <v>0.97547229012532877</v>
      </c>
      <c r="T1759" s="30">
        <f t="shared" si="18633"/>
        <v>3.0080427584802238E-4</v>
      </c>
      <c r="U1759" s="13">
        <f t="shared" si="18634"/>
        <v>-2.4527709874671233E-2</v>
      </c>
      <c r="V1759" s="13">
        <f t="shared" si="18635"/>
        <v>2.392610132297519E-2</v>
      </c>
      <c r="W1759" s="13">
        <f t="shared" si="18636"/>
        <v>-5.8685247168192302E-4</v>
      </c>
      <c r="X1759" s="13">
        <f t="shared" si="18637"/>
        <v>-5.0028561847317821E-4</v>
      </c>
      <c r="Y1759" s="13">
        <f t="shared" si="18638"/>
        <v>-6.1537132654833113E-5</v>
      </c>
      <c r="Z1759" s="13">
        <f t="shared" si="18639"/>
        <v>-5.8685247168192302E-4</v>
      </c>
      <c r="AA1759" s="13">
        <f t="shared" si="18640"/>
        <v>-8.3700218503460959E-4</v>
      </c>
      <c r="AB1759" s="13">
        <f t="shared" si="18641"/>
        <v>4.0256813509426088E-4</v>
      </c>
      <c r="AC1759">
        <f t="shared" si="18642"/>
        <v>0</v>
      </c>
      <c r="AD1759">
        <f t="shared" si="18643"/>
        <v>0</v>
      </c>
      <c r="AE1759">
        <f t="shared" si="18644"/>
        <v>-8.3700218503460959E-4</v>
      </c>
      <c r="AF1759">
        <f t="shared" si="18645"/>
        <v>4.0256813509426088E-4</v>
      </c>
      <c r="AG1759">
        <f t="shared" si="18646"/>
        <v>-8.3700218503460959E-4</v>
      </c>
      <c r="AH1759">
        <f t="shared" si="18647"/>
        <v>4.0256813509426088E-4</v>
      </c>
    </row>
    <row r="1760" spans="1:34" x14ac:dyDescent="0.25">
      <c r="A1760" s="4">
        <f t="shared" si="18263"/>
        <v>292</v>
      </c>
      <c r="B1760">
        <f t="shared" ref="B1760:J1760" si="18660">B1758</f>
        <v>5.3839960313362738</v>
      </c>
      <c r="C1760">
        <f t="shared" si="18660"/>
        <v>0.92133491011024404</v>
      </c>
      <c r="D1760">
        <f t="shared" si="18660"/>
        <v>11.341901740102873</v>
      </c>
      <c r="E1760">
        <f t="shared" si="18660"/>
        <v>-5.9772852296990795</v>
      </c>
      <c r="F1760">
        <f t="shared" si="18660"/>
        <v>0.83292727727130478</v>
      </c>
      <c r="G1760">
        <f t="shared" si="18660"/>
        <v>3.8329272772713052</v>
      </c>
      <c r="H1760">
        <f t="shared" si="18660"/>
        <v>-5.3994443234695249</v>
      </c>
      <c r="I1760">
        <f t="shared" si="18660"/>
        <v>-7.3082096140796873</v>
      </c>
      <c r="J1760">
        <f t="shared" si="18660"/>
        <v>-5.3589589035126677</v>
      </c>
      <c r="K1760" s="3">
        <f t="shared" ref="K1760" si="18661">D$6</f>
        <v>1</v>
      </c>
      <c r="L1760" s="3">
        <f t="shared" ref="L1760" si="18662">E$6</f>
        <v>0</v>
      </c>
      <c r="M1760" s="3">
        <f t="shared" ref="M1760" si="18663">F$6</f>
        <v>1</v>
      </c>
      <c r="N1760">
        <f t="shared" si="18628"/>
        <v>6.2169233086075781</v>
      </c>
      <c r="O1760">
        <f t="shared" si="18629"/>
        <v>15.174829017374179</v>
      </c>
      <c r="P1760" s="13">
        <f t="shared" si="18630"/>
        <v>0.99800859865663438</v>
      </c>
      <c r="Q1760" s="13">
        <f t="shared" si="18631"/>
        <v>0.99999974316430462</v>
      </c>
      <c r="R1760" s="13">
        <f t="shared" si="18632"/>
        <v>-1.6927136290227018E-2</v>
      </c>
      <c r="S1760" s="38">
        <f t="shared" si="18247"/>
        <v>0.49576831696824691</v>
      </c>
      <c r="T1760" s="30">
        <f t="shared" si="18633"/>
        <v>0.12712479508651714</v>
      </c>
      <c r="U1760" s="13">
        <f t="shared" si="18634"/>
        <v>-0.50423168303175303</v>
      </c>
      <c r="V1760" s="13">
        <f t="shared" si="18635"/>
        <v>0.24998209285871875</v>
      </c>
      <c r="W1760" s="13">
        <f t="shared" si="18636"/>
        <v>-0.12604889140995174</v>
      </c>
      <c r="X1760" s="13">
        <f t="shared" si="18637"/>
        <v>-0.12579787747826821</v>
      </c>
      <c r="Y1760" s="13">
        <f t="shared" si="18638"/>
        <v>-0.12604885903609706</v>
      </c>
      <c r="Z1760" s="13">
        <f t="shared" si="18639"/>
        <v>-0.12604889140995174</v>
      </c>
      <c r="AA1760" s="13">
        <f t="shared" si="18640"/>
        <v>-2.8413058780177988E-3</v>
      </c>
      <c r="AB1760" s="13">
        <f t="shared" si="18641"/>
        <v>2.365948552285668E-7</v>
      </c>
      <c r="AC1760">
        <f t="shared" si="18642"/>
        <v>-2.8413058780177988E-3</v>
      </c>
      <c r="AD1760">
        <f t="shared" si="18643"/>
        <v>2.365948552285668E-7</v>
      </c>
      <c r="AE1760">
        <f t="shared" si="18644"/>
        <v>0</v>
      </c>
      <c r="AF1760">
        <f t="shared" si="18645"/>
        <v>0</v>
      </c>
      <c r="AG1760">
        <f t="shared" si="18646"/>
        <v>-2.8413058780177988E-3</v>
      </c>
      <c r="AH1760">
        <f t="shared" si="18647"/>
        <v>2.365948552285668E-7</v>
      </c>
    </row>
    <row r="1761" spans="1:34" x14ac:dyDescent="0.25">
      <c r="A1761" s="4">
        <f t="shared" si="18263"/>
        <v>292</v>
      </c>
      <c r="B1761">
        <f t="shared" ref="B1761:J1761" si="18664">B1758</f>
        <v>5.3839960313362738</v>
      </c>
      <c r="C1761">
        <f t="shared" si="18664"/>
        <v>0.92133491011024404</v>
      </c>
      <c r="D1761">
        <f t="shared" si="18664"/>
        <v>11.341901740102873</v>
      </c>
      <c r="E1761">
        <f t="shared" si="18664"/>
        <v>-5.9772852296990795</v>
      </c>
      <c r="F1761">
        <f t="shared" si="18664"/>
        <v>0.83292727727130478</v>
      </c>
      <c r="G1761">
        <f t="shared" si="18664"/>
        <v>3.8329272772713052</v>
      </c>
      <c r="H1761">
        <f t="shared" si="18664"/>
        <v>-5.3994443234695249</v>
      </c>
      <c r="I1761">
        <f t="shared" si="18664"/>
        <v>-7.3082096140796873</v>
      </c>
      <c r="J1761">
        <f t="shared" si="18664"/>
        <v>-5.3589589035126677</v>
      </c>
      <c r="K1761" s="3">
        <f t="shared" ref="K1761:K1824" si="18665">D$7</f>
        <v>1</v>
      </c>
      <c r="L1761" s="3">
        <f t="shared" ref="L1761:L1824" si="18666">E$7</f>
        <v>1</v>
      </c>
      <c r="M1761" s="3">
        <f t="shared" ref="M1761:M1824" si="18667">F$7</f>
        <v>0</v>
      </c>
      <c r="N1761">
        <f t="shared" si="18628"/>
        <v>7.138258218717823</v>
      </c>
      <c r="O1761">
        <f t="shared" si="18629"/>
        <v>9.1975437876750981</v>
      </c>
      <c r="P1761" s="13">
        <f t="shared" si="18630"/>
        <v>0.99920649604809253</v>
      </c>
      <c r="Q1761" s="13">
        <f t="shared" si="18631"/>
        <v>0.99989872237710076</v>
      </c>
      <c r="R1761" s="13">
        <f t="shared" si="18632"/>
        <v>-2.736871722336609E-3</v>
      </c>
      <c r="S1761" s="38">
        <f t="shared" si="18247"/>
        <v>0.49931578249650821</v>
      </c>
      <c r="T1761" s="30">
        <f t="shared" si="18633"/>
        <v>0.12465812532505015</v>
      </c>
      <c r="U1761" s="13">
        <f t="shared" si="18634"/>
        <v>0.49931578249650821</v>
      </c>
      <c r="V1761" s="13">
        <f t="shared" si="18635"/>
        <v>0.24999953184640791</v>
      </c>
      <c r="W1761" s="13">
        <f t="shared" si="18636"/>
        <v>0.12482871186764989</v>
      </c>
      <c r="X1761" s="13">
        <f t="shared" si="18637"/>
        <v>0.1247296597914714</v>
      </c>
      <c r="Y1761" s="13">
        <f t="shared" si="18638"/>
        <v>0.12481606951244237</v>
      </c>
      <c r="Z1761" s="13">
        <f t="shared" si="18639"/>
        <v>0.12482871186764989</v>
      </c>
      <c r="AA1761" s="13">
        <f t="shared" si="18640"/>
        <v>1.1225474619508081E-3</v>
      </c>
      <c r="AB1761" s="13">
        <f t="shared" si="18641"/>
        <v>-9.238362453070524E-5</v>
      </c>
      <c r="AC1761">
        <f t="shared" si="18642"/>
        <v>1.1225474619508081E-3</v>
      </c>
      <c r="AD1761">
        <f t="shared" si="18643"/>
        <v>-9.238362453070524E-5</v>
      </c>
      <c r="AE1761">
        <f t="shared" si="18644"/>
        <v>1.1225474619508081E-3</v>
      </c>
      <c r="AF1761">
        <f t="shared" si="18645"/>
        <v>-9.238362453070524E-5</v>
      </c>
      <c r="AG1761">
        <f t="shared" si="18646"/>
        <v>1.1225474619508081E-3</v>
      </c>
      <c r="AH1761">
        <f t="shared" si="18647"/>
        <v>-9.238362453070524E-5</v>
      </c>
    </row>
    <row r="1762" spans="1:34" x14ac:dyDescent="0.25">
      <c r="A1762" s="4"/>
      <c r="T1762" s="32">
        <f t="shared" ref="T1762" si="18668">SUM(T1758:T1761)</f>
        <v>0.25271079657960815</v>
      </c>
      <c r="X1762" s="16">
        <f t="shared" ref="X1762" si="18669">SUM(X1758:X1761)</f>
        <v>-7.2535374454145429E-4</v>
      </c>
      <c r="Y1762" s="16">
        <f t="shared" ref="Y1762" si="18670">SUM(Y1758:Y1761)</f>
        <v>-1.1022816865625951E-4</v>
      </c>
      <c r="Z1762" s="17">
        <f t="shared" ref="Z1762" si="18671">SUM(Z1758:Z1761)</f>
        <v>-5.9730234280007399E-4</v>
      </c>
      <c r="AA1762" s="16">
        <f t="shared" ref="AA1762" si="18672">SUM(AA1758:AA1761)</f>
        <v>3.4205711726026421E-4</v>
      </c>
      <c r="AB1762" s="16">
        <f t="shared" ref="AB1762" si="18673">SUM(AB1758:AB1761)</f>
        <v>1.2707185055120431E-4</v>
      </c>
      <c r="AC1762" s="1">
        <f t="shared" ref="AC1762" si="18674">SUM(AC1758:AC1761)</f>
        <v>-1.7187584160669907E-3</v>
      </c>
      <c r="AD1762" s="1">
        <f t="shared" ref="AD1762" si="18675">SUM(AD1758:AD1761)</f>
        <v>-9.2147029675476673E-5</v>
      </c>
      <c r="AE1762" s="1">
        <f t="shared" ref="AE1762" si="18676">SUM(AE1758:AE1761)</f>
        <v>2.8554527691619853E-4</v>
      </c>
      <c r="AF1762" s="1">
        <f t="shared" ref="AF1762" si="18677">SUM(AF1758:AF1761)</f>
        <v>3.1018451056355565E-4</v>
      </c>
      <c r="AG1762" s="1">
        <f t="shared" ref="AG1762" si="18678">SUM(AG1758:AG1761)</f>
        <v>3.4205711726026421E-4</v>
      </c>
      <c r="AH1762" s="1">
        <f t="shared" ref="AH1762" si="18679">SUM(AH1758:AH1761)</f>
        <v>1.2707185055120431E-4</v>
      </c>
    </row>
    <row r="1763" spans="1:34" x14ac:dyDescent="0.25">
      <c r="A1763" s="4" t="s">
        <v>4</v>
      </c>
      <c r="K1763" s="2" t="s">
        <v>16</v>
      </c>
      <c r="L1763" s="2" t="s">
        <v>17</v>
      </c>
      <c r="M1763" s="2" t="s">
        <v>18</v>
      </c>
    </row>
    <row r="1764" spans="1:34" x14ac:dyDescent="0.25">
      <c r="A1764" s="4">
        <v>293</v>
      </c>
      <c r="B1764">
        <f t="shared" ref="B1764" si="18680">B1758-B$2*AC1762</f>
        <v>5.3891523065844744</v>
      </c>
      <c r="C1764">
        <f t="shared" ref="C1764" si="18681">C1758-B$2*AD1762</f>
        <v>0.92161135119927051</v>
      </c>
      <c r="D1764">
        <f t="shared" ref="D1764" si="18682">D1758-B$2*AE1762</f>
        <v>11.341045104272125</v>
      </c>
      <c r="E1764">
        <f t="shared" ref="E1764" si="18683">E1758-B$2*AF1762</f>
        <v>-5.9782157832307705</v>
      </c>
      <c r="F1764">
        <f t="shared" ref="F1764" si="18684">F1758-B$2*AG1762</f>
        <v>0.83190110591952393</v>
      </c>
      <c r="G1764">
        <f t="shared" ref="G1764" si="18685">G1758-B$2*AG1762</f>
        <v>3.8319011059195245</v>
      </c>
      <c r="H1764">
        <f t="shared" ref="H1764" si="18686">H1758-B$2*X1762</f>
        <v>-5.3972682622359001</v>
      </c>
      <c r="I1764">
        <f t="shared" ref="I1764" si="18687">I1758-B$2*Y1762</f>
        <v>-7.3078789295737181</v>
      </c>
      <c r="J1764">
        <f t="shared" ref="J1764" si="18688">J1758-B$2*Z1762</f>
        <v>-5.3571669964842679</v>
      </c>
      <c r="K1764" s="3">
        <f t="shared" ref="K1764" si="18689">D$4</f>
        <v>0</v>
      </c>
      <c r="L1764" s="3">
        <f t="shared" ref="L1764" si="18690">E$4</f>
        <v>0</v>
      </c>
      <c r="M1764" s="3">
        <f t="shared" ref="M1764" si="18691">F$4</f>
        <v>0</v>
      </c>
      <c r="N1764">
        <f t="shared" ref="N1764:N1767" si="18692">B1764*K1764+C1764*L1764+F1764</f>
        <v>0.83190110591952393</v>
      </c>
      <c r="O1764">
        <f t="shared" ref="O1764:O1767" si="18693">K1764*D1764+L1764*E1764+G1764</f>
        <v>3.8319011059195245</v>
      </c>
      <c r="P1764" s="13">
        <f t="shared" ref="P1764:P1767" si="18694">1/(1+EXP(-N1764))</f>
        <v>0.69675675855333519</v>
      </c>
      <c r="Q1764" s="13">
        <f t="shared" ref="Q1764:Q1767" si="18695">1/(1+EXP(-O1764))</f>
        <v>0.97879117830439688</v>
      </c>
      <c r="R1764" s="13">
        <f t="shared" ref="R1764:R1767" si="18696">P1764*D1764+Q1764*E1764+J1764</f>
        <v>-3.3066420416508393</v>
      </c>
      <c r="S1764" s="38">
        <f t="shared" si="18247"/>
        <v>3.5344029757052489E-2</v>
      </c>
      <c r="T1764" s="30">
        <f t="shared" ref="T1764:T1767" si="18697">(1/2)*(M1764-S1764)^2</f>
        <v>6.2460021973370595E-4</v>
      </c>
      <c r="U1764" s="13">
        <f t="shared" ref="U1764:U1767" si="18698">-1*(M1764-S1764)</f>
        <v>3.5344029757052489E-2</v>
      </c>
      <c r="V1764" s="13">
        <f t="shared" ref="V1764:V1767" si="18699">S1764*(1-S1764)</f>
        <v>3.4094829317585076E-2</v>
      </c>
      <c r="W1764" s="13">
        <f t="shared" ref="W1764:W1767" si="18700">U1764*V1764</f>
        <v>1.2050486619623526E-3</v>
      </c>
      <c r="X1764" s="13">
        <f t="shared" ref="X1764:X1767" si="18701">W1764*P1764</f>
        <v>8.396257996079225E-4</v>
      </c>
      <c r="Y1764" s="13">
        <f t="shared" ref="Y1764:Y1767" si="18702">W1764*Q1764</f>
        <v>1.1794909997562678E-3</v>
      </c>
      <c r="Z1764" s="13">
        <f t="shared" ref="Z1764:Z1767" si="18703">W1764*1</f>
        <v>1.2050486619623526E-3</v>
      </c>
      <c r="AA1764" s="13">
        <f t="shared" ref="AA1764:AA1767" si="18704">W1764*D1764*(P1764*(1-P1764))</f>
        <v>2.887553123400615E-3</v>
      </c>
      <c r="AB1764" s="13">
        <f t="shared" ref="AB1764:AB1767" si="18705">(W1764*I1764)*Q1764*(1-Q1764)</f>
        <v>-1.8281108069277078E-4</v>
      </c>
      <c r="AC1764">
        <f t="shared" ref="AC1764:AC1767" si="18706">AA1764*K1764</f>
        <v>0</v>
      </c>
      <c r="AD1764">
        <f t="shared" ref="AD1764:AD1767" si="18707">K1764*AB1764</f>
        <v>0</v>
      </c>
      <c r="AE1764">
        <f t="shared" ref="AE1764:AE1767" si="18708">L1764*AA1764</f>
        <v>0</v>
      </c>
      <c r="AF1764">
        <f t="shared" ref="AF1764:AF1767" si="18709">L1764*AB1764</f>
        <v>0</v>
      </c>
      <c r="AG1764">
        <f t="shared" ref="AG1764:AG1767" si="18710">AA1764*1</f>
        <v>2.887553123400615E-3</v>
      </c>
      <c r="AH1764">
        <f t="shared" ref="AH1764:AH1767" si="18711">AB1764*1</f>
        <v>-1.8281108069277078E-4</v>
      </c>
    </row>
    <row r="1765" spans="1:34" x14ac:dyDescent="0.25">
      <c r="A1765" s="4">
        <f t="shared" si="18263"/>
        <v>293</v>
      </c>
      <c r="B1765">
        <f t="shared" ref="B1765" si="18712">B1764</f>
        <v>5.3891523065844744</v>
      </c>
      <c r="C1765">
        <f t="shared" ref="C1765" si="18713">C1764</f>
        <v>0.92161135119927051</v>
      </c>
      <c r="D1765">
        <f t="shared" ref="D1765" si="18714">D1764</f>
        <v>11.341045104272125</v>
      </c>
      <c r="E1765">
        <f t="shared" ref="E1765" si="18715">E1764</f>
        <v>-5.9782157832307705</v>
      </c>
      <c r="F1765">
        <f t="shared" ref="F1765" si="18716">F1764</f>
        <v>0.83190110591952393</v>
      </c>
      <c r="G1765">
        <f t="shared" ref="G1765" si="18717">G1764</f>
        <v>3.8319011059195245</v>
      </c>
      <c r="H1765">
        <f t="shared" ref="H1765" si="18718">H1764</f>
        <v>-5.3972682622359001</v>
      </c>
      <c r="I1765">
        <f t="shared" ref="I1765" si="18719">I1764</f>
        <v>-7.3078789295737181</v>
      </c>
      <c r="J1765">
        <f t="shared" ref="J1765" si="18720">J1764</f>
        <v>-5.3571669964842679</v>
      </c>
      <c r="K1765" s="3">
        <f t="shared" ref="K1765" si="18721">D$5</f>
        <v>0</v>
      </c>
      <c r="L1765" s="3">
        <f t="shared" ref="L1765" si="18722">E$5</f>
        <v>1</v>
      </c>
      <c r="M1765" s="3">
        <f t="shared" ref="M1765" si="18723">F$5</f>
        <v>1</v>
      </c>
      <c r="N1765">
        <f t="shared" si="18692"/>
        <v>1.7535124571187946</v>
      </c>
      <c r="O1765">
        <f t="shared" si="18693"/>
        <v>-2.146314677311246</v>
      </c>
      <c r="P1765" s="13">
        <f t="shared" si="18694"/>
        <v>0.85239527801094406</v>
      </c>
      <c r="Q1765" s="13">
        <f t="shared" si="18695"/>
        <v>0.10467610509528669</v>
      </c>
      <c r="R1765" s="13">
        <f t="shared" si="18696"/>
        <v>3.68410995449866</v>
      </c>
      <c r="S1765" s="38">
        <f t="shared" si="18247"/>
        <v>0.97549600632095168</v>
      </c>
      <c r="T1765" s="30">
        <f t="shared" si="18697"/>
        <v>3.0022285311141999E-4</v>
      </c>
      <c r="U1765" s="13">
        <f t="shared" si="18698"/>
        <v>-2.4503993679048319E-2</v>
      </c>
      <c r="V1765" s="13">
        <f t="shared" si="18699"/>
        <v>2.3903547972825481E-2</v>
      </c>
      <c r="W1765" s="13">
        <f t="shared" si="18700"/>
        <v>-5.8573238843294385E-4</v>
      </c>
      <c r="X1765" s="13">
        <f t="shared" si="18701"/>
        <v>-4.9927552207831339E-4</v>
      </c>
      <c r="Y1765" s="13">
        <f t="shared" si="18702"/>
        <v>-6.1312185049320117E-5</v>
      </c>
      <c r="Z1765" s="13">
        <f t="shared" si="18703"/>
        <v>-5.8573238843294385E-4</v>
      </c>
      <c r="AA1765" s="13">
        <f t="shared" si="18704"/>
        <v>-8.3578313473351698E-4</v>
      </c>
      <c r="AB1765" s="13">
        <f t="shared" si="18705"/>
        <v>4.0116063760397918E-4</v>
      </c>
      <c r="AC1765">
        <f t="shared" si="18706"/>
        <v>0</v>
      </c>
      <c r="AD1765">
        <f t="shared" si="18707"/>
        <v>0</v>
      </c>
      <c r="AE1765">
        <f t="shared" si="18708"/>
        <v>-8.3578313473351698E-4</v>
      </c>
      <c r="AF1765">
        <f t="shared" si="18709"/>
        <v>4.0116063760397918E-4</v>
      </c>
      <c r="AG1765">
        <f t="shared" si="18710"/>
        <v>-8.3578313473351698E-4</v>
      </c>
      <c r="AH1765">
        <f t="shared" si="18711"/>
        <v>4.0116063760397918E-4</v>
      </c>
    </row>
    <row r="1766" spans="1:34" x14ac:dyDescent="0.25">
      <c r="A1766" s="4">
        <f t="shared" si="18263"/>
        <v>293</v>
      </c>
      <c r="B1766">
        <f t="shared" ref="B1766:J1766" si="18724">B1764</f>
        <v>5.3891523065844744</v>
      </c>
      <c r="C1766">
        <f t="shared" si="18724"/>
        <v>0.92161135119927051</v>
      </c>
      <c r="D1766">
        <f t="shared" si="18724"/>
        <v>11.341045104272125</v>
      </c>
      <c r="E1766">
        <f t="shared" si="18724"/>
        <v>-5.9782157832307705</v>
      </c>
      <c r="F1766">
        <f t="shared" si="18724"/>
        <v>0.83190110591952393</v>
      </c>
      <c r="G1766">
        <f t="shared" si="18724"/>
        <v>3.8319011059195245</v>
      </c>
      <c r="H1766">
        <f t="shared" si="18724"/>
        <v>-5.3972682622359001</v>
      </c>
      <c r="I1766">
        <f t="shared" si="18724"/>
        <v>-7.3078789295737181</v>
      </c>
      <c r="J1766">
        <f t="shared" si="18724"/>
        <v>-5.3571669964842679</v>
      </c>
      <c r="K1766" s="3">
        <f t="shared" ref="K1766" si="18725">D$6</f>
        <v>1</v>
      </c>
      <c r="L1766" s="3">
        <f t="shared" ref="L1766" si="18726">E$6</f>
        <v>0</v>
      </c>
      <c r="M1766" s="3">
        <f t="shared" ref="M1766" si="18727">F$6</f>
        <v>1</v>
      </c>
      <c r="N1766">
        <f t="shared" si="18692"/>
        <v>6.2210534125039985</v>
      </c>
      <c r="O1766">
        <f t="shared" si="18693"/>
        <v>15.172946210191649</v>
      </c>
      <c r="P1766" s="13">
        <f t="shared" si="18694"/>
        <v>0.99801679011236089</v>
      </c>
      <c r="Q1766" s="13">
        <f t="shared" si="18695"/>
        <v>0.99999974268027714</v>
      </c>
      <c r="R1766" s="13">
        <f t="shared" si="18696"/>
        <v>-1.682780991703936E-2</v>
      </c>
      <c r="S1766" s="38">
        <f t="shared" si="18247"/>
        <v>0.49579314679330838</v>
      </c>
      <c r="T1766" s="30">
        <f t="shared" si="18697"/>
        <v>0.12711227541029715</v>
      </c>
      <c r="U1766" s="13">
        <f t="shared" si="18698"/>
        <v>-0.50420685320669167</v>
      </c>
      <c r="V1766" s="13">
        <f t="shared" si="18699"/>
        <v>0.24998230238609737</v>
      </c>
      <c r="W1766" s="13">
        <f t="shared" si="18700"/>
        <v>-0.12604279004345781</v>
      </c>
      <c r="X1766" s="13">
        <f t="shared" si="18701"/>
        <v>-0.125792820735978</v>
      </c>
      <c r="Y1766" s="13">
        <f t="shared" si="18702"/>
        <v>-0.12604275761016201</v>
      </c>
      <c r="Z1766" s="13">
        <f t="shared" si="18703"/>
        <v>-0.12604279004345781</v>
      </c>
      <c r="AA1766" s="13">
        <f t="shared" si="18704"/>
        <v>-2.8292909629415355E-3</v>
      </c>
      <c r="AB1766" s="13">
        <f t="shared" si="18705"/>
        <v>2.3701853802462444E-7</v>
      </c>
      <c r="AC1766">
        <f t="shared" si="18706"/>
        <v>-2.8292909629415355E-3</v>
      </c>
      <c r="AD1766">
        <f t="shared" si="18707"/>
        <v>2.3701853802462444E-7</v>
      </c>
      <c r="AE1766">
        <f t="shared" si="18708"/>
        <v>0</v>
      </c>
      <c r="AF1766">
        <f t="shared" si="18709"/>
        <v>0</v>
      </c>
      <c r="AG1766">
        <f t="shared" si="18710"/>
        <v>-2.8292909629415355E-3</v>
      </c>
      <c r="AH1766">
        <f t="shared" si="18711"/>
        <v>2.3701853802462444E-7</v>
      </c>
    </row>
    <row r="1767" spans="1:34" x14ac:dyDescent="0.25">
      <c r="A1767" s="4">
        <f t="shared" si="18263"/>
        <v>293</v>
      </c>
      <c r="B1767">
        <f t="shared" ref="B1767:J1767" si="18728">B1764</f>
        <v>5.3891523065844744</v>
      </c>
      <c r="C1767">
        <f t="shared" si="18728"/>
        <v>0.92161135119927051</v>
      </c>
      <c r="D1767">
        <f t="shared" si="18728"/>
        <v>11.341045104272125</v>
      </c>
      <c r="E1767">
        <f t="shared" si="18728"/>
        <v>-5.9782157832307705</v>
      </c>
      <c r="F1767">
        <f t="shared" si="18728"/>
        <v>0.83190110591952393</v>
      </c>
      <c r="G1767">
        <f t="shared" si="18728"/>
        <v>3.8319011059195245</v>
      </c>
      <c r="H1767">
        <f t="shared" si="18728"/>
        <v>-5.3972682622359001</v>
      </c>
      <c r="I1767">
        <f t="shared" si="18728"/>
        <v>-7.3078789295737181</v>
      </c>
      <c r="J1767">
        <f t="shared" si="18728"/>
        <v>-5.3571669964842679</v>
      </c>
      <c r="K1767" s="3">
        <f t="shared" ref="K1767:K1830" si="18729">D$7</f>
        <v>1</v>
      </c>
      <c r="L1767" s="3">
        <f t="shared" ref="L1767:L1830" si="18730">E$7</f>
        <v>1</v>
      </c>
      <c r="M1767" s="3">
        <f t="shared" ref="M1767:M1830" si="18731">F$7</f>
        <v>0</v>
      </c>
      <c r="N1767">
        <f t="shared" si="18692"/>
        <v>7.1426647637032694</v>
      </c>
      <c r="O1767">
        <f t="shared" si="18693"/>
        <v>9.1947304269608789</v>
      </c>
      <c r="P1767" s="13">
        <f t="shared" si="18694"/>
        <v>0.99920998220996227</v>
      </c>
      <c r="Q1767" s="13">
        <f t="shared" si="18695"/>
        <v>0.99989843707441195</v>
      </c>
      <c r="R1767" s="13">
        <f t="shared" si="18696"/>
        <v>-2.6901377481669542E-3</v>
      </c>
      <c r="S1767" s="38">
        <f t="shared" si="18247"/>
        <v>0.49932746596854344</v>
      </c>
      <c r="T1767" s="30">
        <f t="shared" si="18697"/>
        <v>0.12466395913528346</v>
      </c>
      <c r="U1767" s="13">
        <f t="shared" si="18698"/>
        <v>0.49932746596854344</v>
      </c>
      <c r="V1767" s="13">
        <f t="shared" si="18699"/>
        <v>0.24999954769797655</v>
      </c>
      <c r="W1767" s="13">
        <f t="shared" si="18700"/>
        <v>0.12483164064531264</v>
      </c>
      <c r="X1767" s="13">
        <f t="shared" si="18701"/>
        <v>0.12473302142844325</v>
      </c>
      <c r="Y1767" s="13">
        <f t="shared" si="18702"/>
        <v>0.12481896237868274</v>
      </c>
      <c r="Z1767" s="13">
        <f t="shared" si="18703"/>
        <v>0.12483164064531264</v>
      </c>
      <c r="AA1767" s="13">
        <f t="shared" si="18704"/>
        <v>1.1175613952271537E-3</v>
      </c>
      <c r="AB1767" s="13">
        <f t="shared" si="18705"/>
        <v>-9.2641827637373941E-5</v>
      </c>
      <c r="AC1767">
        <f t="shared" si="18706"/>
        <v>1.1175613952271537E-3</v>
      </c>
      <c r="AD1767">
        <f t="shared" si="18707"/>
        <v>-9.2641827637373941E-5</v>
      </c>
      <c r="AE1767">
        <f t="shared" si="18708"/>
        <v>1.1175613952271537E-3</v>
      </c>
      <c r="AF1767">
        <f t="shared" si="18709"/>
        <v>-9.2641827637373941E-5</v>
      </c>
      <c r="AG1767">
        <f t="shared" si="18710"/>
        <v>1.1175613952271537E-3</v>
      </c>
      <c r="AH1767">
        <f t="shared" si="18711"/>
        <v>-9.2641827637373941E-5</v>
      </c>
    </row>
    <row r="1768" spans="1:34" x14ac:dyDescent="0.25">
      <c r="A1768" s="4"/>
      <c r="T1768" s="32">
        <f t="shared" ref="T1768" si="18732">SUM(T1764:T1767)</f>
        <v>0.25270105761842576</v>
      </c>
      <c r="X1768" s="16">
        <f t="shared" ref="X1768" si="18733">SUM(X1764:X1767)</f>
        <v>-7.1944903000514815E-4</v>
      </c>
      <c r="Y1768" s="16">
        <f t="shared" ref="Y1768" si="18734">SUM(Y1764:Y1767)</f>
        <v>-1.0561641677231393E-4</v>
      </c>
      <c r="Z1768" s="17">
        <f t="shared" ref="Z1768" si="18735">SUM(Z1764:Z1767)</f>
        <v>-5.918331246157621E-4</v>
      </c>
      <c r="AA1768" s="16">
        <f t="shared" ref="AA1768" si="18736">SUM(AA1764:AA1767)</f>
        <v>3.4004042095271626E-4</v>
      </c>
      <c r="AB1768" s="16">
        <f t="shared" ref="AB1768" si="18737">SUM(AB1764:AB1767)</f>
        <v>1.2594474781185908E-4</v>
      </c>
      <c r="AC1768" s="1">
        <f t="shared" ref="AC1768" si="18738">SUM(AC1764:AC1767)</f>
        <v>-1.7117295677143817E-3</v>
      </c>
      <c r="AD1768" s="1">
        <f t="shared" ref="AD1768" si="18739">SUM(AD1764:AD1767)</f>
        <v>-9.2404809099349319E-5</v>
      </c>
      <c r="AE1768" s="1">
        <f t="shared" ref="AE1768" si="18740">SUM(AE1764:AE1767)</f>
        <v>2.8177826049363675E-4</v>
      </c>
      <c r="AF1768" s="1">
        <f t="shared" ref="AF1768" si="18741">SUM(AF1764:AF1767)</f>
        <v>3.0851880996660521E-4</v>
      </c>
      <c r="AG1768" s="1">
        <f t="shared" ref="AG1768" si="18742">SUM(AG1764:AG1767)</f>
        <v>3.4004042095271626E-4</v>
      </c>
      <c r="AH1768" s="1">
        <f t="shared" ref="AH1768" si="18743">SUM(AH1764:AH1767)</f>
        <v>1.2594474781185908E-4</v>
      </c>
    </row>
    <row r="1769" spans="1:34" x14ac:dyDescent="0.25">
      <c r="A1769" s="4" t="s">
        <v>4</v>
      </c>
      <c r="K1769" s="2" t="s">
        <v>16</v>
      </c>
      <c r="L1769" s="2" t="s">
        <v>17</v>
      </c>
      <c r="M1769" s="2" t="s">
        <v>18</v>
      </c>
    </row>
    <row r="1770" spans="1:34" x14ac:dyDescent="0.25">
      <c r="A1770" s="4">
        <v>294</v>
      </c>
      <c r="B1770">
        <f t="shared" ref="B1770" si="18744">B1764-B$2*AC1768</f>
        <v>5.3942874952876174</v>
      </c>
      <c r="C1770">
        <f t="shared" ref="C1770" si="18745">C1764-B$2*AD1768</f>
        <v>0.92188856562656851</v>
      </c>
      <c r="D1770">
        <f t="shared" ref="D1770" si="18746">D1764-B$2*AE1768</f>
        <v>11.340199769490644</v>
      </c>
      <c r="E1770">
        <f t="shared" ref="E1770" si="18747">E1764-B$2*AF1768</f>
        <v>-5.9791413396606705</v>
      </c>
      <c r="F1770">
        <f t="shared" ref="F1770" si="18748">F1764-B$2*AG1768</f>
        <v>0.83088098465666582</v>
      </c>
      <c r="G1770">
        <f t="shared" ref="G1770" si="18749">G1764-B$2*AG1768</f>
        <v>3.8308809846566665</v>
      </c>
      <c r="H1770">
        <f t="shared" ref="H1770" si="18750">H1764-B$2*X1768</f>
        <v>-5.395109915145885</v>
      </c>
      <c r="I1770">
        <f t="shared" ref="I1770" si="18751">I1764-B$2*Y1768</f>
        <v>-7.3075620803234012</v>
      </c>
      <c r="J1770">
        <f t="shared" ref="J1770" si="18752">J1764-B$2*Z1768</f>
        <v>-5.3553914971104204</v>
      </c>
      <c r="K1770" s="3">
        <f t="shared" ref="K1770" si="18753">D$4</f>
        <v>0</v>
      </c>
      <c r="L1770" s="3">
        <f t="shared" ref="L1770" si="18754">E$4</f>
        <v>0</v>
      </c>
      <c r="M1770" s="3">
        <f t="shared" ref="M1770" si="18755">F$4</f>
        <v>0</v>
      </c>
      <c r="N1770">
        <f t="shared" ref="N1770:N1773" si="18756">B1770*K1770+C1770*L1770+F1770</f>
        <v>0.83088098465666582</v>
      </c>
      <c r="O1770">
        <f t="shared" ref="O1770:O1773" si="18757">K1770*D1770+L1770*E1770+G1770</f>
        <v>3.8308809846566665</v>
      </c>
      <c r="P1770" s="13">
        <f t="shared" ref="P1770:P1773" si="18758">1/(1+EXP(-N1770))</f>
        <v>0.69654117716668884</v>
      </c>
      <c r="Q1770" s="13">
        <f t="shared" ref="Q1770:Q1773" si="18759">1/(1+EXP(-O1770))</f>
        <v>0.97876999125292119</v>
      </c>
      <c r="R1770" s="13">
        <f t="shared" ref="R1770:R1773" si="18760">P1770*D1770+Q1770*E1770+J1770</f>
        <v>-3.3086795170836476</v>
      </c>
      <c r="S1770" s="38">
        <f t="shared" si="18247"/>
        <v>3.5274628108225667E-2</v>
      </c>
      <c r="T1770" s="30">
        <f t="shared" ref="T1770:T1773" si="18761">(1/2)*(M1770-S1770)^2</f>
        <v>6.2214969408681212E-4</v>
      </c>
      <c r="U1770" s="13">
        <f t="shared" ref="U1770:U1773" si="18762">-1*(M1770-S1770)</f>
        <v>3.5274628108225667E-2</v>
      </c>
      <c r="V1770" s="13">
        <f t="shared" ref="V1770:V1773" si="18763">S1770*(1-S1770)</f>
        <v>3.4030328720052044E-2</v>
      </c>
      <c r="W1770" s="13">
        <f t="shared" ref="W1770:W1773" si="18764">U1770*V1770</f>
        <v>1.200407190000507E-3</v>
      </c>
      <c r="X1770" s="13">
        <f t="shared" ref="X1770:X1773" si="18765">W1770*P1770</f>
        <v>8.3613303720231021E-4</v>
      </c>
      <c r="Y1770" s="13">
        <f t="shared" ref="Y1770:Y1773" si="18766">W1770*Q1770</f>
        <v>1.17492253485674E-3</v>
      </c>
      <c r="Z1770" s="13">
        <f t="shared" ref="Z1770:Z1773" si="18767">W1770*1</f>
        <v>1.200407190000507E-3</v>
      </c>
      <c r="AA1770" s="13">
        <f t="shared" ref="AA1770:AA1773" si="18768">W1770*D1770*(P1770*(1-P1770))</f>
        <v>2.8773709691663433E-3</v>
      </c>
      <c r="AB1770" s="13">
        <f t="shared" ref="AB1770:AB1773" si="18769">(W1770*I1770)*Q1770*(1-Q1770)</f>
        <v>-1.8227702017810485E-4</v>
      </c>
      <c r="AC1770">
        <f t="shared" ref="AC1770:AC1773" si="18770">AA1770*K1770</f>
        <v>0</v>
      </c>
      <c r="AD1770">
        <f t="shared" ref="AD1770:AD1773" si="18771">K1770*AB1770</f>
        <v>0</v>
      </c>
      <c r="AE1770">
        <f t="shared" ref="AE1770:AE1773" si="18772">L1770*AA1770</f>
        <v>0</v>
      </c>
      <c r="AF1770">
        <f t="shared" ref="AF1770:AF1773" si="18773">L1770*AB1770</f>
        <v>0</v>
      </c>
      <c r="AG1770">
        <f t="shared" ref="AG1770:AG1773" si="18774">AA1770*1</f>
        <v>2.8773709691663433E-3</v>
      </c>
      <c r="AH1770">
        <f t="shared" ref="AH1770:AH1773" si="18775">AB1770*1</f>
        <v>-1.8227702017810485E-4</v>
      </c>
    </row>
    <row r="1771" spans="1:34" x14ac:dyDescent="0.25">
      <c r="A1771" s="4">
        <f t="shared" si="18263"/>
        <v>294</v>
      </c>
      <c r="B1771">
        <f t="shared" ref="B1771" si="18776">B1770</f>
        <v>5.3942874952876174</v>
      </c>
      <c r="C1771">
        <f t="shared" ref="C1771" si="18777">C1770</f>
        <v>0.92188856562656851</v>
      </c>
      <c r="D1771">
        <f t="shared" ref="D1771" si="18778">D1770</f>
        <v>11.340199769490644</v>
      </c>
      <c r="E1771">
        <f t="shared" ref="E1771" si="18779">E1770</f>
        <v>-5.9791413396606705</v>
      </c>
      <c r="F1771">
        <f t="shared" ref="F1771" si="18780">F1770</f>
        <v>0.83088098465666582</v>
      </c>
      <c r="G1771">
        <f t="shared" ref="G1771" si="18781">G1770</f>
        <v>3.8308809846566665</v>
      </c>
      <c r="H1771">
        <f t="shared" ref="H1771" si="18782">H1770</f>
        <v>-5.395109915145885</v>
      </c>
      <c r="I1771">
        <f t="shared" ref="I1771" si="18783">I1770</f>
        <v>-7.3075620803234012</v>
      </c>
      <c r="J1771">
        <f t="shared" ref="J1771" si="18784">J1770</f>
        <v>-5.3553914971104204</v>
      </c>
      <c r="K1771" s="3">
        <f t="shared" ref="K1771" si="18785">D$5</f>
        <v>0</v>
      </c>
      <c r="L1771" s="3">
        <f t="shared" ref="L1771" si="18786">E$5</f>
        <v>1</v>
      </c>
      <c r="M1771" s="3">
        <f t="shared" ref="M1771" si="18787">F$5</f>
        <v>1</v>
      </c>
      <c r="N1771">
        <f t="shared" si="18756"/>
        <v>1.7527695502832343</v>
      </c>
      <c r="O1771">
        <f t="shared" si="18757"/>
        <v>-2.148260355004004</v>
      </c>
      <c r="P1771" s="13">
        <f t="shared" si="18758"/>
        <v>0.85230178280716618</v>
      </c>
      <c r="Q1771" s="13">
        <f t="shared" si="18759"/>
        <v>0.10449389829835706</v>
      </c>
      <c r="R1771" s="13">
        <f t="shared" si="18760"/>
        <v>3.685097196757865</v>
      </c>
      <c r="S1771" s="38">
        <f t="shared" si="18247"/>
        <v>0.97551959383905684</v>
      </c>
      <c r="T1771" s="30">
        <f t="shared" si="18761"/>
        <v>2.9964514290237187E-4</v>
      </c>
      <c r="U1771" s="13">
        <f t="shared" si="18762"/>
        <v>-2.4480406160943158E-2</v>
      </c>
      <c r="V1771" s="13">
        <f t="shared" si="18763"/>
        <v>2.3881115875138414E-2</v>
      </c>
      <c r="W1771" s="13">
        <f t="shared" si="18764"/>
        <v>-5.8461941619993593E-4</v>
      </c>
      <c r="X1771" s="13">
        <f t="shared" si="18765"/>
        <v>-4.9827217069089004E-4</v>
      </c>
      <c r="Y1771" s="13">
        <f t="shared" si="18766"/>
        <v>-6.1089161819640991E-5</v>
      </c>
      <c r="Z1771" s="13">
        <f t="shared" si="18767"/>
        <v>-5.8461941619993593E-4</v>
      </c>
      <c r="AA1771" s="13">
        <f t="shared" si="18768"/>
        <v>-8.3456965582236707E-4</v>
      </c>
      <c r="AB1771" s="13">
        <f t="shared" si="18769"/>
        <v>3.99765424275784E-4</v>
      </c>
      <c r="AC1771">
        <f t="shared" si="18770"/>
        <v>0</v>
      </c>
      <c r="AD1771">
        <f t="shared" si="18771"/>
        <v>0</v>
      </c>
      <c r="AE1771">
        <f t="shared" si="18772"/>
        <v>-8.3456965582236707E-4</v>
      </c>
      <c r="AF1771">
        <f t="shared" si="18773"/>
        <v>3.99765424275784E-4</v>
      </c>
      <c r="AG1771">
        <f t="shared" si="18774"/>
        <v>-8.3456965582236707E-4</v>
      </c>
      <c r="AH1771">
        <f t="shared" si="18775"/>
        <v>3.99765424275784E-4</v>
      </c>
    </row>
    <row r="1772" spans="1:34" x14ac:dyDescent="0.25">
      <c r="A1772" s="4">
        <f t="shared" si="18263"/>
        <v>294</v>
      </c>
      <c r="B1772">
        <f t="shared" ref="B1772:J1772" si="18788">B1770</f>
        <v>5.3942874952876174</v>
      </c>
      <c r="C1772">
        <f t="shared" si="18788"/>
        <v>0.92188856562656851</v>
      </c>
      <c r="D1772">
        <f t="shared" si="18788"/>
        <v>11.340199769490644</v>
      </c>
      <c r="E1772">
        <f t="shared" si="18788"/>
        <v>-5.9791413396606705</v>
      </c>
      <c r="F1772">
        <f t="shared" si="18788"/>
        <v>0.83088098465666582</v>
      </c>
      <c r="G1772">
        <f t="shared" si="18788"/>
        <v>3.8308809846566665</v>
      </c>
      <c r="H1772">
        <f t="shared" si="18788"/>
        <v>-5.395109915145885</v>
      </c>
      <c r="I1772">
        <f t="shared" si="18788"/>
        <v>-7.3075620803234012</v>
      </c>
      <c r="J1772">
        <f t="shared" si="18788"/>
        <v>-5.3553914971104204</v>
      </c>
      <c r="K1772" s="3">
        <f t="shared" ref="K1772" si="18789">D$6</f>
        <v>1</v>
      </c>
      <c r="L1772" s="3">
        <f t="shared" ref="L1772" si="18790">E$6</f>
        <v>0</v>
      </c>
      <c r="M1772" s="3">
        <f t="shared" ref="M1772" si="18791">F$6</f>
        <v>1</v>
      </c>
      <c r="N1772">
        <f t="shared" si="18756"/>
        <v>6.2251684799442835</v>
      </c>
      <c r="O1772">
        <f t="shared" si="18757"/>
        <v>15.17108075414731</v>
      </c>
      <c r="P1772" s="13">
        <f t="shared" si="18758"/>
        <v>0.99802491830057982</v>
      </c>
      <c r="Q1772" s="13">
        <f t="shared" si="18759"/>
        <v>0.99999974219981069</v>
      </c>
      <c r="R1772" s="13">
        <f t="shared" si="18760"/>
        <v>-1.6729346889167829E-2</v>
      </c>
      <c r="S1772" s="38">
        <f t="shared" si="18247"/>
        <v>0.49581776081789142</v>
      </c>
      <c r="T1772" s="30">
        <f t="shared" si="18761"/>
        <v>0.12709986515334248</v>
      </c>
      <c r="U1772" s="13">
        <f t="shared" si="18762"/>
        <v>-0.50418223918210858</v>
      </c>
      <c r="V1772" s="13">
        <f t="shared" si="18763"/>
        <v>0.24998250887542364</v>
      </c>
      <c r="W1772" s="13">
        <f t="shared" si="18764"/>
        <v>-0.12603674108117244</v>
      </c>
      <c r="X1772" s="13">
        <f t="shared" si="18765"/>
        <v>-0.12578780822040844</v>
      </c>
      <c r="Y1772" s="13">
        <f t="shared" si="18766"/>
        <v>-0.12603670858887672</v>
      </c>
      <c r="Z1772" s="13">
        <f t="shared" si="18767"/>
        <v>-0.12603674108117244</v>
      </c>
      <c r="AA1772" s="13">
        <f t="shared" si="18768"/>
        <v>-2.8173728165898694E-3</v>
      </c>
      <c r="AB1772" s="13">
        <f t="shared" si="18769"/>
        <v>2.374394068239625E-7</v>
      </c>
      <c r="AC1772">
        <f t="shared" si="18770"/>
        <v>-2.8173728165898694E-3</v>
      </c>
      <c r="AD1772">
        <f t="shared" si="18771"/>
        <v>2.374394068239625E-7</v>
      </c>
      <c r="AE1772">
        <f t="shared" si="18772"/>
        <v>0</v>
      </c>
      <c r="AF1772">
        <f t="shared" si="18773"/>
        <v>0</v>
      </c>
      <c r="AG1772">
        <f t="shared" si="18774"/>
        <v>-2.8173728165898694E-3</v>
      </c>
      <c r="AH1772">
        <f t="shared" si="18775"/>
        <v>2.374394068239625E-7</v>
      </c>
    </row>
    <row r="1773" spans="1:34" x14ac:dyDescent="0.25">
      <c r="A1773" s="4">
        <f t="shared" si="18263"/>
        <v>294</v>
      </c>
      <c r="B1773">
        <f t="shared" ref="B1773:J1773" si="18792">B1770</f>
        <v>5.3942874952876174</v>
      </c>
      <c r="C1773">
        <f t="shared" si="18792"/>
        <v>0.92188856562656851</v>
      </c>
      <c r="D1773">
        <f t="shared" si="18792"/>
        <v>11.340199769490644</v>
      </c>
      <c r="E1773">
        <f t="shared" si="18792"/>
        <v>-5.9791413396606705</v>
      </c>
      <c r="F1773">
        <f t="shared" si="18792"/>
        <v>0.83088098465666582</v>
      </c>
      <c r="G1773">
        <f t="shared" si="18792"/>
        <v>3.8308809846566665</v>
      </c>
      <c r="H1773">
        <f t="shared" si="18792"/>
        <v>-5.395109915145885</v>
      </c>
      <c r="I1773">
        <f t="shared" si="18792"/>
        <v>-7.3075620803234012</v>
      </c>
      <c r="J1773">
        <f t="shared" si="18792"/>
        <v>-5.3553914971104204</v>
      </c>
      <c r="K1773" s="3">
        <f t="shared" ref="K1773:K1836" si="18793">D$7</f>
        <v>1</v>
      </c>
      <c r="L1773" s="3">
        <f t="shared" ref="L1773:L1836" si="18794">E$7</f>
        <v>1</v>
      </c>
      <c r="M1773" s="3">
        <f t="shared" ref="M1773:M1836" si="18795">F$7</f>
        <v>0</v>
      </c>
      <c r="N1773">
        <f t="shared" si="18756"/>
        <v>7.1470570455708522</v>
      </c>
      <c r="O1773">
        <f t="shared" si="18757"/>
        <v>9.1919394144866402</v>
      </c>
      <c r="P1773" s="13">
        <f t="shared" si="18758"/>
        <v>0.99921344185799832</v>
      </c>
      <c r="Q1773" s="13">
        <f t="shared" si="18759"/>
        <v>0.99989815324398679</v>
      </c>
      <c r="R1773" s="13">
        <f t="shared" si="18760"/>
        <v>-2.6438375918766965E-3</v>
      </c>
      <c r="S1773" s="38">
        <f t="shared" si="18247"/>
        <v>0.49933904098703258</v>
      </c>
      <c r="T1773" s="30">
        <f t="shared" si="18761"/>
        <v>0.12466973892692471</v>
      </c>
      <c r="U1773" s="13">
        <f t="shared" si="18762"/>
        <v>0.49933904098703258</v>
      </c>
      <c r="V1773" s="13">
        <f t="shared" si="18763"/>
        <v>0.24999956313318314</v>
      </c>
      <c r="W1773" s="13">
        <f t="shared" si="18764"/>
        <v>0.12483454210210078</v>
      </c>
      <c r="X1773" s="13">
        <f t="shared" si="18765"/>
        <v>0.12473635247660732</v>
      </c>
      <c r="Y1773" s="13">
        <f t="shared" si="18766"/>
        <v>0.12482182810894929</v>
      </c>
      <c r="Z1773" s="13">
        <f t="shared" si="18767"/>
        <v>0.12483454210210078</v>
      </c>
      <c r="AA1773" s="13">
        <f t="shared" si="18768"/>
        <v>1.1126141437866242E-3</v>
      </c>
      <c r="AB1773" s="13">
        <f t="shared" si="18769"/>
        <v>-9.28988318349723E-5</v>
      </c>
      <c r="AC1773">
        <f t="shared" si="18770"/>
        <v>1.1126141437866242E-3</v>
      </c>
      <c r="AD1773">
        <f t="shared" si="18771"/>
        <v>-9.28988318349723E-5</v>
      </c>
      <c r="AE1773">
        <f t="shared" si="18772"/>
        <v>1.1126141437866242E-3</v>
      </c>
      <c r="AF1773">
        <f t="shared" si="18773"/>
        <v>-9.28988318349723E-5</v>
      </c>
      <c r="AG1773">
        <f t="shared" si="18774"/>
        <v>1.1126141437866242E-3</v>
      </c>
      <c r="AH1773">
        <f t="shared" si="18775"/>
        <v>-9.28988318349723E-5</v>
      </c>
    </row>
    <row r="1774" spans="1:34" x14ac:dyDescent="0.25">
      <c r="A1774" s="4"/>
      <c r="T1774" s="32">
        <f t="shared" ref="T1774" si="18796">SUM(T1770:T1773)</f>
        <v>0.25269139891725634</v>
      </c>
      <c r="X1774" s="16">
        <f t="shared" ref="X1774" si="18797">SUM(X1770:X1773)</f>
        <v>-7.1359487728971105E-4</v>
      </c>
      <c r="Y1774" s="16">
        <f t="shared" ref="Y1774" si="18798">SUM(Y1770:Y1773)</f>
        <v>-1.010471068903368E-4</v>
      </c>
      <c r="Z1774" s="17">
        <f t="shared" ref="Z1774" si="18799">SUM(Z1770:Z1773)</f>
        <v>-5.8641120527110069E-4</v>
      </c>
      <c r="AA1774" s="16">
        <f t="shared" ref="AA1774" si="18800">SUM(AA1770:AA1773)</f>
        <v>3.380426405407309E-4</v>
      </c>
      <c r="AB1774" s="16">
        <f t="shared" ref="AB1774" si="18801">SUM(AB1770:AB1773)</f>
        <v>1.2482701166953081E-4</v>
      </c>
      <c r="AC1774" s="1">
        <f t="shared" ref="AC1774" si="18802">SUM(AC1770:AC1773)</f>
        <v>-1.7047586728032452E-3</v>
      </c>
      <c r="AD1774" s="1">
        <f t="shared" ref="AD1774" si="18803">SUM(AD1770:AD1773)</f>
        <v>-9.2661392428148339E-5</v>
      </c>
      <c r="AE1774" s="1">
        <f t="shared" ref="AE1774" si="18804">SUM(AE1770:AE1773)</f>
        <v>2.7804448796425708E-4</v>
      </c>
      <c r="AF1774" s="1">
        <f t="shared" ref="AF1774" si="18805">SUM(AF1770:AF1773)</f>
        <v>3.0686659244081173E-4</v>
      </c>
      <c r="AG1774" s="1">
        <f t="shared" ref="AG1774" si="18806">SUM(AG1770:AG1773)</f>
        <v>3.380426405407309E-4</v>
      </c>
      <c r="AH1774" s="1">
        <f t="shared" ref="AH1774" si="18807">SUM(AH1770:AH1773)</f>
        <v>1.2482701166953081E-4</v>
      </c>
    </row>
    <row r="1775" spans="1:34" x14ac:dyDescent="0.25">
      <c r="A1775" s="4" t="s">
        <v>4</v>
      </c>
      <c r="K1775" s="2" t="s">
        <v>16</v>
      </c>
      <c r="L1775" s="2" t="s">
        <v>17</v>
      </c>
      <c r="M1775" s="2" t="s">
        <v>18</v>
      </c>
    </row>
    <row r="1776" spans="1:34" x14ac:dyDescent="0.25">
      <c r="A1776" s="4">
        <v>295</v>
      </c>
      <c r="B1776">
        <f t="shared" ref="B1776" si="18808">B1770-B$2*AC1774</f>
        <v>5.3994017713060272</v>
      </c>
      <c r="C1776">
        <f t="shared" ref="C1776" si="18809">C1770-B$2*AD1774</f>
        <v>0.92216654980385293</v>
      </c>
      <c r="D1776">
        <f t="shared" ref="D1776" si="18810">D1770-B$2*AE1774</f>
        <v>11.33936563602675</v>
      </c>
      <c r="E1776">
        <f t="shared" ref="E1776" si="18811">E1770-B$2*AF1774</f>
        <v>-5.9800619394379932</v>
      </c>
      <c r="F1776">
        <f t="shared" ref="F1776" si="18812">F1770-B$2*AG1774</f>
        <v>0.82986685673504368</v>
      </c>
      <c r="G1776">
        <f t="shared" ref="G1776" si="18813">G1770-B$2*AG1774</f>
        <v>3.8298668567350442</v>
      </c>
      <c r="H1776">
        <f t="shared" ref="H1776" si="18814">H1770-B$2*X1774</f>
        <v>-5.3929691305140155</v>
      </c>
      <c r="I1776">
        <f t="shared" ref="I1776" si="18815">I1770-B$2*Y1774</f>
        <v>-7.3072589390027298</v>
      </c>
      <c r="J1776">
        <f t="shared" ref="J1776" si="18816">J1770-B$2*Z1774</f>
        <v>-5.3536322634946067</v>
      </c>
      <c r="K1776" s="3">
        <f t="shared" ref="K1776" si="18817">D$4</f>
        <v>0</v>
      </c>
      <c r="L1776" s="3">
        <f t="shared" ref="L1776" si="18818">E$4</f>
        <v>0</v>
      </c>
      <c r="M1776" s="3">
        <f t="shared" ref="M1776" si="18819">F$4</f>
        <v>0</v>
      </c>
      <c r="N1776">
        <f t="shared" ref="N1776:N1779" si="18820">B1776*K1776+C1776*L1776+F1776</f>
        <v>0.82986685673504368</v>
      </c>
      <c r="O1776">
        <f t="shared" ref="O1776:O1779" si="18821">K1776*D1776+L1776*E1776+G1776</f>
        <v>3.8298668567350442</v>
      </c>
      <c r="P1776" s="13">
        <f t="shared" ref="P1776:P1779" si="18822">1/(1+EXP(-N1776))</f>
        <v>0.69632677664461196</v>
      </c>
      <c r="Q1776" s="13">
        <f t="shared" ref="Q1776:Q1779" si="18823">1/(1+EXP(-O1776))</f>
        <v>0.97874890815443305</v>
      </c>
      <c r="R1776" s="13">
        <f t="shared" ref="R1776:R1779" si="18824">P1776*D1776+Q1776*E1776+J1776</f>
        <v>-3.3107074348862371</v>
      </c>
      <c r="S1776" s="38">
        <f t="shared" si="18247"/>
        <v>3.5205682398564711E-2</v>
      </c>
      <c r="T1776" s="30">
        <f t="shared" ref="T1776:T1779" si="18825">(1/2)*(M1776-S1776)^2</f>
        <v>6.197200365743046E-4</v>
      </c>
      <c r="U1776" s="13">
        <f t="shared" ref="U1776:U1779" si="18826">-1*(M1776-S1776)</f>
        <v>3.5205682398564711E-2</v>
      </c>
      <c r="V1776" s="13">
        <f t="shared" ref="V1776:V1779" si="18827">S1776*(1-S1776)</f>
        <v>3.3966242325416104E-2</v>
      </c>
      <c r="W1776" s="13">
        <f t="shared" ref="W1776:W1779" si="18828">U1776*V1776</f>
        <v>1.1958047395812855E-3</v>
      </c>
      <c r="X1776" s="13">
        <f t="shared" ref="X1776:X1779" si="18829">W1776*P1776</f>
        <v>8.3267085980898614E-4</v>
      </c>
      <c r="Y1776" s="13">
        <f t="shared" ref="Y1776:Y1779" si="18830">W1776*Q1776</f>
        <v>1.1703925832310792E-3</v>
      </c>
      <c r="Z1776" s="13">
        <f t="shared" ref="Z1776:Z1779" si="18831">W1776*1</f>
        <v>1.1958047395812855E-3</v>
      </c>
      <c r="AA1776" s="13">
        <f t="shared" ref="AA1776:AA1779" si="18832">W1776*D1776*(P1776*(1-P1776))</f>
        <v>2.8672702256973405E-3</v>
      </c>
      <c r="AB1776" s="13">
        <f t="shared" ref="AB1776:AB1779" si="18833">(W1776*I1776)*Q1776*(1-Q1776)</f>
        <v>-1.8174702325977519E-4</v>
      </c>
      <c r="AC1776">
        <f t="shared" ref="AC1776:AC1779" si="18834">AA1776*K1776</f>
        <v>0</v>
      </c>
      <c r="AD1776">
        <f t="shared" ref="AD1776:AD1779" si="18835">K1776*AB1776</f>
        <v>0</v>
      </c>
      <c r="AE1776">
        <f t="shared" ref="AE1776:AE1779" si="18836">L1776*AA1776</f>
        <v>0</v>
      </c>
      <c r="AF1776">
        <f t="shared" ref="AF1776:AF1779" si="18837">L1776*AB1776</f>
        <v>0</v>
      </c>
      <c r="AG1776">
        <f t="shared" ref="AG1776:AG1779" si="18838">AA1776*1</f>
        <v>2.8672702256973405E-3</v>
      </c>
      <c r="AH1776">
        <f t="shared" ref="AH1776:AH1779" si="18839">AB1776*1</f>
        <v>-1.8174702325977519E-4</v>
      </c>
    </row>
    <row r="1777" spans="1:34" x14ac:dyDescent="0.25">
      <c r="A1777" s="4">
        <f t="shared" si="18263"/>
        <v>295</v>
      </c>
      <c r="B1777">
        <f t="shared" ref="B1777" si="18840">B1776</f>
        <v>5.3994017713060272</v>
      </c>
      <c r="C1777">
        <f t="shared" ref="C1777" si="18841">C1776</f>
        <v>0.92216654980385293</v>
      </c>
      <c r="D1777">
        <f t="shared" ref="D1777" si="18842">D1776</f>
        <v>11.33936563602675</v>
      </c>
      <c r="E1777">
        <f t="shared" ref="E1777" si="18843">E1776</f>
        <v>-5.9800619394379932</v>
      </c>
      <c r="F1777">
        <f t="shared" ref="F1777" si="18844">F1776</f>
        <v>0.82986685673504368</v>
      </c>
      <c r="G1777">
        <f t="shared" ref="G1777" si="18845">G1776</f>
        <v>3.8298668567350442</v>
      </c>
      <c r="H1777">
        <f t="shared" ref="H1777" si="18846">H1776</f>
        <v>-5.3929691305140155</v>
      </c>
      <c r="I1777">
        <f t="shared" ref="I1777" si="18847">I1776</f>
        <v>-7.3072589390027298</v>
      </c>
      <c r="J1777">
        <f t="shared" ref="J1777" si="18848">J1776</f>
        <v>-5.3536322634946067</v>
      </c>
      <c r="K1777" s="3">
        <f t="shared" ref="K1777" si="18849">D$5</f>
        <v>0</v>
      </c>
      <c r="L1777" s="3">
        <f t="shared" ref="L1777" si="18850">E$5</f>
        <v>1</v>
      </c>
      <c r="M1777" s="3">
        <f t="shared" ref="M1777" si="18851">F$5</f>
        <v>1</v>
      </c>
      <c r="N1777">
        <f t="shared" si="18820"/>
        <v>1.7520334065388967</v>
      </c>
      <c r="O1777">
        <f t="shared" si="18821"/>
        <v>-2.150195082702949</v>
      </c>
      <c r="P1777" s="13">
        <f t="shared" si="18822"/>
        <v>0.85220909045502347</v>
      </c>
      <c r="Q1777" s="13">
        <f t="shared" si="18823"/>
        <v>0.10431299478508702</v>
      </c>
      <c r="R1777" s="13">
        <f t="shared" si="18824"/>
        <v>3.6860800416176058</v>
      </c>
      <c r="S1777" s="38">
        <f t="shared" si="18247"/>
        <v>0.97554305430462129</v>
      </c>
      <c r="T1777" s="30">
        <f t="shared" si="18825"/>
        <v>2.990710963733515E-4</v>
      </c>
      <c r="U1777" s="13">
        <f t="shared" si="18826"/>
        <v>-2.4456945695378707E-2</v>
      </c>
      <c r="V1777" s="13">
        <f t="shared" si="18827"/>
        <v>2.3858803502632003E-2</v>
      </c>
      <c r="W1777" s="13">
        <f t="shared" si="18828"/>
        <v>-5.8351346162058217E-4</v>
      </c>
      <c r="X1777" s="13">
        <f t="shared" si="18829"/>
        <v>-4.9727547639593858E-4</v>
      </c>
      <c r="Y1777" s="13">
        <f t="shared" si="18830"/>
        <v>-6.0868036679055857E-5</v>
      </c>
      <c r="Z1777" s="13">
        <f t="shared" si="18831"/>
        <v>-5.8351346162058217E-4</v>
      </c>
      <c r="AA1777" s="13">
        <f t="shared" si="18832"/>
        <v>-8.333616735625585E-4</v>
      </c>
      <c r="AB1777" s="13">
        <f t="shared" si="18833"/>
        <v>3.9838232723720681E-4</v>
      </c>
      <c r="AC1777">
        <f t="shared" si="18834"/>
        <v>0</v>
      </c>
      <c r="AD1777">
        <f t="shared" si="18835"/>
        <v>0</v>
      </c>
      <c r="AE1777">
        <f t="shared" si="18836"/>
        <v>-8.333616735625585E-4</v>
      </c>
      <c r="AF1777">
        <f t="shared" si="18837"/>
        <v>3.9838232723720681E-4</v>
      </c>
      <c r="AG1777">
        <f t="shared" si="18838"/>
        <v>-8.333616735625585E-4</v>
      </c>
      <c r="AH1777">
        <f t="shared" si="18839"/>
        <v>3.9838232723720681E-4</v>
      </c>
    </row>
    <row r="1778" spans="1:34" x14ac:dyDescent="0.25">
      <c r="A1778" s="4">
        <f t="shared" si="18263"/>
        <v>295</v>
      </c>
      <c r="B1778">
        <f t="shared" ref="B1778:J1778" si="18852">B1776</f>
        <v>5.3994017713060272</v>
      </c>
      <c r="C1778">
        <f t="shared" si="18852"/>
        <v>0.92216654980385293</v>
      </c>
      <c r="D1778">
        <f t="shared" si="18852"/>
        <v>11.33936563602675</v>
      </c>
      <c r="E1778">
        <f t="shared" si="18852"/>
        <v>-5.9800619394379932</v>
      </c>
      <c r="F1778">
        <f t="shared" si="18852"/>
        <v>0.82986685673504368</v>
      </c>
      <c r="G1778">
        <f t="shared" si="18852"/>
        <v>3.8298668567350442</v>
      </c>
      <c r="H1778">
        <f t="shared" si="18852"/>
        <v>-5.3929691305140155</v>
      </c>
      <c r="I1778">
        <f t="shared" si="18852"/>
        <v>-7.3072589390027298</v>
      </c>
      <c r="J1778">
        <f t="shared" si="18852"/>
        <v>-5.3536322634946067</v>
      </c>
      <c r="K1778" s="3">
        <f t="shared" ref="K1778" si="18853">D$6</f>
        <v>1</v>
      </c>
      <c r="L1778" s="3">
        <f t="shared" ref="L1778" si="18854">E$6</f>
        <v>0</v>
      </c>
      <c r="M1778" s="3">
        <f t="shared" ref="M1778" si="18855">F$6</f>
        <v>1</v>
      </c>
      <c r="N1778">
        <f t="shared" si="18820"/>
        <v>6.229268628041071</v>
      </c>
      <c r="O1778">
        <f t="shared" si="18821"/>
        <v>15.169232492761795</v>
      </c>
      <c r="P1778" s="13">
        <f t="shared" si="18822"/>
        <v>0.99803298395242113</v>
      </c>
      <c r="Q1778" s="13">
        <f t="shared" si="18823"/>
        <v>0.99999974172288797</v>
      </c>
      <c r="R1778" s="13">
        <f t="shared" si="18824"/>
        <v>-1.6631736568150757E-2</v>
      </c>
      <c r="S1778" s="38">
        <f t="shared" si="18247"/>
        <v>0.49584216170077317</v>
      </c>
      <c r="T1778" s="30">
        <f t="shared" si="18825"/>
        <v>0.1270875629592747</v>
      </c>
      <c r="U1778" s="13">
        <f t="shared" si="18826"/>
        <v>-0.50415783829922689</v>
      </c>
      <c r="V1778" s="13">
        <f t="shared" si="18827"/>
        <v>0.24998271238067751</v>
      </c>
      <c r="W1778" s="13">
        <f t="shared" si="18828"/>
        <v>-0.12603074388601976</v>
      </c>
      <c r="X1778" s="13">
        <f t="shared" si="18829"/>
        <v>-0.12578283939030765</v>
      </c>
      <c r="Y1778" s="13">
        <f t="shared" si="18830"/>
        <v>-0.12603071133516319</v>
      </c>
      <c r="Z1778" s="13">
        <f t="shared" si="18831"/>
        <v>-0.12603074388601976</v>
      </c>
      <c r="AA1778" s="13">
        <f t="shared" si="18832"/>
        <v>-2.805550280774709E-3</v>
      </c>
      <c r="AB1778" s="13">
        <f t="shared" si="18833"/>
        <v>2.3785747612224876E-7</v>
      </c>
      <c r="AC1778">
        <f t="shared" si="18834"/>
        <v>-2.805550280774709E-3</v>
      </c>
      <c r="AD1778">
        <f t="shared" si="18835"/>
        <v>2.3785747612224876E-7</v>
      </c>
      <c r="AE1778">
        <f t="shared" si="18836"/>
        <v>0</v>
      </c>
      <c r="AF1778">
        <f t="shared" si="18837"/>
        <v>0</v>
      </c>
      <c r="AG1778">
        <f t="shared" si="18838"/>
        <v>-2.805550280774709E-3</v>
      </c>
      <c r="AH1778">
        <f t="shared" si="18839"/>
        <v>2.3785747612224876E-7</v>
      </c>
    </row>
    <row r="1779" spans="1:34" x14ac:dyDescent="0.25">
      <c r="A1779" s="4">
        <f t="shared" si="18263"/>
        <v>295</v>
      </c>
      <c r="B1779">
        <f t="shared" ref="B1779:J1779" si="18856">B1776</f>
        <v>5.3994017713060272</v>
      </c>
      <c r="C1779">
        <f t="shared" si="18856"/>
        <v>0.92216654980385293</v>
      </c>
      <c r="D1779">
        <f t="shared" si="18856"/>
        <v>11.33936563602675</v>
      </c>
      <c r="E1779">
        <f t="shared" si="18856"/>
        <v>-5.9800619394379932</v>
      </c>
      <c r="F1779">
        <f t="shared" si="18856"/>
        <v>0.82986685673504368</v>
      </c>
      <c r="G1779">
        <f t="shared" si="18856"/>
        <v>3.8298668567350442</v>
      </c>
      <c r="H1779">
        <f t="shared" si="18856"/>
        <v>-5.3929691305140155</v>
      </c>
      <c r="I1779">
        <f t="shared" si="18856"/>
        <v>-7.3072589390027298</v>
      </c>
      <c r="J1779">
        <f t="shared" si="18856"/>
        <v>-5.3536322634946067</v>
      </c>
      <c r="K1779" s="3">
        <f t="shared" ref="K1779:K1842" si="18857">D$7</f>
        <v>1</v>
      </c>
      <c r="L1779" s="3">
        <f t="shared" ref="L1779:L1842" si="18858">E$7</f>
        <v>1</v>
      </c>
      <c r="M1779" s="3">
        <f t="shared" ref="M1779:M1842" si="18859">F$7</f>
        <v>0</v>
      </c>
      <c r="N1779">
        <f t="shared" si="18820"/>
        <v>7.1514351778449239</v>
      </c>
      <c r="O1779">
        <f t="shared" si="18821"/>
        <v>9.1891705533238017</v>
      </c>
      <c r="P1779" s="13">
        <f t="shared" si="18822"/>
        <v>0.99921687529526781</v>
      </c>
      <c r="Q1779" s="13">
        <f t="shared" si="18823"/>
        <v>0.99989787088253035</v>
      </c>
      <c r="R1779" s="13">
        <f t="shared" si="18824"/>
        <v>-2.5979658231252145E-3</v>
      </c>
      <c r="S1779" s="38">
        <f t="shared" si="18247"/>
        <v>0.49935050890952631</v>
      </c>
      <c r="T1779" s="30">
        <f t="shared" si="18825"/>
        <v>0.12467546537410146</v>
      </c>
      <c r="U1779" s="13">
        <f t="shared" si="18826"/>
        <v>0.49935050890952631</v>
      </c>
      <c r="V1779" s="13">
        <f t="shared" si="18827"/>
        <v>0.24999957816132343</v>
      </c>
      <c r="W1779" s="13">
        <f t="shared" si="18828"/>
        <v>0.12483741658202376</v>
      </c>
      <c r="X1779" s="13">
        <f t="shared" si="18829"/>
        <v>0.12473965331702343</v>
      </c>
      <c r="Y1779" s="13">
        <f t="shared" si="18830"/>
        <v>0.12482466704684105</v>
      </c>
      <c r="Z1779" s="13">
        <f t="shared" si="18831"/>
        <v>0.12483741658202376</v>
      </c>
      <c r="AA1779" s="13">
        <f t="shared" si="18832"/>
        <v>1.1077052563879667E-3</v>
      </c>
      <c r="AB1779" s="13">
        <f t="shared" si="18833"/>
        <v>-9.3154640159088712E-5</v>
      </c>
      <c r="AC1779">
        <f t="shared" si="18834"/>
        <v>1.1077052563879667E-3</v>
      </c>
      <c r="AD1779">
        <f t="shared" si="18835"/>
        <v>-9.3154640159088712E-5</v>
      </c>
      <c r="AE1779">
        <f t="shared" si="18836"/>
        <v>1.1077052563879667E-3</v>
      </c>
      <c r="AF1779">
        <f t="shared" si="18837"/>
        <v>-9.3154640159088712E-5</v>
      </c>
      <c r="AG1779">
        <f t="shared" si="18838"/>
        <v>1.1077052563879667E-3</v>
      </c>
      <c r="AH1779">
        <f t="shared" si="18839"/>
        <v>-9.3154640159088712E-5</v>
      </c>
    </row>
    <row r="1780" spans="1:34" x14ac:dyDescent="0.25">
      <c r="A1780" s="4"/>
      <c r="T1780" s="32">
        <f t="shared" ref="T1780" si="18860">SUM(T1776:T1779)</f>
        <v>0.25268181946632384</v>
      </c>
      <c r="X1780" s="16">
        <f t="shared" ref="X1780" si="18861">SUM(X1776:X1779)</f>
        <v>-7.0779068987118776E-4</v>
      </c>
      <c r="Y1780" s="16">
        <f t="shared" ref="Y1780" si="18862">SUM(Y1776:Y1779)</f>
        <v>-9.6519741770120793E-5</v>
      </c>
      <c r="Z1780" s="17">
        <f t="shared" ref="Z1780" si="18863">SUM(Z1776:Z1779)</f>
        <v>-5.8103602603530591E-4</v>
      </c>
      <c r="AA1780" s="16">
        <f t="shared" ref="AA1780" si="18864">SUM(AA1776:AA1779)</f>
        <v>3.3606352774803966E-4</v>
      </c>
      <c r="AB1780" s="16">
        <f t="shared" ref="AB1780" si="18865">SUM(AB1776:AB1779)</f>
        <v>1.2371852129446515E-4</v>
      </c>
      <c r="AC1780" s="1">
        <f t="shared" ref="AC1780" si="18866">SUM(AC1776:AC1779)</f>
        <v>-1.6978450243867423E-3</v>
      </c>
      <c r="AD1780" s="1">
        <f t="shared" ref="AD1780" si="18867">SUM(AD1776:AD1779)</f>
        <v>-9.2916782682966469E-5</v>
      </c>
      <c r="AE1780" s="1">
        <f t="shared" ref="AE1780" si="18868">SUM(AE1776:AE1779)</f>
        <v>2.7434358282540819E-4</v>
      </c>
      <c r="AF1780" s="1">
        <f t="shared" ref="AF1780" si="18869">SUM(AF1776:AF1779)</f>
        <v>3.0522768707811807E-4</v>
      </c>
      <c r="AG1780" s="1">
        <f t="shared" ref="AG1780" si="18870">SUM(AG1776:AG1779)</f>
        <v>3.3606352774803966E-4</v>
      </c>
      <c r="AH1780" s="1">
        <f t="shared" ref="AH1780" si="18871">SUM(AH1776:AH1779)</f>
        <v>1.2371852129446515E-4</v>
      </c>
    </row>
    <row r="1781" spans="1:34" x14ac:dyDescent="0.25">
      <c r="A1781" s="4" t="s">
        <v>4</v>
      </c>
      <c r="K1781" s="2" t="s">
        <v>16</v>
      </c>
      <c r="L1781" s="2" t="s">
        <v>17</v>
      </c>
      <c r="M1781" s="2" t="s">
        <v>18</v>
      </c>
    </row>
    <row r="1782" spans="1:34" x14ac:dyDescent="0.25">
      <c r="A1782" s="4">
        <v>296</v>
      </c>
      <c r="B1782">
        <f t="shared" ref="B1782" si="18872">B1776-B$2*AC1780</f>
        <v>5.4044953063791876</v>
      </c>
      <c r="C1782">
        <f t="shared" ref="C1782" si="18873">C1776-B$2*AD1780</f>
        <v>0.92244530015190185</v>
      </c>
      <c r="D1782">
        <f t="shared" ref="D1782" si="18874">D1776-B$2*AE1780</f>
        <v>11.338542605278274</v>
      </c>
      <c r="E1782">
        <f t="shared" ref="E1782" si="18875">E1776-B$2*AF1780</f>
        <v>-5.9809776224992275</v>
      </c>
      <c r="F1782">
        <f t="shared" ref="F1782" si="18876">F1776-B$2*AG1780</f>
        <v>0.82885866615179959</v>
      </c>
      <c r="G1782">
        <f t="shared" ref="G1782" si="18877">G1776-B$2*AG1780</f>
        <v>3.8288586661518003</v>
      </c>
      <c r="H1782">
        <f t="shared" ref="H1782" si="18878">H1776-B$2*X1780</f>
        <v>-5.3908457584444021</v>
      </c>
      <c r="I1782">
        <f t="shared" ref="I1782" si="18879">I1776-B$2*Y1780</f>
        <v>-7.3069693797774198</v>
      </c>
      <c r="J1782">
        <f t="shared" ref="J1782" si="18880">J1776-B$2*Z1780</f>
        <v>-5.3518891554165009</v>
      </c>
      <c r="K1782" s="3">
        <f t="shared" ref="K1782" si="18881">D$4</f>
        <v>0</v>
      </c>
      <c r="L1782" s="3">
        <f t="shared" ref="L1782" si="18882">E$4</f>
        <v>0</v>
      </c>
      <c r="M1782" s="3">
        <f t="shared" ref="M1782" si="18883">F$4</f>
        <v>0</v>
      </c>
      <c r="N1782">
        <f t="shared" ref="N1782:N1785" si="18884">B1782*K1782+C1782*L1782+F1782</f>
        <v>0.82885866615179959</v>
      </c>
      <c r="O1782">
        <f t="shared" ref="O1782:O1785" si="18885">K1782*D1782+L1782*E1782+G1782</f>
        <v>3.8288586661518003</v>
      </c>
      <c r="P1782" s="13">
        <f t="shared" ref="P1782:P1785" si="18886">1/(1+EXP(-N1782))</f>
        <v>0.69611354671396997</v>
      </c>
      <c r="Q1782" s="13">
        <f t="shared" ref="Q1782:Q1785" si="18887">1/(1+EXP(-O1782))</f>
        <v>0.97872792818696897</v>
      </c>
      <c r="R1782" s="13">
        <f t="shared" ref="R1782:R1785" si="18888">P1782*D1782+Q1782*E1782+J1782</f>
        <v>-3.3127258848900762</v>
      </c>
      <c r="S1782" s="38">
        <f t="shared" si="18247"/>
        <v>3.5137187519303607E-2</v>
      </c>
      <c r="T1782" s="30">
        <f t="shared" ref="T1782:T1785" si="18889">(1/2)*(M1782-S1782)^2</f>
        <v>6.1731097338335258E-4</v>
      </c>
      <c r="U1782" s="13">
        <f t="shared" ref="U1782:U1785" si="18890">-1*(M1782-S1782)</f>
        <v>3.5137187519303607E-2</v>
      </c>
      <c r="V1782" s="13">
        <f t="shared" ref="V1782:V1785" si="18891">S1782*(1-S1782)</f>
        <v>3.3902565572536902E-2</v>
      </c>
      <c r="W1782" s="13">
        <f t="shared" ref="W1782:W1785" si="18892">U1782*V1782</f>
        <v>1.1912408039077159E-3</v>
      </c>
      <c r="X1782" s="13">
        <f t="shared" ref="X1782:X1785" si="18893">W1782*P1782</f>
        <v>8.2923886099860091E-4</v>
      </c>
      <c r="Y1782" s="13">
        <f t="shared" ref="Y1782:Y1785" si="18894">W1782*Q1782</f>
        <v>1.1659006439803782E-3</v>
      </c>
      <c r="Z1782" s="13">
        <f t="shared" ref="Z1782:Z1785" si="18895">W1782*1</f>
        <v>1.1912408039077159E-3</v>
      </c>
      <c r="AA1782" s="13">
        <f t="shared" ref="AA1782:AA1785" si="18896">W1782*D1782*(P1782*(1-P1782))</f>
        <v>2.8572498801378537E-3</v>
      </c>
      <c r="AB1782" s="13">
        <f t="shared" ref="AB1782:AB1785" si="18897">(W1782*I1782)*Q1782*(1-Q1782)</f>
        <v>-1.8122104068664754E-4</v>
      </c>
      <c r="AC1782">
        <f t="shared" ref="AC1782:AC1785" si="18898">AA1782*K1782</f>
        <v>0</v>
      </c>
      <c r="AD1782">
        <f t="shared" ref="AD1782:AD1785" si="18899">K1782*AB1782</f>
        <v>0</v>
      </c>
      <c r="AE1782">
        <f t="shared" ref="AE1782:AE1785" si="18900">L1782*AA1782</f>
        <v>0</v>
      </c>
      <c r="AF1782">
        <f t="shared" ref="AF1782:AF1785" si="18901">L1782*AB1782</f>
        <v>0</v>
      </c>
      <c r="AG1782">
        <f t="shared" ref="AG1782:AG1785" si="18902">AA1782*1</f>
        <v>2.8572498801378537E-3</v>
      </c>
      <c r="AH1782">
        <f t="shared" ref="AH1782:AH1785" si="18903">AB1782*1</f>
        <v>-1.8122104068664754E-4</v>
      </c>
    </row>
    <row r="1783" spans="1:34" x14ac:dyDescent="0.25">
      <c r="A1783" s="4">
        <f t="shared" si="18263"/>
        <v>296</v>
      </c>
      <c r="B1783">
        <f t="shared" ref="B1783" si="18904">B1782</f>
        <v>5.4044953063791876</v>
      </c>
      <c r="C1783">
        <f t="shared" ref="C1783" si="18905">C1782</f>
        <v>0.92244530015190185</v>
      </c>
      <c r="D1783">
        <f t="shared" ref="D1783" si="18906">D1782</f>
        <v>11.338542605278274</v>
      </c>
      <c r="E1783">
        <f t="shared" ref="E1783" si="18907">E1782</f>
        <v>-5.9809776224992275</v>
      </c>
      <c r="F1783">
        <f t="shared" ref="F1783" si="18908">F1782</f>
        <v>0.82885866615179959</v>
      </c>
      <c r="G1783">
        <f t="shared" ref="G1783" si="18909">G1782</f>
        <v>3.8288586661518003</v>
      </c>
      <c r="H1783">
        <f t="shared" ref="H1783" si="18910">H1782</f>
        <v>-5.3908457584444021</v>
      </c>
      <c r="I1783">
        <f t="shared" ref="I1783" si="18911">I1782</f>
        <v>-7.3069693797774198</v>
      </c>
      <c r="J1783">
        <f t="shared" ref="J1783" si="18912">J1782</f>
        <v>-5.3518891554165009</v>
      </c>
      <c r="K1783" s="3">
        <f t="shared" ref="K1783" si="18913">D$5</f>
        <v>0</v>
      </c>
      <c r="L1783" s="3">
        <f t="shared" ref="L1783" si="18914">E$5</f>
        <v>1</v>
      </c>
      <c r="M1783" s="3">
        <f t="shared" ref="M1783" si="18915">F$5</f>
        <v>1</v>
      </c>
      <c r="N1783">
        <f t="shared" si="18884"/>
        <v>1.7513039663037016</v>
      </c>
      <c r="O1783">
        <f t="shared" si="18885"/>
        <v>-2.1521189563474272</v>
      </c>
      <c r="P1783" s="13">
        <f t="shared" si="18886"/>
        <v>0.8521171947590338</v>
      </c>
      <c r="Q1783" s="13">
        <f t="shared" si="18887"/>
        <v>0.10413338060625611</v>
      </c>
      <c r="R1783" s="13">
        <f t="shared" si="18888"/>
        <v>3.6870585428877973</v>
      </c>
      <c r="S1783" s="38">
        <f t="shared" si="18247"/>
        <v>0.97556638931405737</v>
      </c>
      <c r="T1783" s="30">
        <f t="shared" si="18889"/>
        <v>2.9850066557610496E-4</v>
      </c>
      <c r="U1783" s="13">
        <f t="shared" si="18890"/>
        <v>-2.4433610685942631E-2</v>
      </c>
      <c r="V1783" s="13">
        <f t="shared" si="18891"/>
        <v>2.3836609354790421E-2</v>
      </c>
      <c r="W1783" s="13">
        <f t="shared" si="18892"/>
        <v>-5.8241443304784732E-4</v>
      </c>
      <c r="X1783" s="13">
        <f t="shared" si="18893"/>
        <v>-4.9628535287590478E-4</v>
      </c>
      <c r="Y1783" s="13">
        <f t="shared" si="18894"/>
        <v>-6.0648783827148355E-5</v>
      </c>
      <c r="Z1783" s="13">
        <f t="shared" si="18895"/>
        <v>-5.8241443304784732E-4</v>
      </c>
      <c r="AA1783" s="13">
        <f t="shared" si="18896"/>
        <v>-8.3215911466282531E-4</v>
      </c>
      <c r="AB1783" s="13">
        <f t="shared" si="18897"/>
        <v>3.9701118169550078E-4</v>
      </c>
      <c r="AC1783">
        <f t="shared" si="18898"/>
        <v>0</v>
      </c>
      <c r="AD1783">
        <f t="shared" si="18899"/>
        <v>0</v>
      </c>
      <c r="AE1783">
        <f t="shared" si="18900"/>
        <v>-8.3215911466282531E-4</v>
      </c>
      <c r="AF1783">
        <f t="shared" si="18901"/>
        <v>3.9701118169550078E-4</v>
      </c>
      <c r="AG1783">
        <f t="shared" si="18902"/>
        <v>-8.3215911466282531E-4</v>
      </c>
      <c r="AH1783">
        <f t="shared" si="18903"/>
        <v>3.9701118169550078E-4</v>
      </c>
    </row>
    <row r="1784" spans="1:34" x14ac:dyDescent="0.25">
      <c r="A1784" s="4">
        <f t="shared" si="18263"/>
        <v>296</v>
      </c>
      <c r="B1784">
        <f t="shared" ref="B1784:J1784" si="18916">B1782</f>
        <v>5.4044953063791876</v>
      </c>
      <c r="C1784">
        <f t="shared" si="18916"/>
        <v>0.92244530015190185</v>
      </c>
      <c r="D1784">
        <f t="shared" si="18916"/>
        <v>11.338542605278274</v>
      </c>
      <c r="E1784">
        <f t="shared" si="18916"/>
        <v>-5.9809776224992275</v>
      </c>
      <c r="F1784">
        <f t="shared" si="18916"/>
        <v>0.82885866615179959</v>
      </c>
      <c r="G1784">
        <f t="shared" si="18916"/>
        <v>3.8288586661518003</v>
      </c>
      <c r="H1784">
        <f t="shared" si="18916"/>
        <v>-5.3908457584444021</v>
      </c>
      <c r="I1784">
        <f t="shared" si="18916"/>
        <v>-7.3069693797774198</v>
      </c>
      <c r="J1784">
        <f t="shared" si="18916"/>
        <v>-5.3518891554165009</v>
      </c>
      <c r="K1784" s="3">
        <f t="shared" ref="K1784" si="18917">D$6</f>
        <v>1</v>
      </c>
      <c r="L1784" s="3">
        <f t="shared" ref="L1784" si="18918">E$6</f>
        <v>0</v>
      </c>
      <c r="M1784" s="3">
        <f t="shared" ref="M1784" si="18919">F$6</f>
        <v>1</v>
      </c>
      <c r="N1784">
        <f t="shared" si="18884"/>
        <v>6.2333539725309874</v>
      </c>
      <c r="O1784">
        <f t="shared" si="18885"/>
        <v>15.167401271430075</v>
      </c>
      <c r="P1784" s="13">
        <f t="shared" si="18886"/>
        <v>0.99804098778774741</v>
      </c>
      <c r="Q1784" s="13">
        <f t="shared" si="18887"/>
        <v>0.9999997412494922</v>
      </c>
      <c r="R1784" s="13">
        <f t="shared" si="18888"/>
        <v>-1.653496848934477E-2</v>
      </c>
      <c r="S1784" s="38">
        <f t="shared" si="18247"/>
        <v>0.49586635205729901</v>
      </c>
      <c r="T1784" s="30">
        <f t="shared" si="18889"/>
        <v>0.12707536749400761</v>
      </c>
      <c r="U1784" s="13">
        <f t="shared" si="18890"/>
        <v>-0.50413364794270099</v>
      </c>
      <c r="V1784" s="13">
        <f t="shared" si="18891"/>
        <v>0.2499829129546858</v>
      </c>
      <c r="W1784" s="13">
        <f t="shared" si="18892"/>
        <v>-0.12602479783118845</v>
      </c>
      <c r="X1784" s="13">
        <f t="shared" si="18893"/>
        <v>-0.12577791371319047</v>
      </c>
      <c r="Y1784" s="13">
        <f t="shared" si="18894"/>
        <v>-0.12602476522220801</v>
      </c>
      <c r="Z1784" s="13">
        <f t="shared" si="18895"/>
        <v>-0.12602479783118845</v>
      </c>
      <c r="AA1784" s="13">
        <f t="shared" si="18896"/>
        <v>-2.7938222156693388E-3</v>
      </c>
      <c r="AB1784" s="13">
        <f t="shared" si="18897"/>
        <v>2.3827275988329096E-7</v>
      </c>
      <c r="AC1784">
        <f t="shared" si="18898"/>
        <v>-2.7938222156693388E-3</v>
      </c>
      <c r="AD1784">
        <f t="shared" si="18899"/>
        <v>2.3827275988329096E-7</v>
      </c>
      <c r="AE1784">
        <f t="shared" si="18900"/>
        <v>0</v>
      </c>
      <c r="AF1784">
        <f t="shared" si="18901"/>
        <v>0</v>
      </c>
      <c r="AG1784">
        <f t="shared" si="18902"/>
        <v>-2.7938222156693388E-3</v>
      </c>
      <c r="AH1784">
        <f t="shared" si="18903"/>
        <v>2.3827275988329096E-7</v>
      </c>
    </row>
    <row r="1785" spans="1:34" x14ac:dyDescent="0.25">
      <c r="A1785" s="4">
        <f t="shared" si="18263"/>
        <v>296</v>
      </c>
      <c r="B1785">
        <f t="shared" ref="B1785:J1785" si="18920">B1782</f>
        <v>5.4044953063791876</v>
      </c>
      <c r="C1785">
        <f t="shared" si="18920"/>
        <v>0.92244530015190185</v>
      </c>
      <c r="D1785">
        <f t="shared" si="18920"/>
        <v>11.338542605278274</v>
      </c>
      <c r="E1785">
        <f t="shared" si="18920"/>
        <v>-5.9809776224992275</v>
      </c>
      <c r="F1785">
        <f t="shared" si="18920"/>
        <v>0.82885866615179959</v>
      </c>
      <c r="G1785">
        <f t="shared" si="18920"/>
        <v>3.8288586661518003</v>
      </c>
      <c r="H1785">
        <f t="shared" si="18920"/>
        <v>-5.3908457584444021</v>
      </c>
      <c r="I1785">
        <f t="shared" si="18920"/>
        <v>-7.3069693797774198</v>
      </c>
      <c r="J1785">
        <f t="shared" si="18920"/>
        <v>-5.3518891554165009</v>
      </c>
      <c r="K1785" s="3">
        <f t="shared" ref="K1785:K1848" si="18921">D$7</f>
        <v>1</v>
      </c>
      <c r="L1785" s="3">
        <f t="shared" ref="L1785:L1848" si="18922">E$7</f>
        <v>1</v>
      </c>
      <c r="M1785" s="3">
        <f t="shared" ref="M1785:M1848" si="18923">F$7</f>
        <v>0</v>
      </c>
      <c r="N1785">
        <f t="shared" si="18884"/>
        <v>7.1557992726828896</v>
      </c>
      <c r="O1785">
        <f t="shared" si="18885"/>
        <v>9.1864236489308464</v>
      </c>
      <c r="P1785" s="13">
        <f t="shared" si="18886"/>
        <v>0.99922028282017505</v>
      </c>
      <c r="Q1785" s="13">
        <f t="shared" si="18887"/>
        <v>0.99989758998671852</v>
      </c>
      <c r="R1785" s="13">
        <f t="shared" si="18888"/>
        <v>-2.5525171032105831E-3</v>
      </c>
      <c r="S1785" s="38">
        <f t="shared" si="18247"/>
        <v>0.49936187107066649</v>
      </c>
      <c r="T1785" s="30">
        <f t="shared" si="18889"/>
        <v>0.12468113913959847</v>
      </c>
      <c r="U1785" s="13">
        <f t="shared" si="18890"/>
        <v>0.49936187107066649</v>
      </c>
      <c r="V1785" s="13">
        <f t="shared" si="18891"/>
        <v>0.24999959279146958</v>
      </c>
      <c r="W1785" s="13">
        <f t="shared" si="18892"/>
        <v>0.12484026442325295</v>
      </c>
      <c r="X1785" s="13">
        <f t="shared" si="18893"/>
        <v>0.12474292432434825</v>
      </c>
      <c r="Y1785" s="13">
        <f t="shared" si="18894"/>
        <v>0.1248274795301153</v>
      </c>
      <c r="Z1785" s="13">
        <f t="shared" si="18895"/>
        <v>0.12484026442325295</v>
      </c>
      <c r="AA1785" s="13">
        <f t="shared" si="18896"/>
        <v>1.1028342887903736E-3</v>
      </c>
      <c r="AB1785" s="13">
        <f t="shared" si="18897"/>
        <v>-9.3409255657658739E-5</v>
      </c>
      <c r="AC1785">
        <f t="shared" si="18898"/>
        <v>1.1028342887903736E-3</v>
      </c>
      <c r="AD1785">
        <f t="shared" si="18899"/>
        <v>-9.3409255657658739E-5</v>
      </c>
      <c r="AE1785">
        <f t="shared" si="18900"/>
        <v>1.1028342887903736E-3</v>
      </c>
      <c r="AF1785">
        <f t="shared" si="18901"/>
        <v>-9.3409255657658739E-5</v>
      </c>
      <c r="AG1785">
        <f t="shared" si="18902"/>
        <v>1.1028342887903736E-3</v>
      </c>
      <c r="AH1785">
        <f t="shared" si="18903"/>
        <v>-9.3409255657658739E-5</v>
      </c>
    </row>
    <row r="1786" spans="1:34" x14ac:dyDescent="0.25">
      <c r="A1786" s="4"/>
      <c r="T1786" s="32">
        <f t="shared" ref="T1786" si="18924">SUM(T1782:T1785)</f>
        <v>0.25267231827256553</v>
      </c>
      <c r="X1786" s="16">
        <f t="shared" ref="X1786" si="18925">SUM(X1782:X1785)</f>
        <v>-7.0203588071951484E-4</v>
      </c>
      <c r="Y1786" s="16">
        <f t="shared" ref="Y1786" si="18926">SUM(Y1782:Y1785)</f>
        <v>-9.2033831939480892E-5</v>
      </c>
      <c r="Z1786" s="17">
        <f t="shared" ref="Z1786" si="18927">SUM(Z1782:Z1785)</f>
        <v>-5.757070370756151E-4</v>
      </c>
      <c r="AA1786" s="16">
        <f t="shared" ref="AA1786" si="18928">SUM(AA1782:AA1785)</f>
        <v>3.34102838596063E-4</v>
      </c>
      <c r="AB1786" s="16">
        <f t="shared" ref="AB1786" si="18929">SUM(AB1782:AB1785)</f>
        <v>1.2261915811107781E-4</v>
      </c>
      <c r="AC1786" s="1">
        <f t="shared" ref="AC1786" si="18930">SUM(AC1782:AC1785)</f>
        <v>-1.6909879268789652E-3</v>
      </c>
      <c r="AD1786" s="1">
        <f t="shared" ref="AD1786" si="18931">SUM(AD1782:AD1785)</f>
        <v>-9.3170982897775449E-5</v>
      </c>
      <c r="AE1786" s="1">
        <f t="shared" ref="AE1786" si="18932">SUM(AE1782:AE1785)</f>
        <v>2.7067517412754827E-4</v>
      </c>
      <c r="AF1786" s="1">
        <f t="shared" ref="AF1786" si="18933">SUM(AF1782:AF1785)</f>
        <v>3.0360192603784203E-4</v>
      </c>
      <c r="AG1786" s="1">
        <f t="shared" ref="AG1786" si="18934">SUM(AG1782:AG1785)</f>
        <v>3.34102838596063E-4</v>
      </c>
      <c r="AH1786" s="1">
        <f t="shared" ref="AH1786" si="18935">SUM(AH1782:AH1785)</f>
        <v>1.2261915811107781E-4</v>
      </c>
    </row>
    <row r="1787" spans="1:34" x14ac:dyDescent="0.25">
      <c r="A1787" s="4" t="s">
        <v>4</v>
      </c>
      <c r="K1787" s="2" t="s">
        <v>16</v>
      </c>
      <c r="L1787" s="2" t="s">
        <v>17</v>
      </c>
      <c r="M1787" s="2" t="s">
        <v>18</v>
      </c>
    </row>
    <row r="1788" spans="1:34" x14ac:dyDescent="0.25">
      <c r="A1788" s="4">
        <v>297</v>
      </c>
      <c r="B1788">
        <f t="shared" ref="B1788" si="18936">B1782-B$2*AC1786</f>
        <v>5.4095682701598244</v>
      </c>
      <c r="C1788">
        <f t="shared" ref="C1788" si="18937">C1782-B$2*AD1786</f>
        <v>0.92272481310059518</v>
      </c>
      <c r="D1788">
        <f t="shared" ref="D1788" si="18938">D1782-B$2*AE1786</f>
        <v>11.337730579755892</v>
      </c>
      <c r="E1788">
        <f t="shared" ref="E1788" si="18939">E1782-B$2*AF1786</f>
        <v>-5.9818884282773412</v>
      </c>
      <c r="F1788">
        <f t="shared" ref="F1788" si="18940">F1782-B$2*AG1786</f>
        <v>0.8278563576360114</v>
      </c>
      <c r="G1788">
        <f t="shared" ref="G1788" si="18941">G1782-B$2*AG1786</f>
        <v>3.8278563576360121</v>
      </c>
      <c r="H1788">
        <f t="shared" ref="H1788" si="18942">H1782-B$2*X1786</f>
        <v>-5.3887396508022434</v>
      </c>
      <c r="I1788">
        <f t="shared" ref="I1788" si="18943">I1782-B$2*Y1786</f>
        <v>-7.3066932782816014</v>
      </c>
      <c r="J1788">
        <f t="shared" ref="J1788" si="18944">J1782-B$2*Z1786</f>
        <v>-5.3501620343052743</v>
      </c>
      <c r="K1788" s="3">
        <f t="shared" ref="K1788" si="18945">D$4</f>
        <v>0</v>
      </c>
      <c r="L1788" s="3">
        <f t="shared" ref="L1788" si="18946">E$4</f>
        <v>0</v>
      </c>
      <c r="M1788" s="3">
        <f t="shared" ref="M1788" si="18947">F$4</f>
        <v>0</v>
      </c>
      <c r="N1788">
        <f t="shared" ref="N1788:N1791" si="18948">B1788*K1788+C1788*L1788+F1788</f>
        <v>0.8278563576360114</v>
      </c>
      <c r="O1788">
        <f t="shared" ref="O1788:O1791" si="18949">K1788*D1788+L1788*E1788+G1788</f>
        <v>3.8278563576360121</v>
      </c>
      <c r="P1788" s="13">
        <f t="shared" ref="P1788:P1791" si="18950">1/(1+EXP(-N1788))</f>
        <v>0.69590147722699702</v>
      </c>
      <c r="Q1788" s="13">
        <f t="shared" ref="Q1788:Q1791" si="18951">1/(1+EXP(-O1788))</f>
        <v>0.97870705053784846</v>
      </c>
      <c r="R1788" s="13">
        <f t="shared" ref="R1788:R1791" si="18952">P1788*D1788+Q1788*E1788+J1788</f>
        <v>-3.3147349557372543</v>
      </c>
      <c r="S1788" s="38">
        <f t="shared" ref="S1788:S1851" si="18953">1/(1+EXP(-R1788))</f>
        <v>3.5069138439971857E-2</v>
      </c>
      <c r="T1788" s="30">
        <f t="shared" ref="T1788:T1791" si="18954">(1/2)*(M1788-S1788)^2</f>
        <v>6.1492223546095591E-4</v>
      </c>
      <c r="U1788" s="13">
        <f t="shared" ref="U1788:U1791" si="18955">-1*(M1788-S1788)</f>
        <v>3.5069138439971857E-2</v>
      </c>
      <c r="V1788" s="13">
        <f t="shared" ref="V1788:V1791" si="18956">S1788*(1-S1788)</f>
        <v>3.3839293969049944E-2</v>
      </c>
      <c r="W1788" s="13">
        <f t="shared" ref="W1788:W1791" si="18957">U1788*V1788</f>
        <v>1.1867148849115173E-3</v>
      </c>
      <c r="X1788" s="13">
        <f t="shared" ref="X1788:X1791" si="18958">W1788*P1788</f>
        <v>8.2583664145719068E-4</v>
      </c>
      <c r="Y1788" s="13">
        <f t="shared" ref="Y1788:Y1791" si="18959">W1788*Q1788</f>
        <v>1.1614462248411134E-3</v>
      </c>
      <c r="Z1788" s="13">
        <f t="shared" ref="Z1788:Z1791" si="18960">W1788*1</f>
        <v>1.1867148849115173E-3</v>
      </c>
      <c r="AA1788" s="13">
        <f t="shared" ref="AA1788:AA1791" si="18961">W1788*D1788*(P1788*(1-P1788))</f>
        <v>2.847308936385122E-3</v>
      </c>
      <c r="AB1788" s="13">
        <f t="shared" ref="AB1788:AB1791" si="18962">(W1788*I1788)*Q1788*(1-Q1788)</f>
        <v>-1.806990240038185E-4</v>
      </c>
      <c r="AC1788">
        <f t="shared" ref="AC1788:AC1791" si="18963">AA1788*K1788</f>
        <v>0</v>
      </c>
      <c r="AD1788">
        <f t="shared" ref="AD1788:AD1791" si="18964">K1788*AB1788</f>
        <v>0</v>
      </c>
      <c r="AE1788">
        <f t="shared" ref="AE1788:AE1791" si="18965">L1788*AA1788</f>
        <v>0</v>
      </c>
      <c r="AF1788">
        <f t="shared" ref="AF1788:AF1791" si="18966">L1788*AB1788</f>
        <v>0</v>
      </c>
      <c r="AG1788">
        <f t="shared" ref="AG1788:AG1791" si="18967">AA1788*1</f>
        <v>2.847308936385122E-3</v>
      </c>
      <c r="AH1788">
        <f t="shared" ref="AH1788:AH1791" si="18968">AB1788*1</f>
        <v>-1.806990240038185E-4</v>
      </c>
    </row>
    <row r="1789" spans="1:34" x14ac:dyDescent="0.25">
      <c r="A1789" s="4">
        <f t="shared" ref="A1789:A1851" si="18969">A1782+1</f>
        <v>297</v>
      </c>
      <c r="B1789">
        <f t="shared" ref="B1789" si="18970">B1788</f>
        <v>5.4095682701598244</v>
      </c>
      <c r="C1789">
        <f t="shared" ref="C1789" si="18971">C1788</f>
        <v>0.92272481310059518</v>
      </c>
      <c r="D1789">
        <f t="shared" ref="D1789" si="18972">D1788</f>
        <v>11.337730579755892</v>
      </c>
      <c r="E1789">
        <f t="shared" ref="E1789" si="18973">E1788</f>
        <v>-5.9818884282773412</v>
      </c>
      <c r="F1789">
        <f t="shared" ref="F1789" si="18974">F1788</f>
        <v>0.8278563576360114</v>
      </c>
      <c r="G1789">
        <f t="shared" ref="G1789" si="18975">G1788</f>
        <v>3.8278563576360121</v>
      </c>
      <c r="H1789">
        <f t="shared" ref="H1789" si="18976">H1788</f>
        <v>-5.3887396508022434</v>
      </c>
      <c r="I1789">
        <f t="shared" ref="I1789" si="18977">I1788</f>
        <v>-7.3066932782816014</v>
      </c>
      <c r="J1789">
        <f t="shared" ref="J1789" si="18978">J1788</f>
        <v>-5.3501620343052743</v>
      </c>
      <c r="K1789" s="3">
        <f t="shared" ref="K1789" si="18979">D$5</f>
        <v>0</v>
      </c>
      <c r="L1789" s="3">
        <f t="shared" ref="L1789" si="18980">E$5</f>
        <v>1</v>
      </c>
      <c r="M1789" s="3">
        <f t="shared" ref="M1789" si="18981">F$5</f>
        <v>1</v>
      </c>
      <c r="N1789">
        <f t="shared" si="18948"/>
        <v>1.7505811707366066</v>
      </c>
      <c r="O1789">
        <f t="shared" si="18949"/>
        <v>-2.1540320706413292</v>
      </c>
      <c r="P1789" s="13">
        <f t="shared" si="18950"/>
        <v>0.85202608959036463</v>
      </c>
      <c r="Q1789" s="13">
        <f t="shared" si="18951"/>
        <v>0.10395504201842996</v>
      </c>
      <c r="R1789" s="13">
        <f t="shared" si="18952"/>
        <v>3.6880327534821049</v>
      </c>
      <c r="S1789" s="38">
        <f t="shared" si="18953"/>
        <v>0.97558960043583254</v>
      </c>
      <c r="T1789" s="30">
        <f t="shared" si="18954"/>
        <v>2.9793380344115351E-4</v>
      </c>
      <c r="U1789" s="13">
        <f t="shared" si="18955"/>
        <v>-2.4410399564167462E-2</v>
      </c>
      <c r="V1789" s="13">
        <f t="shared" si="18956"/>
        <v>2.3814531957285154E-2</v>
      </c>
      <c r="W1789" s="13">
        <f t="shared" si="18957"/>
        <v>-5.8132224051096564E-4</v>
      </c>
      <c r="X1789" s="13">
        <f t="shared" si="18958"/>
        <v>-4.9530171537446753E-4</v>
      </c>
      <c r="Y1789" s="13">
        <f t="shared" si="18959"/>
        <v>-6.0431377938565282E-5</v>
      </c>
      <c r="Z1789" s="13">
        <f t="shared" si="18960"/>
        <v>-5.8132224051096564E-4</v>
      </c>
      <c r="AA1789" s="13">
        <f t="shared" si="18961"/>
        <v>-8.3096190724584514E-4</v>
      </c>
      <c r="AB1789" s="13">
        <f t="shared" si="18962"/>
        <v>3.9565182586703254E-4</v>
      </c>
      <c r="AC1789">
        <f t="shared" si="18963"/>
        <v>0</v>
      </c>
      <c r="AD1789">
        <f t="shared" si="18964"/>
        <v>0</v>
      </c>
      <c r="AE1789">
        <f t="shared" si="18965"/>
        <v>-8.3096190724584514E-4</v>
      </c>
      <c r="AF1789">
        <f t="shared" si="18966"/>
        <v>3.9565182586703254E-4</v>
      </c>
      <c r="AG1789">
        <f t="shared" si="18967"/>
        <v>-8.3096190724584514E-4</v>
      </c>
      <c r="AH1789">
        <f t="shared" si="18968"/>
        <v>3.9565182586703254E-4</v>
      </c>
    </row>
    <row r="1790" spans="1:34" x14ac:dyDescent="0.25">
      <c r="A1790" s="4">
        <f t="shared" si="18969"/>
        <v>297</v>
      </c>
      <c r="B1790">
        <f t="shared" ref="B1790:J1790" si="18982">B1788</f>
        <v>5.4095682701598244</v>
      </c>
      <c r="C1790">
        <f t="shared" si="18982"/>
        <v>0.92272481310059518</v>
      </c>
      <c r="D1790">
        <f t="shared" si="18982"/>
        <v>11.337730579755892</v>
      </c>
      <c r="E1790">
        <f t="shared" si="18982"/>
        <v>-5.9818884282773412</v>
      </c>
      <c r="F1790">
        <f t="shared" si="18982"/>
        <v>0.8278563576360114</v>
      </c>
      <c r="G1790">
        <f t="shared" si="18982"/>
        <v>3.8278563576360121</v>
      </c>
      <c r="H1790">
        <f t="shared" si="18982"/>
        <v>-5.3887396508022434</v>
      </c>
      <c r="I1790">
        <f t="shared" si="18982"/>
        <v>-7.3066932782816014</v>
      </c>
      <c r="J1790">
        <f t="shared" si="18982"/>
        <v>-5.3501620343052743</v>
      </c>
      <c r="K1790" s="3">
        <f t="shared" ref="K1790" si="18983">D$6</f>
        <v>1</v>
      </c>
      <c r="L1790" s="3">
        <f t="shared" ref="L1790" si="18984">E$6</f>
        <v>0</v>
      </c>
      <c r="M1790" s="3">
        <f t="shared" ref="M1790" si="18985">F$6</f>
        <v>1</v>
      </c>
      <c r="N1790">
        <f t="shared" si="18948"/>
        <v>6.2374246277958356</v>
      </c>
      <c r="O1790">
        <f t="shared" si="18949"/>
        <v>15.165586937391904</v>
      </c>
      <c r="P1790" s="13">
        <f t="shared" si="18950"/>
        <v>0.99804893051537003</v>
      </c>
      <c r="Q1790" s="13">
        <f t="shared" si="18951"/>
        <v>0.99999974077960629</v>
      </c>
      <c r="R1790" s="13">
        <f t="shared" si="18952"/>
        <v>-1.6439032358367633E-2</v>
      </c>
      <c r="S1790" s="38">
        <f t="shared" si="18953"/>
        <v>0.49589033446027048</v>
      </c>
      <c r="T1790" s="30">
        <f t="shared" si="18954"/>
        <v>0.12706327744528895</v>
      </c>
      <c r="U1790" s="13">
        <f t="shared" si="18955"/>
        <v>-0.50410966553972947</v>
      </c>
      <c r="V1790" s="13">
        <f t="shared" si="18956"/>
        <v>0.24998311064915152</v>
      </c>
      <c r="W1790" s="13">
        <f t="shared" si="18957"/>
        <v>-0.12601890229992496</v>
      </c>
      <c r="X1790" s="13">
        <f t="shared" si="18958"/>
        <v>-0.12577303066516102</v>
      </c>
      <c r="Y1790" s="13">
        <f t="shared" si="18959"/>
        <v>-0.12601886963325548</v>
      </c>
      <c r="Z1790" s="13">
        <f t="shared" si="18960"/>
        <v>-0.12601890229992496</v>
      </c>
      <c r="AA1790" s="13">
        <f t="shared" si="18961"/>
        <v>-2.782187499447559E-3</v>
      </c>
      <c r="AB1790" s="13">
        <f t="shared" si="18962"/>
        <v>2.3868527235760665E-7</v>
      </c>
      <c r="AC1790">
        <f t="shared" si="18963"/>
        <v>-2.782187499447559E-3</v>
      </c>
      <c r="AD1790">
        <f t="shared" si="18964"/>
        <v>2.3868527235760665E-7</v>
      </c>
      <c r="AE1790">
        <f t="shared" si="18965"/>
        <v>0</v>
      </c>
      <c r="AF1790">
        <f t="shared" si="18966"/>
        <v>0</v>
      </c>
      <c r="AG1790">
        <f t="shared" si="18967"/>
        <v>-2.782187499447559E-3</v>
      </c>
      <c r="AH1790">
        <f t="shared" si="18968"/>
        <v>2.3868527235760665E-7</v>
      </c>
    </row>
    <row r="1791" spans="1:34" x14ac:dyDescent="0.25">
      <c r="A1791" s="4">
        <f t="shared" si="18969"/>
        <v>297</v>
      </c>
      <c r="B1791">
        <f t="shared" ref="B1791:J1791" si="18986">B1788</f>
        <v>5.4095682701598244</v>
      </c>
      <c r="C1791">
        <f t="shared" si="18986"/>
        <v>0.92272481310059518</v>
      </c>
      <c r="D1791">
        <f t="shared" si="18986"/>
        <v>11.337730579755892</v>
      </c>
      <c r="E1791">
        <f t="shared" si="18986"/>
        <v>-5.9818884282773412</v>
      </c>
      <c r="F1791">
        <f t="shared" si="18986"/>
        <v>0.8278563576360114</v>
      </c>
      <c r="G1791">
        <f t="shared" si="18986"/>
        <v>3.8278563576360121</v>
      </c>
      <c r="H1791">
        <f t="shared" si="18986"/>
        <v>-5.3887396508022434</v>
      </c>
      <c r="I1791">
        <f t="shared" si="18986"/>
        <v>-7.3066932782816014</v>
      </c>
      <c r="J1791">
        <f t="shared" si="18986"/>
        <v>-5.3501620343052743</v>
      </c>
      <c r="K1791" s="3">
        <f t="shared" ref="K1791:K1854" si="18987">D$7</f>
        <v>1</v>
      </c>
      <c r="L1791" s="3">
        <f t="shared" ref="L1791:L1854" si="18988">E$7</f>
        <v>1</v>
      </c>
      <c r="M1791" s="3">
        <f t="shared" ref="M1791:M1854" si="18989">F$7</f>
        <v>0</v>
      </c>
      <c r="N1791">
        <f t="shared" si="18948"/>
        <v>7.160149440896431</v>
      </c>
      <c r="O1791">
        <f t="shared" si="18949"/>
        <v>9.1836985091145635</v>
      </c>
      <c r="P1791" s="13">
        <f t="shared" si="18950"/>
        <v>0.99922366472654978</v>
      </c>
      <c r="Q1791" s="13">
        <f t="shared" si="18951"/>
        <v>0.99989731055319786</v>
      </c>
      <c r="R1791" s="13">
        <f t="shared" si="18952"/>
        <v>-2.5074861831324569E-3</v>
      </c>
      <c r="S1791" s="38">
        <f t="shared" si="18953"/>
        <v>0.49937312878267059</v>
      </c>
      <c r="T1791" s="30">
        <f t="shared" si="18954"/>
        <v>0.12468676087509685</v>
      </c>
      <c r="U1791" s="13">
        <f t="shared" si="18955"/>
        <v>0.49937312878267059</v>
      </c>
      <c r="V1791" s="13">
        <f t="shared" si="18956"/>
        <v>0.24999960703247689</v>
      </c>
      <c r="W1791" s="13">
        <f t="shared" si="18957"/>
        <v>0.12484308595824613</v>
      </c>
      <c r="X1791" s="13">
        <f t="shared" si="18958"/>
        <v>0.12474616586697036</v>
      </c>
      <c r="Y1791" s="13">
        <f t="shared" si="18959"/>
        <v>0.124830265890812</v>
      </c>
      <c r="Z1791" s="13">
        <f t="shared" si="18960"/>
        <v>0.12484308595824613</v>
      </c>
      <c r="AA1791" s="13">
        <f t="shared" si="18961"/>
        <v>1.098000803620502E-3</v>
      </c>
      <c r="AB1791" s="13">
        <f t="shared" si="18962"/>
        <v>-9.3662681391308949E-5</v>
      </c>
      <c r="AC1791">
        <f t="shared" si="18963"/>
        <v>1.098000803620502E-3</v>
      </c>
      <c r="AD1791">
        <f t="shared" si="18964"/>
        <v>-9.3662681391308949E-5</v>
      </c>
      <c r="AE1791">
        <f t="shared" si="18965"/>
        <v>1.098000803620502E-3</v>
      </c>
      <c r="AF1791">
        <f t="shared" si="18966"/>
        <v>-9.3662681391308949E-5</v>
      </c>
      <c r="AG1791">
        <f t="shared" si="18967"/>
        <v>1.098000803620502E-3</v>
      </c>
      <c r="AH1791">
        <f t="shared" si="18968"/>
        <v>-9.3662681391308949E-5</v>
      </c>
    </row>
    <row r="1792" spans="1:34" x14ac:dyDescent="0.25">
      <c r="A1792" s="4"/>
      <c r="T1792" s="32">
        <f t="shared" ref="T1792" si="18990">SUM(T1788:T1791)</f>
        <v>0.2526628943592879</v>
      </c>
      <c r="X1792" s="16">
        <f t="shared" ref="X1792" si="18991">SUM(X1788:X1791)</f>
        <v>-6.9632987210792308E-4</v>
      </c>
      <c r="Y1792" s="16">
        <f t="shared" ref="Y1792" si="18992">SUM(Y1788:Y1791)</f>
        <v>-8.7588895540932632E-5</v>
      </c>
      <c r="Z1792" s="17">
        <f t="shared" ref="Z1792" si="18993">SUM(Z1788:Z1791)</f>
        <v>-5.7042369727829112E-4</v>
      </c>
      <c r="AA1792" s="16">
        <f t="shared" ref="AA1792" si="18994">SUM(AA1788:AA1791)</f>
        <v>3.321603333122198E-4</v>
      </c>
      <c r="AB1792" s="16">
        <f t="shared" ref="AB1792" si="18995">SUM(AB1788:AB1791)</f>
        <v>1.215288057442627E-4</v>
      </c>
      <c r="AC1792" s="1">
        <f t="shared" ref="AC1792" si="18996">SUM(AC1788:AC1791)</f>
        <v>-1.6841866958270571E-3</v>
      </c>
      <c r="AD1792" s="1">
        <f t="shared" ref="AD1792" si="18997">SUM(AD1788:AD1791)</f>
        <v>-9.3423996118951338E-5</v>
      </c>
      <c r="AE1792" s="1">
        <f t="shared" ref="AE1792" si="18998">SUM(AE1788:AE1791)</f>
        <v>2.6703889637465683E-4</v>
      </c>
      <c r="AF1792" s="1">
        <f t="shared" ref="AF1792" si="18999">SUM(AF1788:AF1791)</f>
        <v>3.0198914447572361E-4</v>
      </c>
      <c r="AG1792" s="1">
        <f t="shared" ref="AG1792" si="19000">SUM(AG1788:AG1791)</f>
        <v>3.321603333122198E-4</v>
      </c>
      <c r="AH1792" s="1">
        <f t="shared" ref="AH1792" si="19001">SUM(AH1788:AH1791)</f>
        <v>1.215288057442627E-4</v>
      </c>
    </row>
    <row r="1793" spans="1:34" x14ac:dyDescent="0.25">
      <c r="A1793" s="4" t="s">
        <v>4</v>
      </c>
      <c r="K1793" s="2" t="s">
        <v>16</v>
      </c>
      <c r="L1793" s="2" t="s">
        <v>17</v>
      </c>
      <c r="M1793" s="2" t="s">
        <v>18</v>
      </c>
    </row>
    <row r="1794" spans="1:34" x14ac:dyDescent="0.25">
      <c r="A1794" s="4">
        <v>298</v>
      </c>
      <c r="B1794">
        <f t="shared" ref="B1794" si="19002">B1788-B$2*AC1792</f>
        <v>5.4146208302473058</v>
      </c>
      <c r="C1794">
        <f t="shared" ref="C1794" si="19003">C1788-B$2*AD1792</f>
        <v>0.92300508508895207</v>
      </c>
      <c r="D1794">
        <f t="shared" ref="D1794" si="19004">D1788-B$2*AE1792</f>
        <v>11.336929463066769</v>
      </c>
      <c r="E1794">
        <f t="shared" ref="E1794" si="19005">E1788-B$2*AF1792</f>
        <v>-5.9827943957107683</v>
      </c>
      <c r="F1794">
        <f t="shared" ref="F1794" si="19006">F1788-B$2*AG1792</f>
        <v>0.82685987663607474</v>
      </c>
      <c r="G1794">
        <f t="shared" ref="G1794" si="19007">G1788-B$2*AG1792</f>
        <v>3.8268598766360755</v>
      </c>
      <c r="H1794">
        <f t="shared" ref="H1794" si="19008">H1788-B$2*X1792</f>
        <v>-5.3866506611859197</v>
      </c>
      <c r="I1794">
        <f t="shared" ref="I1794" si="19009">I1788-B$2*Y1792</f>
        <v>-7.3064305115949786</v>
      </c>
      <c r="J1794">
        <f t="shared" ref="J1794" si="19010">J1788-B$2*Z1792</f>
        <v>-5.3484507632134397</v>
      </c>
      <c r="K1794" s="3">
        <f t="shared" ref="K1794" si="19011">D$4</f>
        <v>0</v>
      </c>
      <c r="L1794" s="3">
        <f t="shared" ref="L1794" si="19012">E$4</f>
        <v>0</v>
      </c>
      <c r="M1794" s="3">
        <f t="shared" ref="M1794" si="19013">F$4</f>
        <v>0</v>
      </c>
      <c r="N1794">
        <f t="shared" ref="N1794:N1797" si="19014">B1794*K1794+C1794*L1794+F1794</f>
        <v>0.82685987663607474</v>
      </c>
      <c r="O1794">
        <f t="shared" ref="O1794:O1797" si="19015">K1794*D1794+L1794*E1794+G1794</f>
        <v>3.8268598766360755</v>
      </c>
      <c r="P1794" s="13">
        <f t="shared" ref="P1794:P1797" si="19016">1/(1+EXP(-N1794))</f>
        <v>0.69569055815925807</v>
      </c>
      <c r="Q1794" s="13">
        <f t="shared" ref="Q1794:Q1797" si="19017">1/(1+EXP(-O1794))</f>
        <v>0.97868627440353129</v>
      </c>
      <c r="R1794" s="13">
        <f t="shared" ref="R1794:R1797" si="19018">P1794*D1794+Q1794*E1794+J1794</f>
        <v>-3.31673473490088</v>
      </c>
      <c r="S1794" s="38">
        <f t="shared" si="18953"/>
        <v>3.5001530206878378E-2</v>
      </c>
      <c r="T1794" s="30">
        <f t="shared" ref="T1794:T1797" si="19019">(1/2)*(M1794-S1794)^2</f>
        <v>6.125535584115098E-4</v>
      </c>
      <c r="U1794" s="13">
        <f t="shared" ref="U1794:U1797" si="19020">-1*(M1794-S1794)</f>
        <v>3.5001530206878378E-2</v>
      </c>
      <c r="V1794" s="13">
        <f t="shared" ref="V1794:V1797" si="19021">S1794*(1-S1794)</f>
        <v>3.3776423090055359E-2</v>
      </c>
      <c r="W1794" s="13">
        <f t="shared" ref="W1794:W1797" si="19022">U1794*V1794</f>
        <v>1.182226493066877E-3</v>
      </c>
      <c r="X1794" s="13">
        <f t="shared" ref="X1794:X1797" si="19023">W1794*P1794</f>
        <v>8.2246380883235792E-4</v>
      </c>
      <c r="Y1794" s="13">
        <f t="shared" ref="Y1794:Y1797" si="19024">W1794*Q1794</f>
        <v>1.1570288420007741E-3</v>
      </c>
      <c r="Z1794" s="13">
        <f t="shared" ref="Z1794:Z1797" si="19025">W1794*1</f>
        <v>1.182226493066877E-3</v>
      </c>
      <c r="AA1794" s="13">
        <f t="shared" ref="AA1794:AA1797" si="19026">W1794*D1794*(P1794*(1-P1794))</f>
        <v>2.837446414745324E-3</v>
      </c>
      <c r="AB1794" s="13">
        <f t="shared" ref="AB1794:AB1797" si="19027">(W1794*I1794)*Q1794*(1-Q1794)</f>
        <v>-1.8018092553657842E-4</v>
      </c>
      <c r="AC1794">
        <f t="shared" ref="AC1794:AC1797" si="19028">AA1794*K1794</f>
        <v>0</v>
      </c>
      <c r="AD1794">
        <f t="shared" ref="AD1794:AD1797" si="19029">K1794*AB1794</f>
        <v>0</v>
      </c>
      <c r="AE1794">
        <f t="shared" ref="AE1794:AE1797" si="19030">L1794*AA1794</f>
        <v>0</v>
      </c>
      <c r="AF1794">
        <f t="shared" ref="AF1794:AF1797" si="19031">L1794*AB1794</f>
        <v>0</v>
      </c>
      <c r="AG1794">
        <f t="shared" ref="AG1794:AG1797" si="19032">AA1794*1</f>
        <v>2.837446414745324E-3</v>
      </c>
      <c r="AH1794">
        <f t="shared" ref="AH1794:AH1797" si="19033">AB1794*1</f>
        <v>-1.8018092553657842E-4</v>
      </c>
    </row>
    <row r="1795" spans="1:34" x14ac:dyDescent="0.25">
      <c r="A1795" s="4">
        <f t="shared" si="18969"/>
        <v>298</v>
      </c>
      <c r="B1795">
        <f t="shared" ref="B1795" si="19034">B1794</f>
        <v>5.4146208302473058</v>
      </c>
      <c r="C1795">
        <f t="shared" ref="C1795" si="19035">C1794</f>
        <v>0.92300508508895207</v>
      </c>
      <c r="D1795">
        <f t="shared" ref="D1795" si="19036">D1794</f>
        <v>11.336929463066769</v>
      </c>
      <c r="E1795">
        <f t="shared" ref="E1795" si="19037">E1794</f>
        <v>-5.9827943957107683</v>
      </c>
      <c r="F1795">
        <f t="shared" ref="F1795" si="19038">F1794</f>
        <v>0.82685987663607474</v>
      </c>
      <c r="G1795">
        <f t="shared" ref="G1795" si="19039">G1794</f>
        <v>3.8268598766360755</v>
      </c>
      <c r="H1795">
        <f t="shared" ref="H1795" si="19040">H1794</f>
        <v>-5.3866506611859197</v>
      </c>
      <c r="I1795">
        <f t="shared" ref="I1795" si="19041">I1794</f>
        <v>-7.3064305115949786</v>
      </c>
      <c r="J1795">
        <f t="shared" ref="J1795" si="19042">J1794</f>
        <v>-5.3484507632134397</v>
      </c>
      <c r="K1795" s="3">
        <f t="shared" ref="K1795" si="19043">D$5</f>
        <v>0</v>
      </c>
      <c r="L1795" s="3">
        <f t="shared" ref="L1795" si="19044">E$5</f>
        <v>1</v>
      </c>
      <c r="M1795" s="3">
        <f t="shared" ref="M1795" si="19045">F$5</f>
        <v>1</v>
      </c>
      <c r="N1795">
        <f t="shared" si="19014"/>
        <v>1.7498649617250268</v>
      </c>
      <c r="O1795">
        <f t="shared" si="19015"/>
        <v>-2.1559345190746928</v>
      </c>
      <c r="P1795" s="13">
        <f t="shared" si="19016"/>
        <v>0.85193576888581057</v>
      </c>
      <c r="Q1795" s="13">
        <f t="shared" si="19017"/>
        <v>0.10377796548004262</v>
      </c>
      <c r="R1795" s="13">
        <f t="shared" si="19018"/>
        <v>3.6890027254362829</v>
      </c>
      <c r="S1795" s="38">
        <f t="shared" si="18953"/>
        <v>0.9756126892110728</v>
      </c>
      <c r="T1795" s="30">
        <f t="shared" si="19019"/>
        <v>2.9737046375786244E-4</v>
      </c>
      <c r="U1795" s="13">
        <f t="shared" si="19020"/>
        <v>-2.4387310788927197E-2</v>
      </c>
      <c r="V1795" s="13">
        <f t="shared" si="19021"/>
        <v>2.3792569861411473E-2</v>
      </c>
      <c r="W1795" s="13">
        <f t="shared" si="19022"/>
        <v>-5.8023679567750406E-4</v>
      </c>
      <c r="X1795" s="13">
        <f t="shared" si="19023"/>
        <v>-4.9432448066135336E-4</v>
      </c>
      <c r="Y1795" s="13">
        <f t="shared" si="19024"/>
        <v>-6.021579415207056E-5</v>
      </c>
      <c r="Z1795" s="13">
        <f t="shared" si="19025"/>
        <v>-5.8023679567750406E-4</v>
      </c>
      <c r="AA1795" s="13">
        <f t="shared" si="19026"/>
        <v>-8.2976998081576579E-4</v>
      </c>
      <c r="AB1795" s="13">
        <f t="shared" si="19027"/>
        <v>3.9430410090862591E-4</v>
      </c>
      <c r="AC1795">
        <f t="shared" si="19028"/>
        <v>0</v>
      </c>
      <c r="AD1795">
        <f t="shared" si="19029"/>
        <v>0</v>
      </c>
      <c r="AE1795">
        <f t="shared" si="19030"/>
        <v>-8.2976998081576579E-4</v>
      </c>
      <c r="AF1795">
        <f t="shared" si="19031"/>
        <v>3.9430410090862591E-4</v>
      </c>
      <c r="AG1795">
        <f t="shared" si="19032"/>
        <v>-8.2976998081576579E-4</v>
      </c>
      <c r="AH1795">
        <f t="shared" si="19033"/>
        <v>3.9430410090862591E-4</v>
      </c>
    </row>
    <row r="1796" spans="1:34" x14ac:dyDescent="0.25">
      <c r="A1796" s="4">
        <f t="shared" si="18969"/>
        <v>298</v>
      </c>
      <c r="B1796">
        <f t="shared" ref="B1796:J1796" si="19046">B1794</f>
        <v>5.4146208302473058</v>
      </c>
      <c r="C1796">
        <f t="shared" si="19046"/>
        <v>0.92300508508895207</v>
      </c>
      <c r="D1796">
        <f t="shared" si="19046"/>
        <v>11.336929463066769</v>
      </c>
      <c r="E1796">
        <f t="shared" si="19046"/>
        <v>-5.9827943957107683</v>
      </c>
      <c r="F1796">
        <f t="shared" si="19046"/>
        <v>0.82685987663607474</v>
      </c>
      <c r="G1796">
        <f t="shared" si="19046"/>
        <v>3.8268598766360755</v>
      </c>
      <c r="H1796">
        <f t="shared" si="19046"/>
        <v>-5.3866506611859197</v>
      </c>
      <c r="I1796">
        <f t="shared" si="19046"/>
        <v>-7.3064305115949786</v>
      </c>
      <c r="J1796">
        <f t="shared" si="19046"/>
        <v>-5.3484507632134397</v>
      </c>
      <c r="K1796" s="3">
        <f t="shared" ref="K1796" si="19047">D$6</f>
        <v>1</v>
      </c>
      <c r="L1796" s="3">
        <f t="shared" ref="L1796" si="19048">E$6</f>
        <v>0</v>
      </c>
      <c r="M1796" s="3">
        <f t="shared" ref="M1796" si="19049">F$6</f>
        <v>1</v>
      </c>
      <c r="N1796">
        <f t="shared" si="19014"/>
        <v>6.2414807068833804</v>
      </c>
      <c r="O1796">
        <f t="shared" si="19015"/>
        <v>15.163789339702845</v>
      </c>
      <c r="P1796" s="13">
        <f t="shared" si="19016"/>
        <v>0.99805681283326131</v>
      </c>
      <c r="Q1796" s="13">
        <f t="shared" si="19017"/>
        <v>0.99999974031321337</v>
      </c>
      <c r="R1796" s="13">
        <f t="shared" si="19018"/>
        <v>-1.6343918047640571E-2</v>
      </c>
      <c r="S1796" s="38">
        <f t="shared" si="18953"/>
        <v>0.49591411144080949</v>
      </c>
      <c r="T1796" s="30">
        <f t="shared" si="19019"/>
        <v>0.12705129152225433</v>
      </c>
      <c r="U1796" s="13">
        <f t="shared" si="19020"/>
        <v>-0.50408588855919056</v>
      </c>
      <c r="V1796" s="13">
        <f t="shared" si="19021"/>
        <v>0.2499833055146819</v>
      </c>
      <c r="W1796" s="13">
        <f t="shared" si="19022"/>
        <v>-0.12601305668533203</v>
      </c>
      <c r="X1796" s="13">
        <f t="shared" si="19023"/>
        <v>-0.12576818973073958</v>
      </c>
      <c r="Y1796" s="13">
        <f t="shared" si="19024"/>
        <v>-0.12601302396140626</v>
      </c>
      <c r="Z1796" s="13">
        <f t="shared" si="19025"/>
        <v>-0.12601305668533203</v>
      </c>
      <c r="AA1796" s="13">
        <f t="shared" si="19026"/>
        <v>-2.770645027929613E-3</v>
      </c>
      <c r="AB1796" s="13">
        <f t="shared" si="19027"/>
        <v>2.3909502757171858E-7</v>
      </c>
      <c r="AC1796">
        <f t="shared" si="19028"/>
        <v>-2.770645027929613E-3</v>
      </c>
      <c r="AD1796">
        <f t="shared" si="19029"/>
        <v>2.3909502757171858E-7</v>
      </c>
      <c r="AE1796">
        <f t="shared" si="19030"/>
        <v>0</v>
      </c>
      <c r="AF1796">
        <f t="shared" si="19031"/>
        <v>0</v>
      </c>
      <c r="AG1796">
        <f t="shared" si="19032"/>
        <v>-2.770645027929613E-3</v>
      </c>
      <c r="AH1796">
        <f t="shared" si="19033"/>
        <v>2.3909502757171858E-7</v>
      </c>
    </row>
    <row r="1797" spans="1:34" x14ac:dyDescent="0.25">
      <c r="A1797" s="4">
        <f t="shared" si="18969"/>
        <v>298</v>
      </c>
      <c r="B1797">
        <f t="shared" ref="B1797:J1797" si="19050">B1794</f>
        <v>5.4146208302473058</v>
      </c>
      <c r="C1797">
        <f t="shared" si="19050"/>
        <v>0.92300508508895207</v>
      </c>
      <c r="D1797">
        <f t="shared" si="19050"/>
        <v>11.336929463066769</v>
      </c>
      <c r="E1797">
        <f t="shared" si="19050"/>
        <v>-5.9827943957107683</v>
      </c>
      <c r="F1797">
        <f t="shared" si="19050"/>
        <v>0.82685987663607474</v>
      </c>
      <c r="G1797">
        <f t="shared" si="19050"/>
        <v>3.8268598766360755</v>
      </c>
      <c r="H1797">
        <f t="shared" si="19050"/>
        <v>-5.3866506611859197</v>
      </c>
      <c r="I1797">
        <f t="shared" si="19050"/>
        <v>-7.3064305115949786</v>
      </c>
      <c r="J1797">
        <f t="shared" si="19050"/>
        <v>-5.3484507632134397</v>
      </c>
      <c r="K1797" s="3">
        <f t="shared" ref="K1797:K1860" si="19051">D$7</f>
        <v>1</v>
      </c>
      <c r="L1797" s="3">
        <f t="shared" ref="L1797:L1860" si="19052">E$7</f>
        <v>1</v>
      </c>
      <c r="M1797" s="3">
        <f t="shared" ref="M1797:M1860" si="19053">F$7</f>
        <v>0</v>
      </c>
      <c r="N1797">
        <f t="shared" si="19014"/>
        <v>7.1644857919723322</v>
      </c>
      <c r="O1797">
        <f t="shared" si="19015"/>
        <v>9.1809949439920757</v>
      </c>
      <c r="P1797" s="13">
        <f t="shared" si="19016"/>
        <v>0.99922702130373631</v>
      </c>
      <c r="Q1797" s="13">
        <f t="shared" si="19017"/>
        <v>0.99989703257858564</v>
      </c>
      <c r="R1797" s="13">
        <f t="shared" si="19018"/>
        <v>-2.4628679016558408E-3</v>
      </c>
      <c r="S1797" s="38">
        <f t="shared" si="18953"/>
        <v>0.4993842833358163</v>
      </c>
      <c r="T1797" s="30">
        <f t="shared" si="19019"/>
        <v>0.12469233122141343</v>
      </c>
      <c r="U1797" s="13">
        <f t="shared" si="19020"/>
        <v>0.4993842833358163</v>
      </c>
      <c r="V1797" s="13">
        <f t="shared" si="19021"/>
        <v>0.24999962089298944</v>
      </c>
      <c r="W1797" s="13">
        <f t="shared" si="19022"/>
        <v>0.1248458815138713</v>
      </c>
      <c r="X1797" s="13">
        <f t="shared" si="19023"/>
        <v>0.12474937830714482</v>
      </c>
      <c r="Y1797" s="13">
        <f t="shared" si="19024"/>
        <v>0.12483302645537761</v>
      </c>
      <c r="Z1797" s="13">
        <f t="shared" si="19025"/>
        <v>0.1248458815138713</v>
      </c>
      <c r="AA1797" s="13">
        <f t="shared" si="19026"/>
        <v>1.0932043702384419E-3</v>
      </c>
      <c r="AB1797" s="13">
        <f t="shared" si="19027"/>
        <v>-9.3914920433598218E-5</v>
      </c>
      <c r="AC1797">
        <f t="shared" si="19028"/>
        <v>1.0932043702384419E-3</v>
      </c>
      <c r="AD1797">
        <f t="shared" si="19029"/>
        <v>-9.3914920433598218E-5</v>
      </c>
      <c r="AE1797">
        <f t="shared" si="19030"/>
        <v>1.0932043702384419E-3</v>
      </c>
      <c r="AF1797">
        <f t="shared" si="19031"/>
        <v>-9.3914920433598218E-5</v>
      </c>
      <c r="AG1797">
        <f t="shared" si="19032"/>
        <v>1.0932043702384419E-3</v>
      </c>
      <c r="AH1797">
        <f t="shared" si="19033"/>
        <v>-9.3914920433598218E-5</v>
      </c>
    </row>
    <row r="1798" spans="1:34" x14ac:dyDescent="0.25">
      <c r="A1798" s="4"/>
      <c r="T1798" s="32">
        <f t="shared" ref="T1798" si="19054">SUM(T1794:T1797)</f>
        <v>0.25265354676583718</v>
      </c>
      <c r="X1798" s="16">
        <f t="shared" ref="X1798" si="19055">SUM(X1794:X1797)</f>
        <v>-6.9067209542376939E-4</v>
      </c>
      <c r="Y1798" s="16">
        <f t="shared" ref="Y1798" si="19056">SUM(Y1794:Y1797)</f>
        <v>-8.3184458179952347E-5</v>
      </c>
      <c r="Z1798" s="17">
        <f t="shared" ref="Z1798" si="19057">SUM(Z1794:Z1797)</f>
        <v>-5.6518547407136133E-4</v>
      </c>
      <c r="AA1798" s="16">
        <f t="shared" ref="AA1798" si="19058">SUM(AA1794:AA1797)</f>
        <v>3.3023577623838684E-4</v>
      </c>
      <c r="AB1798" s="16">
        <f t="shared" ref="AB1798" si="19059">SUM(AB1794:AB1797)</f>
        <v>1.2044734996602099E-4</v>
      </c>
      <c r="AC1798" s="1">
        <f t="shared" ref="AC1798" si="19060">SUM(AC1794:AC1797)</f>
        <v>-1.6774406576911711E-3</v>
      </c>
      <c r="AD1798" s="1">
        <f t="shared" ref="AD1798" si="19061">SUM(AD1794:AD1797)</f>
        <v>-9.3675825406026501E-5</v>
      </c>
      <c r="AE1798" s="1">
        <f t="shared" ref="AE1798" si="19062">SUM(AE1794:AE1797)</f>
        <v>2.6343438942267607E-4</v>
      </c>
      <c r="AF1798" s="1">
        <f t="shared" ref="AF1798" si="19063">SUM(AF1794:AF1797)</f>
        <v>3.0038918047502769E-4</v>
      </c>
      <c r="AG1798" s="1">
        <f t="shared" ref="AG1798" si="19064">SUM(AG1794:AG1797)</f>
        <v>3.3023577623838684E-4</v>
      </c>
      <c r="AH1798" s="1">
        <f t="shared" ref="AH1798" si="19065">SUM(AH1794:AH1797)</f>
        <v>1.2044734996602099E-4</v>
      </c>
    </row>
    <row r="1799" spans="1:34" x14ac:dyDescent="0.25">
      <c r="A1799" s="4" t="s">
        <v>4</v>
      </c>
      <c r="K1799" s="2" t="s">
        <v>16</v>
      </c>
      <c r="L1799" s="2" t="s">
        <v>17</v>
      </c>
      <c r="M1799" s="2" t="s">
        <v>18</v>
      </c>
    </row>
    <row r="1800" spans="1:34" x14ac:dyDescent="0.25">
      <c r="A1800" s="4">
        <v>299</v>
      </c>
      <c r="B1800">
        <f t="shared" ref="B1800" si="19066">B1794-B$2*AC1798</f>
        <v>5.4196531522203797</v>
      </c>
      <c r="C1800">
        <f t="shared" ref="C1800" si="19067">C1794-B$2*AD1798</f>
        <v>0.92328611256517013</v>
      </c>
      <c r="D1800">
        <f t="shared" ref="D1800" si="19068">D1794-B$2*AE1798</f>
        <v>11.336139159898501</v>
      </c>
      <c r="E1800">
        <f t="shared" ref="E1800" si="19069">E1794-B$2*AF1798</f>
        <v>-5.9836955632521933</v>
      </c>
      <c r="F1800">
        <f t="shared" ref="F1800" si="19070">F1794-B$2*AG1798</f>
        <v>0.82586916930735954</v>
      </c>
      <c r="G1800">
        <f t="shared" ref="G1800" si="19071">G1794-B$2*AG1798</f>
        <v>3.8258691693073605</v>
      </c>
      <c r="H1800">
        <f t="shared" ref="H1800" si="19072">H1794-B$2*X1798</f>
        <v>-5.3845786448996487</v>
      </c>
      <c r="I1800">
        <f t="shared" ref="I1800" si="19073">I1794-B$2*Y1798</f>
        <v>-7.3061809582204384</v>
      </c>
      <c r="J1800">
        <f t="shared" ref="J1800" si="19074">J1794-B$2*Z1798</f>
        <v>-5.3467552067912258</v>
      </c>
      <c r="K1800" s="3">
        <f t="shared" ref="K1800" si="19075">D$4</f>
        <v>0</v>
      </c>
      <c r="L1800" s="3">
        <f t="shared" ref="L1800" si="19076">E$4</f>
        <v>0</v>
      </c>
      <c r="M1800" s="3">
        <f t="shared" ref="M1800" si="19077">F$4</f>
        <v>0</v>
      </c>
      <c r="N1800">
        <f t="shared" ref="N1800:N1803" si="19078">B1800*K1800+C1800*L1800+F1800</f>
        <v>0.82586916930735954</v>
      </c>
      <c r="O1800">
        <f t="shared" ref="O1800:O1803" si="19079">K1800*D1800+L1800*E1800+G1800</f>
        <v>3.8258691693073605</v>
      </c>
      <c r="P1800" s="13">
        <f t="shared" ref="P1800:P1803" si="19080">1/(1+EXP(-N1800))</f>
        <v>0.69548077960765031</v>
      </c>
      <c r="Q1800" s="13">
        <f t="shared" ref="Q1800:Q1803" si="19081">1/(1+EXP(-O1800))</f>
        <v>0.97866559898947625</v>
      </c>
      <c r="R1800" s="13">
        <f t="shared" ref="R1800:R1803" si="19082">P1800*D1800+Q1800*E1800+J1800</f>
        <v>-3.3187253087050816</v>
      </c>
      <c r="S1800" s="38">
        <f t="shared" si="18953"/>
        <v>3.4934357941629753E-2</v>
      </c>
      <c r="T1800" s="30">
        <f t="shared" ref="T1800:T1803" si="19083">(1/2)*(M1800-S1800)^2</f>
        <v>6.1020468239695485E-4</v>
      </c>
      <c r="U1800" s="13">
        <f t="shared" ref="U1800:U1803" si="19084">-1*(M1800-S1800)</f>
        <v>3.4934357941629753E-2</v>
      </c>
      <c r="V1800" s="13">
        <f t="shared" ref="V1800:V1803" si="19085">S1800*(1-S1800)</f>
        <v>3.3713948576835844E-2</v>
      </c>
      <c r="W1800" s="13">
        <f t="shared" ref="W1800:W1803" si="19086">U1800*V1800</f>
        <v>1.1777751472088823E-3</v>
      </c>
      <c r="X1800" s="13">
        <f t="shared" ref="X1800:X1803" si="19087">W1800*P1800</f>
        <v>8.1911997758334857E-4</v>
      </c>
      <c r="Y1800" s="13">
        <f t="shared" ref="Y1800:Y1803" si="19088">W1800*Q1800</f>
        <v>1.1526480199180993E-3</v>
      </c>
      <c r="Z1800" s="13">
        <f t="shared" ref="Z1800:Z1803" si="19089">W1800*1</f>
        <v>1.1777751472088823E-3</v>
      </c>
      <c r="AA1800" s="13">
        <f t="shared" ref="AA1800:AA1803" si="19090">W1800*D1800*(P1800*(1-P1800))</f>
        <v>2.8276613515977873E-3</v>
      </c>
      <c r="AB1800" s="13">
        <f t="shared" ref="AB1800:AB1803" si="19091">(W1800*I1800)*Q1800*(1-Q1800)</f>
        <v>-1.7966669837475962E-4</v>
      </c>
      <c r="AC1800">
        <f t="shared" ref="AC1800:AC1803" si="19092">AA1800*K1800</f>
        <v>0</v>
      </c>
      <c r="AD1800">
        <f t="shared" ref="AD1800:AD1803" si="19093">K1800*AB1800</f>
        <v>0</v>
      </c>
      <c r="AE1800">
        <f t="shared" ref="AE1800:AE1803" si="19094">L1800*AA1800</f>
        <v>0</v>
      </c>
      <c r="AF1800">
        <f t="shared" ref="AF1800:AF1803" si="19095">L1800*AB1800</f>
        <v>0</v>
      </c>
      <c r="AG1800">
        <f t="shared" ref="AG1800:AG1803" si="19096">AA1800*1</f>
        <v>2.8276613515977873E-3</v>
      </c>
      <c r="AH1800">
        <f t="shared" ref="AH1800:AH1803" si="19097">AB1800*1</f>
        <v>-1.7966669837475962E-4</v>
      </c>
    </row>
    <row r="1801" spans="1:34" x14ac:dyDescent="0.25">
      <c r="A1801" s="4">
        <f t="shared" si="18969"/>
        <v>299</v>
      </c>
      <c r="B1801">
        <f t="shared" ref="B1801" si="19098">B1800</f>
        <v>5.4196531522203797</v>
      </c>
      <c r="C1801">
        <f t="shared" ref="C1801" si="19099">C1800</f>
        <v>0.92328611256517013</v>
      </c>
      <c r="D1801">
        <f t="shared" ref="D1801" si="19100">D1800</f>
        <v>11.336139159898501</v>
      </c>
      <c r="E1801">
        <f t="shared" ref="E1801" si="19101">E1800</f>
        <v>-5.9836955632521933</v>
      </c>
      <c r="F1801">
        <f t="shared" ref="F1801" si="19102">F1800</f>
        <v>0.82586916930735954</v>
      </c>
      <c r="G1801">
        <f t="shared" ref="G1801" si="19103">G1800</f>
        <v>3.8258691693073605</v>
      </c>
      <c r="H1801">
        <f t="shared" ref="H1801" si="19104">H1800</f>
        <v>-5.3845786448996487</v>
      </c>
      <c r="I1801">
        <f t="shared" ref="I1801" si="19105">I1800</f>
        <v>-7.3061809582204384</v>
      </c>
      <c r="J1801">
        <f t="shared" ref="J1801" si="19106">J1800</f>
        <v>-5.3467552067912258</v>
      </c>
      <c r="K1801" s="3">
        <f t="shared" ref="K1801" si="19107">D$5</f>
        <v>0</v>
      </c>
      <c r="L1801" s="3">
        <f t="shared" ref="L1801" si="19108">E$5</f>
        <v>1</v>
      </c>
      <c r="M1801" s="3">
        <f t="shared" ref="M1801" si="19109">F$5</f>
        <v>1</v>
      </c>
      <c r="N1801">
        <f t="shared" si="19078"/>
        <v>1.7491552818725298</v>
      </c>
      <c r="O1801">
        <f t="shared" si="19079"/>
        <v>-2.1578263939448328</v>
      </c>
      <c r="P1801" s="13">
        <f t="shared" si="19080"/>
        <v>0.85184622664678866</v>
      </c>
      <c r="Q1801" s="13">
        <f t="shared" si="19081"/>
        <v>0.1036021376475703</v>
      </c>
      <c r="R1801" s="13">
        <f t="shared" si="19082"/>
        <v>3.6899685099260005</v>
      </c>
      <c r="S1801" s="38">
        <f t="shared" si="18953"/>
        <v>0.97563565715415002</v>
      </c>
      <c r="T1801" s="30">
        <f t="shared" si="19083"/>
        <v>2.9681060115506068E-4</v>
      </c>
      <c r="U1801" s="13">
        <f t="shared" si="19084"/>
        <v>-2.4364342845849984E-2</v>
      </c>
      <c r="V1801" s="13">
        <f t="shared" si="19085"/>
        <v>2.3770721643539862E-2</v>
      </c>
      <c r="W1801" s="13">
        <f t="shared" si="19086"/>
        <v>-5.7915801181647182E-4</v>
      </c>
      <c r="X1801" s="13">
        <f t="shared" si="19087"/>
        <v>-4.9335356699811781E-4</v>
      </c>
      <c r="Y1801" s="13">
        <f t="shared" si="19088"/>
        <v>-6.0002008059903262E-5</v>
      </c>
      <c r="Z1801" s="13">
        <f t="shared" si="19089"/>
        <v>-5.7915801181647182E-4</v>
      </c>
      <c r="AA1801" s="13">
        <f t="shared" si="19090"/>
        <v>-8.2858326622664927E-4</v>
      </c>
      <c r="AB1801" s="13">
        <f t="shared" si="19091"/>
        <v>3.9296785085079648E-4</v>
      </c>
      <c r="AC1801">
        <f t="shared" si="19092"/>
        <v>0</v>
      </c>
      <c r="AD1801">
        <f t="shared" si="19093"/>
        <v>0</v>
      </c>
      <c r="AE1801">
        <f t="shared" si="19094"/>
        <v>-8.2858326622664927E-4</v>
      </c>
      <c r="AF1801">
        <f t="shared" si="19095"/>
        <v>3.9296785085079648E-4</v>
      </c>
      <c r="AG1801">
        <f t="shared" si="19096"/>
        <v>-8.2858326622664927E-4</v>
      </c>
      <c r="AH1801">
        <f t="shared" si="19097"/>
        <v>3.9296785085079648E-4</v>
      </c>
    </row>
    <row r="1802" spans="1:34" x14ac:dyDescent="0.25">
      <c r="A1802" s="4">
        <f t="shared" si="18969"/>
        <v>299</v>
      </c>
      <c r="B1802">
        <f t="shared" ref="B1802:J1802" si="19110">B1800</f>
        <v>5.4196531522203797</v>
      </c>
      <c r="C1802">
        <f t="shared" si="19110"/>
        <v>0.92328611256517013</v>
      </c>
      <c r="D1802">
        <f t="shared" si="19110"/>
        <v>11.336139159898501</v>
      </c>
      <c r="E1802">
        <f t="shared" si="19110"/>
        <v>-5.9836955632521933</v>
      </c>
      <c r="F1802">
        <f t="shared" si="19110"/>
        <v>0.82586916930735954</v>
      </c>
      <c r="G1802">
        <f t="shared" si="19110"/>
        <v>3.8258691693073605</v>
      </c>
      <c r="H1802">
        <f t="shared" si="19110"/>
        <v>-5.3845786448996487</v>
      </c>
      <c r="I1802">
        <f t="shared" si="19110"/>
        <v>-7.3061809582204384</v>
      </c>
      <c r="J1802">
        <f t="shared" si="19110"/>
        <v>-5.3467552067912258</v>
      </c>
      <c r="K1802" s="3">
        <f t="shared" ref="K1802" si="19111">D$6</f>
        <v>1</v>
      </c>
      <c r="L1802" s="3">
        <f t="shared" ref="L1802" si="19112">E$6</f>
        <v>0</v>
      </c>
      <c r="M1802" s="3">
        <f t="shared" ref="M1802" si="19113">F$6</f>
        <v>1</v>
      </c>
      <c r="N1802">
        <f t="shared" si="19078"/>
        <v>6.2455223215277389</v>
      </c>
      <c r="O1802">
        <f t="shared" si="19079"/>
        <v>15.162008329205861</v>
      </c>
      <c r="P1802" s="13">
        <f t="shared" si="19080"/>
        <v>0.99806463542875867</v>
      </c>
      <c r="Q1802" s="13">
        <f t="shared" si="19081"/>
        <v>0.99999973985029667</v>
      </c>
      <c r="R1802" s="13">
        <f t="shared" si="19082"/>
        <v>-1.6249615593021183E-2</v>
      </c>
      <c r="S1802" s="38">
        <f t="shared" si="18953"/>
        <v>0.49593768548919925</v>
      </c>
      <c r="T1802" s="30">
        <f t="shared" si="19083"/>
        <v>0.1270394084549927</v>
      </c>
      <c r="U1802" s="13">
        <f t="shared" si="19084"/>
        <v>-0.50406231451080075</v>
      </c>
      <c r="V1802" s="13">
        <f t="shared" si="19085"/>
        <v>0.24998349760081534</v>
      </c>
      <c r="W1802" s="13">
        <f t="shared" si="19086"/>
        <v>-0.12600726039017218</v>
      </c>
      <c r="X1802" s="13">
        <f t="shared" si="19087"/>
        <v>-0.12576339040269385</v>
      </c>
      <c r="Y1802" s="13">
        <f t="shared" si="19088"/>
        <v>-0.12600722760942076</v>
      </c>
      <c r="Z1802" s="13">
        <f t="shared" si="19089"/>
        <v>-0.12600726039017218</v>
      </c>
      <c r="AA1802" s="13">
        <f t="shared" si="19090"/>
        <v>-2.7591937142411784E-3</v>
      </c>
      <c r="AB1802" s="13">
        <f t="shared" si="19091"/>
        <v>2.3950203943096325E-7</v>
      </c>
      <c r="AC1802">
        <f t="shared" si="19092"/>
        <v>-2.7591937142411784E-3</v>
      </c>
      <c r="AD1802">
        <f t="shared" si="19093"/>
        <v>2.3950203943096325E-7</v>
      </c>
      <c r="AE1802">
        <f t="shared" si="19094"/>
        <v>0</v>
      </c>
      <c r="AF1802">
        <f t="shared" si="19095"/>
        <v>0</v>
      </c>
      <c r="AG1802">
        <f t="shared" si="19096"/>
        <v>-2.7591937142411784E-3</v>
      </c>
      <c r="AH1802">
        <f t="shared" si="19097"/>
        <v>2.3950203943096325E-7</v>
      </c>
    </row>
    <row r="1803" spans="1:34" x14ac:dyDescent="0.25">
      <c r="A1803" s="4">
        <f t="shared" si="18969"/>
        <v>299</v>
      </c>
      <c r="B1803">
        <f t="shared" ref="B1803:J1803" si="19114">B1800</f>
        <v>5.4196531522203797</v>
      </c>
      <c r="C1803">
        <f t="shared" si="19114"/>
        <v>0.92328611256517013</v>
      </c>
      <c r="D1803">
        <f t="shared" si="19114"/>
        <v>11.336139159898501</v>
      </c>
      <c r="E1803">
        <f t="shared" si="19114"/>
        <v>-5.9836955632521933</v>
      </c>
      <c r="F1803">
        <f t="shared" si="19114"/>
        <v>0.82586916930735954</v>
      </c>
      <c r="G1803">
        <f t="shared" si="19114"/>
        <v>3.8258691693073605</v>
      </c>
      <c r="H1803">
        <f t="shared" si="19114"/>
        <v>-5.3845786448996487</v>
      </c>
      <c r="I1803">
        <f t="shared" si="19114"/>
        <v>-7.3061809582204384</v>
      </c>
      <c r="J1803">
        <f t="shared" si="19114"/>
        <v>-5.3467552067912258</v>
      </c>
      <c r="K1803" s="3">
        <f t="shared" ref="K1803:K1866" si="19115">D$7</f>
        <v>1</v>
      </c>
      <c r="L1803" s="3">
        <f t="shared" ref="L1803:L1866" si="19116">E$7</f>
        <v>1</v>
      </c>
      <c r="M1803" s="3">
        <f t="shared" ref="M1803:M1866" si="19117">F$7</f>
        <v>0</v>
      </c>
      <c r="N1803">
        <f t="shared" si="19078"/>
        <v>7.1688084340929086</v>
      </c>
      <c r="O1803">
        <f t="shared" si="19079"/>
        <v>9.1783127659536685</v>
      </c>
      <c r="P1803" s="13">
        <f t="shared" si="19080"/>
        <v>0.99923035283667727</v>
      </c>
      <c r="Q1803" s="13">
        <f t="shared" si="19081"/>
        <v>0.99989675605947181</v>
      </c>
      <c r="R1803" s="13">
        <f t="shared" si="19082"/>
        <v>-2.4186571834956538E-3</v>
      </c>
      <c r="S1803" s="38">
        <f t="shared" si="18953"/>
        <v>0.4993953359988948</v>
      </c>
      <c r="T1803" s="30">
        <f t="shared" si="19083"/>
        <v>0.12469785080872452</v>
      </c>
      <c r="U1803" s="13">
        <f t="shared" si="19084"/>
        <v>0.4993953359988948</v>
      </c>
      <c r="V1803" s="13">
        <f t="shared" si="19085"/>
        <v>0.24999963438144579</v>
      </c>
      <c r="W1803" s="13">
        <f t="shared" si="19086"/>
        <v>0.12484865141152297</v>
      </c>
      <c r="X1803" s="13">
        <f t="shared" si="19087"/>
        <v>0.12475256200111942</v>
      </c>
      <c r="Y1803" s="13">
        <f t="shared" si="19088"/>
        <v>0.12483576154478161</v>
      </c>
      <c r="Z1803" s="13">
        <f t="shared" si="19089"/>
        <v>0.12484865141152297</v>
      </c>
      <c r="AA1803" s="13">
        <f t="shared" si="19090"/>
        <v>1.0884445646115167E-3</v>
      </c>
      <c r="AB1803" s="13">
        <f t="shared" si="19091"/>
        <v>-9.416597586942996E-5</v>
      </c>
      <c r="AC1803">
        <f t="shared" si="19092"/>
        <v>1.0884445646115167E-3</v>
      </c>
      <c r="AD1803">
        <f t="shared" si="19093"/>
        <v>-9.416597586942996E-5</v>
      </c>
      <c r="AE1803">
        <f t="shared" si="19094"/>
        <v>1.0884445646115167E-3</v>
      </c>
      <c r="AF1803">
        <f t="shared" si="19095"/>
        <v>-9.416597586942996E-5</v>
      </c>
      <c r="AG1803">
        <f t="shared" si="19096"/>
        <v>1.0884445646115167E-3</v>
      </c>
      <c r="AH1803">
        <f t="shared" si="19097"/>
        <v>-9.416597586942996E-5</v>
      </c>
    </row>
    <row r="1804" spans="1:34" x14ac:dyDescent="0.25">
      <c r="A1804" s="4"/>
      <c r="T1804" s="32">
        <f t="shared" ref="T1804" si="19118">SUM(T1800:T1803)</f>
        <v>0.25264427454726923</v>
      </c>
      <c r="X1804" s="16">
        <f t="shared" ref="X1804" si="19119">SUM(X1800:X1803)</f>
        <v>-6.8506199098919418E-4</v>
      </c>
      <c r="Y1804" s="16">
        <f t="shared" ref="Y1804" si="19120">SUM(Y1800:Y1803)</f>
        <v>-7.8820052780953498E-5</v>
      </c>
      <c r="Z1804" s="17">
        <f t="shared" ref="Z1804" si="19121">SUM(Z1800:Z1803)</f>
        <v>-5.5999184325679352E-4</v>
      </c>
      <c r="AA1804" s="16">
        <f t="shared" ref="AA1804" si="19122">SUM(AA1800:AA1803)</f>
        <v>3.283289357414764E-4</v>
      </c>
      <c r="AB1804" s="16">
        <f t="shared" ref="AB1804" si="19123">SUM(AB1800:AB1803)</f>
        <v>1.1937467864603787E-4</v>
      </c>
      <c r="AC1804" s="1">
        <f t="shared" ref="AC1804" si="19124">SUM(AC1800:AC1803)</f>
        <v>-1.6707491496296618E-3</v>
      </c>
      <c r="AD1804" s="1">
        <f t="shared" ref="AD1804" si="19125">SUM(AD1800:AD1803)</f>
        <v>-9.3926473829998995E-5</v>
      </c>
      <c r="AE1804" s="1">
        <f t="shared" ref="AE1804" si="19126">SUM(AE1800:AE1803)</f>
        <v>2.5986129838486739E-4</v>
      </c>
      <c r="AF1804" s="1">
        <f t="shared" ref="AF1804" si="19127">SUM(AF1800:AF1803)</f>
        <v>2.9880187498136651E-4</v>
      </c>
      <c r="AG1804" s="1">
        <f t="shared" ref="AG1804" si="19128">SUM(AG1800:AG1803)</f>
        <v>3.283289357414764E-4</v>
      </c>
      <c r="AH1804" s="1">
        <f t="shared" ref="AH1804" si="19129">SUM(AH1800:AH1803)</f>
        <v>1.1937467864603787E-4</v>
      </c>
    </row>
    <row r="1805" spans="1:34" x14ac:dyDescent="0.25">
      <c r="A1805" s="4" t="s">
        <v>4</v>
      </c>
      <c r="K1805" s="2" t="s">
        <v>16</v>
      </c>
      <c r="L1805" s="2" t="s">
        <v>17</v>
      </c>
      <c r="M1805" s="2" t="s">
        <v>18</v>
      </c>
    </row>
    <row r="1806" spans="1:34" x14ac:dyDescent="0.25">
      <c r="A1806" s="4">
        <v>300</v>
      </c>
      <c r="B1806">
        <f t="shared" ref="B1806" si="19130">B1800-B$2*AC1804</f>
        <v>5.4246653996692684</v>
      </c>
      <c r="C1806">
        <f t="shared" ref="C1806" si="19131">C1800-B$2*AD1804</f>
        <v>0.92356789198666012</v>
      </c>
      <c r="D1806">
        <f t="shared" ref="D1806" si="19132">D1800-B$2*AE1804</f>
        <v>11.335359576003347</v>
      </c>
      <c r="E1806">
        <f t="shared" ref="E1806" si="19133">E1800-B$2*AF1804</f>
        <v>-5.9845919688771376</v>
      </c>
      <c r="F1806">
        <f t="shared" ref="F1806" si="19134">F1800-B$2*AG1804</f>
        <v>0.82488418250013507</v>
      </c>
      <c r="G1806">
        <f t="shared" ref="G1806" si="19135">G1800-B$2*AG1804</f>
        <v>3.8248841825001363</v>
      </c>
      <c r="H1806">
        <f t="shared" ref="H1806" si="19136">H1800-B$2*X1804</f>
        <v>-5.3825234589266815</v>
      </c>
      <c r="I1806">
        <f t="shared" ref="I1806" si="19137">I1800-B$2*Y1804</f>
        <v>-7.3059444980620958</v>
      </c>
      <c r="J1806">
        <f t="shared" ref="J1806" si="19138">J1800-B$2*Z1804</f>
        <v>-5.3450752312614558</v>
      </c>
      <c r="K1806" s="3">
        <f t="shared" ref="K1806" si="19139">D$4</f>
        <v>0</v>
      </c>
      <c r="L1806" s="3">
        <f t="shared" ref="L1806" si="19140">E$4</f>
        <v>0</v>
      </c>
      <c r="M1806" s="3">
        <f t="shared" ref="M1806" si="19141">F$4</f>
        <v>0</v>
      </c>
      <c r="N1806">
        <f t="shared" ref="N1806:N1809" si="19142">B1806*K1806+C1806*L1806+F1806</f>
        <v>0.82488418250013507</v>
      </c>
      <c r="O1806">
        <f t="shared" ref="O1806:O1809" si="19143">K1806*D1806+L1806*E1806+G1806</f>
        <v>3.8248841825001363</v>
      </c>
      <c r="P1806" s="13">
        <f t="shared" ref="P1806:P1809" si="19144">1/(1+EXP(-N1806))</f>
        <v>0.69527213178844871</v>
      </c>
      <c r="Q1806" s="13">
        <f t="shared" ref="Q1806:Q1809" si="19145">1/(1+EXP(-O1806))</f>
        <v>0.97864502351000338</v>
      </c>
      <c r="R1806" s="13">
        <f t="shared" ref="R1806:R1809" si="19146">P1806*D1806+Q1806*E1806+J1806</f>
        <v>-3.3207067623445461</v>
      </c>
      <c r="S1806" s="38">
        <f t="shared" si="18953"/>
        <v>3.4867616839684305E-2</v>
      </c>
      <c r="T1806" s="30">
        <f t="shared" ref="T1806:T1809" si="19147">(1/2)*(M1806-S1806)^2</f>
        <v>6.0787535203951832E-4</v>
      </c>
      <c r="U1806" s="13">
        <f t="shared" ref="U1806:U1809" si="19148">-1*(M1806-S1806)</f>
        <v>3.4867616839684305E-2</v>
      </c>
      <c r="V1806" s="13">
        <f t="shared" ref="V1806:V1809" si="19149">S1806*(1-S1806)</f>
        <v>3.3651866135605266E-2</v>
      </c>
      <c r="W1806" s="13">
        <f t="shared" ref="W1806:W1809" si="19150">U1806*V1806</f>
        <v>1.1733603743566321E-3</v>
      </c>
      <c r="X1806" s="13">
        <f t="shared" ref="X1806:X1809" si="19151">W1806*P1806</f>
        <v>8.1580476883502781E-4</v>
      </c>
      <c r="Y1806" s="13">
        <f t="shared" ref="Y1806:Y1809" si="19152">W1806*Q1806</f>
        <v>1.1483032911479526E-3</v>
      </c>
      <c r="Z1806" s="13">
        <f t="shared" ref="Z1806:Z1809" si="19153">W1806*1</f>
        <v>1.1733603743566321E-3</v>
      </c>
      <c r="AA1806" s="13">
        <f t="shared" ref="AA1806:AA1809" si="19154">W1806*D1806*(P1806*(1-P1806))</f>
        <v>2.8179527990675815E-3</v>
      </c>
      <c r="AB1806" s="13">
        <f t="shared" ref="AB1806:AB1809" si="19155">(W1806*I1806)*Q1806*(1-Q1806)</f>
        <v>-1.7915629635746773E-4</v>
      </c>
      <c r="AC1806">
        <f t="shared" ref="AC1806:AC1809" si="19156">AA1806*K1806</f>
        <v>0</v>
      </c>
      <c r="AD1806">
        <f t="shared" ref="AD1806:AD1809" si="19157">K1806*AB1806</f>
        <v>0</v>
      </c>
      <c r="AE1806">
        <f t="shared" ref="AE1806:AE1809" si="19158">L1806*AA1806</f>
        <v>0</v>
      </c>
      <c r="AF1806">
        <f t="shared" ref="AF1806:AF1809" si="19159">L1806*AB1806</f>
        <v>0</v>
      </c>
      <c r="AG1806">
        <f t="shared" ref="AG1806:AG1809" si="19160">AA1806*1</f>
        <v>2.8179527990675815E-3</v>
      </c>
      <c r="AH1806">
        <f t="shared" ref="AH1806:AH1809" si="19161">AB1806*1</f>
        <v>-1.7915629635746773E-4</v>
      </c>
    </row>
    <row r="1807" spans="1:34" x14ac:dyDescent="0.25">
      <c r="A1807" s="4">
        <f t="shared" si="18969"/>
        <v>300</v>
      </c>
      <c r="B1807">
        <f t="shared" ref="B1807" si="19162">B1806</f>
        <v>5.4246653996692684</v>
      </c>
      <c r="C1807">
        <f t="shared" ref="C1807" si="19163">C1806</f>
        <v>0.92356789198666012</v>
      </c>
      <c r="D1807">
        <f t="shared" ref="D1807" si="19164">D1806</f>
        <v>11.335359576003347</v>
      </c>
      <c r="E1807">
        <f t="shared" ref="E1807" si="19165">E1806</f>
        <v>-5.9845919688771376</v>
      </c>
      <c r="F1807">
        <f t="shared" ref="F1807" si="19166">F1806</f>
        <v>0.82488418250013507</v>
      </c>
      <c r="G1807">
        <f t="shared" ref="G1807" si="19167">G1806</f>
        <v>3.8248841825001363</v>
      </c>
      <c r="H1807">
        <f t="shared" ref="H1807" si="19168">H1806</f>
        <v>-5.3825234589266815</v>
      </c>
      <c r="I1807">
        <f t="shared" ref="I1807" si="19169">I1806</f>
        <v>-7.3059444980620958</v>
      </c>
      <c r="J1807">
        <f t="shared" ref="J1807" si="19170">J1806</f>
        <v>-5.3450752312614558</v>
      </c>
      <c r="K1807" s="3">
        <f t="shared" ref="K1807" si="19171">D$5</f>
        <v>0</v>
      </c>
      <c r="L1807" s="3">
        <f t="shared" ref="L1807" si="19172">E$5</f>
        <v>1</v>
      </c>
      <c r="M1807" s="3">
        <f t="shared" ref="M1807" si="19173">F$5</f>
        <v>1</v>
      </c>
      <c r="N1807">
        <f t="shared" si="19142"/>
        <v>1.7484520744867953</v>
      </c>
      <c r="O1807">
        <f t="shared" si="19143"/>
        <v>-2.1597077863770013</v>
      </c>
      <c r="P1807" s="13">
        <f t="shared" si="19144"/>
        <v>0.85175745693835647</v>
      </c>
      <c r="Q1807" s="13">
        <f t="shared" si="19145"/>
        <v>0.10342754537179458</v>
      </c>
      <c r="R1807" s="13">
        <f t="shared" si="19146"/>
        <v>3.6909301572842832</v>
      </c>
      <c r="S1807" s="38">
        <f t="shared" si="18953"/>
        <v>0.97565850575325519</v>
      </c>
      <c r="T1807" s="30">
        <f t="shared" si="19147"/>
        <v>2.9625417108215536E-4</v>
      </c>
      <c r="U1807" s="13">
        <f t="shared" si="19148"/>
        <v>-2.434149424674481E-2</v>
      </c>
      <c r="V1807" s="13">
        <f t="shared" si="19149"/>
        <v>2.3748985904580501E-2</v>
      </c>
      <c r="W1807" s="13">
        <f t="shared" si="19150"/>
        <v>-5.7808580376236991E-4</v>
      </c>
      <c r="X1807" s="13">
        <f t="shared" si="19151"/>
        <v>-4.9238889410480199E-4</v>
      </c>
      <c r="Y1807" s="13">
        <f t="shared" si="19152"/>
        <v>-5.9789995697422847E-5</v>
      </c>
      <c r="Z1807" s="13">
        <f t="shared" si="19153"/>
        <v>-5.7808580376236991E-4</v>
      </c>
      <c r="AA1807" s="13">
        <f t="shared" si="19154"/>
        <v>-8.2740169565167999E-4</v>
      </c>
      <c r="AB1807" s="13">
        <f t="shared" si="19155"/>
        <v>3.9164292253276875E-4</v>
      </c>
      <c r="AC1807">
        <f t="shared" si="19156"/>
        <v>0</v>
      </c>
      <c r="AD1807">
        <f t="shared" si="19157"/>
        <v>0</v>
      </c>
      <c r="AE1807">
        <f t="shared" si="19158"/>
        <v>-8.2740169565167999E-4</v>
      </c>
      <c r="AF1807">
        <f t="shared" si="19159"/>
        <v>3.9164292253276875E-4</v>
      </c>
      <c r="AG1807">
        <f t="shared" si="19160"/>
        <v>-8.2740169565167999E-4</v>
      </c>
      <c r="AH1807">
        <f t="shared" si="19161"/>
        <v>3.9164292253276875E-4</v>
      </c>
    </row>
    <row r="1808" spans="1:34" x14ac:dyDescent="0.25">
      <c r="A1808" s="4">
        <f t="shared" si="18969"/>
        <v>300</v>
      </c>
      <c r="B1808">
        <f t="shared" ref="B1808:J1808" si="19174">B1806</f>
        <v>5.4246653996692684</v>
      </c>
      <c r="C1808">
        <f t="shared" si="19174"/>
        <v>0.92356789198666012</v>
      </c>
      <c r="D1808">
        <f t="shared" si="19174"/>
        <v>11.335359576003347</v>
      </c>
      <c r="E1808">
        <f t="shared" si="19174"/>
        <v>-5.9845919688771376</v>
      </c>
      <c r="F1808">
        <f t="shared" si="19174"/>
        <v>0.82488418250013507</v>
      </c>
      <c r="G1808">
        <f t="shared" si="19174"/>
        <v>3.8248841825001363</v>
      </c>
      <c r="H1808">
        <f t="shared" si="19174"/>
        <v>-5.3825234589266815</v>
      </c>
      <c r="I1808">
        <f t="shared" si="19174"/>
        <v>-7.3059444980620958</v>
      </c>
      <c r="J1808">
        <f t="shared" si="19174"/>
        <v>-5.3450752312614558</v>
      </c>
      <c r="K1808" s="3">
        <f t="shared" ref="K1808" si="19175">D$6</f>
        <v>1</v>
      </c>
      <c r="L1808" s="3">
        <f t="shared" ref="L1808" si="19176">E$6</f>
        <v>0</v>
      </c>
      <c r="M1808" s="3">
        <f t="shared" ref="M1808" si="19177">F$6</f>
        <v>1</v>
      </c>
      <c r="N1808">
        <f t="shared" si="19142"/>
        <v>6.2495495821694034</v>
      </c>
      <c r="O1808">
        <f t="shared" si="19143"/>
        <v>15.160243758503483</v>
      </c>
      <c r="P1808" s="13">
        <f t="shared" si="19144"/>
        <v>0.99807239897876943</v>
      </c>
      <c r="Q1808" s="13">
        <f t="shared" si="19145"/>
        <v>0.99999973939083886</v>
      </c>
      <c r="R1808" s="13">
        <f t="shared" si="19146"/>
        <v>-1.6156115190473663E-2</v>
      </c>
      <c r="S1808" s="38">
        <f t="shared" si="18953"/>
        <v>0.49596105905571602</v>
      </c>
      <c r="T1808" s="30">
        <f t="shared" si="19147"/>
        <v>0.12702762699411771</v>
      </c>
      <c r="U1808" s="13">
        <f t="shared" si="19148"/>
        <v>-0.50403894094428403</v>
      </c>
      <c r="V1808" s="13">
        <f t="shared" si="19149"/>
        <v>0.24998368695604861</v>
      </c>
      <c r="W1808" s="13">
        <f t="shared" si="19150"/>
        <v>-0.12600151282667418</v>
      </c>
      <c r="X1808" s="13">
        <f t="shared" si="19151"/>
        <v>-0.12575863218187289</v>
      </c>
      <c r="Y1808" s="13">
        <f t="shared" si="19152"/>
        <v>-0.12600147998952563</v>
      </c>
      <c r="Z1808" s="13">
        <f t="shared" si="19153"/>
        <v>-0.12600151282667418</v>
      </c>
      <c r="AA1808" s="13">
        <f t="shared" si="19154"/>
        <v>-2.7478324884725458E-3</v>
      </c>
      <c r="AB1808" s="13">
        <f t="shared" si="19155"/>
        <v>2.3990632233324561E-7</v>
      </c>
      <c r="AC1808">
        <f t="shared" si="19156"/>
        <v>-2.7478324884725458E-3</v>
      </c>
      <c r="AD1808">
        <f t="shared" si="19157"/>
        <v>2.3990632233324561E-7</v>
      </c>
      <c r="AE1808">
        <f t="shared" si="19158"/>
        <v>0</v>
      </c>
      <c r="AF1808">
        <f t="shared" si="19159"/>
        <v>0</v>
      </c>
      <c r="AG1808">
        <f t="shared" si="19160"/>
        <v>-2.7478324884725458E-3</v>
      </c>
      <c r="AH1808">
        <f t="shared" si="19161"/>
        <v>2.3990632233324561E-7</v>
      </c>
    </row>
    <row r="1809" spans="1:34" x14ac:dyDescent="0.25">
      <c r="A1809" s="4">
        <f t="shared" si="18969"/>
        <v>300</v>
      </c>
      <c r="B1809">
        <f t="shared" ref="B1809:J1809" si="19178">B1806</f>
        <v>5.4246653996692684</v>
      </c>
      <c r="C1809">
        <f t="shared" si="19178"/>
        <v>0.92356789198666012</v>
      </c>
      <c r="D1809">
        <f t="shared" si="19178"/>
        <v>11.335359576003347</v>
      </c>
      <c r="E1809">
        <f t="shared" si="19178"/>
        <v>-5.9845919688771376</v>
      </c>
      <c r="F1809">
        <f t="shared" si="19178"/>
        <v>0.82488418250013507</v>
      </c>
      <c r="G1809">
        <f t="shared" si="19178"/>
        <v>3.8248841825001363</v>
      </c>
      <c r="H1809">
        <f t="shared" si="19178"/>
        <v>-5.3825234589266815</v>
      </c>
      <c r="I1809">
        <f t="shared" si="19178"/>
        <v>-7.3059444980620958</v>
      </c>
      <c r="J1809">
        <f t="shared" si="19178"/>
        <v>-5.3450752312614558</v>
      </c>
      <c r="K1809" s="3">
        <f t="shared" ref="K1809:K1872" si="19179">D$7</f>
        <v>1</v>
      </c>
      <c r="L1809" s="3">
        <f t="shared" ref="L1809:L1872" si="19180">E$7</f>
        <v>1</v>
      </c>
      <c r="M1809" s="3">
        <f t="shared" ref="M1809:M1872" si="19181">F$7</f>
        <v>0</v>
      </c>
      <c r="N1809">
        <f t="shared" si="19142"/>
        <v>7.1731174741560633</v>
      </c>
      <c r="O1809">
        <f t="shared" si="19143"/>
        <v>9.175651789626345</v>
      </c>
      <c r="P1809" s="13">
        <f t="shared" si="19144"/>
        <v>0.99923365960599875</v>
      </c>
      <c r="Q1809" s="13">
        <f t="shared" si="19145"/>
        <v>0.9998964809924189</v>
      </c>
      <c r="R1809" s="13">
        <f t="shared" si="19146"/>
        <v>-2.374849037471094E-3</v>
      </c>
      <c r="S1809" s="38">
        <f t="shared" si="18953"/>
        <v>0.49940628801967224</v>
      </c>
      <c r="T1809" s="30">
        <f t="shared" si="19147"/>
        <v>0.12470332025679391</v>
      </c>
      <c r="U1809" s="13">
        <f t="shared" si="19148"/>
        <v>0.49940628801967224</v>
      </c>
      <c r="V1809" s="13">
        <f t="shared" si="19149"/>
        <v>0.24999964750608442</v>
      </c>
      <c r="W1809" s="13">
        <f t="shared" si="19150"/>
        <v>0.12485139596724013</v>
      </c>
      <c r="X1809" s="13">
        <f t="shared" si="19151"/>
        <v>0.12475571729926298</v>
      </c>
      <c r="Y1809" s="13">
        <f t="shared" si="19152"/>
        <v>0.12483847147463448</v>
      </c>
      <c r="Z1809" s="13">
        <f t="shared" si="19153"/>
        <v>0.12485139596724013</v>
      </c>
      <c r="AA1809" s="13">
        <f t="shared" si="19154"/>
        <v>1.0837209691862614E-3</v>
      </c>
      <c r="AB1809" s="13">
        <f t="shared" si="19155"/>
        <v>-9.4415850795388605E-5</v>
      </c>
      <c r="AC1809">
        <f t="shared" si="19156"/>
        <v>1.0837209691862614E-3</v>
      </c>
      <c r="AD1809">
        <f t="shared" si="19157"/>
        <v>-9.4415850795388605E-5</v>
      </c>
      <c r="AE1809">
        <f t="shared" si="19158"/>
        <v>1.0837209691862614E-3</v>
      </c>
      <c r="AF1809">
        <f t="shared" si="19159"/>
        <v>-9.4415850795388605E-5</v>
      </c>
      <c r="AG1809">
        <f t="shared" si="19160"/>
        <v>1.0837209691862614E-3</v>
      </c>
      <c r="AH1809">
        <f t="shared" si="19161"/>
        <v>-9.4415850795388605E-5</v>
      </c>
    </row>
    <row r="1810" spans="1:34" x14ac:dyDescent="0.25">
      <c r="A1810" s="4"/>
      <c r="T1810" s="32">
        <f t="shared" ref="T1810" si="19182">SUM(T1806:T1809)</f>
        <v>0.2526350767740333</v>
      </c>
      <c r="X1810" s="16">
        <f t="shared" ref="X1810" si="19183">SUM(X1806:X1809)</f>
        <v>-6.7949900787968309E-4</v>
      </c>
      <c r="Y1810" s="16">
        <f t="shared" ref="Y1810" si="19184">SUM(Y1806:Y1809)</f>
        <v>-7.4495219440626204E-5</v>
      </c>
      <c r="Z1810" s="17">
        <f t="shared" ref="Z1810" si="19185">SUM(Z1806:Z1809)</f>
        <v>-5.5484228883978526E-4</v>
      </c>
      <c r="AA1810" s="16">
        <f t="shared" ref="AA1810" si="19186">SUM(AA1806:AA1809)</f>
        <v>3.2643958412961705E-4</v>
      </c>
      <c r="AB1810" s="16">
        <f t="shared" ref="AB1810" si="19187">SUM(AB1806:AB1809)</f>
        <v>1.1831068170224568E-4</v>
      </c>
      <c r="AC1810" s="1">
        <f t="shared" ref="AC1810" si="19188">SUM(AC1806:AC1809)</f>
        <v>-1.6641115192862843E-3</v>
      </c>
      <c r="AD1810" s="1">
        <f t="shared" ref="AD1810" si="19189">SUM(AD1806:AD1809)</f>
        <v>-9.4175944473055359E-5</v>
      </c>
      <c r="AE1810" s="1">
        <f t="shared" ref="AE1810" si="19190">SUM(AE1806:AE1809)</f>
        <v>2.5631927353458146E-4</v>
      </c>
      <c r="AF1810" s="1">
        <f t="shared" ref="AF1810" si="19191">SUM(AF1806:AF1809)</f>
        <v>2.9722707173738015E-4</v>
      </c>
      <c r="AG1810" s="1">
        <f t="shared" ref="AG1810" si="19192">SUM(AG1806:AG1809)</f>
        <v>3.2643958412961705E-4</v>
      </c>
      <c r="AH1810" s="1">
        <f t="shared" ref="AH1810" si="19193">SUM(AH1806:AH1809)</f>
        <v>1.1831068170224568E-4</v>
      </c>
    </row>
    <row r="1811" spans="1:34" x14ac:dyDescent="0.25">
      <c r="A1811" s="4" t="s">
        <v>4</v>
      </c>
      <c r="K1811" s="2" t="s">
        <v>16</v>
      </c>
      <c r="L1811" s="2" t="s">
        <v>17</v>
      </c>
      <c r="M1811" s="2" t="s">
        <v>18</v>
      </c>
    </row>
    <row r="1812" spans="1:34" x14ac:dyDescent="0.25">
      <c r="A1812" s="4">
        <v>301</v>
      </c>
      <c r="B1812">
        <f t="shared" ref="B1812" si="19194">B1806-B$2*AC1810</f>
        <v>5.4296577342271268</v>
      </c>
      <c r="C1812">
        <f t="shared" ref="C1812" si="19195">C1806-B$2*AD1810</f>
        <v>0.92385041982007932</v>
      </c>
      <c r="D1812">
        <f t="shared" ref="D1812" si="19196">D1806-B$2*AE1810</f>
        <v>11.334590618182743</v>
      </c>
      <c r="E1812">
        <f t="shared" ref="E1812" si="19197">E1806-B$2*AF1810</f>
        <v>-5.9854836500923501</v>
      </c>
      <c r="F1812">
        <f t="shared" ref="F1812" si="19198">F1806-B$2*AG1810</f>
        <v>0.82390486374774619</v>
      </c>
      <c r="G1812">
        <f t="shared" ref="G1812" si="19199">G1806-B$2*AG1810</f>
        <v>3.8239048637477473</v>
      </c>
      <c r="H1812">
        <f t="shared" ref="H1812" si="19200">H1806-B$2*X1810</f>
        <v>-5.3804849619030426</v>
      </c>
      <c r="I1812">
        <f t="shared" ref="I1812" si="19201">I1806-B$2*Y1810</f>
        <v>-7.3057210124037741</v>
      </c>
      <c r="J1812">
        <f t="shared" ref="J1812" si="19202">J1806-B$2*Z1810</f>
        <v>-5.3434107043949366</v>
      </c>
      <c r="K1812" s="3">
        <f t="shared" ref="K1812" si="19203">D$4</f>
        <v>0</v>
      </c>
      <c r="L1812" s="3">
        <f t="shared" ref="L1812" si="19204">E$4</f>
        <v>0</v>
      </c>
      <c r="M1812" s="3">
        <f t="shared" ref="M1812" si="19205">F$4</f>
        <v>0</v>
      </c>
      <c r="N1812">
        <f t="shared" ref="N1812:N1815" si="19206">B1812*K1812+C1812*L1812+F1812</f>
        <v>0.82390486374774619</v>
      </c>
      <c r="O1812">
        <f t="shared" ref="O1812:O1815" si="19207">K1812*D1812+L1812*E1812+G1812</f>
        <v>3.8239048637477473</v>
      </c>
      <c r="P1812" s="13">
        <f t="shared" ref="P1812:P1815" si="19208">1/(1+EXP(-N1812))</f>
        <v>0.69506460503538836</v>
      </c>
      <c r="Q1812" s="13">
        <f t="shared" ref="Q1812:Q1815" si="19209">1/(1+EXP(-O1812))</f>
        <v>0.97862454718815917</v>
      </c>
      <c r="R1812" s="13">
        <f t="shared" ref="R1812:R1815" si="19210">P1812*D1812+Q1812*E1812+J1812</f>
        <v>-3.3226791799036866</v>
      </c>
      <c r="S1812" s="38">
        <f t="shared" si="18953"/>
        <v>3.4801302168938494E-2</v>
      </c>
      <c r="T1812" s="30">
        <f t="shared" ref="T1812:T1815" si="19211">(1/2)*(M1812-S1812)^2</f>
        <v>6.0556531632688154E-4</v>
      </c>
      <c r="U1812" s="13">
        <f t="shared" ref="U1812:U1815" si="19212">-1*(M1812-S1812)</f>
        <v>3.4801302168938494E-2</v>
      </c>
      <c r="V1812" s="13">
        <f t="shared" ref="V1812:V1815" si="19213">S1812*(1-S1812)</f>
        <v>3.3590171536284734E-2</v>
      </c>
      <c r="W1812" s="13">
        <f t="shared" ref="W1812:W1815" si="19214">U1812*V1812</f>
        <v>1.1689817095407219E-3</v>
      </c>
      <c r="X1812" s="13">
        <f t="shared" ref="X1812:X1815" si="19215">W1812*P1812</f>
        <v>8.1251781023551498E-4</v>
      </c>
      <c r="Y1812" s="13">
        <f t="shared" ref="Y1812:Y1815" si="19216">W1812*Q1812</f>
        <v>1.1439941961705292E-3</v>
      </c>
      <c r="Z1812" s="13">
        <f t="shared" ref="Z1812:Z1815" si="19217">W1812*1</f>
        <v>1.1689817095407219E-3</v>
      </c>
      <c r="AA1812" s="13">
        <f t="shared" ref="AA1812:AA1815" si="19218">W1812*D1812*(P1812*(1-P1812))</f>
        <v>2.8083198247058848E-3</v>
      </c>
      <c r="AB1812" s="13">
        <f t="shared" ref="AB1812:AB1815" si="19219">(W1812*I1812)*Q1812*(1-Q1812)</f>
        <v>-1.7864967405816328E-4</v>
      </c>
      <c r="AC1812">
        <f t="shared" ref="AC1812:AC1815" si="19220">AA1812*K1812</f>
        <v>0</v>
      </c>
      <c r="AD1812">
        <f t="shared" ref="AD1812:AD1815" si="19221">K1812*AB1812</f>
        <v>0</v>
      </c>
      <c r="AE1812">
        <f t="shared" ref="AE1812:AE1815" si="19222">L1812*AA1812</f>
        <v>0</v>
      </c>
      <c r="AF1812">
        <f t="shared" ref="AF1812:AF1815" si="19223">L1812*AB1812</f>
        <v>0</v>
      </c>
      <c r="AG1812">
        <f t="shared" ref="AG1812:AG1815" si="19224">AA1812*1</f>
        <v>2.8083198247058848E-3</v>
      </c>
      <c r="AH1812">
        <f t="shared" ref="AH1812:AH1815" si="19225">AB1812*1</f>
        <v>-1.7864967405816328E-4</v>
      </c>
    </row>
    <row r="1813" spans="1:34" x14ac:dyDescent="0.25">
      <c r="A1813" s="4">
        <f t="shared" si="18969"/>
        <v>301</v>
      </c>
      <c r="B1813">
        <f t="shared" ref="B1813" si="19226">B1812</f>
        <v>5.4296577342271268</v>
      </c>
      <c r="C1813">
        <f t="shared" ref="C1813" si="19227">C1812</f>
        <v>0.92385041982007932</v>
      </c>
      <c r="D1813">
        <f t="shared" ref="D1813" si="19228">D1812</f>
        <v>11.334590618182743</v>
      </c>
      <c r="E1813">
        <f t="shared" ref="E1813" si="19229">E1812</f>
        <v>-5.9854836500923501</v>
      </c>
      <c r="F1813">
        <f t="shared" ref="F1813" si="19230">F1812</f>
        <v>0.82390486374774619</v>
      </c>
      <c r="G1813">
        <f t="shared" ref="G1813" si="19231">G1812</f>
        <v>3.8239048637477473</v>
      </c>
      <c r="H1813">
        <f t="shared" ref="H1813" si="19232">H1812</f>
        <v>-5.3804849619030426</v>
      </c>
      <c r="I1813">
        <f t="shared" ref="I1813" si="19233">I1812</f>
        <v>-7.3057210124037741</v>
      </c>
      <c r="J1813">
        <f t="shared" ref="J1813" si="19234">J1812</f>
        <v>-5.3434107043949366</v>
      </c>
      <c r="K1813" s="3">
        <f t="shared" ref="K1813" si="19235">D$5</f>
        <v>0</v>
      </c>
      <c r="L1813" s="3">
        <f t="shared" ref="L1813" si="19236">E$5</f>
        <v>1</v>
      </c>
      <c r="M1813" s="3">
        <f t="shared" ref="M1813" si="19237">F$5</f>
        <v>1</v>
      </c>
      <c r="N1813">
        <f t="shared" si="19206"/>
        <v>1.7477552835678254</v>
      </c>
      <c r="O1813">
        <f t="shared" si="19207"/>
        <v>-2.1615787863446028</v>
      </c>
      <c r="P1813" s="13">
        <f t="shared" si="19208"/>
        <v>0.85166945388824877</v>
      </c>
      <c r="Q1813" s="13">
        <f t="shared" si="19209"/>
        <v>0.10325417569415134</v>
      </c>
      <c r="R1813" s="13">
        <f t="shared" si="19210"/>
        <v>3.6918877170185214</v>
      </c>
      <c r="S1813" s="38">
        <f t="shared" si="18953"/>
        <v>0.97568123647095706</v>
      </c>
      <c r="T1813" s="30">
        <f t="shared" si="19211"/>
        <v>2.9570112979075453E-4</v>
      </c>
      <c r="U1813" s="13">
        <f t="shared" si="19212"/>
        <v>-2.4318763529042942E-2</v>
      </c>
      <c r="V1813" s="13">
        <f t="shared" si="19213"/>
        <v>2.3727361269461431E-2</v>
      </c>
      <c r="W1813" s="13">
        <f t="shared" si="19214"/>
        <v>-5.7702008788020466E-4</v>
      </c>
      <c r="X1813" s="13">
        <f t="shared" si="19215"/>
        <v>-4.9143038312748325E-4</v>
      </c>
      <c r="Y1813" s="13">
        <f t="shared" si="19216"/>
        <v>-5.9579733533037297E-5</v>
      </c>
      <c r="Z1813" s="13">
        <f t="shared" si="19217"/>
        <v>-5.7702008788020466E-4</v>
      </c>
      <c r="AA1813" s="13">
        <f t="shared" si="19218"/>
        <v>-8.262252025532026E-4</v>
      </c>
      <c r="AB1813" s="13">
        <f t="shared" si="19219"/>
        <v>3.9032916553925247E-4</v>
      </c>
      <c r="AC1813">
        <f t="shared" si="19220"/>
        <v>0</v>
      </c>
      <c r="AD1813">
        <f t="shared" si="19221"/>
        <v>0</v>
      </c>
      <c r="AE1813">
        <f t="shared" si="19222"/>
        <v>-8.262252025532026E-4</v>
      </c>
      <c r="AF1813">
        <f t="shared" si="19223"/>
        <v>3.9032916553925247E-4</v>
      </c>
      <c r="AG1813">
        <f t="shared" si="19224"/>
        <v>-8.262252025532026E-4</v>
      </c>
      <c r="AH1813">
        <f t="shared" si="19225"/>
        <v>3.9032916553925247E-4</v>
      </c>
    </row>
    <row r="1814" spans="1:34" x14ac:dyDescent="0.25">
      <c r="A1814" s="4">
        <f t="shared" si="18969"/>
        <v>301</v>
      </c>
      <c r="B1814">
        <f t="shared" ref="B1814:J1814" si="19238">B1812</f>
        <v>5.4296577342271268</v>
      </c>
      <c r="C1814">
        <f t="shared" si="19238"/>
        <v>0.92385041982007932</v>
      </c>
      <c r="D1814">
        <f t="shared" si="19238"/>
        <v>11.334590618182743</v>
      </c>
      <c r="E1814">
        <f t="shared" si="19238"/>
        <v>-5.9854836500923501</v>
      </c>
      <c r="F1814">
        <f t="shared" si="19238"/>
        <v>0.82390486374774619</v>
      </c>
      <c r="G1814">
        <f t="shared" si="19238"/>
        <v>3.8239048637477473</v>
      </c>
      <c r="H1814">
        <f t="shared" si="19238"/>
        <v>-5.3804849619030426</v>
      </c>
      <c r="I1814">
        <f t="shared" si="19238"/>
        <v>-7.3057210124037741</v>
      </c>
      <c r="J1814">
        <f t="shared" si="19238"/>
        <v>-5.3434107043949366</v>
      </c>
      <c r="K1814" s="3">
        <f t="shared" ref="K1814" si="19239">D$6</f>
        <v>1</v>
      </c>
      <c r="L1814" s="3">
        <f t="shared" ref="L1814" si="19240">E$6</f>
        <v>0</v>
      </c>
      <c r="M1814" s="3">
        <f t="shared" ref="M1814" si="19241">F$6</f>
        <v>1</v>
      </c>
      <c r="N1814">
        <f t="shared" si="19206"/>
        <v>6.2535625979748728</v>
      </c>
      <c r="O1814">
        <f t="shared" si="19207"/>
        <v>15.15849548193049</v>
      </c>
      <c r="P1814" s="13">
        <f t="shared" si="19208"/>
        <v>0.99808010414996517</v>
      </c>
      <c r="Q1814" s="13">
        <f t="shared" si="19209"/>
        <v>0.99999973893482363</v>
      </c>
      <c r="R1814" s="13">
        <f t="shared" si="19210"/>
        <v>-1.6063407192892676E-2</v>
      </c>
      <c r="S1814" s="38">
        <f t="shared" si="18953"/>
        <v>0.49598423455142288</v>
      </c>
      <c r="T1814" s="30">
        <f t="shared" si="19211"/>
        <v>0.12701594591035753</v>
      </c>
      <c r="U1814" s="13">
        <f t="shared" si="19212"/>
        <v>-0.50401576544857707</v>
      </c>
      <c r="V1814" s="13">
        <f t="shared" si="19213"/>
        <v>0.24998387362786198</v>
      </c>
      <c r="W1814" s="13">
        <f t="shared" si="19214"/>
        <v>-0.12599581341634722</v>
      </c>
      <c r="X1814" s="13">
        <f t="shared" si="19215"/>
        <v>-0.1257539145770474</v>
      </c>
      <c r="Y1814" s="13">
        <f t="shared" si="19216"/>
        <v>-0.12599578052322796</v>
      </c>
      <c r="Z1814" s="13">
        <f t="shared" si="19217"/>
        <v>-0.12599581341634722</v>
      </c>
      <c r="AA1814" s="13">
        <f t="shared" si="19218"/>
        <v>-2.7365602973540002E-3</v>
      </c>
      <c r="AB1814" s="13">
        <f t="shared" si="19219"/>
        <v>2.403078897386125E-7</v>
      </c>
      <c r="AC1814">
        <f t="shared" si="19220"/>
        <v>-2.7365602973540002E-3</v>
      </c>
      <c r="AD1814">
        <f t="shared" si="19221"/>
        <v>2.403078897386125E-7</v>
      </c>
      <c r="AE1814">
        <f t="shared" si="19222"/>
        <v>0</v>
      </c>
      <c r="AF1814">
        <f t="shared" si="19223"/>
        <v>0</v>
      </c>
      <c r="AG1814">
        <f t="shared" si="19224"/>
        <v>-2.7365602973540002E-3</v>
      </c>
      <c r="AH1814">
        <f t="shared" si="19225"/>
        <v>2.403078897386125E-7</v>
      </c>
    </row>
    <row r="1815" spans="1:34" x14ac:dyDescent="0.25">
      <c r="A1815" s="4">
        <f t="shared" si="18969"/>
        <v>301</v>
      </c>
      <c r="B1815">
        <f t="shared" ref="B1815:J1815" si="19242">B1812</f>
        <v>5.4296577342271268</v>
      </c>
      <c r="C1815">
        <f t="shared" si="19242"/>
        <v>0.92385041982007932</v>
      </c>
      <c r="D1815">
        <f t="shared" si="19242"/>
        <v>11.334590618182743</v>
      </c>
      <c r="E1815">
        <f t="shared" si="19242"/>
        <v>-5.9854836500923501</v>
      </c>
      <c r="F1815">
        <f t="shared" si="19242"/>
        <v>0.82390486374774619</v>
      </c>
      <c r="G1815">
        <f t="shared" si="19242"/>
        <v>3.8239048637477473</v>
      </c>
      <c r="H1815">
        <f t="shared" si="19242"/>
        <v>-5.3804849619030426</v>
      </c>
      <c r="I1815">
        <f t="shared" si="19242"/>
        <v>-7.3057210124037741</v>
      </c>
      <c r="J1815">
        <f t="shared" si="19242"/>
        <v>-5.3434107043949366</v>
      </c>
      <c r="K1815" s="3">
        <f t="shared" ref="K1815:K1878" si="19243">D$7</f>
        <v>1</v>
      </c>
      <c r="L1815" s="3">
        <f t="shared" ref="L1815:L1878" si="19244">E$7</f>
        <v>1</v>
      </c>
      <c r="M1815" s="3">
        <f t="shared" ref="M1815:M1878" si="19245">F$7</f>
        <v>0</v>
      </c>
      <c r="N1815">
        <f t="shared" si="19206"/>
        <v>7.1774130177949518</v>
      </c>
      <c r="O1815">
        <f t="shared" si="19207"/>
        <v>9.1730118318381404</v>
      </c>
      <c r="P1815" s="13">
        <f t="shared" si="19208"/>
        <v>0.99923694188809165</v>
      </c>
      <c r="Q1815" s="13">
        <f t="shared" si="19209"/>
        <v>0.9998962073739619</v>
      </c>
      <c r="R1815" s="13">
        <f t="shared" si="19210"/>
        <v>-2.3314385547577032E-3</v>
      </c>
      <c r="S1815" s="38">
        <f t="shared" si="18953"/>
        <v>0.49941714062532666</v>
      </c>
      <c r="T1815" s="30">
        <f t="shared" si="19211"/>
        <v>0.12470874017518865</v>
      </c>
      <c r="U1815" s="13">
        <f t="shared" si="19212"/>
        <v>0.49941714062532666</v>
      </c>
      <c r="V1815" s="13">
        <f t="shared" si="19213"/>
        <v>0.24999966027494933</v>
      </c>
      <c r="W1815" s="13">
        <f t="shared" si="19214"/>
        <v>0.12485411549181825</v>
      </c>
      <c r="X1815" s="13">
        <f t="shared" si="19215"/>
        <v>0.12475884454618708</v>
      </c>
      <c r="Y1815" s="13">
        <f t="shared" si="19216"/>
        <v>0.12484115655529969</v>
      </c>
      <c r="Z1815" s="13">
        <f t="shared" si="19217"/>
        <v>0.12485411549181825</v>
      </c>
      <c r="AA1815" s="13">
        <f t="shared" si="19218"/>
        <v>1.0790331727658805E-3</v>
      </c>
      <c r="AB1815" s="13">
        <f t="shared" si="19219"/>
        <v>-9.4664548320070948E-5</v>
      </c>
      <c r="AC1815">
        <f t="shared" si="19220"/>
        <v>1.0790331727658805E-3</v>
      </c>
      <c r="AD1815">
        <f t="shared" si="19221"/>
        <v>-9.4664548320070948E-5</v>
      </c>
      <c r="AE1815">
        <f t="shared" si="19222"/>
        <v>1.0790331727658805E-3</v>
      </c>
      <c r="AF1815">
        <f t="shared" si="19223"/>
        <v>-9.4664548320070948E-5</v>
      </c>
      <c r="AG1815">
        <f t="shared" si="19224"/>
        <v>1.0790331727658805E-3</v>
      </c>
      <c r="AH1815">
        <f t="shared" si="19225"/>
        <v>-9.4664548320070948E-5</v>
      </c>
    </row>
    <row r="1816" spans="1:34" x14ac:dyDescent="0.25">
      <c r="A1816" s="4"/>
      <c r="T1816" s="32">
        <f t="shared" ref="T1816" si="19246">SUM(T1812:T1815)</f>
        <v>0.25262595253166381</v>
      </c>
      <c r="X1816" s="16">
        <f t="shared" ref="X1816" si="19247">SUM(X1812:X1815)</f>
        <v>-6.739826037522878E-4</v>
      </c>
      <c r="Y1816" s="16">
        <f t="shared" ref="Y1816" si="19248">SUM(Y1812:Y1815)</f>
        <v>-7.020950529078307E-5</v>
      </c>
      <c r="Z1816" s="17">
        <f t="shared" ref="Z1816" si="19249">SUM(Z1812:Z1815)</f>
        <v>-5.4973630286843378E-4</v>
      </c>
      <c r="AA1816" s="16">
        <f t="shared" ref="AA1816" si="19250">SUM(AA1812:AA1815)</f>
        <v>3.2456749756456225E-4</v>
      </c>
      <c r="AB1816" s="16">
        <f t="shared" ref="AB1816" si="19251">SUM(AB1812:AB1815)</f>
        <v>1.1725525105075686E-4</v>
      </c>
      <c r="AC1816" s="1">
        <f t="shared" ref="AC1816" si="19252">SUM(AC1812:AC1815)</f>
        <v>-1.6575271245881198E-3</v>
      </c>
      <c r="AD1816" s="1">
        <f t="shared" ref="AD1816" si="19253">SUM(AD1812:AD1815)</f>
        <v>-9.442424043033233E-5</v>
      </c>
      <c r="AE1816" s="1">
        <f t="shared" ref="AE1816" si="19254">SUM(AE1812:AE1815)</f>
        <v>2.5280797021267785E-4</v>
      </c>
      <c r="AF1816" s="1">
        <f t="shared" ref="AF1816" si="19255">SUM(AF1812:AF1815)</f>
        <v>2.9566461721918153E-4</v>
      </c>
      <c r="AG1816" s="1">
        <f t="shared" ref="AG1816" si="19256">SUM(AG1812:AG1815)</f>
        <v>3.2456749756456225E-4</v>
      </c>
      <c r="AH1816" s="1">
        <f t="shared" ref="AH1816" si="19257">SUM(AH1812:AH1815)</f>
        <v>1.1725525105075686E-4</v>
      </c>
    </row>
    <row r="1817" spans="1:34" x14ac:dyDescent="0.25">
      <c r="A1817" s="4" t="s">
        <v>4</v>
      </c>
      <c r="K1817" s="2" t="s">
        <v>16</v>
      </c>
      <c r="L1817" s="2" t="s">
        <v>17</v>
      </c>
      <c r="M1817" s="2" t="s">
        <v>18</v>
      </c>
    </row>
    <row r="1818" spans="1:34" x14ac:dyDescent="0.25">
      <c r="A1818" s="4">
        <v>302</v>
      </c>
      <c r="B1818">
        <f t="shared" ref="B1818" si="19258">B1812-B$2*AC1816</f>
        <v>5.4346303156008915</v>
      </c>
      <c r="C1818">
        <f t="shared" ref="C1818" si="19259">C1812-B$2*AD1816</f>
        <v>0.92413369254137034</v>
      </c>
      <c r="D1818">
        <f t="shared" ref="D1818" si="19260">D1812-B$2*AE1816</f>
        <v>11.333832194272105</v>
      </c>
      <c r="E1818">
        <f t="shared" ref="E1818" si="19261">E1812-B$2*AF1816</f>
        <v>-5.9863706439440074</v>
      </c>
      <c r="F1818">
        <f t="shared" ref="F1818" si="19262">F1812-B$2*AG1816</f>
        <v>0.8229311612550525</v>
      </c>
      <c r="G1818">
        <f t="shared" ref="G1818" si="19263">G1812-B$2*AG1816</f>
        <v>3.8229311612550534</v>
      </c>
      <c r="H1818">
        <f t="shared" ref="H1818" si="19264">H1812-B$2*X1816</f>
        <v>-5.3784630140917855</v>
      </c>
      <c r="I1818">
        <f t="shared" ref="I1818" si="19265">I1812-B$2*Y1816</f>
        <v>-7.3055103838879019</v>
      </c>
      <c r="J1818">
        <f t="shared" ref="J1818" si="19266">J1812-B$2*Z1816</f>
        <v>-5.3417614954863311</v>
      </c>
      <c r="K1818" s="3">
        <f t="shared" ref="K1818" si="19267">D$4</f>
        <v>0</v>
      </c>
      <c r="L1818" s="3">
        <f t="shared" ref="L1818" si="19268">E$4</f>
        <v>0</v>
      </c>
      <c r="M1818" s="3">
        <f t="shared" ref="M1818" si="19269">F$4</f>
        <v>0</v>
      </c>
      <c r="N1818">
        <f t="shared" ref="N1818:N1821" si="19270">B1818*K1818+C1818*L1818+F1818</f>
        <v>0.8229311612550525</v>
      </c>
      <c r="O1818">
        <f t="shared" ref="O1818:O1821" si="19271">K1818*D1818+L1818*E1818+G1818</f>
        <v>3.8229311612550534</v>
      </c>
      <c r="P1818" s="13">
        <f t="shared" ref="P1818:P1821" si="19272">1/(1+EXP(-N1818))</f>
        <v>0.69485818979778902</v>
      </c>
      <c r="Q1818" s="13">
        <f t="shared" ref="Q1818:Q1821" si="19273">1/(1+EXP(-O1818))</f>
        <v>0.97860416925558402</v>
      </c>
      <c r="R1818" s="13">
        <f t="shared" ref="R1818:R1821" si="19274">P1818*D1818+Q1818*E1818+J1818</f>
        <v>-3.3246426443753547</v>
      </c>
      <c r="S1818" s="38">
        <f t="shared" si="18953"/>
        <v>3.4735409268347811E-2</v>
      </c>
      <c r="T1818" s="30">
        <f t="shared" ref="T1818:T1821" si="19275">(1/2)*(M1818-S1818)^2</f>
        <v>6.032743285198115E-4</v>
      </c>
      <c r="U1818" s="13">
        <f t="shared" ref="U1818:U1821" si="19276">-1*(M1818-S1818)</f>
        <v>3.4735409268347811E-2</v>
      </c>
      <c r="V1818" s="13">
        <f t="shared" ref="V1818:V1821" si="19277">S1818*(1-S1818)</f>
        <v>3.3528860611308185E-2</v>
      </c>
      <c r="W1818" s="13">
        <f t="shared" ref="W1818:W1821" si="19278">U1818*V1818</f>
        <v>1.1646386956351762E-3</v>
      </c>
      <c r="X1818" s="13">
        <f t="shared" ref="X1818:X1821" si="19279">W1818*P1818</f>
        <v>8.0925873581751671E-4</v>
      </c>
      <c r="Y1818" s="13">
        <f t="shared" ref="Y1818:Y1821" si="19280">W1818*Q1818</f>
        <v>1.1397202832249685E-3</v>
      </c>
      <c r="Z1818" s="13">
        <f t="shared" ref="Z1818:Z1821" si="19281">W1818*1</f>
        <v>1.1646386956351762E-3</v>
      </c>
      <c r="AA1818" s="13">
        <f t="shared" ref="AA1818:AA1821" si="19282">W1818*D1818*(P1818*(1-P1818))</f>
        <v>2.7987615111783586E-3</v>
      </c>
      <c r="AB1818" s="13">
        <f t="shared" ref="AB1818:AB1821" si="19283">(W1818*I1818)*Q1818*(1-Q1818)</f>
        <v>-1.781467867701198E-4</v>
      </c>
      <c r="AC1818">
        <f t="shared" ref="AC1818:AC1821" si="19284">AA1818*K1818</f>
        <v>0</v>
      </c>
      <c r="AD1818">
        <f t="shared" ref="AD1818:AD1821" si="19285">K1818*AB1818</f>
        <v>0</v>
      </c>
      <c r="AE1818">
        <f t="shared" ref="AE1818:AE1821" si="19286">L1818*AA1818</f>
        <v>0</v>
      </c>
      <c r="AF1818">
        <f t="shared" ref="AF1818:AF1821" si="19287">L1818*AB1818</f>
        <v>0</v>
      </c>
      <c r="AG1818">
        <f t="shared" ref="AG1818:AG1821" si="19288">AA1818*1</f>
        <v>2.7987615111783586E-3</v>
      </c>
      <c r="AH1818">
        <f t="shared" ref="AH1818:AH1821" si="19289">AB1818*1</f>
        <v>-1.781467867701198E-4</v>
      </c>
    </row>
    <row r="1819" spans="1:34" x14ac:dyDescent="0.25">
      <c r="A1819" s="4">
        <f t="shared" si="18969"/>
        <v>302</v>
      </c>
      <c r="B1819">
        <f t="shared" ref="B1819" si="19290">B1818</f>
        <v>5.4346303156008915</v>
      </c>
      <c r="C1819">
        <f t="shared" ref="C1819" si="19291">C1818</f>
        <v>0.92413369254137034</v>
      </c>
      <c r="D1819">
        <f t="shared" ref="D1819" si="19292">D1818</f>
        <v>11.333832194272105</v>
      </c>
      <c r="E1819">
        <f t="shared" ref="E1819" si="19293">E1818</f>
        <v>-5.9863706439440074</v>
      </c>
      <c r="F1819">
        <f t="shared" ref="F1819" si="19294">F1818</f>
        <v>0.8229311612550525</v>
      </c>
      <c r="G1819">
        <f t="shared" ref="G1819" si="19295">G1818</f>
        <v>3.8229311612550534</v>
      </c>
      <c r="H1819">
        <f t="shared" ref="H1819" si="19296">H1818</f>
        <v>-5.3784630140917855</v>
      </c>
      <c r="I1819">
        <f t="shared" ref="I1819" si="19297">I1818</f>
        <v>-7.3055103838879019</v>
      </c>
      <c r="J1819">
        <f t="shared" ref="J1819" si="19298">J1818</f>
        <v>-5.3417614954863311</v>
      </c>
      <c r="K1819" s="3">
        <f t="shared" ref="K1819" si="19299">D$5</f>
        <v>0</v>
      </c>
      <c r="L1819" s="3">
        <f t="shared" ref="L1819" si="19300">E$5</f>
        <v>1</v>
      </c>
      <c r="M1819" s="3">
        <f t="shared" ref="M1819" si="19301">F$5</f>
        <v>1</v>
      </c>
      <c r="N1819">
        <f t="shared" si="19270"/>
        <v>1.7470648537964228</v>
      </c>
      <c r="O1819">
        <f t="shared" si="19271"/>
        <v>-2.163439482688954</v>
      </c>
      <c r="P1819" s="13">
        <f t="shared" si="19272"/>
        <v>0.85158221168593384</v>
      </c>
      <c r="Q1819" s="13">
        <f t="shared" si="19273"/>
        <v>0.10308201584316541</v>
      </c>
      <c r="R1819" s="13">
        <f t="shared" si="19274"/>
        <v>3.6928412378270536</v>
      </c>
      <c r="S1819" s="38">
        <f t="shared" si="18953"/>
        <v>0.97570385074474508</v>
      </c>
      <c r="T1819" s="30">
        <f t="shared" si="19275"/>
        <v>2.9515143431681201E-4</v>
      </c>
      <c r="U1819" s="13">
        <f t="shared" si="19276"/>
        <v>-2.4296149255254917E-2</v>
      </c>
      <c r="V1819" s="13">
        <f t="shared" si="19277"/>
        <v>2.3705846386621293E-2</v>
      </c>
      <c r="W1819" s="13">
        <f t="shared" si="19278"/>
        <v>-5.7596078203149645E-4</v>
      </c>
      <c r="X1819" s="13">
        <f t="shared" si="19279"/>
        <v>-4.9047795660674186E-4</v>
      </c>
      <c r="Y1819" s="13">
        <f t="shared" si="19280"/>
        <v>-5.9371198458412659E-5</v>
      </c>
      <c r="Z1819" s="13">
        <f t="shared" si="19281"/>
        <v>-5.7596078203149645E-4</v>
      </c>
      <c r="AA1819" s="13">
        <f t="shared" si="19282"/>
        <v>-8.2505372165364653E-4</v>
      </c>
      <c r="AB1819" s="13">
        <f t="shared" si="19283"/>
        <v>3.8902643213897071E-4</v>
      </c>
      <c r="AC1819">
        <f t="shared" si="19284"/>
        <v>0</v>
      </c>
      <c r="AD1819">
        <f t="shared" si="19285"/>
        <v>0</v>
      </c>
      <c r="AE1819">
        <f t="shared" si="19286"/>
        <v>-8.2505372165364653E-4</v>
      </c>
      <c r="AF1819">
        <f t="shared" si="19287"/>
        <v>3.8902643213897071E-4</v>
      </c>
      <c r="AG1819">
        <f t="shared" si="19288"/>
        <v>-8.2505372165364653E-4</v>
      </c>
      <c r="AH1819">
        <f t="shared" si="19289"/>
        <v>3.8902643213897071E-4</v>
      </c>
    </row>
    <row r="1820" spans="1:34" x14ac:dyDescent="0.25">
      <c r="A1820" s="4">
        <f t="shared" si="18969"/>
        <v>302</v>
      </c>
      <c r="B1820">
        <f t="shared" ref="B1820:J1820" si="19302">B1818</f>
        <v>5.4346303156008915</v>
      </c>
      <c r="C1820">
        <f t="shared" si="19302"/>
        <v>0.92413369254137034</v>
      </c>
      <c r="D1820">
        <f t="shared" si="19302"/>
        <v>11.333832194272105</v>
      </c>
      <c r="E1820">
        <f t="shared" si="19302"/>
        <v>-5.9863706439440074</v>
      </c>
      <c r="F1820">
        <f t="shared" si="19302"/>
        <v>0.8229311612550525</v>
      </c>
      <c r="G1820">
        <f t="shared" si="19302"/>
        <v>3.8229311612550534</v>
      </c>
      <c r="H1820">
        <f t="shared" si="19302"/>
        <v>-5.3784630140917855</v>
      </c>
      <c r="I1820">
        <f t="shared" si="19302"/>
        <v>-7.3055103838879019</v>
      </c>
      <c r="J1820">
        <f t="shared" si="19302"/>
        <v>-5.3417614954863311</v>
      </c>
      <c r="K1820" s="3">
        <f t="shared" ref="K1820" si="19303">D$6</f>
        <v>1</v>
      </c>
      <c r="L1820" s="3">
        <f t="shared" ref="L1820" si="19304">E$6</f>
        <v>0</v>
      </c>
      <c r="M1820" s="3">
        <f t="shared" ref="M1820" si="19305">F$6</f>
        <v>1</v>
      </c>
      <c r="N1820">
        <f t="shared" si="19270"/>
        <v>6.257561476855944</v>
      </c>
      <c r="O1820">
        <f t="shared" si="19271"/>
        <v>15.156763355527158</v>
      </c>
      <c r="P1820" s="13">
        <f t="shared" si="19272"/>
        <v>0.99808775159897645</v>
      </c>
      <c r="Q1820" s="13">
        <f t="shared" si="19273"/>
        <v>0.99999973848223411</v>
      </c>
      <c r="R1820" s="13">
        <f t="shared" si="19274"/>
        <v>-1.5971482106923673E-2</v>
      </c>
      <c r="S1820" s="38">
        <f t="shared" si="18953"/>
        <v>0.49600721434896383</v>
      </c>
      <c r="T1820" s="30">
        <f t="shared" si="19275"/>
        <v>0.12700436399414566</v>
      </c>
      <c r="U1820" s="13">
        <f t="shared" si="19276"/>
        <v>-0.50399278565103622</v>
      </c>
      <c r="V1820" s="13">
        <f t="shared" si="19277"/>
        <v>0.2499840576627449</v>
      </c>
      <c r="W1820" s="13">
        <f t="shared" si="19278"/>
        <v>-0.12599016158979606</v>
      </c>
      <c r="X1820" s="13">
        <f t="shared" si="19279"/>
        <v>-0.12574923710475128</v>
      </c>
      <c r="Y1820" s="13">
        <f t="shared" si="19280"/>
        <v>-0.12599012864113049</v>
      </c>
      <c r="Z1820" s="13">
        <f t="shared" si="19281"/>
        <v>-0.12599016158979606</v>
      </c>
      <c r="AA1820" s="13">
        <f t="shared" si="19282"/>
        <v>-2.7253761039320716E-3</v>
      </c>
      <c r="AB1820" s="13">
        <f t="shared" si="19283"/>
        <v>2.40706755600707E-7</v>
      </c>
      <c r="AC1820">
        <f t="shared" si="19284"/>
        <v>-2.7253761039320716E-3</v>
      </c>
      <c r="AD1820">
        <f t="shared" si="19285"/>
        <v>2.40706755600707E-7</v>
      </c>
      <c r="AE1820">
        <f t="shared" si="19286"/>
        <v>0</v>
      </c>
      <c r="AF1820">
        <f t="shared" si="19287"/>
        <v>0</v>
      </c>
      <c r="AG1820">
        <f t="shared" si="19288"/>
        <v>-2.7253761039320716E-3</v>
      </c>
      <c r="AH1820">
        <f t="shared" si="19289"/>
        <v>2.40706755600707E-7</v>
      </c>
    </row>
    <row r="1821" spans="1:34" x14ac:dyDescent="0.25">
      <c r="A1821" s="4">
        <f t="shared" si="18969"/>
        <v>302</v>
      </c>
      <c r="B1821">
        <f t="shared" ref="B1821:J1821" si="19306">B1818</f>
        <v>5.4346303156008915</v>
      </c>
      <c r="C1821">
        <f t="shared" si="19306"/>
        <v>0.92413369254137034</v>
      </c>
      <c r="D1821">
        <f t="shared" si="19306"/>
        <v>11.333832194272105</v>
      </c>
      <c r="E1821">
        <f t="shared" si="19306"/>
        <v>-5.9863706439440074</v>
      </c>
      <c r="F1821">
        <f t="shared" si="19306"/>
        <v>0.8229311612550525</v>
      </c>
      <c r="G1821">
        <f t="shared" si="19306"/>
        <v>3.8229311612550534</v>
      </c>
      <c r="H1821">
        <f t="shared" si="19306"/>
        <v>-5.3784630140917855</v>
      </c>
      <c r="I1821">
        <f t="shared" si="19306"/>
        <v>-7.3055103838879019</v>
      </c>
      <c r="J1821">
        <f t="shared" si="19306"/>
        <v>-5.3417614954863311</v>
      </c>
      <c r="K1821" s="3">
        <f t="shared" ref="K1821:K1884" si="19307">D$7</f>
        <v>1</v>
      </c>
      <c r="L1821" s="3">
        <f t="shared" ref="L1821:L1884" si="19308">E$7</f>
        <v>1</v>
      </c>
      <c r="M1821" s="3">
        <f t="shared" ref="M1821:M1884" si="19309">F$7</f>
        <v>0</v>
      </c>
      <c r="N1821">
        <f t="shared" si="19270"/>
        <v>7.1816951693973143</v>
      </c>
      <c r="O1821">
        <f t="shared" si="19271"/>
        <v>9.1703927115831512</v>
      </c>
      <c r="P1821" s="13">
        <f t="shared" si="19272"/>
        <v>0.99924019995519131</v>
      </c>
      <c r="Q1821" s="13">
        <f t="shared" si="19273"/>
        <v>0.99989593520061049</v>
      </c>
      <c r="R1821" s="13">
        <f t="shared" si="19274"/>
        <v>-2.288420907162525E-3</v>
      </c>
      <c r="S1821" s="38">
        <f t="shared" si="18953"/>
        <v>0.49942789502287932</v>
      </c>
      <c r="T1821" s="30">
        <f t="shared" si="19275"/>
        <v>0.12471411116349208</v>
      </c>
      <c r="U1821" s="13">
        <f t="shared" si="19276"/>
        <v>0.49942789502287932</v>
      </c>
      <c r="V1821" s="13">
        <f t="shared" si="19277"/>
        <v>0.24999967269589515</v>
      </c>
      <c r="W1821" s="13">
        <f t="shared" si="19278"/>
        <v>0.12485681029091972</v>
      </c>
      <c r="X1821" s="13">
        <f t="shared" si="19279"/>
        <v>0.12476194408086601</v>
      </c>
      <c r="Y1821" s="13">
        <f t="shared" si="19280"/>
        <v>0.12484381709200437</v>
      </c>
      <c r="Z1821" s="13">
        <f t="shared" si="19281"/>
        <v>0.12485681029091972</v>
      </c>
      <c r="AA1821" s="13">
        <f t="shared" si="19282"/>
        <v>1.074380770390393E-3</v>
      </c>
      <c r="AB1821" s="13">
        <f t="shared" si="19283"/>
        <v>-9.4912071562288812E-5</v>
      </c>
      <c r="AC1821">
        <f t="shared" si="19284"/>
        <v>1.074380770390393E-3</v>
      </c>
      <c r="AD1821">
        <f t="shared" si="19285"/>
        <v>-9.4912071562288812E-5</v>
      </c>
      <c r="AE1821">
        <f t="shared" si="19286"/>
        <v>1.074380770390393E-3</v>
      </c>
      <c r="AF1821">
        <f t="shared" si="19287"/>
        <v>-9.4912071562288812E-5</v>
      </c>
      <c r="AG1821">
        <f t="shared" si="19288"/>
        <v>1.074380770390393E-3</v>
      </c>
      <c r="AH1821">
        <f t="shared" si="19289"/>
        <v>-9.4912071562288812E-5</v>
      </c>
    </row>
    <row r="1822" spans="1:34" x14ac:dyDescent="0.25">
      <c r="A1822" s="4"/>
      <c r="T1822" s="32">
        <f t="shared" ref="T1822" si="19310">SUM(T1818:T1821)</f>
        <v>0.2526169009204744</v>
      </c>
      <c r="X1822" s="16">
        <f t="shared" ref="X1822" si="19311">SUM(X1818:X1821)</f>
        <v>-6.6851224467449899E-4</v>
      </c>
      <c r="Y1822" s="16">
        <f t="shared" ref="Y1822" si="19312">SUM(Y1818:Y1821)</f>
        <v>-6.596246435956743E-5</v>
      </c>
      <c r="Z1822" s="17">
        <f t="shared" ref="Z1822" si="19313">SUM(Z1818:Z1821)</f>
        <v>-5.446733852726704E-4</v>
      </c>
      <c r="AA1822" s="16">
        <f t="shared" ref="AA1822" si="19314">SUM(AA1818:AA1821)</f>
        <v>3.2271245598303341E-4</v>
      </c>
      <c r="AB1822" s="16">
        <f t="shared" ref="AB1822" si="19315">SUM(AB1818:AB1821)</f>
        <v>1.162082805621628E-4</v>
      </c>
      <c r="AC1822" s="1">
        <f t="shared" ref="AC1822" si="19316">SUM(AC1818:AC1821)</f>
        <v>-1.6509953335416786E-3</v>
      </c>
      <c r="AD1822" s="1">
        <f t="shared" ref="AD1822" si="19317">SUM(AD1818:AD1821)</f>
        <v>-9.4671364806688102E-5</v>
      </c>
      <c r="AE1822" s="1">
        <f t="shared" ref="AE1822" si="19318">SUM(AE1818:AE1821)</f>
        <v>2.4932704873674644E-4</v>
      </c>
      <c r="AF1822" s="1">
        <f t="shared" ref="AF1822" si="19319">SUM(AF1818:AF1821)</f>
        <v>2.941143605766819E-4</v>
      </c>
      <c r="AG1822" s="1">
        <f t="shared" ref="AG1822" si="19320">SUM(AG1818:AG1821)</f>
        <v>3.2271245598303341E-4</v>
      </c>
      <c r="AH1822" s="1">
        <f t="shared" ref="AH1822" si="19321">SUM(AH1818:AH1821)</f>
        <v>1.162082805621628E-4</v>
      </c>
    </row>
    <row r="1823" spans="1:34" x14ac:dyDescent="0.25">
      <c r="A1823" s="4" t="s">
        <v>4</v>
      </c>
      <c r="K1823" s="2" t="s">
        <v>16</v>
      </c>
      <c r="L1823" s="2" t="s">
        <v>17</v>
      </c>
      <c r="M1823" s="2" t="s">
        <v>18</v>
      </c>
    </row>
    <row r="1824" spans="1:34" x14ac:dyDescent="0.25">
      <c r="A1824" s="4">
        <v>303</v>
      </c>
      <c r="B1824">
        <f t="shared" ref="B1824" si="19322">B1818-B$2*AC1822</f>
        <v>5.4395833016015169</v>
      </c>
      <c r="C1824">
        <f t="shared" ref="C1824" si="19323">C1818-B$2*AD1822</f>
        <v>0.92441770663579037</v>
      </c>
      <c r="D1824">
        <f t="shared" ref="D1824" si="19324">D1818-B$2*AE1822</f>
        <v>11.333084213125895</v>
      </c>
      <c r="E1824">
        <f t="shared" ref="E1824" si="19325">E1818-B$2*AF1822</f>
        <v>-5.9872529870257374</v>
      </c>
      <c r="F1824">
        <f t="shared" ref="F1824" si="19326">F1818-B$2*AG1822</f>
        <v>0.82196302388710341</v>
      </c>
      <c r="G1824">
        <f t="shared" ref="G1824" si="19327">G1818-B$2*AG1822</f>
        <v>3.8219630238871041</v>
      </c>
      <c r="H1824">
        <f t="shared" ref="H1824" si="19328">H1818-B$2*X1822</f>
        <v>-5.3764574773577616</v>
      </c>
      <c r="I1824">
        <f t="shared" ref="I1824" si="19329">I1818-B$2*Y1822</f>
        <v>-7.3053124964948228</v>
      </c>
      <c r="J1824">
        <f t="shared" ref="J1824" si="19330">J1818-B$2*Z1822</f>
        <v>-5.3401274753305135</v>
      </c>
      <c r="K1824" s="3">
        <f t="shared" ref="K1824" si="19331">D$4</f>
        <v>0</v>
      </c>
      <c r="L1824" s="3">
        <f t="shared" ref="L1824" si="19332">E$4</f>
        <v>0</v>
      </c>
      <c r="M1824" s="3">
        <f t="shared" ref="M1824" si="19333">F$4</f>
        <v>0</v>
      </c>
      <c r="N1824">
        <f t="shared" ref="N1824:N1827" si="19334">B1824*K1824+C1824*L1824+F1824</f>
        <v>0.82196302388710341</v>
      </c>
      <c r="O1824">
        <f t="shared" ref="O1824:O1827" si="19335">K1824*D1824+L1824*E1824+G1824</f>
        <v>3.8219630238871041</v>
      </c>
      <c r="P1824" s="13">
        <f t="shared" ref="P1824:P1827" si="19336">1/(1+EXP(-N1824))</f>
        <v>0.69465287663871522</v>
      </c>
      <c r="Q1824" s="13">
        <f t="shared" ref="Q1824:Q1827" si="19337">1/(1+EXP(-O1824))</f>
        <v>0.97858388895238202</v>
      </c>
      <c r="R1824" s="13">
        <f t="shared" ref="R1824:R1827" si="19338">P1824*D1824+Q1824*E1824+J1824</f>
        <v>-3.326597237679211</v>
      </c>
      <c r="S1824" s="38">
        <f t="shared" si="18953"/>
        <v>3.4669933546577804E-2</v>
      </c>
      <c r="T1824" s="30">
        <f t="shared" ref="T1824:T1827" si="19339">(1/2)*(M1824-S1824)^2</f>
        <v>6.0100214606206045E-4</v>
      </c>
      <c r="U1824" s="13">
        <f t="shared" ref="U1824:U1827" si="19340">-1*(M1824-S1824)</f>
        <v>3.4669933546577804E-2</v>
      </c>
      <c r="V1824" s="13">
        <f t="shared" ref="V1824:V1827" si="19341">S1824*(1-S1824)</f>
        <v>3.3467929254453681E-2</v>
      </c>
      <c r="W1824" s="13">
        <f t="shared" ref="W1824:W1827" si="19342">U1824*V1824</f>
        <v>1.1603308831934763E-3</v>
      </c>
      <c r="X1824" s="13">
        <f t="shared" ref="X1824:X1827" si="19343">W1824*P1824</f>
        <v>8.0602718586308931E-4</v>
      </c>
      <c r="Y1824" s="13">
        <f t="shared" ref="Y1824:Y1827" si="19344">W1824*Q1824</f>
        <v>1.1354811081470241E-3</v>
      </c>
      <c r="Z1824" s="13">
        <f t="shared" ref="Z1824:Z1827" si="19345">W1824*1</f>
        <v>1.1603308831934763E-3</v>
      </c>
      <c r="AA1824" s="13">
        <f t="shared" ref="AA1824:AA1827" si="19346">W1824*D1824*(P1824*(1-P1824))</f>
        <v>2.7892769559607939E-3</v>
      </c>
      <c r="AB1824" s="13">
        <f t="shared" ref="AB1824:AB1827" si="19347">(W1824*I1824)*Q1824*(1-Q1824)</f>
        <v>-1.7764759049221311E-4</v>
      </c>
      <c r="AC1824">
        <f t="shared" ref="AC1824:AC1827" si="19348">AA1824*K1824</f>
        <v>0</v>
      </c>
      <c r="AD1824">
        <f t="shared" ref="AD1824:AD1827" si="19349">K1824*AB1824</f>
        <v>0</v>
      </c>
      <c r="AE1824">
        <f t="shared" ref="AE1824:AE1827" si="19350">L1824*AA1824</f>
        <v>0</v>
      </c>
      <c r="AF1824">
        <f t="shared" ref="AF1824:AF1827" si="19351">L1824*AB1824</f>
        <v>0</v>
      </c>
      <c r="AG1824">
        <f t="shared" ref="AG1824:AG1827" si="19352">AA1824*1</f>
        <v>2.7892769559607939E-3</v>
      </c>
      <c r="AH1824">
        <f t="shared" ref="AH1824:AH1827" si="19353">AB1824*1</f>
        <v>-1.7764759049221311E-4</v>
      </c>
    </row>
    <row r="1825" spans="1:34" x14ac:dyDescent="0.25">
      <c r="A1825" s="4">
        <f t="shared" si="18969"/>
        <v>303</v>
      </c>
      <c r="B1825">
        <f t="shared" ref="B1825" si="19354">B1824</f>
        <v>5.4395833016015169</v>
      </c>
      <c r="C1825">
        <f t="shared" ref="C1825" si="19355">C1824</f>
        <v>0.92441770663579037</v>
      </c>
      <c r="D1825">
        <f t="shared" ref="D1825" si="19356">D1824</f>
        <v>11.333084213125895</v>
      </c>
      <c r="E1825">
        <f t="shared" ref="E1825" si="19357">E1824</f>
        <v>-5.9872529870257374</v>
      </c>
      <c r="F1825">
        <f t="shared" ref="F1825" si="19358">F1824</f>
        <v>0.82196302388710341</v>
      </c>
      <c r="G1825">
        <f t="shared" ref="G1825" si="19359">G1824</f>
        <v>3.8219630238871041</v>
      </c>
      <c r="H1825">
        <f t="shared" ref="H1825" si="19360">H1824</f>
        <v>-5.3764574773577616</v>
      </c>
      <c r="I1825">
        <f t="shared" ref="I1825" si="19361">I1824</f>
        <v>-7.3053124964948228</v>
      </c>
      <c r="J1825">
        <f t="shared" ref="J1825" si="19362">J1824</f>
        <v>-5.3401274753305135</v>
      </c>
      <c r="K1825" s="3">
        <f t="shared" ref="K1825" si="19363">D$5</f>
        <v>0</v>
      </c>
      <c r="L1825" s="3">
        <f t="shared" ref="L1825" si="19364">E$5</f>
        <v>1</v>
      </c>
      <c r="M1825" s="3">
        <f t="shared" ref="M1825" si="19365">F$5</f>
        <v>1</v>
      </c>
      <c r="N1825">
        <f t="shared" si="19334"/>
        <v>1.7463807305228938</v>
      </c>
      <c r="O1825">
        <f t="shared" si="19335"/>
        <v>-2.1652899631386333</v>
      </c>
      <c r="P1825" s="13">
        <f t="shared" si="19336"/>
        <v>0.85149572458168832</v>
      </c>
      <c r="Q1825" s="13">
        <f t="shared" si="19337"/>
        <v>0.10291105323096553</v>
      </c>
      <c r="R1825" s="13">
        <f t="shared" si="19338"/>
        <v>3.6937907676153507</v>
      </c>
      <c r="S1825" s="38">
        <f t="shared" si="18953"/>
        <v>0.97572634998756069</v>
      </c>
      <c r="T1825" s="30">
        <f t="shared" si="19339"/>
        <v>2.9460504246319738E-4</v>
      </c>
      <c r="U1825" s="13">
        <f t="shared" si="19340"/>
        <v>-2.4273650012439307E-2</v>
      </c>
      <c r="V1825" s="13">
        <f t="shared" si="19341"/>
        <v>2.3684439927512912E-2</v>
      </c>
      <c r="W1825" s="13">
        <f t="shared" si="19342"/>
        <v>-5.7490780554109177E-4</v>
      </c>
      <c r="X1825" s="13">
        <f t="shared" si="19343"/>
        <v>-4.8953153844688026E-4</v>
      </c>
      <c r="Y1825" s="13">
        <f t="shared" si="19344"/>
        <v>-5.9164367778936874E-5</v>
      </c>
      <c r="Z1825" s="13">
        <f t="shared" si="19345"/>
        <v>-5.7490780554109177E-4</v>
      </c>
      <c r="AA1825" s="13">
        <f t="shared" si="19346"/>
        <v>-8.2388718890708077E-4</v>
      </c>
      <c r="AB1825" s="13">
        <f t="shared" si="19347"/>
        <v>3.8773457722476813E-4</v>
      </c>
      <c r="AC1825">
        <f t="shared" si="19348"/>
        <v>0</v>
      </c>
      <c r="AD1825">
        <f t="shared" si="19349"/>
        <v>0</v>
      </c>
      <c r="AE1825">
        <f t="shared" si="19350"/>
        <v>-8.2388718890708077E-4</v>
      </c>
      <c r="AF1825">
        <f t="shared" si="19351"/>
        <v>3.8773457722476813E-4</v>
      </c>
      <c r="AG1825">
        <f t="shared" si="19352"/>
        <v>-8.2388718890708077E-4</v>
      </c>
      <c r="AH1825">
        <f t="shared" si="19353"/>
        <v>3.8773457722476813E-4</v>
      </c>
    </row>
    <row r="1826" spans="1:34" x14ac:dyDescent="0.25">
      <c r="A1826" s="4">
        <f t="shared" si="18969"/>
        <v>303</v>
      </c>
      <c r="B1826">
        <f t="shared" ref="B1826:J1826" si="19366">B1824</f>
        <v>5.4395833016015169</v>
      </c>
      <c r="C1826">
        <f t="shared" si="19366"/>
        <v>0.92441770663579037</v>
      </c>
      <c r="D1826">
        <f t="shared" si="19366"/>
        <v>11.333084213125895</v>
      </c>
      <c r="E1826">
        <f t="shared" si="19366"/>
        <v>-5.9872529870257374</v>
      </c>
      <c r="F1826">
        <f t="shared" si="19366"/>
        <v>0.82196302388710341</v>
      </c>
      <c r="G1826">
        <f t="shared" si="19366"/>
        <v>3.8219630238871041</v>
      </c>
      <c r="H1826">
        <f t="shared" si="19366"/>
        <v>-5.3764574773577616</v>
      </c>
      <c r="I1826">
        <f t="shared" si="19366"/>
        <v>-7.3053124964948228</v>
      </c>
      <c r="J1826">
        <f t="shared" si="19366"/>
        <v>-5.3401274753305135</v>
      </c>
      <c r="K1826" s="3">
        <f t="shared" ref="K1826" si="19367">D$6</f>
        <v>1</v>
      </c>
      <c r="L1826" s="3">
        <f t="shared" ref="L1826" si="19368">E$6</f>
        <v>0</v>
      </c>
      <c r="M1826" s="3">
        <f t="shared" ref="M1826" si="19369">F$6</f>
        <v>1</v>
      </c>
      <c r="N1826">
        <f t="shared" si="19334"/>
        <v>6.2615463254886201</v>
      </c>
      <c r="O1826">
        <f t="shared" si="19335"/>
        <v>15.155047237012999</v>
      </c>
      <c r="P1826" s="13">
        <f t="shared" si="19336"/>
        <v>0.99809534197258076</v>
      </c>
      <c r="Q1826" s="13">
        <f t="shared" si="19337"/>
        <v>0.99999973803305342</v>
      </c>
      <c r="R1826" s="13">
        <f t="shared" si="19338"/>
        <v>-1.5880330589921776E-2</v>
      </c>
      <c r="S1826" s="38">
        <f t="shared" si="18953"/>
        <v>0.49603000078332343</v>
      </c>
      <c r="T1826" s="30">
        <f t="shared" si="19339"/>
        <v>0.12699288005522852</v>
      </c>
      <c r="U1826" s="13">
        <f t="shared" si="19340"/>
        <v>-0.50396999921667662</v>
      </c>
      <c r="V1826" s="13">
        <f t="shared" si="19341"/>
        <v>0.24998423910621961</v>
      </c>
      <c r="W1826" s="13">
        <f t="shared" si="19342"/>
        <v>-0.12598455678654299</v>
      </c>
      <c r="X1826" s="13">
        <f t="shared" si="19343"/>
        <v>-0.12574459928912865</v>
      </c>
      <c r="Y1826" s="13">
        <f t="shared" si="19344"/>
        <v>-0.12598452378275335</v>
      </c>
      <c r="Z1826" s="13">
        <f t="shared" si="19345"/>
        <v>-0.12598455678654299</v>
      </c>
      <c r="AA1826" s="13">
        <f t="shared" si="19346"/>
        <v>-2.7142788872563609E-3</v>
      </c>
      <c r="AB1826" s="13">
        <f t="shared" si="19347"/>
        <v>2.4110293385615492E-7</v>
      </c>
      <c r="AC1826">
        <f t="shared" si="19348"/>
        <v>-2.7142788872563609E-3</v>
      </c>
      <c r="AD1826">
        <f t="shared" si="19349"/>
        <v>2.4110293385615492E-7</v>
      </c>
      <c r="AE1826">
        <f t="shared" si="19350"/>
        <v>0</v>
      </c>
      <c r="AF1826">
        <f t="shared" si="19351"/>
        <v>0</v>
      </c>
      <c r="AG1826">
        <f t="shared" si="19352"/>
        <v>-2.7142788872563609E-3</v>
      </c>
      <c r="AH1826">
        <f t="shared" si="19353"/>
        <v>2.4110293385615492E-7</v>
      </c>
    </row>
    <row r="1827" spans="1:34" x14ac:dyDescent="0.25">
      <c r="A1827" s="4">
        <f t="shared" si="18969"/>
        <v>303</v>
      </c>
      <c r="B1827">
        <f t="shared" ref="B1827:J1827" si="19370">B1824</f>
        <v>5.4395833016015169</v>
      </c>
      <c r="C1827">
        <f t="shared" si="19370"/>
        <v>0.92441770663579037</v>
      </c>
      <c r="D1827">
        <f t="shared" si="19370"/>
        <v>11.333084213125895</v>
      </c>
      <c r="E1827">
        <f t="shared" si="19370"/>
        <v>-5.9872529870257374</v>
      </c>
      <c r="F1827">
        <f t="shared" si="19370"/>
        <v>0.82196302388710341</v>
      </c>
      <c r="G1827">
        <f t="shared" si="19370"/>
        <v>3.8219630238871041</v>
      </c>
      <c r="H1827">
        <f t="shared" si="19370"/>
        <v>-5.3764574773577616</v>
      </c>
      <c r="I1827">
        <f t="shared" si="19370"/>
        <v>-7.3053124964948228</v>
      </c>
      <c r="J1827">
        <f t="shared" si="19370"/>
        <v>-5.3401274753305135</v>
      </c>
      <c r="K1827" s="3">
        <f t="shared" ref="K1827:K1890" si="19371">D$7</f>
        <v>1</v>
      </c>
      <c r="L1827" s="3">
        <f t="shared" ref="L1827:L1890" si="19372">E$7</f>
        <v>1</v>
      </c>
      <c r="M1827" s="3">
        <f t="shared" ref="M1827:M1890" si="19373">F$7</f>
        <v>0</v>
      </c>
      <c r="N1827">
        <f t="shared" si="19334"/>
        <v>7.1859640321244109</v>
      </c>
      <c r="O1827">
        <f t="shared" si="19335"/>
        <v>9.1677942499872618</v>
      </c>
      <c r="P1827" s="13">
        <f t="shared" si="19336"/>
        <v>0.99924343407545557</v>
      </c>
      <c r="Q1827" s="13">
        <f t="shared" si="19337"/>
        <v>0.99989566446884826</v>
      </c>
      <c r="R1827" s="13">
        <f t="shared" si="19338"/>
        <v>-2.2457913454578815E-3</v>
      </c>
      <c r="S1827" s="38">
        <f t="shared" si="18953"/>
        <v>0.49943855239961088</v>
      </c>
      <c r="T1827" s="30">
        <f t="shared" si="19339"/>
        <v>0.12471943381150943</v>
      </c>
      <c r="U1827" s="13">
        <f t="shared" si="19340"/>
        <v>0.49943855239961088</v>
      </c>
      <c r="V1827" s="13">
        <f t="shared" si="19341"/>
        <v>0.24999968477659201</v>
      </c>
      <c r="W1827" s="13">
        <f t="shared" si="19342"/>
        <v>0.12485948066518016</v>
      </c>
      <c r="X1827" s="13">
        <f t="shared" si="19343"/>
        <v>0.12476501623675257</v>
      </c>
      <c r="Y1827" s="13">
        <f t="shared" si="19344"/>
        <v>0.12484645338494563</v>
      </c>
      <c r="Z1827" s="13">
        <f t="shared" si="19345"/>
        <v>0.12485948066518016</v>
      </c>
      <c r="AA1827" s="13">
        <f t="shared" si="19346"/>
        <v>1.0697633632191306E-3</v>
      </c>
      <c r="AB1827" s="13">
        <f t="shared" si="19347"/>
        <v>-9.5158423652001974E-5</v>
      </c>
      <c r="AC1827">
        <f t="shared" si="19348"/>
        <v>1.0697633632191306E-3</v>
      </c>
      <c r="AD1827">
        <f t="shared" si="19349"/>
        <v>-9.5158423652001974E-5</v>
      </c>
      <c r="AE1827">
        <f t="shared" si="19350"/>
        <v>1.0697633632191306E-3</v>
      </c>
      <c r="AF1827">
        <f t="shared" si="19351"/>
        <v>-9.5158423652001974E-5</v>
      </c>
      <c r="AG1827">
        <f t="shared" si="19352"/>
        <v>1.0697633632191306E-3</v>
      </c>
      <c r="AH1827">
        <f t="shared" si="19353"/>
        <v>-9.5158423652001974E-5</v>
      </c>
    </row>
    <row r="1828" spans="1:34" x14ac:dyDescent="0.25">
      <c r="A1828" s="4"/>
      <c r="T1828" s="32">
        <f t="shared" ref="T1828" si="19374">SUM(T1824:T1827)</f>
        <v>0.2526079210552632</v>
      </c>
      <c r="X1828" s="16">
        <f t="shared" ref="X1828" si="19375">SUM(X1824:X1827)</f>
        <v>-6.6308740495987784E-4</v>
      </c>
      <c r="Y1828" s="16">
        <f t="shared" ref="Y1828" si="19376">SUM(Y1824:Y1827)</f>
        <v>-6.175365743962824E-5</v>
      </c>
      <c r="Z1828" s="17">
        <f t="shared" ref="Z1828" si="19377">SUM(Z1824:Z1827)</f>
        <v>-5.3965304371045297E-4</v>
      </c>
      <c r="AA1828" s="16">
        <f t="shared" ref="AA1828" si="19378">SUM(AA1824:AA1827)</f>
        <v>3.2087424301648288E-4</v>
      </c>
      <c r="AB1828" s="16">
        <f t="shared" ref="AB1828" si="19379">SUM(AB1824:AB1827)</f>
        <v>1.151696660144092E-4</v>
      </c>
      <c r="AC1828" s="1">
        <f t="shared" ref="AC1828" si="19380">SUM(AC1824:AC1827)</f>
        <v>-1.6445155240372303E-3</v>
      </c>
      <c r="AD1828" s="1">
        <f t="shared" ref="AD1828" si="19381">SUM(AD1824:AD1827)</f>
        <v>-9.491732071814582E-5</v>
      </c>
      <c r="AE1828" s="1">
        <f t="shared" ref="AE1828" si="19382">SUM(AE1824:AE1827)</f>
        <v>2.4587617431204984E-4</v>
      </c>
      <c r="AF1828" s="1">
        <f t="shared" ref="AF1828" si="19383">SUM(AF1824:AF1827)</f>
        <v>2.9257615357276617E-4</v>
      </c>
      <c r="AG1828" s="1">
        <f t="shared" ref="AG1828" si="19384">SUM(AG1824:AG1827)</f>
        <v>3.2087424301648288E-4</v>
      </c>
      <c r="AH1828" s="1">
        <f t="shared" ref="AH1828" si="19385">SUM(AH1824:AH1827)</f>
        <v>1.151696660144092E-4</v>
      </c>
    </row>
    <row r="1829" spans="1:34" x14ac:dyDescent="0.25">
      <c r="A1829" s="4" t="s">
        <v>4</v>
      </c>
      <c r="K1829" s="2" t="s">
        <v>16</v>
      </c>
      <c r="L1829" s="2" t="s">
        <v>17</v>
      </c>
      <c r="M1829" s="2" t="s">
        <v>18</v>
      </c>
    </row>
    <row r="1830" spans="1:34" x14ac:dyDescent="0.25">
      <c r="A1830" s="4">
        <v>304</v>
      </c>
      <c r="B1830">
        <f t="shared" ref="B1830" si="19386">B1824-B$2*AC1828</f>
        <v>5.4445168481736284</v>
      </c>
      <c r="C1830">
        <f t="shared" ref="C1830" si="19387">C1824-B$2*AD1828</f>
        <v>0.92470245859794475</v>
      </c>
      <c r="D1830">
        <f t="shared" ref="D1830" si="19388">D1824-B$2*AE1828</f>
        <v>11.332346584602959</v>
      </c>
      <c r="E1830">
        <f t="shared" ref="E1830" si="19389">E1824-B$2*AF1828</f>
        <v>-5.9881307154864558</v>
      </c>
      <c r="F1830">
        <f t="shared" ref="F1830" si="19390">F1824-B$2*AG1828</f>
        <v>0.82100040115805395</v>
      </c>
      <c r="G1830">
        <f t="shared" ref="G1830" si="19391">G1824-B$2*AG1828</f>
        <v>3.8210004011580545</v>
      </c>
      <c r="H1830">
        <f t="shared" ref="H1830" si="19392">H1824-B$2*X1828</f>
        <v>-5.3744682151428815</v>
      </c>
      <c r="I1830">
        <f t="shared" ref="I1830" si="19393">I1824-B$2*Y1828</f>
        <v>-7.3051272355225043</v>
      </c>
      <c r="J1830">
        <f t="shared" ref="J1830" si="19394">J1824-B$2*Z1828</f>
        <v>-5.3385085161993819</v>
      </c>
      <c r="K1830" s="3">
        <f t="shared" ref="K1830" si="19395">D$4</f>
        <v>0</v>
      </c>
      <c r="L1830" s="3">
        <f t="shared" ref="L1830" si="19396">E$4</f>
        <v>0</v>
      </c>
      <c r="M1830" s="3">
        <f t="shared" ref="M1830" si="19397">F$4</f>
        <v>0</v>
      </c>
      <c r="N1830">
        <f t="shared" ref="N1830:N1833" si="19398">B1830*K1830+C1830*L1830+F1830</f>
        <v>0.82100040115805395</v>
      </c>
      <c r="O1830">
        <f t="shared" ref="O1830:O1833" si="19399">K1830*D1830+L1830*E1830+G1830</f>
        <v>3.8210004011580545</v>
      </c>
      <c r="P1830" s="13">
        <f t="shared" ref="P1830:P1833" si="19400">1/(1+EXP(-N1830))</f>
        <v>0.69444865623317442</v>
      </c>
      <c r="Q1830" s="13">
        <f t="shared" ref="Q1830:Q1833" si="19401">1/(1+EXP(-O1830))</f>
        <v>0.97856370552699456</v>
      </c>
      <c r="R1830" s="13">
        <f t="shared" ref="R1830:R1833" si="19402">P1830*D1830+Q1830*E1830+J1830</f>
        <v>-3.3285430406796932</v>
      </c>
      <c r="S1830" s="38">
        <f t="shared" si="18953"/>
        <v>3.4604870480686757E-2</v>
      </c>
      <c r="T1830" s="30">
        <f t="shared" ref="T1830:T1833" si="19403">(1/2)*(M1830-S1830)^2</f>
        <v>5.9874853049255285E-4</v>
      </c>
      <c r="U1830" s="13">
        <f t="shared" ref="U1830:U1833" si="19404">-1*(M1830-S1830)</f>
        <v>3.4604870480686757E-2</v>
      </c>
      <c r="V1830" s="13">
        <f t="shared" ref="V1830:V1833" si="19405">S1830*(1-S1830)</f>
        <v>3.3407373419701653E-2</v>
      </c>
      <c r="W1830" s="13">
        <f t="shared" ref="W1830:W1833" si="19406">U1830*V1830</f>
        <v>1.156057830288713E-3</v>
      </c>
      <c r="X1830" s="13">
        <f t="shared" ref="X1830:X1833" si="19407">W1830*P1830</f>
        <v>8.0282280677183599E-4</v>
      </c>
      <c r="Y1830" s="13">
        <f t="shared" ref="Y1830:Y1833" si="19408">W1830*Q1830</f>
        <v>1.1312762342108205E-3</v>
      </c>
      <c r="Z1830" s="13">
        <f t="shared" ref="Z1830:Z1833" si="19409">W1830*1</f>
        <v>1.156057830288713E-3</v>
      </c>
      <c r="AA1830" s="13">
        <f t="shared" ref="AA1830:AA1833" si="19410">W1830*D1830*(P1830*(1-P1830))</f>
        <v>2.7798652710421708E-3</v>
      </c>
      <c r="AB1830" s="13">
        <f t="shared" ref="AB1830:AB1833" si="19411">(W1830*I1830)*Q1830*(1-Q1830)</f>
        <v>-1.7715204191504153E-4</v>
      </c>
      <c r="AC1830">
        <f t="shared" ref="AC1830:AC1833" si="19412">AA1830*K1830</f>
        <v>0</v>
      </c>
      <c r="AD1830">
        <f t="shared" ref="AD1830:AD1833" si="19413">K1830*AB1830</f>
        <v>0</v>
      </c>
      <c r="AE1830">
        <f t="shared" ref="AE1830:AE1833" si="19414">L1830*AA1830</f>
        <v>0</v>
      </c>
      <c r="AF1830">
        <f t="shared" ref="AF1830:AF1833" si="19415">L1830*AB1830</f>
        <v>0</v>
      </c>
      <c r="AG1830">
        <f t="shared" ref="AG1830:AG1833" si="19416">AA1830*1</f>
        <v>2.7798652710421708E-3</v>
      </c>
      <c r="AH1830">
        <f t="shared" ref="AH1830:AH1833" si="19417">AB1830*1</f>
        <v>-1.7715204191504153E-4</v>
      </c>
    </row>
    <row r="1831" spans="1:34" x14ac:dyDescent="0.25">
      <c r="A1831" s="4">
        <f t="shared" si="18969"/>
        <v>304</v>
      </c>
      <c r="B1831">
        <f t="shared" ref="B1831" si="19418">B1830</f>
        <v>5.4445168481736284</v>
      </c>
      <c r="C1831">
        <f t="shared" ref="C1831" si="19419">C1830</f>
        <v>0.92470245859794475</v>
      </c>
      <c r="D1831">
        <f t="shared" ref="D1831" si="19420">D1830</f>
        <v>11.332346584602959</v>
      </c>
      <c r="E1831">
        <f t="shared" ref="E1831" si="19421">E1830</f>
        <v>-5.9881307154864558</v>
      </c>
      <c r="F1831">
        <f t="shared" ref="F1831" si="19422">F1830</f>
        <v>0.82100040115805395</v>
      </c>
      <c r="G1831">
        <f t="shared" ref="G1831" si="19423">G1830</f>
        <v>3.8210004011580545</v>
      </c>
      <c r="H1831">
        <f t="shared" ref="H1831" si="19424">H1830</f>
        <v>-5.3744682151428815</v>
      </c>
      <c r="I1831">
        <f t="shared" ref="I1831" si="19425">I1830</f>
        <v>-7.3051272355225043</v>
      </c>
      <c r="J1831">
        <f t="shared" ref="J1831" si="19426">J1830</f>
        <v>-5.3385085161993819</v>
      </c>
      <c r="K1831" s="3">
        <f t="shared" ref="K1831" si="19427">D$5</f>
        <v>0</v>
      </c>
      <c r="L1831" s="3">
        <f t="shared" ref="L1831" si="19428">E$5</f>
        <v>1</v>
      </c>
      <c r="M1831" s="3">
        <f t="shared" ref="M1831" si="19429">F$5</f>
        <v>1</v>
      </c>
      <c r="N1831">
        <f t="shared" si="19398"/>
        <v>1.7457028597559987</v>
      </c>
      <c r="O1831">
        <f t="shared" si="19399"/>
        <v>-2.1671303143284013</v>
      </c>
      <c r="P1831" s="13">
        <f t="shared" si="19400"/>
        <v>0.85140998688569047</v>
      </c>
      <c r="Q1831" s="13">
        <f t="shared" si="19401"/>
        <v>0.10274127544987978</v>
      </c>
      <c r="R1831" s="13">
        <f t="shared" si="19402"/>
        <v>3.6947363535118436</v>
      </c>
      <c r="S1831" s="38">
        <f t="shared" si="18953"/>
        <v>0.9757487355883131</v>
      </c>
      <c r="T1831" s="30">
        <f t="shared" si="19403"/>
        <v>2.9406191278277583E-4</v>
      </c>
      <c r="U1831" s="13">
        <f t="shared" si="19404"/>
        <v>-2.4251264411686901E-2</v>
      </c>
      <c r="V1831" s="13">
        <f t="shared" si="19405"/>
        <v>2.3663140586121349E-2</v>
      </c>
      <c r="W1831" s="13">
        <f t="shared" si="19406"/>
        <v>-5.7386107916494863E-4</v>
      </c>
      <c r="X1831" s="13">
        <f t="shared" si="19407"/>
        <v>-4.8859105388603704E-4</v>
      </c>
      <c r="Y1831" s="13">
        <f t="shared" si="19408"/>
        <v>-5.8959219204451251E-5</v>
      </c>
      <c r="Z1831" s="13">
        <f t="shared" si="19409"/>
        <v>-5.7386107916494863E-4</v>
      </c>
      <c r="AA1831" s="13">
        <f t="shared" si="19410"/>
        <v>-8.227255414716587E-4</v>
      </c>
      <c r="AB1831" s="13">
        <f t="shared" si="19411"/>
        <v>3.8645345825538485E-4</v>
      </c>
      <c r="AC1831">
        <f t="shared" si="19412"/>
        <v>0</v>
      </c>
      <c r="AD1831">
        <f t="shared" si="19413"/>
        <v>0</v>
      </c>
      <c r="AE1831">
        <f t="shared" si="19414"/>
        <v>-8.227255414716587E-4</v>
      </c>
      <c r="AF1831">
        <f t="shared" si="19415"/>
        <v>3.8645345825538485E-4</v>
      </c>
      <c r="AG1831">
        <f t="shared" si="19416"/>
        <v>-8.227255414716587E-4</v>
      </c>
      <c r="AH1831">
        <f t="shared" si="19417"/>
        <v>3.8645345825538485E-4</v>
      </c>
    </row>
    <row r="1832" spans="1:34" x14ac:dyDescent="0.25">
      <c r="A1832" s="4">
        <f t="shared" si="18969"/>
        <v>304</v>
      </c>
      <c r="B1832">
        <f t="shared" ref="B1832:J1832" si="19430">B1830</f>
        <v>5.4445168481736284</v>
      </c>
      <c r="C1832">
        <f t="shared" si="19430"/>
        <v>0.92470245859794475</v>
      </c>
      <c r="D1832">
        <f t="shared" si="19430"/>
        <v>11.332346584602959</v>
      </c>
      <c r="E1832">
        <f t="shared" si="19430"/>
        <v>-5.9881307154864558</v>
      </c>
      <c r="F1832">
        <f t="shared" si="19430"/>
        <v>0.82100040115805395</v>
      </c>
      <c r="G1832">
        <f t="shared" si="19430"/>
        <v>3.8210004011580545</v>
      </c>
      <c r="H1832">
        <f t="shared" si="19430"/>
        <v>-5.3744682151428815</v>
      </c>
      <c r="I1832">
        <f t="shared" si="19430"/>
        <v>-7.3051272355225043</v>
      </c>
      <c r="J1832">
        <f t="shared" si="19430"/>
        <v>-5.3385085161993819</v>
      </c>
      <c r="K1832" s="3">
        <f t="shared" ref="K1832" si="19431">D$6</f>
        <v>1</v>
      </c>
      <c r="L1832" s="3">
        <f t="shared" ref="L1832" si="19432">E$6</f>
        <v>0</v>
      </c>
      <c r="M1832" s="3">
        <f t="shared" ref="M1832" si="19433">F$6</f>
        <v>1</v>
      </c>
      <c r="N1832">
        <f t="shared" si="19398"/>
        <v>6.2655172493316824</v>
      </c>
      <c r="O1832">
        <f t="shared" si="19399"/>
        <v>15.153346985761013</v>
      </c>
      <c r="P1832" s="13">
        <f t="shared" si="19400"/>
        <v>0.99810287590788571</v>
      </c>
      <c r="Q1832" s="13">
        <f t="shared" si="19401"/>
        <v>0.9999997375872649</v>
      </c>
      <c r="R1832" s="13">
        <f t="shared" si="19402"/>
        <v>-1.578994344695861E-2</v>
      </c>
      <c r="S1832" s="38">
        <f t="shared" si="18953"/>
        <v>0.49605259615257469</v>
      </c>
      <c r="T1832" s="30">
        <f t="shared" si="19403"/>
        <v>0.12698149292228</v>
      </c>
      <c r="U1832" s="13">
        <f t="shared" si="19404"/>
        <v>-0.50394740384742531</v>
      </c>
      <c r="V1832" s="13">
        <f t="shared" si="19405"/>
        <v>0.24998441800286533</v>
      </c>
      <c r="W1832" s="13">
        <f t="shared" si="19406"/>
        <v>-0.12597899845485355</v>
      </c>
      <c r="X1832" s="13">
        <f t="shared" si="19407"/>
        <v>-0.12574000066178442</v>
      </c>
      <c r="Y1832" s="13">
        <f t="shared" si="19408"/>
        <v>-0.12597896539636</v>
      </c>
      <c r="Z1832" s="13">
        <f t="shared" si="19409"/>
        <v>-0.12597899845485355</v>
      </c>
      <c r="AA1832" s="13">
        <f t="shared" si="19410"/>
        <v>-2.7032676420746552E-3</v>
      </c>
      <c r="AB1832" s="13">
        <f t="shared" si="19411"/>
        <v>2.4149643822069182E-7</v>
      </c>
      <c r="AC1832">
        <f t="shared" si="19412"/>
        <v>-2.7032676420746552E-3</v>
      </c>
      <c r="AD1832">
        <f t="shared" si="19413"/>
        <v>2.4149643822069182E-7</v>
      </c>
      <c r="AE1832">
        <f t="shared" si="19414"/>
        <v>0</v>
      </c>
      <c r="AF1832">
        <f t="shared" si="19415"/>
        <v>0</v>
      </c>
      <c r="AG1832">
        <f t="shared" si="19416"/>
        <v>-2.7032676420746552E-3</v>
      </c>
      <c r="AH1832">
        <f t="shared" si="19417"/>
        <v>2.4149643822069182E-7</v>
      </c>
    </row>
    <row r="1833" spans="1:34" x14ac:dyDescent="0.25">
      <c r="A1833" s="4">
        <f t="shared" si="18969"/>
        <v>304</v>
      </c>
      <c r="B1833">
        <f t="shared" ref="B1833:J1833" si="19434">B1830</f>
        <v>5.4445168481736284</v>
      </c>
      <c r="C1833">
        <f t="shared" si="19434"/>
        <v>0.92470245859794475</v>
      </c>
      <c r="D1833">
        <f t="shared" si="19434"/>
        <v>11.332346584602959</v>
      </c>
      <c r="E1833">
        <f t="shared" si="19434"/>
        <v>-5.9881307154864558</v>
      </c>
      <c r="F1833">
        <f t="shared" si="19434"/>
        <v>0.82100040115805395</v>
      </c>
      <c r="G1833">
        <f t="shared" si="19434"/>
        <v>3.8210004011580545</v>
      </c>
      <c r="H1833">
        <f t="shared" si="19434"/>
        <v>-5.3744682151428815</v>
      </c>
      <c r="I1833">
        <f t="shared" si="19434"/>
        <v>-7.3051272355225043</v>
      </c>
      <c r="J1833">
        <f t="shared" si="19434"/>
        <v>-5.3385085161993819</v>
      </c>
      <c r="K1833" s="3">
        <f t="shared" ref="K1833:K1896" si="19435">D$7</f>
        <v>1</v>
      </c>
      <c r="L1833" s="3">
        <f t="shared" ref="L1833:L1896" si="19436">E$7</f>
        <v>1</v>
      </c>
      <c r="M1833" s="3">
        <f t="shared" ref="M1833:M1896" si="19437">F$7</f>
        <v>0</v>
      </c>
      <c r="N1833">
        <f t="shared" si="19398"/>
        <v>7.1902197079296268</v>
      </c>
      <c r="O1833">
        <f t="shared" si="19399"/>
        <v>9.1652162702745574</v>
      </c>
      <c r="P1833" s="13">
        <f t="shared" si="19400"/>
        <v>0.99924664451304157</v>
      </c>
      <c r="Q1833" s="13">
        <f t="shared" si="19401"/>
        <v>0.99989539517513404</v>
      </c>
      <c r="R1833" s="13">
        <f t="shared" si="19402"/>
        <v>-2.2035451977346909E-3</v>
      </c>
      <c r="S1833" s="38">
        <f t="shared" si="18953"/>
        <v>0.49944911392347363</v>
      </c>
      <c r="T1833" s="30">
        <f t="shared" si="19403"/>
        <v>0.12472470869947147</v>
      </c>
      <c r="U1833" s="13">
        <f t="shared" si="19404"/>
        <v>0.49944911392347363</v>
      </c>
      <c r="V1833" s="13">
        <f t="shared" si="19405"/>
        <v>0.24999969652453072</v>
      </c>
      <c r="W1833" s="13">
        <f t="shared" si="19406"/>
        <v>0.12486212691031418</v>
      </c>
      <c r="X1833" s="13">
        <f t="shared" si="19407"/>
        <v>0.12476806134189299</v>
      </c>
      <c r="Y1833" s="13">
        <f t="shared" si="19408"/>
        <v>0.12484906572939633</v>
      </c>
      <c r="Z1833" s="13">
        <f t="shared" si="19409"/>
        <v>0.12486212691031418</v>
      </c>
      <c r="AA1833" s="13">
        <f t="shared" si="19410"/>
        <v>1.065180558415136E-3</v>
      </c>
      <c r="AB1833" s="13">
        <f t="shared" si="19411"/>
        <v>-9.5403607729325612E-5</v>
      </c>
      <c r="AC1833">
        <f t="shared" si="19412"/>
        <v>1.065180558415136E-3</v>
      </c>
      <c r="AD1833">
        <f t="shared" si="19413"/>
        <v>-9.5403607729325612E-5</v>
      </c>
      <c r="AE1833">
        <f t="shared" si="19414"/>
        <v>1.065180558415136E-3</v>
      </c>
      <c r="AF1833">
        <f t="shared" si="19415"/>
        <v>-9.5403607729325612E-5</v>
      </c>
      <c r="AG1833">
        <f t="shared" si="19416"/>
        <v>1.065180558415136E-3</v>
      </c>
      <c r="AH1833">
        <f t="shared" si="19417"/>
        <v>-9.5403607729325612E-5</v>
      </c>
    </row>
    <row r="1834" spans="1:34" x14ac:dyDescent="0.25">
      <c r="A1834" s="4"/>
      <c r="T1834" s="32">
        <f t="shared" ref="T1834" si="19438">SUM(T1830:T1833)</f>
        <v>0.25259901206502677</v>
      </c>
      <c r="X1834" s="16">
        <f t="shared" ref="X1834" si="19439">SUM(X1830:X1833)</f>
        <v>-6.5770756700563038E-4</v>
      </c>
      <c r="Y1834" s="16">
        <f t="shared" ref="Y1834" si="19440">SUM(Y1830:Y1833)</f>
        <v>-5.7582651957294173E-5</v>
      </c>
      <c r="Z1834" s="17">
        <f t="shared" ref="Z1834" si="19441">SUM(Z1830:Z1833)</f>
        <v>-5.3467479341562374E-4</v>
      </c>
      <c r="AA1834" s="16">
        <f t="shared" ref="AA1834" si="19442">SUM(AA1830:AA1833)</f>
        <v>3.1905264591099288E-4</v>
      </c>
      <c r="AB1834" s="16">
        <f t="shared" ref="AB1834" si="19443">SUM(AB1830:AB1833)</f>
        <v>1.1413930504923839E-4</v>
      </c>
      <c r="AC1834" s="1">
        <f t="shared" ref="AC1834" si="19444">SUM(AC1830:AC1833)</f>
        <v>-1.6380870836595193E-3</v>
      </c>
      <c r="AD1834" s="1">
        <f t="shared" ref="AD1834" si="19445">SUM(AD1830:AD1833)</f>
        <v>-9.5162111291104921E-5</v>
      </c>
      <c r="AE1834" s="1">
        <f t="shared" ref="AE1834" si="19446">SUM(AE1830:AE1833)</f>
        <v>2.4245501694347726E-4</v>
      </c>
      <c r="AF1834" s="1">
        <f t="shared" ref="AF1834" si="19447">SUM(AF1830:AF1833)</f>
        <v>2.9104985052605923E-4</v>
      </c>
      <c r="AG1834" s="1">
        <f t="shared" ref="AG1834" si="19448">SUM(AG1830:AG1833)</f>
        <v>3.1905264591099288E-4</v>
      </c>
      <c r="AH1834" s="1">
        <f t="shared" ref="AH1834" si="19449">SUM(AH1830:AH1833)</f>
        <v>1.1413930504923839E-4</v>
      </c>
    </row>
    <row r="1835" spans="1:34" x14ac:dyDescent="0.25">
      <c r="A1835" s="4" t="s">
        <v>4</v>
      </c>
      <c r="K1835" s="2" t="s">
        <v>16</v>
      </c>
      <c r="L1835" s="2" t="s">
        <v>17</v>
      </c>
      <c r="M1835" s="2" t="s">
        <v>18</v>
      </c>
    </row>
    <row r="1836" spans="1:34" x14ac:dyDescent="0.25">
      <c r="A1836" s="4">
        <v>305</v>
      </c>
      <c r="B1836">
        <f t="shared" ref="B1836" si="19450">B1830-B$2*AC1834</f>
        <v>5.4494311094246068</v>
      </c>
      <c r="C1836">
        <f t="shared" ref="C1836" si="19451">C1830-B$2*AD1834</f>
        <v>0.92498794493181802</v>
      </c>
      <c r="D1836">
        <f t="shared" ref="D1836" si="19452">D1830-B$2*AE1834</f>
        <v>11.331619219552129</v>
      </c>
      <c r="E1836">
        <f t="shared" ref="E1836" si="19453">E1830-B$2*AF1834</f>
        <v>-5.9890038650380344</v>
      </c>
      <c r="F1836">
        <f t="shared" ref="F1836" si="19454">F1830-B$2*AG1834</f>
        <v>0.82004324322032096</v>
      </c>
      <c r="G1836">
        <f t="shared" ref="G1836" si="19455">G1830-B$2*AG1834</f>
        <v>3.8200432432203217</v>
      </c>
      <c r="H1836">
        <f t="shared" ref="H1836" si="19456">H1830-B$2*X1834</f>
        <v>-5.3724950924418646</v>
      </c>
      <c r="I1836">
        <f t="shared" ref="I1836" si="19457">I1830-B$2*Y1834</f>
        <v>-7.3049544875666328</v>
      </c>
      <c r="J1836">
        <f t="shared" ref="J1836" si="19458">J1830-B$2*Z1834</f>
        <v>-5.3369044918191353</v>
      </c>
      <c r="K1836" s="3">
        <f t="shared" ref="K1836" si="19459">D$4</f>
        <v>0</v>
      </c>
      <c r="L1836" s="3">
        <f t="shared" ref="L1836" si="19460">E$4</f>
        <v>0</v>
      </c>
      <c r="M1836" s="3">
        <f t="shared" ref="M1836" si="19461">F$4</f>
        <v>0</v>
      </c>
      <c r="N1836">
        <f t="shared" ref="N1836:N1839" si="19462">B1836*K1836+C1836*L1836+F1836</f>
        <v>0.82004324322032096</v>
      </c>
      <c r="O1836">
        <f t="shared" ref="O1836:O1839" si="19463">K1836*D1836+L1836*E1836+G1836</f>
        <v>3.8200432432203217</v>
      </c>
      <c r="P1836" s="13">
        <f t="shared" ref="P1836:P1839" si="19464">1/(1+EXP(-N1836))</f>
        <v>0.69424551936635193</v>
      </c>
      <c r="Q1836" s="13">
        <f t="shared" ref="Q1836:Q1839" si="19465">1/(1+EXP(-O1836))</f>
        <v>0.97854361823607461</v>
      </c>
      <c r="R1836" s="13">
        <f t="shared" ref="R1836:R1839" si="19466">P1836*D1836+Q1836*E1836+J1836</f>
        <v>-3.3304801332035856</v>
      </c>
      <c r="S1836" s="38">
        <f t="shared" si="18953"/>
        <v>3.454021561483938E-2</v>
      </c>
      <c r="T1836" s="30">
        <f t="shared" ref="T1836:T1839" si="19467">(1/2)*(M1836-S1836)^2</f>
        <v>5.9651324735979705E-4</v>
      </c>
      <c r="U1836" s="13">
        <f t="shared" ref="U1836:U1839" si="19468">-1*(M1836-S1836)</f>
        <v>3.454021561483938E-2</v>
      </c>
      <c r="V1836" s="13">
        <f t="shared" ref="V1836:V1839" si="19469">S1836*(1-S1836)</f>
        <v>3.3347189120119788E-2</v>
      </c>
      <c r="W1836" s="13">
        <f t="shared" ref="W1836:W1839" si="19470">U1836*V1836</f>
        <v>1.1518191023577634E-3</v>
      </c>
      <c r="X1836" s="13">
        <f t="shared" ref="X1836:X1839" si="19471">W1836*P1836</f>
        <v>7.9964525093245079E-4</v>
      </c>
      <c r="Y1836" s="13">
        <f t="shared" ref="Y1836:Y1839" si="19472">W1836*Q1836</f>
        <v>1.1271052319745934E-3</v>
      </c>
      <c r="Z1836" s="13">
        <f t="shared" ref="Z1836:Z1839" si="19473">W1836*1</f>
        <v>1.1518191023577634E-3</v>
      </c>
      <c r="AA1836" s="13">
        <f t="shared" ref="AA1836:AA1839" si="19474">W1836*D1836*(P1836*(1-P1836))</f>
        <v>2.7705255826349635E-3</v>
      </c>
      <c r="AB1836" s="13">
        <f t="shared" ref="AB1836:AB1839" si="19475">(W1836*I1836)*Q1836*(1-Q1836)</f>
        <v>-1.7666009840739793E-4</v>
      </c>
      <c r="AC1836">
        <f t="shared" ref="AC1836:AC1839" si="19476">AA1836*K1836</f>
        <v>0</v>
      </c>
      <c r="AD1836">
        <f t="shared" ref="AD1836:AD1839" si="19477">K1836*AB1836</f>
        <v>0</v>
      </c>
      <c r="AE1836">
        <f t="shared" ref="AE1836:AE1839" si="19478">L1836*AA1836</f>
        <v>0</v>
      </c>
      <c r="AF1836">
        <f t="shared" ref="AF1836:AF1839" si="19479">L1836*AB1836</f>
        <v>0</v>
      </c>
      <c r="AG1836">
        <f t="shared" ref="AG1836:AG1839" si="19480">AA1836*1</f>
        <v>2.7705255826349635E-3</v>
      </c>
      <c r="AH1836">
        <f t="shared" ref="AH1836:AH1839" si="19481">AB1836*1</f>
        <v>-1.7666009840739793E-4</v>
      </c>
    </row>
    <row r="1837" spans="1:34" x14ac:dyDescent="0.25">
      <c r="A1837" s="4">
        <f t="shared" si="18969"/>
        <v>305</v>
      </c>
      <c r="B1837">
        <f t="shared" ref="B1837" si="19482">B1836</f>
        <v>5.4494311094246068</v>
      </c>
      <c r="C1837">
        <f t="shared" ref="C1837" si="19483">C1836</f>
        <v>0.92498794493181802</v>
      </c>
      <c r="D1837">
        <f t="shared" ref="D1837" si="19484">D1836</f>
        <v>11.331619219552129</v>
      </c>
      <c r="E1837">
        <f t="shared" ref="E1837" si="19485">E1836</f>
        <v>-5.9890038650380344</v>
      </c>
      <c r="F1837">
        <f t="shared" ref="F1837" si="19486">F1836</f>
        <v>0.82004324322032096</v>
      </c>
      <c r="G1837">
        <f t="shared" ref="G1837" si="19487">G1836</f>
        <v>3.8200432432203217</v>
      </c>
      <c r="H1837">
        <f t="shared" ref="H1837" si="19488">H1836</f>
        <v>-5.3724950924418646</v>
      </c>
      <c r="I1837">
        <f t="shared" ref="I1837" si="19489">I1836</f>
        <v>-7.3049544875666328</v>
      </c>
      <c r="J1837">
        <f t="shared" ref="J1837" si="19490">J1836</f>
        <v>-5.3369044918191353</v>
      </c>
      <c r="K1837" s="3">
        <f t="shared" ref="K1837" si="19491">D$5</f>
        <v>0</v>
      </c>
      <c r="L1837" s="3">
        <f t="shared" ref="L1837" si="19492">E$5</f>
        <v>1</v>
      </c>
      <c r="M1837" s="3">
        <f t="shared" ref="M1837" si="19493">F$5</f>
        <v>1</v>
      </c>
      <c r="N1837">
        <f t="shared" si="19462"/>
        <v>1.745031188152139</v>
      </c>
      <c r="O1837">
        <f t="shared" si="19463"/>
        <v>-2.1689606218177127</v>
      </c>
      <c r="P1837" s="13">
        <f t="shared" si="19464"/>
        <v>0.85132499296713238</v>
      </c>
      <c r="Q1837" s="13">
        <f t="shared" si="19465"/>
        <v>0.10257267026910875</v>
      </c>
      <c r="R1837" s="13">
        <f t="shared" si="19466"/>
        <v>3.6956780418833386</v>
      </c>
      <c r="S1837" s="38">
        <f t="shared" si="18953"/>
        <v>0.97577100891238366</v>
      </c>
      <c r="T1837" s="30">
        <f t="shared" si="19467"/>
        <v>2.9352200456189595E-4</v>
      </c>
      <c r="U1837" s="13">
        <f t="shared" si="19468"/>
        <v>-2.4228991087616336E-2</v>
      </c>
      <c r="V1837" s="13">
        <f t="shared" si="19469"/>
        <v>2.3641947078492546E-2</v>
      </c>
      <c r="W1837" s="13">
        <f t="shared" si="19470"/>
        <v>-5.7282052505869296E-4</v>
      </c>
      <c r="X1837" s="13">
        <f t="shared" si="19471"/>
        <v>-4.8765642946702086E-4</v>
      </c>
      <c r="Y1837" s="13">
        <f t="shared" si="19472"/>
        <v>-5.8755730840223059E-5</v>
      </c>
      <c r="Z1837" s="13">
        <f t="shared" si="19473"/>
        <v>-5.7282052505869296E-4</v>
      </c>
      <c r="AA1837" s="13">
        <f t="shared" si="19474"/>
        <v>-8.2156871768267257E-4</v>
      </c>
      <c r="AB1837" s="13">
        <f t="shared" si="19475"/>
        <v>3.851829351987318E-4</v>
      </c>
      <c r="AC1837">
        <f t="shared" si="19476"/>
        <v>0</v>
      </c>
      <c r="AD1837">
        <f t="shared" si="19477"/>
        <v>0</v>
      </c>
      <c r="AE1837">
        <f t="shared" si="19478"/>
        <v>-8.2156871768267257E-4</v>
      </c>
      <c r="AF1837">
        <f t="shared" si="19479"/>
        <v>3.851829351987318E-4</v>
      </c>
      <c r="AG1837">
        <f t="shared" si="19480"/>
        <v>-8.2156871768267257E-4</v>
      </c>
      <c r="AH1837">
        <f t="shared" si="19481"/>
        <v>3.851829351987318E-4</v>
      </c>
    </row>
    <row r="1838" spans="1:34" x14ac:dyDescent="0.25">
      <c r="A1838" s="4">
        <f t="shared" si="18969"/>
        <v>305</v>
      </c>
      <c r="B1838">
        <f t="shared" ref="B1838:J1838" si="19494">B1836</f>
        <v>5.4494311094246068</v>
      </c>
      <c r="C1838">
        <f t="shared" si="19494"/>
        <v>0.92498794493181802</v>
      </c>
      <c r="D1838">
        <f t="shared" si="19494"/>
        <v>11.331619219552129</v>
      </c>
      <c r="E1838">
        <f t="shared" si="19494"/>
        <v>-5.9890038650380344</v>
      </c>
      <c r="F1838">
        <f t="shared" si="19494"/>
        <v>0.82004324322032096</v>
      </c>
      <c r="G1838">
        <f t="shared" si="19494"/>
        <v>3.8200432432203217</v>
      </c>
      <c r="H1838">
        <f t="shared" si="19494"/>
        <v>-5.3724950924418646</v>
      </c>
      <c r="I1838">
        <f t="shared" si="19494"/>
        <v>-7.3049544875666328</v>
      </c>
      <c r="J1838">
        <f t="shared" si="19494"/>
        <v>-5.3369044918191353</v>
      </c>
      <c r="K1838" s="3">
        <f t="shared" ref="K1838" si="19495">D$6</f>
        <v>1</v>
      </c>
      <c r="L1838" s="3">
        <f t="shared" ref="L1838" si="19496">E$6</f>
        <v>0</v>
      </c>
      <c r="M1838" s="3">
        <f t="shared" ref="M1838" si="19497">F$6</f>
        <v>1</v>
      </c>
      <c r="N1838">
        <f t="shared" si="19462"/>
        <v>6.2694743526449281</v>
      </c>
      <c r="O1838">
        <f t="shared" si="19463"/>
        <v>15.151662462772451</v>
      </c>
      <c r="P1838" s="13">
        <f t="shared" si="19464"/>
        <v>0.99811035403251092</v>
      </c>
      <c r="Q1838" s="13">
        <f t="shared" si="19465"/>
        <v>0.99999973714485235</v>
      </c>
      <c r="R1838" s="13">
        <f t="shared" si="19466"/>
        <v>-1.5700311627893093E-2</v>
      </c>
      <c r="S1838" s="38">
        <f t="shared" si="18953"/>
        <v>0.4960750027186111</v>
      </c>
      <c r="T1838" s="30">
        <f t="shared" si="19467"/>
        <v>0.12697020144252388</v>
      </c>
      <c r="U1838" s="13">
        <f t="shared" si="19468"/>
        <v>-0.50392499728138884</v>
      </c>
      <c r="V1838" s="13">
        <f t="shared" si="19469"/>
        <v>0.24998459439634108</v>
      </c>
      <c r="W1838" s="13">
        <f t="shared" si="19470"/>
        <v>-0.12597348605156528</v>
      </c>
      <c r="X1838" s="13">
        <f t="shared" si="19471"/>
        <v>-0.1257354407616374</v>
      </c>
      <c r="Y1838" s="13">
        <f t="shared" si="19472"/>
        <v>-0.12597345293878601</v>
      </c>
      <c r="Z1838" s="13">
        <f t="shared" si="19473"/>
        <v>-0.12597348605156528</v>
      </c>
      <c r="AA1838" s="13">
        <f t="shared" si="19474"/>
        <v>-2.6923413785307397E-3</v>
      </c>
      <c r="AB1838" s="13">
        <f t="shared" si="19475"/>
        <v>2.4188728198536252E-7</v>
      </c>
      <c r="AC1838">
        <f t="shared" si="19476"/>
        <v>-2.6923413785307397E-3</v>
      </c>
      <c r="AD1838">
        <f t="shared" si="19477"/>
        <v>2.4188728198536252E-7</v>
      </c>
      <c r="AE1838">
        <f t="shared" si="19478"/>
        <v>0</v>
      </c>
      <c r="AF1838">
        <f t="shared" si="19479"/>
        <v>0</v>
      </c>
      <c r="AG1838">
        <f t="shared" si="19480"/>
        <v>-2.6923413785307397E-3</v>
      </c>
      <c r="AH1838">
        <f t="shared" si="19481"/>
        <v>2.4188728198536252E-7</v>
      </c>
    </row>
    <row r="1839" spans="1:34" x14ac:dyDescent="0.25">
      <c r="A1839" s="4">
        <f t="shared" si="18969"/>
        <v>305</v>
      </c>
      <c r="B1839">
        <f t="shared" ref="B1839:J1839" si="19498">B1836</f>
        <v>5.4494311094246068</v>
      </c>
      <c r="C1839">
        <f t="shared" si="19498"/>
        <v>0.92498794493181802</v>
      </c>
      <c r="D1839">
        <f t="shared" si="19498"/>
        <v>11.331619219552129</v>
      </c>
      <c r="E1839">
        <f t="shared" si="19498"/>
        <v>-5.9890038650380344</v>
      </c>
      <c r="F1839">
        <f t="shared" si="19498"/>
        <v>0.82004324322032096</v>
      </c>
      <c r="G1839">
        <f t="shared" si="19498"/>
        <v>3.8200432432203217</v>
      </c>
      <c r="H1839">
        <f t="shared" si="19498"/>
        <v>-5.3724950924418646</v>
      </c>
      <c r="I1839">
        <f t="shared" si="19498"/>
        <v>-7.3049544875666328</v>
      </c>
      <c r="J1839">
        <f t="shared" si="19498"/>
        <v>-5.3369044918191353</v>
      </c>
      <c r="K1839" s="3">
        <f t="shared" ref="K1839:K1902" si="19499">D$7</f>
        <v>1</v>
      </c>
      <c r="L1839" s="3">
        <f t="shared" ref="L1839:L1902" si="19500">E$7</f>
        <v>1</v>
      </c>
      <c r="M1839" s="3">
        <f t="shared" ref="M1839:M1902" si="19501">F$7</f>
        <v>0</v>
      </c>
      <c r="N1839">
        <f t="shared" si="19462"/>
        <v>7.194462297576746</v>
      </c>
      <c r="O1839">
        <f t="shared" si="19463"/>
        <v>9.162658597734417</v>
      </c>
      <c r="P1839" s="13">
        <f t="shared" si="19464"/>
        <v>0.99924983152817981</v>
      </c>
      <c r="Q1839" s="13">
        <f t="shared" si="19465"/>
        <v>0.9998951273159018</v>
      </c>
      <c r="R1839" s="13">
        <f t="shared" si="19466"/>
        <v>-2.1616778678197335E-3</v>
      </c>
      <c r="S1839" s="38">
        <f t="shared" si="18953"/>
        <v>0.49945958074348662</v>
      </c>
      <c r="T1839" s="30">
        <f t="shared" si="19467"/>
        <v>0.12472993639822971</v>
      </c>
      <c r="U1839" s="13">
        <f t="shared" si="19468"/>
        <v>0.49945958074348662</v>
      </c>
      <c r="V1839" s="13">
        <f t="shared" si="19469"/>
        <v>0.24999970794702719</v>
      </c>
      <c r="W1839" s="13">
        <f t="shared" si="19470"/>
        <v>0.12486474931721631</v>
      </c>
      <c r="X1839" s="13">
        <f t="shared" si="19471"/>
        <v>0.1247710797190368</v>
      </c>
      <c r="Y1839" s="13">
        <f t="shared" si="19472"/>
        <v>0.12485165441580616</v>
      </c>
      <c r="Z1839" s="13">
        <f t="shared" si="19473"/>
        <v>0.12486474931721631</v>
      </c>
      <c r="AA1839" s="13">
        <f t="shared" si="19474"/>
        <v>1.060631969033621E-3</v>
      </c>
      <c r="AB1839" s="13">
        <f t="shared" si="19475"/>
        <v>-9.5647626944849498E-5</v>
      </c>
      <c r="AC1839">
        <f t="shared" si="19476"/>
        <v>1.060631969033621E-3</v>
      </c>
      <c r="AD1839">
        <f t="shared" si="19477"/>
        <v>-9.5647626944849498E-5</v>
      </c>
      <c r="AE1839">
        <f t="shared" si="19478"/>
        <v>1.060631969033621E-3</v>
      </c>
      <c r="AF1839">
        <f t="shared" si="19479"/>
        <v>-9.5647626944849498E-5</v>
      </c>
      <c r="AG1839">
        <f t="shared" si="19480"/>
        <v>1.060631969033621E-3</v>
      </c>
      <c r="AH1839">
        <f t="shared" si="19481"/>
        <v>-9.5647626944849498E-5</v>
      </c>
    </row>
    <row r="1840" spans="1:34" x14ac:dyDescent="0.25">
      <c r="A1840" s="4"/>
      <c r="T1840" s="32">
        <f t="shared" ref="T1840" si="19502">SUM(T1836:T1839)</f>
        <v>0.25259017309267529</v>
      </c>
      <c r="X1840" s="16">
        <f t="shared" ref="X1840" si="19503">SUM(X1836:X1839)</f>
        <v>-6.5237222113516402E-4</v>
      </c>
      <c r="Y1840" s="16">
        <f t="shared" ref="Y1840" si="19504">SUM(Y1836:Y1839)</f>
        <v>-5.3449021845480837E-5</v>
      </c>
      <c r="Z1840" s="17">
        <f t="shared" ref="Z1840" si="19505">SUM(Z1836:Z1839)</f>
        <v>-5.2973815704990268E-4</v>
      </c>
      <c r="AA1840" s="16">
        <f t="shared" ref="AA1840" si="19506">SUM(AA1836:AA1839)</f>
        <v>3.1724745545517216E-4</v>
      </c>
      <c r="AB1840" s="16">
        <f t="shared" ref="AB1840" si="19507">SUM(AB1836:AB1839)</f>
        <v>1.1311709712846972E-4</v>
      </c>
      <c r="AC1840" s="1">
        <f t="shared" ref="AC1840" si="19508">SUM(AC1836:AC1839)</f>
        <v>-1.6317094094971188E-3</v>
      </c>
      <c r="AD1840" s="1">
        <f t="shared" ref="AD1840" si="19509">SUM(AD1836:AD1839)</f>
        <v>-9.5405739662864132E-5</v>
      </c>
      <c r="AE1840" s="1">
        <f t="shared" ref="AE1840" si="19510">SUM(AE1836:AE1839)</f>
        <v>2.3906325135094838E-4</v>
      </c>
      <c r="AF1840" s="1">
        <f t="shared" ref="AF1840" si="19511">SUM(AF1836:AF1839)</f>
        <v>2.8953530825388232E-4</v>
      </c>
      <c r="AG1840" s="1">
        <f t="shared" ref="AG1840" si="19512">SUM(AG1836:AG1839)</f>
        <v>3.1724745545517216E-4</v>
      </c>
      <c r="AH1840" s="1">
        <f t="shared" ref="AH1840" si="19513">SUM(AH1836:AH1839)</f>
        <v>1.1311709712846972E-4</v>
      </c>
    </row>
    <row r="1841" spans="1:34" x14ac:dyDescent="0.25">
      <c r="A1841" s="4" t="s">
        <v>4</v>
      </c>
      <c r="K1841" s="2" t="s">
        <v>16</v>
      </c>
      <c r="L1841" s="2" t="s">
        <v>17</v>
      </c>
      <c r="M1841" s="2" t="s">
        <v>18</v>
      </c>
    </row>
    <row r="1842" spans="1:34" x14ac:dyDescent="0.25">
      <c r="A1842" s="4">
        <v>306</v>
      </c>
      <c r="B1842">
        <f t="shared" ref="B1842" si="19514">B1836-B$2*AC1840</f>
        <v>5.4543262376530981</v>
      </c>
      <c r="C1842">
        <f t="shared" ref="C1842" si="19515">C1836-B$2*AD1840</f>
        <v>0.9252741621508066</v>
      </c>
      <c r="D1842">
        <f t="shared" ref="D1842" si="19516">D1836-B$2*AE1840</f>
        <v>11.330902029798077</v>
      </c>
      <c r="E1842">
        <f t="shared" ref="E1842" si="19517">E1836-B$2*AF1840</f>
        <v>-5.989872470962796</v>
      </c>
      <c r="F1842">
        <f t="shared" ref="F1842" si="19518">F1836-B$2*AG1840</f>
        <v>0.81909150085395543</v>
      </c>
      <c r="G1842">
        <f t="shared" ref="G1842" si="19519">G1836-B$2*AG1840</f>
        <v>3.8190915008539563</v>
      </c>
      <c r="H1842">
        <f t="shared" ref="H1842" si="19520">H1836-B$2*X1840</f>
        <v>-5.3705379757784595</v>
      </c>
      <c r="I1842">
        <f t="shared" ref="I1842" si="19521">I1836-B$2*Y1840</f>
        <v>-7.3047941405010963</v>
      </c>
      <c r="J1842">
        <f t="shared" ref="J1842" si="19522">J1836-B$2*Z1840</f>
        <v>-5.3353152773479859</v>
      </c>
      <c r="K1842" s="3">
        <f t="shared" ref="K1842" si="19523">D$4</f>
        <v>0</v>
      </c>
      <c r="L1842" s="3">
        <f t="shared" ref="L1842" si="19524">E$4</f>
        <v>0</v>
      </c>
      <c r="M1842" s="3">
        <f t="shared" ref="M1842" si="19525">F$4</f>
        <v>0</v>
      </c>
      <c r="N1842">
        <f t="shared" ref="N1842:N1845" si="19526">B1842*K1842+C1842*L1842+F1842</f>
        <v>0.81909150085395543</v>
      </c>
      <c r="O1842">
        <f t="shared" ref="O1842:O1845" si="19527">K1842*D1842+L1842*E1842+G1842</f>
        <v>3.8190915008539563</v>
      </c>
      <c r="P1842" s="13">
        <f t="shared" ref="P1842:P1845" si="19528">1/(1+EXP(-N1842))</f>
        <v>0.69404345693187952</v>
      </c>
      <c r="Q1842" s="13">
        <f t="shared" ref="Q1842:Q1845" si="19529">1/(1+EXP(-O1842))</f>
        <v>0.97852362634436507</v>
      </c>
      <c r="R1842" s="13">
        <f t="shared" ref="R1842:R1845" si="19530">P1842*D1842+Q1842*E1842+J1842</f>
        <v>-3.3324085940572754</v>
      </c>
      <c r="S1842" s="38">
        <f t="shared" si="18953"/>
        <v>3.4475964559048125E-2</v>
      </c>
      <c r="T1842" s="30">
        <f t="shared" ref="T1842:T1845" si="19531">(1/2)*(M1842-S1842)^2</f>
        <v>5.9429606613837116E-4</v>
      </c>
      <c r="U1842" s="13">
        <f t="shared" ref="U1842:U1845" si="19532">-1*(M1842-S1842)</f>
        <v>3.4475964559048125E-2</v>
      </c>
      <c r="V1842" s="13">
        <f t="shared" ref="V1842:V1845" si="19533">S1842*(1-S1842)</f>
        <v>3.3287372426771385E-2</v>
      </c>
      <c r="W1842" s="13">
        <f t="shared" ref="W1842:W1845" si="19534">U1842*V1842</f>
        <v>1.147614272049206E-3</v>
      </c>
      <c r="X1842" s="13">
        <f t="shared" ref="X1842:X1845" si="19535">W1842*P1842</f>
        <v>7.9649417659739341E-4</v>
      </c>
      <c r="Y1842" s="13">
        <f t="shared" ref="Y1842:Y1845" si="19536">W1842*Q1842</f>
        <v>1.1229676791301379E-3</v>
      </c>
      <c r="Z1842" s="13">
        <f t="shared" ref="Z1842:Z1845" si="19537">W1842*1</f>
        <v>1.147614272049206E-3</v>
      </c>
      <c r="AA1842" s="13">
        <f t="shared" ref="AA1842:AA1845" si="19538">W1842*D1842*(P1842*(1-P1842))</f>
        <v>2.7612570308921023E-3</v>
      </c>
      <c r="AB1842" s="13">
        <f t="shared" ref="AB1842:AB1845" si="19539">(W1842*I1842)*Q1842*(1-Q1842)</f>
        <v>-1.761717180030274E-4</v>
      </c>
      <c r="AC1842">
        <f t="shared" ref="AC1842:AC1845" si="19540">AA1842*K1842</f>
        <v>0</v>
      </c>
      <c r="AD1842">
        <f t="shared" ref="AD1842:AD1845" si="19541">K1842*AB1842</f>
        <v>0</v>
      </c>
      <c r="AE1842">
        <f t="shared" ref="AE1842:AE1845" si="19542">L1842*AA1842</f>
        <v>0</v>
      </c>
      <c r="AF1842">
        <f t="shared" ref="AF1842:AF1845" si="19543">L1842*AB1842</f>
        <v>0</v>
      </c>
      <c r="AG1842">
        <f t="shared" ref="AG1842:AG1845" si="19544">AA1842*1</f>
        <v>2.7612570308921023E-3</v>
      </c>
      <c r="AH1842">
        <f t="shared" ref="AH1842:AH1845" si="19545">AB1842*1</f>
        <v>-1.761717180030274E-4</v>
      </c>
    </row>
    <row r="1843" spans="1:34" x14ac:dyDescent="0.25">
      <c r="A1843" s="4">
        <f t="shared" si="18969"/>
        <v>306</v>
      </c>
      <c r="B1843">
        <f t="shared" ref="B1843" si="19546">B1842</f>
        <v>5.4543262376530981</v>
      </c>
      <c r="C1843">
        <f t="shared" ref="C1843" si="19547">C1842</f>
        <v>0.9252741621508066</v>
      </c>
      <c r="D1843">
        <f t="shared" ref="D1843" si="19548">D1842</f>
        <v>11.330902029798077</v>
      </c>
      <c r="E1843">
        <f t="shared" ref="E1843" si="19549">E1842</f>
        <v>-5.989872470962796</v>
      </c>
      <c r="F1843">
        <f t="shared" ref="F1843" si="19550">F1842</f>
        <v>0.81909150085395543</v>
      </c>
      <c r="G1843">
        <f t="shared" ref="G1843" si="19551">G1842</f>
        <v>3.8190915008539563</v>
      </c>
      <c r="H1843">
        <f t="shared" ref="H1843" si="19552">H1842</f>
        <v>-5.3705379757784595</v>
      </c>
      <c r="I1843">
        <f t="shared" ref="I1843" si="19553">I1842</f>
        <v>-7.3047941405010963</v>
      </c>
      <c r="J1843">
        <f t="shared" ref="J1843" si="19554">J1842</f>
        <v>-5.3353152773479859</v>
      </c>
      <c r="K1843" s="3">
        <f t="shared" ref="K1843" si="19555">D$5</f>
        <v>0</v>
      </c>
      <c r="L1843" s="3">
        <f t="shared" ref="L1843" si="19556">E$5</f>
        <v>1</v>
      </c>
      <c r="M1843" s="3">
        <f t="shared" ref="M1843" si="19557">F$5</f>
        <v>1</v>
      </c>
      <c r="N1843">
        <f t="shared" si="19526"/>
        <v>1.7443656630047619</v>
      </c>
      <c r="O1843">
        <f t="shared" si="19527"/>
        <v>-2.1707809701088396</v>
      </c>
      <c r="P1843" s="13">
        <f t="shared" si="19528"/>
        <v>0.85124073725334792</v>
      </c>
      <c r="Q1843" s="13">
        <f t="shared" si="19529"/>
        <v>0.10240522563147357</v>
      </c>
      <c r="R1843" s="13">
        <f t="shared" si="19530"/>
        <v>3.6966158783500873</v>
      </c>
      <c r="S1843" s="38">
        <f t="shared" si="18953"/>
        <v>0.97579317130211807</v>
      </c>
      <c r="T1843" s="30">
        <f t="shared" si="19531"/>
        <v>2.9298527780430013E-4</v>
      </c>
      <c r="U1843" s="13">
        <f t="shared" si="19532"/>
        <v>-2.4206828697881932E-2</v>
      </c>
      <c r="V1843" s="13">
        <f t="shared" si="19533"/>
        <v>2.3620858142273334E-2</v>
      </c>
      <c r="W1843" s="13">
        <f t="shared" si="19534"/>
        <v>-5.7178606674698025E-4</v>
      </c>
      <c r="X1843" s="13">
        <f t="shared" si="19535"/>
        <v>-4.8672759300889145E-4</v>
      </c>
      <c r="Y1843" s="13">
        <f t="shared" si="19536"/>
        <v>-5.8553881178157317E-5</v>
      </c>
      <c r="Z1843" s="13">
        <f t="shared" si="19537"/>
        <v>-5.7178606674698025E-4</v>
      </c>
      <c r="AA1843" s="13">
        <f t="shared" si="19538"/>
        <v>-8.2041665702629527E-4</v>
      </c>
      <c r="AB1843" s="13">
        <f t="shared" si="19539"/>
        <v>3.8392287047665183E-4</v>
      </c>
      <c r="AC1843">
        <f t="shared" si="19540"/>
        <v>0</v>
      </c>
      <c r="AD1843">
        <f t="shared" si="19541"/>
        <v>0</v>
      </c>
      <c r="AE1843">
        <f t="shared" si="19542"/>
        <v>-8.2041665702629527E-4</v>
      </c>
      <c r="AF1843">
        <f t="shared" si="19543"/>
        <v>3.8392287047665183E-4</v>
      </c>
      <c r="AG1843">
        <f t="shared" si="19544"/>
        <v>-8.2041665702629527E-4</v>
      </c>
      <c r="AH1843">
        <f t="shared" si="19545"/>
        <v>3.8392287047665183E-4</v>
      </c>
    </row>
    <row r="1844" spans="1:34" x14ac:dyDescent="0.25">
      <c r="A1844" s="4">
        <f t="shared" si="18969"/>
        <v>306</v>
      </c>
      <c r="B1844">
        <f t="shared" ref="B1844:J1844" si="19558">B1842</f>
        <v>5.4543262376530981</v>
      </c>
      <c r="C1844">
        <f t="shared" si="19558"/>
        <v>0.9252741621508066</v>
      </c>
      <c r="D1844">
        <f t="shared" si="19558"/>
        <v>11.330902029798077</v>
      </c>
      <c r="E1844">
        <f t="shared" si="19558"/>
        <v>-5.989872470962796</v>
      </c>
      <c r="F1844">
        <f t="shared" si="19558"/>
        <v>0.81909150085395543</v>
      </c>
      <c r="G1844">
        <f t="shared" si="19558"/>
        <v>3.8190915008539563</v>
      </c>
      <c r="H1844">
        <f t="shared" si="19558"/>
        <v>-5.3705379757784595</v>
      </c>
      <c r="I1844">
        <f t="shared" si="19558"/>
        <v>-7.3047941405010963</v>
      </c>
      <c r="J1844">
        <f t="shared" si="19558"/>
        <v>-5.3353152773479859</v>
      </c>
      <c r="K1844" s="3">
        <f t="shared" ref="K1844" si="19559">D$6</f>
        <v>1</v>
      </c>
      <c r="L1844" s="3">
        <f t="shared" ref="L1844" si="19560">E$6</f>
        <v>0</v>
      </c>
      <c r="M1844" s="3">
        <f t="shared" ref="M1844" si="19561">F$6</f>
        <v>1</v>
      </c>
      <c r="N1844">
        <f t="shared" si="19526"/>
        <v>6.2734177385070531</v>
      </c>
      <c r="O1844">
        <f t="shared" si="19527"/>
        <v>15.149993530652033</v>
      </c>
      <c r="P1844" s="13">
        <f t="shared" si="19528"/>
        <v>0.998117776964762</v>
      </c>
      <c r="Q1844" s="13">
        <f t="shared" si="19529"/>
        <v>0.99999973670579867</v>
      </c>
      <c r="R1844" s="13">
        <f t="shared" si="19530"/>
        <v>-1.5611426224527492E-2</v>
      </c>
      <c r="S1844" s="38">
        <f t="shared" si="18953"/>
        <v>0.4960972227078565</v>
      </c>
      <c r="T1844" s="30">
        <f t="shared" si="19531"/>
        <v>0.12695900448136779</v>
      </c>
      <c r="U1844" s="13">
        <f t="shared" si="19532"/>
        <v>-0.5039027772921435</v>
      </c>
      <c r="V1844" s="13">
        <f t="shared" si="19533"/>
        <v>0.24998476832940794</v>
      </c>
      <c r="W1844" s="13">
        <f t="shared" si="19534"/>
        <v>-0.12596801904192173</v>
      </c>
      <c r="X1844" s="13">
        <f t="shared" si="19535"/>
        <v>-0.12573091913477771</v>
      </c>
      <c r="Y1844" s="13">
        <f t="shared" si="19536"/>
        <v>-0.12596798587527278</v>
      </c>
      <c r="Z1844" s="13">
        <f t="shared" si="19537"/>
        <v>-0.12596801904192173</v>
      </c>
      <c r="AA1844" s="13">
        <f t="shared" si="19538"/>
        <v>-2.681499121874719E-3</v>
      </c>
      <c r="AB1844" s="13">
        <f t="shared" si="19539"/>
        <v>2.4227547924302215E-7</v>
      </c>
      <c r="AC1844">
        <f t="shared" si="19540"/>
        <v>-2.681499121874719E-3</v>
      </c>
      <c r="AD1844">
        <f t="shared" si="19541"/>
        <v>2.4227547924302215E-7</v>
      </c>
      <c r="AE1844">
        <f t="shared" si="19542"/>
        <v>0</v>
      </c>
      <c r="AF1844">
        <f t="shared" si="19543"/>
        <v>0</v>
      </c>
      <c r="AG1844">
        <f t="shared" si="19544"/>
        <v>-2.681499121874719E-3</v>
      </c>
      <c r="AH1844">
        <f t="shared" si="19545"/>
        <v>2.4227547924302215E-7</v>
      </c>
    </row>
    <row r="1845" spans="1:34" x14ac:dyDescent="0.25">
      <c r="A1845" s="4">
        <f t="shared" si="18969"/>
        <v>306</v>
      </c>
      <c r="B1845">
        <f t="shared" ref="B1845:J1845" si="19562">B1842</f>
        <v>5.4543262376530981</v>
      </c>
      <c r="C1845">
        <f t="shared" si="19562"/>
        <v>0.9252741621508066</v>
      </c>
      <c r="D1845">
        <f t="shared" si="19562"/>
        <v>11.330902029798077</v>
      </c>
      <c r="E1845">
        <f t="shared" si="19562"/>
        <v>-5.989872470962796</v>
      </c>
      <c r="F1845">
        <f t="shared" si="19562"/>
        <v>0.81909150085395543</v>
      </c>
      <c r="G1845">
        <f t="shared" si="19562"/>
        <v>3.8190915008539563</v>
      </c>
      <c r="H1845">
        <f t="shared" si="19562"/>
        <v>-5.3705379757784595</v>
      </c>
      <c r="I1845">
        <f t="shared" si="19562"/>
        <v>-7.3047941405010963</v>
      </c>
      <c r="J1845">
        <f t="shared" si="19562"/>
        <v>-5.3353152773479859</v>
      </c>
      <c r="K1845" s="3">
        <f t="shared" ref="K1845:K1908" si="19563">D$7</f>
        <v>1</v>
      </c>
      <c r="L1845" s="3">
        <f t="shared" ref="L1845:L1908" si="19564">E$7</f>
        <v>1</v>
      </c>
      <c r="M1845" s="3">
        <f t="shared" ref="M1845:M1908" si="19565">F$7</f>
        <v>0</v>
      </c>
      <c r="N1845">
        <f t="shared" si="19526"/>
        <v>7.1986919006578596</v>
      </c>
      <c r="O1845">
        <f t="shared" si="19527"/>
        <v>9.1601210596892368</v>
      </c>
      <c r="P1845" s="13">
        <f t="shared" si="19528"/>
        <v>0.99925299537724799</v>
      </c>
      <c r="Q1845" s="13">
        <f t="shared" si="19529"/>
        <v>0.99989486088756241</v>
      </c>
      <c r="R1845" s="13">
        <f t="shared" si="19530"/>
        <v>-2.1201848337026874E-3</v>
      </c>
      <c r="S1845" s="38">
        <f t="shared" si="18953"/>
        <v>0.49946995399012883</v>
      </c>
      <c r="T1845" s="30">
        <f t="shared" si="19531"/>
        <v>0.12473511746945071</v>
      </c>
      <c r="U1845" s="13">
        <f t="shared" si="19532"/>
        <v>0.49946995399012883</v>
      </c>
      <c r="V1845" s="13">
        <f t="shared" si="19533"/>
        <v>0.24999971905122742</v>
      </c>
      <c r="W1845" s="13">
        <f t="shared" si="19534"/>
        <v>0.1248673481720617</v>
      </c>
      <c r="X1845" s="13">
        <f t="shared" si="19535"/>
        <v>0.12477407168574639</v>
      </c>
      <c r="Y1845" s="13">
        <f t="shared" si="19536"/>
        <v>0.12485421972990246</v>
      </c>
      <c r="Z1845" s="13">
        <f t="shared" si="19537"/>
        <v>0.1248673481720617</v>
      </c>
      <c r="AA1845" s="13">
        <f t="shared" si="19538"/>
        <v>1.0561172139109112E-3</v>
      </c>
      <c r="AB1845" s="13">
        <f t="shared" si="19539"/>
        <v>-9.5890484458235062E-5</v>
      </c>
      <c r="AC1845">
        <f t="shared" si="19540"/>
        <v>1.0561172139109112E-3</v>
      </c>
      <c r="AD1845">
        <f t="shared" si="19541"/>
        <v>-9.5890484458235062E-5</v>
      </c>
      <c r="AE1845">
        <f t="shared" si="19542"/>
        <v>1.0561172139109112E-3</v>
      </c>
      <c r="AF1845">
        <f t="shared" si="19543"/>
        <v>-9.5890484458235062E-5</v>
      </c>
      <c r="AG1845">
        <f t="shared" si="19544"/>
        <v>1.0561172139109112E-3</v>
      </c>
      <c r="AH1845">
        <f t="shared" si="19545"/>
        <v>-9.5890484458235062E-5</v>
      </c>
    </row>
    <row r="1846" spans="1:34" x14ac:dyDescent="0.25">
      <c r="A1846" s="4"/>
      <c r="T1846" s="32">
        <f t="shared" ref="T1846" si="19566">SUM(T1842:T1845)</f>
        <v>0.2525814032947612</v>
      </c>
      <c r="X1846" s="16">
        <f t="shared" ref="X1846" si="19567">SUM(X1842:X1845)</f>
        <v>-6.4708086544282284E-4</v>
      </c>
      <c r="Y1846" s="16">
        <f t="shared" ref="Y1846" si="19568">SUM(Y1842:Y1845)</f>
        <v>-4.935234741833272E-5</v>
      </c>
      <c r="Z1846" s="17">
        <f t="shared" ref="Z1846" si="19569">SUM(Z1842:Z1845)</f>
        <v>-5.2484266455780915E-4</v>
      </c>
      <c r="AA1846" s="16">
        <f t="shared" ref="AA1846" si="19570">SUM(AA1842:AA1845)</f>
        <v>3.1545846590199907E-4</v>
      </c>
      <c r="AB1846" s="16">
        <f t="shared" ref="AB1846" si="19571">SUM(AB1842:AB1845)</f>
        <v>1.121029434946324E-4</v>
      </c>
      <c r="AC1846" s="1">
        <f t="shared" ref="AC1846" si="19572">SUM(AC1842:AC1845)</f>
        <v>-1.6253819079638078E-3</v>
      </c>
      <c r="AD1846" s="1">
        <f t="shared" ref="AD1846" si="19573">SUM(AD1842:AD1845)</f>
        <v>-9.5648208978992046E-5</v>
      </c>
      <c r="AE1846" s="1">
        <f t="shared" ref="AE1846" si="19574">SUM(AE1842:AE1845)</f>
        <v>2.3570055688461593E-4</v>
      </c>
      <c r="AF1846" s="1">
        <f t="shared" ref="AF1846" si="19575">SUM(AF1842:AF1845)</f>
        <v>2.880323860184168E-4</v>
      </c>
      <c r="AG1846" s="1">
        <f t="shared" ref="AG1846" si="19576">SUM(AG1842:AG1845)</f>
        <v>3.1545846590199907E-4</v>
      </c>
      <c r="AH1846" s="1">
        <f t="shared" ref="AH1846" si="19577">SUM(AH1842:AH1845)</f>
        <v>1.121029434946324E-4</v>
      </c>
    </row>
    <row r="1847" spans="1:34" x14ac:dyDescent="0.25">
      <c r="A1847" s="4" t="s">
        <v>4</v>
      </c>
      <c r="K1847" s="2" t="s">
        <v>16</v>
      </c>
      <c r="L1847" s="2" t="s">
        <v>17</v>
      </c>
      <c r="M1847" s="2" t="s">
        <v>18</v>
      </c>
    </row>
    <row r="1848" spans="1:34" x14ac:dyDescent="0.25">
      <c r="A1848" s="4">
        <v>307</v>
      </c>
      <c r="B1848">
        <f t="shared" ref="B1848" si="19578">B1842-B$2*AC1846</f>
        <v>5.4592023833769892</v>
      </c>
      <c r="C1848">
        <f t="shared" ref="C1848" si="19579">C1842-B$2*AD1846</f>
        <v>0.92556110677774361</v>
      </c>
      <c r="D1848">
        <f t="shared" ref="D1848" si="19580">D1842-B$2*AE1846</f>
        <v>11.330194928127423</v>
      </c>
      <c r="E1848">
        <f t="shared" ref="E1848" si="19581">E1842-B$2*AF1846</f>
        <v>-5.9907365681208509</v>
      </c>
      <c r="F1848">
        <f t="shared" ref="F1848" si="19582">F1842-B$2*AG1846</f>
        <v>0.8181451254562494</v>
      </c>
      <c r="G1848">
        <f t="shared" ref="G1848" si="19583">G1842-B$2*AG1846</f>
        <v>3.8181451254562502</v>
      </c>
      <c r="H1848">
        <f t="shared" ref="H1848" si="19584">H1842-B$2*X1846</f>
        <v>-5.3685967331821312</v>
      </c>
      <c r="I1848">
        <f t="shared" ref="I1848" si="19585">I1842-B$2*Y1846</f>
        <v>-7.3046460834588416</v>
      </c>
      <c r="J1848">
        <f t="shared" ref="J1848" si="19586">J1842-B$2*Z1846</f>
        <v>-5.3337407493543125</v>
      </c>
      <c r="K1848" s="3">
        <f t="shared" ref="K1848" si="19587">D$4</f>
        <v>0</v>
      </c>
      <c r="L1848" s="3">
        <f t="shared" ref="L1848" si="19588">E$4</f>
        <v>0</v>
      </c>
      <c r="M1848" s="3">
        <f t="shared" ref="M1848" si="19589">F$4</f>
        <v>0</v>
      </c>
      <c r="N1848">
        <f t="shared" ref="N1848:N1851" si="19590">B1848*K1848+C1848*L1848+F1848</f>
        <v>0.8181451254562494</v>
      </c>
      <c r="O1848">
        <f t="shared" ref="O1848:O1851" si="19591">K1848*D1848+L1848*E1848+G1848</f>
        <v>3.8181451254562502</v>
      </c>
      <c r="P1848" s="13">
        <f t="shared" ref="P1848:P1851" si="19592">1/(1+EXP(-N1848))</f>
        <v>0.69384245993014138</v>
      </c>
      <c r="Q1848" s="13">
        <f t="shared" ref="Q1848:Q1851" si="19593">1/(1+EXP(-O1848))</f>
        <v>0.97850372912457806</v>
      </c>
      <c r="R1848" s="13">
        <f t="shared" ref="R1848:R1851" si="19594">P1848*D1848+Q1848*E1848+J1848</f>
        <v>-3.3343285010435997</v>
      </c>
      <c r="S1848" s="38">
        <f t="shared" si="18953"/>
        <v>3.4412112987944922E-2</v>
      </c>
      <c r="T1848" s="30">
        <f t="shared" ref="T1848:T1851" si="19595">(1/2)*(M1848-S1848)^2</f>
        <v>5.9209676014754383E-4</v>
      </c>
      <c r="U1848" s="13">
        <f t="shared" ref="U1848:U1851" si="19596">-1*(M1848-S1848)</f>
        <v>3.4412112987944922E-2</v>
      </c>
      <c r="V1848" s="13">
        <f t="shared" ref="V1848:V1851" si="19597">S1848*(1-S1848)</f>
        <v>3.3227919467649837E-2</v>
      </c>
      <c r="W1848" s="13">
        <f t="shared" ref="W1848:W1851" si="19598">U1848*V1848</f>
        <v>1.1434429190751009E-3</v>
      </c>
      <c r="X1848" s="13">
        <f t="shared" ref="X1848:X1851" si="19599">W1848*P1848</f>
        <v>7.9336924776076962E-4</v>
      </c>
      <c r="Y1848" s="13">
        <f t="shared" ref="Y1848:Y1851" si="19600">W1848*Q1848</f>
        <v>1.1188631603560794E-3</v>
      </c>
      <c r="Z1848" s="13">
        <f t="shared" ref="Z1848:Z1851" si="19601">W1848*1</f>
        <v>1.1434429190751009E-3</v>
      </c>
      <c r="AA1848" s="13">
        <f t="shared" ref="AA1848:AA1851" si="19602">W1848*D1848*(P1848*(1-P1848))</f>
        <v>2.7520587696309305E-3</v>
      </c>
      <c r="AB1848" s="13">
        <f t="shared" ref="AB1848:AB1851" si="19603">(W1848*I1848)*Q1848*(1-Q1848)</f>
        <v>-1.7568685938772563E-4</v>
      </c>
      <c r="AC1848">
        <f t="shared" ref="AC1848:AC1851" si="19604">AA1848*K1848</f>
        <v>0</v>
      </c>
      <c r="AD1848">
        <f t="shared" ref="AD1848:AD1851" si="19605">K1848*AB1848</f>
        <v>0</v>
      </c>
      <c r="AE1848">
        <f t="shared" ref="AE1848:AE1851" si="19606">L1848*AA1848</f>
        <v>0</v>
      </c>
      <c r="AF1848">
        <f t="shared" ref="AF1848:AF1851" si="19607">L1848*AB1848</f>
        <v>0</v>
      </c>
      <c r="AG1848">
        <f t="shared" ref="AG1848:AG1851" si="19608">AA1848*1</f>
        <v>2.7520587696309305E-3</v>
      </c>
      <c r="AH1848">
        <f t="shared" ref="AH1848:AH1851" si="19609">AB1848*1</f>
        <v>-1.7568685938772563E-4</v>
      </c>
    </row>
    <row r="1849" spans="1:34" x14ac:dyDescent="0.25">
      <c r="A1849" s="4">
        <f t="shared" si="18969"/>
        <v>307</v>
      </c>
      <c r="B1849">
        <f t="shared" ref="B1849" si="19610">B1848</f>
        <v>5.4592023833769892</v>
      </c>
      <c r="C1849">
        <f t="shared" ref="C1849" si="19611">C1848</f>
        <v>0.92556110677774361</v>
      </c>
      <c r="D1849">
        <f t="shared" ref="D1849" si="19612">D1848</f>
        <v>11.330194928127423</v>
      </c>
      <c r="E1849">
        <f t="shared" ref="E1849" si="19613">E1848</f>
        <v>-5.9907365681208509</v>
      </c>
      <c r="F1849">
        <f t="shared" ref="F1849" si="19614">F1848</f>
        <v>0.8181451254562494</v>
      </c>
      <c r="G1849">
        <f t="shared" ref="G1849" si="19615">G1848</f>
        <v>3.8181451254562502</v>
      </c>
      <c r="H1849">
        <f t="shared" ref="H1849" si="19616">H1848</f>
        <v>-5.3685967331821312</v>
      </c>
      <c r="I1849">
        <f t="shared" ref="I1849" si="19617">I1848</f>
        <v>-7.3046460834588416</v>
      </c>
      <c r="J1849">
        <f t="shared" ref="J1849" si="19618">J1848</f>
        <v>-5.3337407493543125</v>
      </c>
      <c r="K1849" s="3">
        <f t="shared" ref="K1849" si="19619">D$5</f>
        <v>0</v>
      </c>
      <c r="L1849" s="3">
        <f t="shared" ref="L1849" si="19620">E$5</f>
        <v>1</v>
      </c>
      <c r="M1849" s="3">
        <f t="shared" ref="M1849" si="19621">F$5</f>
        <v>1</v>
      </c>
      <c r="N1849">
        <f t="shared" si="19590"/>
        <v>1.7437062322339929</v>
      </c>
      <c r="O1849">
        <f t="shared" si="19591"/>
        <v>-2.1725914426646007</v>
      </c>
      <c r="P1849" s="13">
        <f t="shared" si="19592"/>
        <v>0.85115721422895929</v>
      </c>
      <c r="Q1849" s="13">
        <f t="shared" si="19593"/>
        <v>0.10223892965023793</v>
      </c>
      <c r="R1849" s="13">
        <f t="shared" si="19594"/>
        <v>3.697549907800493</v>
      </c>
      <c r="S1849" s="38">
        <f t="shared" si="18953"/>
        <v>0.9758152240773037</v>
      </c>
      <c r="T1849" s="30">
        <f t="shared" si="19595"/>
        <v>2.9245169321551531E-4</v>
      </c>
      <c r="U1849" s="13">
        <f t="shared" si="19596"/>
        <v>-2.41847759226963E-2</v>
      </c>
      <c r="V1849" s="13">
        <f t="shared" si="19597"/>
        <v>2.3599872536265269E-2</v>
      </c>
      <c r="W1849" s="13">
        <f t="shared" si="19598"/>
        <v>-5.7075762909376999E-4</v>
      </c>
      <c r="X1849" s="13">
        <f t="shared" si="19599"/>
        <v>-4.8580447357937889E-4</v>
      </c>
      <c r="Y1849" s="13">
        <f t="shared" si="19600"/>
        <v>-5.8353649088254542E-5</v>
      </c>
      <c r="Z1849" s="13">
        <f t="shared" si="19601"/>
        <v>-5.7075762909376999E-4</v>
      </c>
      <c r="AA1849" s="13">
        <f t="shared" si="19602"/>
        <v>-8.1926930011416385E-4</v>
      </c>
      <c r="AB1849" s="13">
        <f t="shared" si="19603"/>
        <v>3.8267312891121882E-4</v>
      </c>
      <c r="AC1849">
        <f t="shared" si="19604"/>
        <v>0</v>
      </c>
      <c r="AD1849">
        <f t="shared" si="19605"/>
        <v>0</v>
      </c>
      <c r="AE1849">
        <f t="shared" si="19606"/>
        <v>-8.1926930011416385E-4</v>
      </c>
      <c r="AF1849">
        <f t="shared" si="19607"/>
        <v>3.8267312891121882E-4</v>
      </c>
      <c r="AG1849">
        <f t="shared" si="19608"/>
        <v>-8.1926930011416385E-4</v>
      </c>
      <c r="AH1849">
        <f t="shared" si="19609"/>
        <v>3.8267312891121882E-4</v>
      </c>
    </row>
    <row r="1850" spans="1:34" x14ac:dyDescent="0.25">
      <c r="A1850" s="4">
        <f t="shared" si="18969"/>
        <v>307</v>
      </c>
      <c r="B1850">
        <f t="shared" ref="B1850:J1850" si="19622">B1848</f>
        <v>5.4592023833769892</v>
      </c>
      <c r="C1850">
        <f t="shared" si="19622"/>
        <v>0.92556110677774361</v>
      </c>
      <c r="D1850">
        <f t="shared" si="19622"/>
        <v>11.330194928127423</v>
      </c>
      <c r="E1850">
        <f t="shared" si="19622"/>
        <v>-5.9907365681208509</v>
      </c>
      <c r="F1850">
        <f t="shared" si="19622"/>
        <v>0.8181451254562494</v>
      </c>
      <c r="G1850">
        <f t="shared" si="19622"/>
        <v>3.8181451254562502</v>
      </c>
      <c r="H1850">
        <f t="shared" si="19622"/>
        <v>-5.3685967331821312</v>
      </c>
      <c r="I1850">
        <f t="shared" si="19622"/>
        <v>-7.3046460834588416</v>
      </c>
      <c r="J1850">
        <f t="shared" si="19622"/>
        <v>-5.3337407493543125</v>
      </c>
      <c r="K1850" s="3">
        <f t="shared" ref="K1850" si="19623">D$6</f>
        <v>1</v>
      </c>
      <c r="L1850" s="3">
        <f t="shared" ref="L1850" si="19624">E$6</f>
        <v>0</v>
      </c>
      <c r="M1850" s="3">
        <f t="shared" ref="M1850" si="19625">F$6</f>
        <v>1</v>
      </c>
      <c r="N1850">
        <f t="shared" si="19590"/>
        <v>6.2773475088332384</v>
      </c>
      <c r="O1850">
        <f t="shared" si="19591"/>
        <v>15.148340053583674</v>
      </c>
      <c r="P1850" s="13">
        <f t="shared" si="19592"/>
        <v>0.99812514531380547</v>
      </c>
      <c r="Q1850" s="13">
        <f t="shared" si="19593"/>
        <v>0.99999973627008765</v>
      </c>
      <c r="R1850" s="13">
        <f t="shared" si="19594"/>
        <v>-1.5523278467808765E-2</v>
      </c>
      <c r="S1850" s="38">
        <f t="shared" si="18953"/>
        <v>0.49611925831196502</v>
      </c>
      <c r="T1850" s="30">
        <f t="shared" si="19595"/>
        <v>0.12694790092204211</v>
      </c>
      <c r="U1850" s="13">
        <f t="shared" si="19596"/>
        <v>-0.50388074168803498</v>
      </c>
      <c r="V1850" s="13">
        <f t="shared" si="19597"/>
        <v>0.24998493984395076</v>
      </c>
      <c r="W1850" s="13">
        <f t="shared" si="19598"/>
        <v>-0.12596259689940872</v>
      </c>
      <c r="X1850" s="13">
        <f t="shared" si="19599"/>
        <v>-0.12572643533432665</v>
      </c>
      <c r="Y1850" s="13">
        <f t="shared" si="19600"/>
        <v>-0.12596256367930408</v>
      </c>
      <c r="Z1850" s="13">
        <f t="shared" si="19601"/>
        <v>-0.12596259689940872</v>
      </c>
      <c r="AA1850" s="13">
        <f t="shared" si="19602"/>
        <v>-2.6707399121731245E-3</v>
      </c>
      <c r="AB1850" s="13">
        <f t="shared" si="19603"/>
        <v>2.4266104325406669E-7</v>
      </c>
      <c r="AC1850">
        <f t="shared" si="19604"/>
        <v>-2.6707399121731245E-3</v>
      </c>
      <c r="AD1850">
        <f t="shared" si="19605"/>
        <v>2.4266104325406669E-7</v>
      </c>
      <c r="AE1850">
        <f t="shared" si="19606"/>
        <v>0</v>
      </c>
      <c r="AF1850">
        <f t="shared" si="19607"/>
        <v>0</v>
      </c>
      <c r="AG1850">
        <f t="shared" si="19608"/>
        <v>-2.6707399121731245E-3</v>
      </c>
      <c r="AH1850">
        <f t="shared" si="19609"/>
        <v>2.4266104325406669E-7</v>
      </c>
    </row>
    <row r="1851" spans="1:34" x14ac:dyDescent="0.25">
      <c r="A1851" s="4">
        <f t="shared" si="18969"/>
        <v>307</v>
      </c>
      <c r="B1851">
        <f t="shared" ref="B1851:J1851" si="19626">B1848</f>
        <v>5.4592023833769892</v>
      </c>
      <c r="C1851">
        <f t="shared" si="19626"/>
        <v>0.92556110677774361</v>
      </c>
      <c r="D1851">
        <f t="shared" si="19626"/>
        <v>11.330194928127423</v>
      </c>
      <c r="E1851">
        <f t="shared" si="19626"/>
        <v>-5.9907365681208509</v>
      </c>
      <c r="F1851">
        <f t="shared" si="19626"/>
        <v>0.8181451254562494</v>
      </c>
      <c r="G1851">
        <f t="shared" si="19626"/>
        <v>3.8181451254562502</v>
      </c>
      <c r="H1851">
        <f t="shared" si="19626"/>
        <v>-5.3685967331821312</v>
      </c>
      <c r="I1851">
        <f t="shared" si="19626"/>
        <v>-7.3046460834588416</v>
      </c>
      <c r="J1851">
        <f t="shared" si="19626"/>
        <v>-5.3337407493543125</v>
      </c>
      <c r="K1851" s="3">
        <f t="shared" ref="K1851:K1914" si="19627">D$7</f>
        <v>1</v>
      </c>
      <c r="L1851" s="3">
        <f t="shared" ref="L1851:L1914" si="19628">E$7</f>
        <v>1</v>
      </c>
      <c r="M1851" s="3">
        <f t="shared" ref="M1851:M1914" si="19629">F$7</f>
        <v>0</v>
      </c>
      <c r="N1851">
        <f t="shared" si="19590"/>
        <v>7.2029086156109816</v>
      </c>
      <c r="O1851">
        <f t="shared" si="19591"/>
        <v>9.1576034854628219</v>
      </c>
      <c r="P1851" s="13">
        <f t="shared" si="19592"/>
        <v>0.99925613631284127</v>
      </c>
      <c r="Q1851" s="13">
        <f t="shared" si="19593"/>
        <v>0.99989459588650298</v>
      </c>
      <c r="R1851" s="13">
        <f t="shared" si="19594"/>
        <v>-2.0790616460484301E-3</v>
      </c>
      <c r="S1851" s="38">
        <f t="shared" si="18953"/>
        <v>0.49948023477571146</v>
      </c>
      <c r="T1851" s="30">
        <f t="shared" si="19595"/>
        <v>0.12474025246579992</v>
      </c>
      <c r="U1851" s="13">
        <f t="shared" si="19596"/>
        <v>0.49948023477571146</v>
      </c>
      <c r="V1851" s="13">
        <f t="shared" si="19597"/>
        <v>0.24999972984411162</v>
      </c>
      <c r="W1851" s="13">
        <f t="shared" si="19598"/>
        <v>0.12486992375640131</v>
      </c>
      <c r="X1851" s="13">
        <f t="shared" si="19599"/>
        <v>0.12477703755450065</v>
      </c>
      <c r="Y1851" s="13">
        <f t="shared" si="19600"/>
        <v>0.12485676195278532</v>
      </c>
      <c r="Z1851" s="13">
        <f t="shared" si="19601"/>
        <v>0.12486992375640131</v>
      </c>
      <c r="AA1851" s="13">
        <f t="shared" si="19602"/>
        <v>1.051635917558532E-3</v>
      </c>
      <c r="AB1851" s="13">
        <f t="shared" si="19603"/>
        <v>-9.6132183439034613E-5</v>
      </c>
      <c r="AC1851">
        <f t="shared" si="19604"/>
        <v>1.051635917558532E-3</v>
      </c>
      <c r="AD1851">
        <f t="shared" si="19605"/>
        <v>-9.6132183439034613E-5</v>
      </c>
      <c r="AE1851">
        <f t="shared" si="19606"/>
        <v>1.051635917558532E-3</v>
      </c>
      <c r="AF1851">
        <f t="shared" si="19607"/>
        <v>-9.6132183439034613E-5</v>
      </c>
      <c r="AG1851">
        <f t="shared" si="19608"/>
        <v>1.051635917558532E-3</v>
      </c>
      <c r="AH1851">
        <f t="shared" si="19609"/>
        <v>-9.6132183439034613E-5</v>
      </c>
    </row>
    <row r="1852" spans="1:34" x14ac:dyDescent="0.25">
      <c r="A1852" s="4"/>
      <c r="T1852" s="32">
        <f t="shared" ref="T1852" si="19630">SUM(T1848:T1851)</f>
        <v>0.25257270184120506</v>
      </c>
      <c r="X1852" s="16">
        <f t="shared" ref="X1852" si="19631">SUM(X1848:X1851)</f>
        <v>-6.4183300564460422E-4</v>
      </c>
      <c r="Y1852" s="16">
        <f t="shared" ref="Y1852" si="19632">SUM(Y1848:Y1851)</f>
        <v>-4.5292215250944401E-5</v>
      </c>
      <c r="Z1852" s="17">
        <f t="shared" ref="Z1852" si="19633">SUM(Z1848:Z1851)</f>
        <v>-5.1998785302607986E-4</v>
      </c>
      <c r="AA1852" s="16">
        <f t="shared" ref="AA1852" si="19634">SUM(AA1848:AA1851)</f>
        <v>3.1368547490217419E-4</v>
      </c>
      <c r="AB1852" s="16">
        <f t="shared" ref="AB1852" si="19635">SUM(AB1848:AB1851)</f>
        <v>1.1109674712771264E-4</v>
      </c>
      <c r="AC1852" s="1">
        <f t="shared" ref="AC1852" si="19636">SUM(AC1848:AC1851)</f>
        <v>-1.6191039946145925E-3</v>
      </c>
      <c r="AD1852" s="1">
        <f t="shared" ref="AD1852" si="19637">SUM(AD1848:AD1851)</f>
        <v>-9.588952239578054E-5</v>
      </c>
      <c r="AE1852" s="1">
        <f t="shared" ref="AE1852" si="19638">SUM(AE1848:AE1851)</f>
        <v>2.3236661744436811E-4</v>
      </c>
      <c r="AF1852" s="1">
        <f t="shared" ref="AF1852" si="19639">SUM(AF1848:AF1851)</f>
        <v>2.8654094547218422E-4</v>
      </c>
      <c r="AG1852" s="1">
        <f t="shared" ref="AG1852" si="19640">SUM(AG1848:AG1851)</f>
        <v>3.1368547490217419E-4</v>
      </c>
      <c r="AH1852" s="1">
        <f t="shared" ref="AH1852" si="19641">SUM(AH1848:AH1851)</f>
        <v>1.1109674712771264E-4</v>
      </c>
    </row>
    <row r="1853" spans="1:34" x14ac:dyDescent="0.25">
      <c r="A1853" s="4" t="s">
        <v>4</v>
      </c>
      <c r="K1853" s="2" t="s">
        <v>16</v>
      </c>
      <c r="L1853" s="2" t="s">
        <v>17</v>
      </c>
      <c r="M1853" s="2" t="s">
        <v>18</v>
      </c>
    </row>
    <row r="1854" spans="1:34" x14ac:dyDescent="0.25">
      <c r="A1854" s="4">
        <v>308</v>
      </c>
      <c r="B1854">
        <f t="shared" ref="B1854" si="19642">B1848-B$2*AC1852</f>
        <v>5.4640596953608327</v>
      </c>
      <c r="C1854">
        <f t="shared" ref="C1854" si="19643">C1848-B$2*AD1852</f>
        <v>0.92584877534493093</v>
      </c>
      <c r="D1854">
        <f t="shared" ref="D1854" si="19644">D1848-B$2*AE1852</f>
        <v>11.329497828275089</v>
      </c>
      <c r="E1854">
        <f t="shared" ref="E1854" si="19645">E1848-B$2*AF1852</f>
        <v>-5.9915961909572673</v>
      </c>
      <c r="F1854">
        <f t="shared" ref="F1854" si="19646">F1848-B$2*AG1852</f>
        <v>0.81720406903154286</v>
      </c>
      <c r="G1854">
        <f t="shared" ref="G1854" si="19647">G1848-B$2*AG1852</f>
        <v>3.8172040690315439</v>
      </c>
      <c r="H1854">
        <f t="shared" ref="H1854" si="19648">H1848-B$2*X1852</f>
        <v>-5.3666712341651976</v>
      </c>
      <c r="I1854">
        <f t="shared" ref="I1854" si="19649">I1848-B$2*Y1852</f>
        <v>-7.3045102068130889</v>
      </c>
      <c r="J1854">
        <f t="shared" ref="J1854" si="19650">J1848-B$2*Z1852</f>
        <v>-5.3321807857952344</v>
      </c>
      <c r="K1854" s="3">
        <f t="shared" ref="K1854" si="19651">D$4</f>
        <v>0</v>
      </c>
      <c r="L1854" s="3">
        <f t="shared" ref="L1854" si="19652">E$4</f>
        <v>0</v>
      </c>
      <c r="M1854" s="3">
        <f t="shared" ref="M1854" si="19653">F$4</f>
        <v>0</v>
      </c>
      <c r="N1854">
        <f t="shared" ref="N1854:N1857" si="19654">B1854*K1854+C1854*L1854+F1854</f>
        <v>0.81720406903154286</v>
      </c>
      <c r="O1854">
        <f t="shared" ref="O1854:O1857" si="19655">K1854*D1854+L1854*E1854+G1854</f>
        <v>3.8172040690315439</v>
      </c>
      <c r="P1854" s="13">
        <f t="shared" ref="P1854:P1857" si="19656">1/(1+EXP(-N1854))</f>
        <v>0.69364251946660949</v>
      </c>
      <c r="Q1854" s="13">
        <f t="shared" ref="Q1854:Q1857" si="19657">1/(1+EXP(-O1854))</f>
        <v>0.97848392585727806</v>
      </c>
      <c r="R1854" s="13">
        <f t="shared" ref="R1854:R1857" si="19658">P1854*D1854+Q1854*E1854+J1854</f>
        <v>-3.336239930978401</v>
      </c>
      <c r="S1854" s="38">
        <f t="shared" ref="S1854:S1917" si="19659">1/(1+EXP(-R1854))</f>
        <v>3.4348656639578826E-2</v>
      </c>
      <c r="T1854" s="30">
        <f t="shared" ref="T1854:T1857" si="19660">(1/2)*(M1854-S1854)^2</f>
        <v>5.8991510647184132E-4</v>
      </c>
      <c r="U1854" s="13">
        <f t="shared" ref="U1854:U1857" si="19661">-1*(M1854-S1854)</f>
        <v>3.4348656639578826E-2</v>
      </c>
      <c r="V1854" s="13">
        <f t="shared" ref="V1854:V1857" si="19662">S1854*(1-S1854)</f>
        <v>3.3168826426635142E-2</v>
      </c>
      <c r="W1854" s="13">
        <f t="shared" ref="W1854:W1857" si="19663">U1854*V1854</f>
        <v>1.1393046300662787E-3</v>
      </c>
      <c r="X1854" s="13">
        <f t="shared" ref="X1854:X1857" si="19664">W1854*P1854</f>
        <v>7.90270134039147E-4</v>
      </c>
      <c r="Y1854" s="13">
        <f t="shared" ref="Y1854:Y1857" si="19665">W1854*Q1854</f>
        <v>1.1147912671746263E-3</v>
      </c>
      <c r="Z1854" s="13">
        <f t="shared" ref="Z1854:Z1857" si="19666">W1854*1</f>
        <v>1.1393046300662787E-3</v>
      </c>
      <c r="AA1854" s="13">
        <f t="shared" ref="AA1854:AA1857" si="19667">W1854*D1854*(P1854*(1-P1854))</f>
        <v>2.7429299660634279E-3</v>
      </c>
      <c r="AB1854" s="13">
        <f t="shared" ref="AB1854:AB1857" si="19668">(W1854*I1854)*Q1854*(1-Q1854)</f>
        <v>-1.7520548188670594E-4</v>
      </c>
      <c r="AC1854">
        <f t="shared" ref="AC1854:AC1857" si="19669">AA1854*K1854</f>
        <v>0</v>
      </c>
      <c r="AD1854">
        <f t="shared" ref="AD1854:AD1857" si="19670">K1854*AB1854</f>
        <v>0</v>
      </c>
      <c r="AE1854">
        <f t="shared" ref="AE1854:AE1857" si="19671">L1854*AA1854</f>
        <v>0</v>
      </c>
      <c r="AF1854">
        <f t="shared" ref="AF1854:AF1857" si="19672">L1854*AB1854</f>
        <v>0</v>
      </c>
      <c r="AG1854">
        <f t="shared" ref="AG1854:AG1857" si="19673">AA1854*1</f>
        <v>2.7429299660634279E-3</v>
      </c>
      <c r="AH1854">
        <f t="shared" ref="AH1854:AH1857" si="19674">AB1854*1</f>
        <v>-1.7520548188670594E-4</v>
      </c>
    </row>
    <row r="1855" spans="1:34" x14ac:dyDescent="0.25">
      <c r="A1855" s="4">
        <f t="shared" ref="A1855:A1917" si="19675">A1848+1</f>
        <v>308</v>
      </c>
      <c r="B1855">
        <f t="shared" ref="B1855" si="19676">B1854</f>
        <v>5.4640596953608327</v>
      </c>
      <c r="C1855">
        <f t="shared" ref="C1855" si="19677">C1854</f>
        <v>0.92584877534493093</v>
      </c>
      <c r="D1855">
        <f t="shared" ref="D1855" si="19678">D1854</f>
        <v>11.329497828275089</v>
      </c>
      <c r="E1855">
        <f t="shared" ref="E1855" si="19679">E1854</f>
        <v>-5.9915961909572673</v>
      </c>
      <c r="F1855">
        <f t="shared" ref="F1855" si="19680">F1854</f>
        <v>0.81720406903154286</v>
      </c>
      <c r="G1855">
        <f t="shared" ref="G1855" si="19681">G1854</f>
        <v>3.8172040690315439</v>
      </c>
      <c r="H1855">
        <f t="shared" ref="H1855" si="19682">H1854</f>
        <v>-5.3666712341651976</v>
      </c>
      <c r="I1855">
        <f t="shared" ref="I1855" si="19683">I1854</f>
        <v>-7.3045102068130889</v>
      </c>
      <c r="J1855">
        <f t="shared" ref="J1855" si="19684">J1854</f>
        <v>-5.3321807857952344</v>
      </c>
      <c r="K1855" s="3">
        <f t="shared" ref="K1855" si="19685">D$5</f>
        <v>0</v>
      </c>
      <c r="L1855" s="3">
        <f t="shared" ref="L1855" si="19686">E$5</f>
        <v>1</v>
      </c>
      <c r="M1855" s="3">
        <f t="shared" ref="M1855" si="19687">F$5</f>
        <v>1</v>
      </c>
      <c r="N1855">
        <f t="shared" si="19654"/>
        <v>1.7430528443764737</v>
      </c>
      <c r="O1855">
        <f t="shared" si="19655"/>
        <v>-2.1743921219257234</v>
      </c>
      <c r="P1855" s="13">
        <f t="shared" si="19656"/>
        <v>0.85107441843503928</v>
      </c>
      <c r="Q1855" s="13">
        <f t="shared" si="19657"/>
        <v>0.10207377060600067</v>
      </c>
      <c r="R1855" s="13">
        <f t="shared" si="19658"/>
        <v>3.6984801744054678</v>
      </c>
      <c r="S1855" s="38">
        <f t="shared" si="19659"/>
        <v>0.97583716853563773</v>
      </c>
      <c r="T1855" s="30">
        <f t="shared" si="19660"/>
        <v>2.9192121218758759E-4</v>
      </c>
      <c r="U1855" s="13">
        <f t="shared" si="19661"/>
        <v>-2.4162831464362267E-2</v>
      </c>
      <c r="V1855" s="13">
        <f t="shared" si="19662"/>
        <v>2.3578989039987092E-2</v>
      </c>
      <c r="W1855" s="13">
        <f t="shared" si="19663"/>
        <v>-5.6973513827325312E-4</v>
      </c>
      <c r="X1855" s="13">
        <f t="shared" si="19664"/>
        <v>-4.8488700146791561E-4</v>
      </c>
      <c r="Y1855" s="13">
        <f t="shared" si="19665"/>
        <v>-5.8155013810282116E-5</v>
      </c>
      <c r="Z1855" s="13">
        <f t="shared" si="19666"/>
        <v>-5.6973513827325312E-4</v>
      </c>
      <c r="AA1855" s="13">
        <f t="shared" si="19667"/>
        <v>-8.181265886584555E-4</v>
      </c>
      <c r="AB1855" s="13">
        <f t="shared" si="19668"/>
        <v>3.8143357767236169E-4</v>
      </c>
      <c r="AC1855">
        <f t="shared" si="19669"/>
        <v>0</v>
      </c>
      <c r="AD1855">
        <f t="shared" si="19670"/>
        <v>0</v>
      </c>
      <c r="AE1855">
        <f t="shared" si="19671"/>
        <v>-8.181265886584555E-4</v>
      </c>
      <c r="AF1855">
        <f t="shared" si="19672"/>
        <v>3.8143357767236169E-4</v>
      </c>
      <c r="AG1855">
        <f t="shared" si="19673"/>
        <v>-8.181265886584555E-4</v>
      </c>
      <c r="AH1855">
        <f t="shared" si="19674"/>
        <v>3.8143357767236169E-4</v>
      </c>
    </row>
    <row r="1856" spans="1:34" x14ac:dyDescent="0.25">
      <c r="A1856" s="4">
        <f t="shared" si="19675"/>
        <v>308</v>
      </c>
      <c r="B1856">
        <f t="shared" ref="B1856:J1856" si="19688">B1854</f>
        <v>5.4640596953608327</v>
      </c>
      <c r="C1856">
        <f t="shared" si="19688"/>
        <v>0.92584877534493093</v>
      </c>
      <c r="D1856">
        <f t="shared" si="19688"/>
        <v>11.329497828275089</v>
      </c>
      <c r="E1856">
        <f t="shared" si="19688"/>
        <v>-5.9915961909572673</v>
      </c>
      <c r="F1856">
        <f t="shared" si="19688"/>
        <v>0.81720406903154286</v>
      </c>
      <c r="G1856">
        <f t="shared" si="19688"/>
        <v>3.8172040690315439</v>
      </c>
      <c r="H1856">
        <f t="shared" si="19688"/>
        <v>-5.3666712341651976</v>
      </c>
      <c r="I1856">
        <f t="shared" si="19688"/>
        <v>-7.3045102068130889</v>
      </c>
      <c r="J1856">
        <f t="shared" si="19688"/>
        <v>-5.3321807857952344</v>
      </c>
      <c r="K1856" s="3">
        <f t="shared" ref="K1856" si="19689">D$6</f>
        <v>1</v>
      </c>
      <c r="L1856" s="3">
        <f t="shared" ref="L1856" si="19690">E$6</f>
        <v>0</v>
      </c>
      <c r="M1856" s="3">
        <f t="shared" ref="M1856" si="19691">F$6</f>
        <v>1</v>
      </c>
      <c r="N1856">
        <f t="shared" si="19654"/>
        <v>6.2812637643923752</v>
      </c>
      <c r="O1856">
        <f t="shared" si="19655"/>
        <v>15.146701897306633</v>
      </c>
      <c r="P1856" s="13">
        <f t="shared" si="19656"/>
        <v>0.99813245967983433</v>
      </c>
      <c r="Q1856" s="13">
        <f t="shared" si="19657"/>
        <v>0.99999973583770319</v>
      </c>
      <c r="R1856" s="13">
        <f t="shared" si="19658"/>
        <v>-1.5435859725134726E-2</v>
      </c>
      <c r="S1856" s="38">
        <f t="shared" si="19659"/>
        <v>0.49614111168849351</v>
      </c>
      <c r="T1856" s="30">
        <f t="shared" si="19660"/>
        <v>0.1269368896652536</v>
      </c>
      <c r="U1856" s="13">
        <f t="shared" si="19661"/>
        <v>-0.50385888831150649</v>
      </c>
      <c r="V1856" s="13">
        <f t="shared" si="19662"/>
        <v>0.24998510898099932</v>
      </c>
      <c r="W1856" s="13">
        <f t="shared" si="19663"/>
        <v>-0.12595721910559712</v>
      </c>
      <c r="X1856" s="13">
        <f t="shared" si="19664"/>
        <v>-0.12572198892030148</v>
      </c>
      <c r="Y1856" s="13">
        <f t="shared" si="19665"/>
        <v>-0.12595718583244883</v>
      </c>
      <c r="Z1856" s="13">
        <f t="shared" si="19666"/>
        <v>-0.12595721910559712</v>
      </c>
      <c r="AA1856" s="13">
        <f t="shared" si="19667"/>
        <v>-2.6600628040332323E-3</v>
      </c>
      <c r="AB1856" s="13">
        <f t="shared" si="19668"/>
        <v>2.4304398716216091E-7</v>
      </c>
      <c r="AC1856">
        <f t="shared" si="19669"/>
        <v>-2.6600628040332323E-3</v>
      </c>
      <c r="AD1856">
        <f t="shared" si="19670"/>
        <v>2.4304398716216091E-7</v>
      </c>
      <c r="AE1856">
        <f t="shared" si="19671"/>
        <v>0</v>
      </c>
      <c r="AF1856">
        <f t="shared" si="19672"/>
        <v>0</v>
      </c>
      <c r="AG1856">
        <f t="shared" si="19673"/>
        <v>-2.6600628040332323E-3</v>
      </c>
      <c r="AH1856">
        <f t="shared" si="19674"/>
        <v>2.4304398716216091E-7</v>
      </c>
    </row>
    <row r="1857" spans="1:34" x14ac:dyDescent="0.25">
      <c r="A1857" s="4">
        <f t="shared" si="19675"/>
        <v>308</v>
      </c>
      <c r="B1857">
        <f t="shared" ref="B1857:J1857" si="19692">B1854</f>
        <v>5.4640596953608327</v>
      </c>
      <c r="C1857">
        <f t="shared" si="19692"/>
        <v>0.92584877534493093</v>
      </c>
      <c r="D1857">
        <f t="shared" si="19692"/>
        <v>11.329497828275089</v>
      </c>
      <c r="E1857">
        <f t="shared" si="19692"/>
        <v>-5.9915961909572673</v>
      </c>
      <c r="F1857">
        <f t="shared" si="19692"/>
        <v>0.81720406903154286</v>
      </c>
      <c r="G1857">
        <f t="shared" si="19692"/>
        <v>3.8172040690315439</v>
      </c>
      <c r="H1857">
        <f t="shared" si="19692"/>
        <v>-5.3666712341651976</v>
      </c>
      <c r="I1857">
        <f t="shared" si="19692"/>
        <v>-7.3045102068130889</v>
      </c>
      <c r="J1857">
        <f t="shared" si="19692"/>
        <v>-5.3321807857952344</v>
      </c>
      <c r="K1857" s="3">
        <f t="shared" ref="K1857:K1920" si="19693">D$7</f>
        <v>1</v>
      </c>
      <c r="L1857" s="3">
        <f t="shared" ref="L1857:L1920" si="19694">E$7</f>
        <v>1</v>
      </c>
      <c r="M1857" s="3">
        <f t="shared" ref="M1857:M1920" si="19695">F$7</f>
        <v>0</v>
      </c>
      <c r="N1857">
        <f t="shared" si="19654"/>
        <v>7.2071125397373059</v>
      </c>
      <c r="O1857">
        <f t="shared" si="19655"/>
        <v>9.1551057063493655</v>
      </c>
      <c r="P1857" s="13">
        <f t="shared" si="19656"/>
        <v>0.99925925458384324</v>
      </c>
      <c r="Q1857" s="13">
        <f t="shared" si="19657"/>
        <v>0.99989433230908753</v>
      </c>
      <c r="R1857" s="13">
        <f t="shared" si="19658"/>
        <v>-2.0383039266862468E-3</v>
      </c>
      <c r="S1857" s="38">
        <f t="shared" si="19659"/>
        <v>0.49949042419475553</v>
      </c>
      <c r="T1857" s="30">
        <f t="shared" si="19660"/>
        <v>0.12474534193112841</v>
      </c>
      <c r="U1857" s="13">
        <f t="shared" si="19661"/>
        <v>0.49949042419475553</v>
      </c>
      <c r="V1857" s="13">
        <f t="shared" si="19662"/>
        <v>0.24999974033249872</v>
      </c>
      <c r="W1857" s="13">
        <f t="shared" si="19663"/>
        <v>0.12487247634725852</v>
      </c>
      <c r="X1857" s="13">
        <f t="shared" si="19664"/>
        <v>0.12477997763280015</v>
      </c>
      <c r="Y1857" s="13">
        <f t="shared" si="19665"/>
        <v>0.12485928136102439</v>
      </c>
      <c r="Z1857" s="13">
        <f t="shared" si="19666"/>
        <v>0.12487247634725852</v>
      </c>
      <c r="AA1857" s="13">
        <f t="shared" si="19667"/>
        <v>1.0471877100565324E-3</v>
      </c>
      <c r="AB1857" s="13">
        <f t="shared" si="19668"/>
        <v>-9.6372727066295629E-5</v>
      </c>
      <c r="AC1857">
        <f t="shared" si="19669"/>
        <v>1.0471877100565324E-3</v>
      </c>
      <c r="AD1857">
        <f t="shared" si="19670"/>
        <v>-9.6372727066295629E-5</v>
      </c>
      <c r="AE1857">
        <f t="shared" si="19671"/>
        <v>1.0471877100565324E-3</v>
      </c>
      <c r="AF1857">
        <f t="shared" si="19672"/>
        <v>-9.6372727066295629E-5</v>
      </c>
      <c r="AG1857">
        <f t="shared" si="19673"/>
        <v>1.0471877100565324E-3</v>
      </c>
      <c r="AH1857">
        <f t="shared" si="19674"/>
        <v>-9.6372727066295629E-5</v>
      </c>
    </row>
    <row r="1858" spans="1:34" x14ac:dyDescent="0.25">
      <c r="A1858" s="4"/>
      <c r="T1858" s="32">
        <f t="shared" ref="T1858" si="19696">SUM(T1854:T1857)</f>
        <v>0.25256406791504143</v>
      </c>
      <c r="X1858" s="16">
        <f t="shared" ref="X1858" si="19697">SUM(X1854:X1857)</f>
        <v>-6.366281549301106E-4</v>
      </c>
      <c r="Y1858" s="16">
        <f t="shared" ref="Y1858" si="19698">SUM(Y1854:Y1857)</f>
        <v>-4.1268218060094841E-5</v>
      </c>
      <c r="Z1858" s="17">
        <f t="shared" ref="Z1858" si="19699">SUM(Z1854:Z1857)</f>
        <v>-5.1517326654558493E-4</v>
      </c>
      <c r="AA1858" s="16">
        <f t="shared" ref="AA1858" si="19700">SUM(AA1854:AA1857)</f>
        <v>3.1192828342827255E-4</v>
      </c>
      <c r="AB1858" s="16">
        <f t="shared" ref="AB1858" si="19701">SUM(AB1854:AB1857)</f>
        <v>1.1009841270652229E-4</v>
      </c>
      <c r="AC1858" s="1">
        <f t="shared" ref="AC1858" si="19702">SUM(AC1854:AC1857)</f>
        <v>-1.6128750939766998E-3</v>
      </c>
      <c r="AD1858" s="1">
        <f t="shared" ref="AD1858" si="19703">SUM(AD1854:AD1857)</f>
        <v>-9.6129683079133473E-5</v>
      </c>
      <c r="AE1858" s="1">
        <f t="shared" ref="AE1858" si="19704">SUM(AE1854:AE1857)</f>
        <v>2.2906112139807694E-4</v>
      </c>
      <c r="AF1858" s="1">
        <f t="shared" ref="AF1858" si="19705">SUM(AF1854:AF1857)</f>
        <v>2.8506085060606606E-4</v>
      </c>
      <c r="AG1858" s="1">
        <f t="shared" ref="AG1858" si="19706">SUM(AG1854:AG1857)</f>
        <v>3.1192828342827255E-4</v>
      </c>
      <c r="AH1858" s="1">
        <f t="shared" ref="AH1858" si="19707">SUM(AH1854:AH1857)</f>
        <v>1.1009841270652229E-4</v>
      </c>
    </row>
    <row r="1859" spans="1:34" x14ac:dyDescent="0.25">
      <c r="A1859" s="4" t="s">
        <v>4</v>
      </c>
      <c r="K1859" s="2" t="s">
        <v>16</v>
      </c>
      <c r="L1859" s="2" t="s">
        <v>17</v>
      </c>
      <c r="M1859" s="2" t="s">
        <v>18</v>
      </c>
    </row>
    <row r="1860" spans="1:34" x14ac:dyDescent="0.25">
      <c r="A1860" s="4">
        <v>309</v>
      </c>
      <c r="B1860">
        <f t="shared" ref="B1860" si="19708">B1854-B$2*AC1858</f>
        <v>5.4688983206427624</v>
      </c>
      <c r="C1860">
        <f t="shared" ref="C1860" si="19709">C1854-B$2*AD1858</f>
        <v>0.92613716439416838</v>
      </c>
      <c r="D1860">
        <f t="shared" ref="D1860" si="19710">D1854-B$2*AE1858</f>
        <v>11.328810644910895</v>
      </c>
      <c r="E1860">
        <f t="shared" ref="E1860" si="19711">E1854-B$2*AF1858</f>
        <v>-5.9924513735090859</v>
      </c>
      <c r="F1860">
        <f t="shared" ref="F1860" si="19712">F1854-B$2*AG1858</f>
        <v>0.81626828418125807</v>
      </c>
      <c r="G1860">
        <f t="shared" ref="G1860" si="19713">G1854-B$2*AG1858</f>
        <v>3.816268284181259</v>
      </c>
      <c r="H1860">
        <f t="shared" ref="H1860" si="19714">H1854-B$2*X1858</f>
        <v>-5.364761349700407</v>
      </c>
      <c r="I1860">
        <f t="shared" ref="I1860" si="19715">I1854-B$2*Y1858</f>
        <v>-7.3043864021589089</v>
      </c>
      <c r="J1860">
        <f t="shared" ref="J1860" si="19716">J1854-B$2*Z1858</f>
        <v>-5.330635265995598</v>
      </c>
      <c r="K1860" s="3">
        <f t="shared" ref="K1860" si="19717">D$4</f>
        <v>0</v>
      </c>
      <c r="L1860" s="3">
        <f t="shared" ref="L1860" si="19718">E$4</f>
        <v>0</v>
      </c>
      <c r="M1860" s="3">
        <f t="shared" ref="M1860" si="19719">F$4</f>
        <v>0</v>
      </c>
      <c r="N1860">
        <f t="shared" ref="N1860:N1863" si="19720">B1860*K1860+C1860*L1860+F1860</f>
        <v>0.81626828418125807</v>
      </c>
      <c r="O1860">
        <f t="shared" ref="O1860:O1863" si="19721">K1860*D1860+L1860*E1860+G1860</f>
        <v>3.816268284181259</v>
      </c>
      <c r="P1860" s="13">
        <f t="shared" ref="P1860:P1863" si="19722">1/(1+EXP(-N1860))</f>
        <v>0.69344362675021642</v>
      </c>
      <c r="Q1860" s="13">
        <f t="shared" ref="Q1860:Q1863" si="19723">1/(1+EXP(-O1860))</f>
        <v>0.97846421583076615</v>
      </c>
      <c r="R1860" s="13">
        <f t="shared" ref="R1860:R1863" si="19724">P1860*D1860+Q1860*E1860+J1860</f>
        <v>-3.3381429597066941</v>
      </c>
      <c r="S1860" s="38">
        <f t="shared" si="19659"/>
        <v>3.4285591314242449E-2</v>
      </c>
      <c r="T1860" s="30">
        <f t="shared" ref="T1860:T1863" si="19725">(1/2)*(M1860-S1860)^2</f>
        <v>5.8775088588362866E-4</v>
      </c>
      <c r="U1860" s="13">
        <f t="shared" ref="U1860:U1863" si="19726">-1*(M1860-S1860)</f>
        <v>3.4285591314242449E-2</v>
      </c>
      <c r="V1860" s="13">
        <f t="shared" ref="V1860:V1863" si="19727">S1860*(1-S1860)</f>
        <v>3.3110089542475192E-2</v>
      </c>
      <c r="W1860" s="13">
        <f t="shared" ref="W1860:W1863" si="19728">U1860*V1860</f>
        <v>1.1351989984312771E-3</v>
      </c>
      <c r="X1860" s="13">
        <f t="shared" ref="X1860:X1863" si="19729">W1860*P1860</f>
        <v>7.8719651055539808E-4</v>
      </c>
      <c r="Y1860" s="13">
        <f t="shared" ref="Y1860:Y1863" si="19730">W1860*Q1860</f>
        <v>1.1107515978119307E-3</v>
      </c>
      <c r="Z1860" s="13">
        <f t="shared" ref="Z1860:Z1863" si="19731">W1860*1</f>
        <v>1.1351989984312771E-3</v>
      </c>
      <c r="AA1860" s="13">
        <f t="shared" ref="AA1860:AA1863" si="19732">W1860*D1860*(P1860*(1-P1860))</f>
        <v>2.7338698005330395E-3</v>
      </c>
      <c r="AB1860" s="13">
        <f t="shared" ref="AB1860:AB1863" si="19733">(W1860*I1860)*Q1860*(1-Q1860)</f>
        <v>-1.7472754545228567E-4</v>
      </c>
      <c r="AC1860">
        <f t="shared" ref="AC1860:AC1863" si="19734">AA1860*K1860</f>
        <v>0</v>
      </c>
      <c r="AD1860">
        <f t="shared" ref="AD1860:AD1863" si="19735">K1860*AB1860</f>
        <v>0</v>
      </c>
      <c r="AE1860">
        <f t="shared" ref="AE1860:AE1863" si="19736">L1860*AA1860</f>
        <v>0</v>
      </c>
      <c r="AF1860">
        <f t="shared" ref="AF1860:AF1863" si="19737">L1860*AB1860</f>
        <v>0</v>
      </c>
      <c r="AG1860">
        <f t="shared" ref="AG1860:AG1863" si="19738">AA1860*1</f>
        <v>2.7338698005330395E-3</v>
      </c>
      <c r="AH1860">
        <f t="shared" ref="AH1860:AH1863" si="19739">AB1860*1</f>
        <v>-1.7472754545228567E-4</v>
      </c>
    </row>
    <row r="1861" spans="1:34" x14ac:dyDescent="0.25">
      <c r="A1861" s="4">
        <f t="shared" si="19675"/>
        <v>309</v>
      </c>
      <c r="B1861">
        <f t="shared" ref="B1861" si="19740">B1860</f>
        <v>5.4688983206427624</v>
      </c>
      <c r="C1861">
        <f t="shared" ref="C1861" si="19741">C1860</f>
        <v>0.92613716439416838</v>
      </c>
      <c r="D1861">
        <f t="shared" ref="D1861" si="19742">D1860</f>
        <v>11.328810644910895</v>
      </c>
      <c r="E1861">
        <f t="shared" ref="E1861" si="19743">E1860</f>
        <v>-5.9924513735090859</v>
      </c>
      <c r="F1861">
        <f t="shared" ref="F1861" si="19744">F1860</f>
        <v>0.81626828418125807</v>
      </c>
      <c r="G1861">
        <f t="shared" ref="G1861" si="19745">G1860</f>
        <v>3.816268284181259</v>
      </c>
      <c r="H1861">
        <f t="shared" ref="H1861" si="19746">H1860</f>
        <v>-5.364761349700407</v>
      </c>
      <c r="I1861">
        <f t="shared" ref="I1861" si="19747">I1860</f>
        <v>-7.3043864021589089</v>
      </c>
      <c r="J1861">
        <f t="shared" ref="J1861" si="19748">J1860</f>
        <v>-5.330635265995598</v>
      </c>
      <c r="K1861" s="3">
        <f t="shared" ref="K1861" si="19749">D$5</f>
        <v>0</v>
      </c>
      <c r="L1861" s="3">
        <f t="shared" ref="L1861" si="19750">E$5</f>
        <v>1</v>
      </c>
      <c r="M1861" s="3">
        <f t="shared" ref="M1861" si="19751">F$5</f>
        <v>1</v>
      </c>
      <c r="N1861">
        <f t="shared" si="19720"/>
        <v>1.7424054485754263</v>
      </c>
      <c r="O1861">
        <f t="shared" si="19721"/>
        <v>-2.1761830893278269</v>
      </c>
      <c r="P1861" s="13">
        <f t="shared" si="19722"/>
        <v>0.8509923444682902</v>
      </c>
      <c r="Q1861" s="13">
        <f t="shared" si="19723"/>
        <v>0.10190973694365918</v>
      </c>
      <c r="R1861" s="13">
        <f t="shared" si="19724"/>
        <v>3.6994067216324673</v>
      </c>
      <c r="S1861" s="38">
        <f t="shared" si="19659"/>
        <v>0.97585900595318276</v>
      </c>
      <c r="T1861" s="30">
        <f t="shared" si="19725"/>
        <v>2.9139379678423281E-4</v>
      </c>
      <c r="U1861" s="13">
        <f t="shared" si="19726"/>
        <v>-2.4140994046817243E-2</v>
      </c>
      <c r="V1861" s="13">
        <f t="shared" si="19727"/>
        <v>2.3558206453248777E-2</v>
      </c>
      <c r="W1861" s="13">
        <f t="shared" si="19728"/>
        <v>-5.6871852174157026E-4</v>
      </c>
      <c r="X1861" s="13">
        <f t="shared" si="19729"/>
        <v>-4.8397510815939912E-4</v>
      </c>
      <c r="Y1861" s="13">
        <f t="shared" si="19730"/>
        <v>-5.7957954945670141E-5</v>
      </c>
      <c r="Z1861" s="13">
        <f t="shared" si="19731"/>
        <v>-5.6871852174157026E-4</v>
      </c>
      <c r="AA1861" s="13">
        <f t="shared" si="19732"/>
        <v>-8.1698846544766331E-4</v>
      </c>
      <c r="AB1861" s="13">
        <f t="shared" si="19733"/>
        <v>3.802040862268896E-4</v>
      </c>
      <c r="AC1861">
        <f t="shared" si="19734"/>
        <v>0</v>
      </c>
      <c r="AD1861">
        <f t="shared" si="19735"/>
        <v>0</v>
      </c>
      <c r="AE1861">
        <f t="shared" si="19736"/>
        <v>-8.1698846544766331E-4</v>
      </c>
      <c r="AF1861">
        <f t="shared" si="19737"/>
        <v>3.802040862268896E-4</v>
      </c>
      <c r="AG1861">
        <f t="shared" si="19738"/>
        <v>-8.1698846544766331E-4</v>
      </c>
      <c r="AH1861">
        <f t="shared" si="19739"/>
        <v>3.802040862268896E-4</v>
      </c>
    </row>
    <row r="1862" spans="1:34" x14ac:dyDescent="0.25">
      <c r="A1862" s="4">
        <f t="shared" si="19675"/>
        <v>309</v>
      </c>
      <c r="B1862">
        <f t="shared" ref="B1862:J1862" si="19752">B1860</f>
        <v>5.4688983206427624</v>
      </c>
      <c r="C1862">
        <f t="shared" si="19752"/>
        <v>0.92613716439416838</v>
      </c>
      <c r="D1862">
        <f t="shared" si="19752"/>
        <v>11.328810644910895</v>
      </c>
      <c r="E1862">
        <f t="shared" si="19752"/>
        <v>-5.9924513735090859</v>
      </c>
      <c r="F1862">
        <f t="shared" si="19752"/>
        <v>0.81626828418125807</v>
      </c>
      <c r="G1862">
        <f t="shared" si="19752"/>
        <v>3.816268284181259</v>
      </c>
      <c r="H1862">
        <f t="shared" si="19752"/>
        <v>-5.364761349700407</v>
      </c>
      <c r="I1862">
        <f t="shared" si="19752"/>
        <v>-7.3043864021589089</v>
      </c>
      <c r="J1862">
        <f t="shared" si="19752"/>
        <v>-5.330635265995598</v>
      </c>
      <c r="K1862" s="3">
        <f t="shared" ref="K1862" si="19753">D$6</f>
        <v>1</v>
      </c>
      <c r="L1862" s="3">
        <f t="shared" ref="L1862" si="19754">E$6</f>
        <v>0</v>
      </c>
      <c r="M1862" s="3">
        <f t="shared" ref="M1862" si="19755">F$6</f>
        <v>1</v>
      </c>
      <c r="N1862">
        <f t="shared" si="19720"/>
        <v>6.2851666048240205</v>
      </c>
      <c r="O1862">
        <f t="shared" si="19721"/>
        <v>15.145078929092154</v>
      </c>
      <c r="P1862" s="13">
        <f t="shared" si="19722"/>
        <v>0.9981397206542344</v>
      </c>
      <c r="Q1862" s="13">
        <f t="shared" si="19723"/>
        <v>0.99999973540862819</v>
      </c>
      <c r="R1862" s="13">
        <f t="shared" si="19724"/>
        <v>-1.5349161497676178E-2</v>
      </c>
      <c r="S1862" s="38">
        <f t="shared" si="19659"/>
        <v>0.49616278496157057</v>
      </c>
      <c r="T1862" s="30">
        <f t="shared" si="19725"/>
        <v>0.12692596962884026</v>
      </c>
      <c r="U1862" s="13">
        <f t="shared" si="19726"/>
        <v>-0.50383721503842938</v>
      </c>
      <c r="V1862" s="13">
        <f t="shared" si="19727"/>
        <v>0.24998527578074883</v>
      </c>
      <c r="W1862" s="13">
        <f t="shared" si="19728"/>
        <v>-0.12595188514998623</v>
      </c>
      <c r="X1862" s="13">
        <f t="shared" si="19729"/>
        <v>-0.12571757945948148</v>
      </c>
      <c r="Y1862" s="13">
        <f t="shared" si="19730"/>
        <v>-0.12595185182420415</v>
      </c>
      <c r="Z1862" s="13">
        <f t="shared" si="19731"/>
        <v>-0.12595188514998623</v>
      </c>
      <c r="AA1862" s="13">
        <f t="shared" si="19732"/>
        <v>-2.6494668663273888E-3</v>
      </c>
      <c r="AB1862" s="13">
        <f t="shared" si="19733"/>
        <v>2.4342432501609761E-7</v>
      </c>
      <c r="AC1862">
        <f t="shared" si="19734"/>
        <v>-2.6494668663273888E-3</v>
      </c>
      <c r="AD1862">
        <f t="shared" si="19735"/>
        <v>2.4342432501609761E-7</v>
      </c>
      <c r="AE1862">
        <f t="shared" si="19736"/>
        <v>0</v>
      </c>
      <c r="AF1862">
        <f t="shared" si="19737"/>
        <v>0</v>
      </c>
      <c r="AG1862">
        <f t="shared" si="19738"/>
        <v>-2.6494668663273888E-3</v>
      </c>
      <c r="AH1862">
        <f t="shared" si="19739"/>
        <v>2.4342432501609761E-7</v>
      </c>
    </row>
    <row r="1863" spans="1:34" x14ac:dyDescent="0.25">
      <c r="A1863" s="4">
        <f t="shared" si="19675"/>
        <v>309</v>
      </c>
      <c r="B1863">
        <f t="shared" ref="B1863:J1863" si="19756">B1860</f>
        <v>5.4688983206427624</v>
      </c>
      <c r="C1863">
        <f t="shared" si="19756"/>
        <v>0.92613716439416838</v>
      </c>
      <c r="D1863">
        <f t="shared" si="19756"/>
        <v>11.328810644910895</v>
      </c>
      <c r="E1863">
        <f t="shared" si="19756"/>
        <v>-5.9924513735090859</v>
      </c>
      <c r="F1863">
        <f t="shared" si="19756"/>
        <v>0.81626828418125807</v>
      </c>
      <c r="G1863">
        <f t="shared" si="19756"/>
        <v>3.816268284181259</v>
      </c>
      <c r="H1863">
        <f t="shared" si="19756"/>
        <v>-5.364761349700407</v>
      </c>
      <c r="I1863">
        <f t="shared" si="19756"/>
        <v>-7.3043864021589089</v>
      </c>
      <c r="J1863">
        <f t="shared" si="19756"/>
        <v>-5.330635265995598</v>
      </c>
      <c r="K1863" s="3">
        <f t="shared" ref="K1863:K1926" si="19757">D$7</f>
        <v>1</v>
      </c>
      <c r="L1863" s="3">
        <f t="shared" ref="L1863:L1926" si="19758">E$7</f>
        <v>1</v>
      </c>
      <c r="M1863" s="3">
        <f t="shared" ref="M1863:M1926" si="19759">F$7</f>
        <v>0</v>
      </c>
      <c r="N1863">
        <f t="shared" si="19720"/>
        <v>7.2113037692181887</v>
      </c>
      <c r="O1863">
        <f t="shared" si="19721"/>
        <v>9.1526275555830683</v>
      </c>
      <c r="P1863" s="13">
        <f t="shared" si="19722"/>
        <v>0.99926235043549305</v>
      </c>
      <c r="Q1863" s="13">
        <f t="shared" si="19723"/>
        <v>0.99989407015165832</v>
      </c>
      <c r="R1863" s="13">
        <f t="shared" si="19724"/>
        <v>-1.9979073671976266E-3</v>
      </c>
      <c r="S1863" s="38">
        <f t="shared" si="19659"/>
        <v>0.49950052332434464</v>
      </c>
      <c r="T1863" s="30">
        <f t="shared" si="19725"/>
        <v>0.12475038640064708</v>
      </c>
      <c r="U1863" s="13">
        <f t="shared" si="19726"/>
        <v>0.49950052332434464</v>
      </c>
      <c r="V1863" s="13">
        <f t="shared" si="19727"/>
        <v>0.24999975052305051</v>
      </c>
      <c r="W1863" s="13">
        <f t="shared" si="19728"/>
        <v>0.12487500621721934</v>
      </c>
      <c r="X1863" s="13">
        <f t="shared" si="19729"/>
        <v>0.1247828922232654</v>
      </c>
      <c r="Y1863" s="13">
        <f t="shared" si="19730"/>
        <v>0.12486177822674908</v>
      </c>
      <c r="Z1863" s="13">
        <f t="shared" si="19731"/>
        <v>0.12487500621721934</v>
      </c>
      <c r="AA1863" s="13">
        <f t="shared" si="19732"/>
        <v>1.0427722269522471E-3</v>
      </c>
      <c r="AB1863" s="13">
        <f t="shared" si="19733"/>
        <v>-9.6612118527551912E-5</v>
      </c>
      <c r="AC1863">
        <f t="shared" si="19734"/>
        <v>1.0427722269522471E-3</v>
      </c>
      <c r="AD1863">
        <f t="shared" si="19735"/>
        <v>-9.6612118527551912E-5</v>
      </c>
      <c r="AE1863">
        <f t="shared" si="19736"/>
        <v>1.0427722269522471E-3</v>
      </c>
      <c r="AF1863">
        <f t="shared" si="19737"/>
        <v>-9.6612118527551912E-5</v>
      </c>
      <c r="AG1863">
        <f t="shared" si="19738"/>
        <v>1.0427722269522471E-3</v>
      </c>
      <c r="AH1863">
        <f t="shared" si="19739"/>
        <v>-9.6612118527551912E-5</v>
      </c>
    </row>
    <row r="1864" spans="1:34" x14ac:dyDescent="0.25">
      <c r="A1864" s="4"/>
      <c r="T1864" s="32">
        <f t="shared" ref="T1864" si="19760">SUM(T1860:T1863)</f>
        <v>0.25255550071215521</v>
      </c>
      <c r="X1864" s="16">
        <f t="shared" ref="X1864" si="19761">SUM(X1860:X1863)</f>
        <v>-6.3146583382008015E-4</v>
      </c>
      <c r="Y1864" s="16">
        <f t="shared" ref="Y1864" si="19762">SUM(Y1860:Y1863)</f>
        <v>-3.7279954588811948E-5</v>
      </c>
      <c r="Z1864" s="17">
        <f t="shared" ref="Z1864" si="19763">SUM(Z1860:Z1863)</f>
        <v>-5.1039845607719903E-4</v>
      </c>
      <c r="AA1864" s="16">
        <f t="shared" ref="AA1864" si="19764">SUM(AA1860:AA1863)</f>
        <v>3.1018669571023449E-4</v>
      </c>
      <c r="AB1864" s="16">
        <f t="shared" ref="AB1864" si="19765">SUM(AB1860:AB1863)</f>
        <v>1.0910784657206811E-4</v>
      </c>
      <c r="AC1864" s="1">
        <f t="shared" ref="AC1864" si="19766">SUM(AC1860:AC1863)</f>
        <v>-1.6066946393751417E-3</v>
      </c>
      <c r="AD1864" s="1">
        <f t="shared" ref="AD1864" si="19767">SUM(AD1860:AD1863)</f>
        <v>-9.6368694202535811E-5</v>
      </c>
      <c r="AE1864" s="1">
        <f t="shared" ref="AE1864" si="19768">SUM(AE1860:AE1863)</f>
        <v>2.257837615045838E-4</v>
      </c>
      <c r="AF1864" s="1">
        <f t="shared" ref="AF1864" si="19769">SUM(AF1860:AF1863)</f>
        <v>2.8359196769933768E-4</v>
      </c>
      <c r="AG1864" s="1">
        <f t="shared" ref="AG1864" si="19770">SUM(AG1860:AG1863)</f>
        <v>3.1018669571023449E-4</v>
      </c>
      <c r="AH1864" s="1">
        <f t="shared" ref="AH1864" si="19771">SUM(AH1860:AH1863)</f>
        <v>1.0910784657206811E-4</v>
      </c>
    </row>
    <row r="1865" spans="1:34" x14ac:dyDescent="0.25">
      <c r="A1865" s="4" t="s">
        <v>4</v>
      </c>
      <c r="K1865" s="2" t="s">
        <v>16</v>
      </c>
      <c r="L1865" s="2" t="s">
        <v>17</v>
      </c>
      <c r="M1865" s="2" t="s">
        <v>18</v>
      </c>
    </row>
    <row r="1866" spans="1:34" x14ac:dyDescent="0.25">
      <c r="A1866" s="4">
        <v>310</v>
      </c>
      <c r="B1866">
        <f t="shared" ref="B1866" si="19772">B1860-B$2*AC1864</f>
        <v>5.4737184045608878</v>
      </c>
      <c r="C1866">
        <f t="shared" ref="C1866" si="19773">C1860-B$2*AD1864</f>
        <v>0.92642627047677595</v>
      </c>
      <c r="D1866">
        <f t="shared" ref="D1866" si="19774">D1860-B$2*AE1864</f>
        <v>11.328133293626381</v>
      </c>
      <c r="E1866">
        <f t="shared" ref="E1866" si="19775">E1860-B$2*AF1864</f>
        <v>-5.9933021494121839</v>
      </c>
      <c r="F1866">
        <f t="shared" ref="F1866" si="19776">F1860-B$2*AG1864</f>
        <v>0.81533772409412741</v>
      </c>
      <c r="G1866">
        <f t="shared" ref="G1866" si="19777">G1860-B$2*AG1864</f>
        <v>3.8153377240941282</v>
      </c>
      <c r="H1866">
        <f t="shared" ref="H1866" si="19778">H1860-B$2*X1864</f>
        <v>-5.3628669521989467</v>
      </c>
      <c r="I1866">
        <f t="shared" ref="I1866" si="19779">I1860-B$2*Y1864</f>
        <v>-7.3042745622951424</v>
      </c>
      <c r="J1866">
        <f t="shared" ref="J1866" si="19780">J1860-B$2*Z1864</f>
        <v>-5.3291040706273662</v>
      </c>
      <c r="K1866" s="3">
        <f t="shared" ref="K1866" si="19781">D$4</f>
        <v>0</v>
      </c>
      <c r="L1866" s="3">
        <f t="shared" ref="L1866" si="19782">E$4</f>
        <v>0</v>
      </c>
      <c r="M1866" s="3">
        <f t="shared" ref="M1866" si="19783">F$4</f>
        <v>0</v>
      </c>
      <c r="N1866">
        <f t="shared" ref="N1866:N1869" si="19784">B1866*K1866+C1866*L1866+F1866</f>
        <v>0.81533772409412741</v>
      </c>
      <c r="O1866">
        <f t="shared" ref="O1866:O1869" si="19785">K1866*D1866+L1866*E1866+G1866</f>
        <v>3.8153377240941282</v>
      </c>
      <c r="P1866" s="13">
        <f t="shared" ref="P1866:P1869" si="19786">1/(1+EXP(-N1866))</f>
        <v>0.69324577309175672</v>
      </c>
      <c r="Q1866" s="13">
        <f t="shared" ref="Q1866:Q1869" si="19787">1/(1+EXP(-O1866))</f>
        <v>0.97844459834096598</v>
      </c>
      <c r="R1866" s="13">
        <f t="shared" ref="R1866:R1869" si="19788">P1866*D1866+Q1866*E1866+J1866</f>
        <v>-3.3400376621185295</v>
      </c>
      <c r="S1866" s="38">
        <f t="shared" si="19659"/>
        <v>3.4222912873323852E-2</v>
      </c>
      <c r="T1866" s="30">
        <f t="shared" ref="T1866:T1869" si="19789">(1/2)*(M1866-S1866)^2</f>
        <v>5.856038827675577E-4</v>
      </c>
      <c r="U1866" s="13">
        <f t="shared" ref="U1866:U1869" si="19790">-1*(M1866-S1866)</f>
        <v>3.4222912873323852E-2</v>
      </c>
      <c r="V1866" s="13">
        <f t="shared" ref="V1866:V1869" si="19791">S1866*(1-S1866)</f>
        <v>3.3051705107788737E-2</v>
      </c>
      <c r="W1866" s="13">
        <f t="shared" ref="W1866:W1869" si="19792">U1866*V1866</f>
        <v>1.1311256242186468E-3</v>
      </c>
      <c r="X1866" s="13">
        <f t="shared" ref="X1866:X1869" si="19793">W1866*P1866</f>
        <v>7.8414805782535174E-4</v>
      </c>
      <c r="Y1866" s="13">
        <f t="shared" ref="Y1866:Y1869" si="19794">W1866*Q1866</f>
        <v>1.1067437570617884E-3</v>
      </c>
      <c r="Z1866" s="13">
        <f t="shared" ref="Z1866:Z1869" si="19795">W1866*1</f>
        <v>1.1311256242186468E-3</v>
      </c>
      <c r="AA1866" s="13">
        <f t="shared" ref="AA1866:AA1869" si="19796">W1866*D1866*(P1866*(1-P1866))</f>
        <v>2.72487746625756E-3</v>
      </c>
      <c r="AB1866" s="13">
        <f t="shared" ref="AB1866:AB1869" si="19797">(W1866*I1866)*Q1866*(1-Q1866)</f>
        <v>-1.7425301065185207E-4</v>
      </c>
      <c r="AC1866">
        <f t="shared" ref="AC1866:AC1869" si="19798">AA1866*K1866</f>
        <v>0</v>
      </c>
      <c r="AD1866">
        <f t="shared" ref="AD1866:AD1869" si="19799">K1866*AB1866</f>
        <v>0</v>
      </c>
      <c r="AE1866">
        <f t="shared" ref="AE1866:AE1869" si="19800">L1866*AA1866</f>
        <v>0</v>
      </c>
      <c r="AF1866">
        <f t="shared" ref="AF1866:AF1869" si="19801">L1866*AB1866</f>
        <v>0</v>
      </c>
      <c r="AG1866">
        <f t="shared" ref="AG1866:AG1869" si="19802">AA1866*1</f>
        <v>2.72487746625756E-3</v>
      </c>
      <c r="AH1866">
        <f t="shared" ref="AH1866:AH1869" si="19803">AB1866*1</f>
        <v>-1.7425301065185207E-4</v>
      </c>
    </row>
    <row r="1867" spans="1:34" x14ac:dyDescent="0.25">
      <c r="A1867" s="4">
        <f t="shared" si="19675"/>
        <v>310</v>
      </c>
      <c r="B1867">
        <f t="shared" ref="B1867" si="19804">B1866</f>
        <v>5.4737184045608878</v>
      </c>
      <c r="C1867">
        <f t="shared" ref="C1867" si="19805">C1866</f>
        <v>0.92642627047677595</v>
      </c>
      <c r="D1867">
        <f t="shared" ref="D1867" si="19806">D1866</f>
        <v>11.328133293626381</v>
      </c>
      <c r="E1867">
        <f t="shared" ref="E1867" si="19807">E1866</f>
        <v>-5.9933021494121839</v>
      </c>
      <c r="F1867">
        <f t="shared" ref="F1867" si="19808">F1866</f>
        <v>0.81533772409412741</v>
      </c>
      <c r="G1867">
        <f t="shared" ref="G1867" si="19809">G1866</f>
        <v>3.8153377240941282</v>
      </c>
      <c r="H1867">
        <f t="shared" ref="H1867" si="19810">H1866</f>
        <v>-5.3628669521989467</v>
      </c>
      <c r="I1867">
        <f t="shared" ref="I1867" si="19811">I1866</f>
        <v>-7.3042745622951424</v>
      </c>
      <c r="J1867">
        <f t="shared" ref="J1867" si="19812">J1866</f>
        <v>-5.3291040706273662</v>
      </c>
      <c r="K1867" s="3">
        <f t="shared" ref="K1867" si="19813">D$5</f>
        <v>0</v>
      </c>
      <c r="L1867" s="3">
        <f t="shared" ref="L1867" si="19814">E$5</f>
        <v>1</v>
      </c>
      <c r="M1867" s="3">
        <f t="shared" ref="M1867" si="19815">F$5</f>
        <v>1</v>
      </c>
      <c r="N1867">
        <f t="shared" si="19784"/>
        <v>1.7417639945709034</v>
      </c>
      <c r="O1867">
        <f t="shared" si="19785"/>
        <v>-2.1779644253180557</v>
      </c>
      <c r="P1867" s="13">
        <f t="shared" si="19786"/>
        <v>0.8509109869802387</v>
      </c>
      <c r="Q1867" s="13">
        <f t="shared" si="19787"/>
        <v>0.10174681726943964</v>
      </c>
      <c r="R1867" s="13">
        <f t="shared" si="19788"/>
        <v>3.7003295922591786</v>
      </c>
      <c r="S1867" s="38">
        <f t="shared" si="19659"/>
        <v>0.97588073758481109</v>
      </c>
      <c r="T1867" s="30">
        <f t="shared" si="19789"/>
        <v>2.9086940972637227E-4</v>
      </c>
      <c r="U1867" s="13">
        <f t="shared" si="19790"/>
        <v>-2.4119262415188913E-2</v>
      </c>
      <c r="V1867" s="13">
        <f t="shared" si="19791"/>
        <v>2.353752359573617E-2</v>
      </c>
      <c r="W1867" s="13">
        <f t="shared" si="19792"/>
        <v>-5.6770770820926161E-4</v>
      </c>
      <c r="X1867" s="13">
        <f t="shared" si="19793"/>
        <v>-4.8306872630863218E-4</v>
      </c>
      <c r="Y1867" s="13">
        <f t="shared" si="19794"/>
        <v>-5.7762452449620101E-5</v>
      </c>
      <c r="Z1867" s="13">
        <f t="shared" si="19795"/>
        <v>-5.6770770820926161E-4</v>
      </c>
      <c r="AA1867" s="13">
        <f t="shared" si="19796"/>
        <v>-8.1585487432300145E-4</v>
      </c>
      <c r="AB1867" s="13">
        <f t="shared" si="19797"/>
        <v>3.7898452628884314E-4</v>
      </c>
      <c r="AC1867">
        <f t="shared" si="19798"/>
        <v>0</v>
      </c>
      <c r="AD1867">
        <f t="shared" si="19799"/>
        <v>0</v>
      </c>
      <c r="AE1867">
        <f t="shared" si="19800"/>
        <v>-8.1585487432300145E-4</v>
      </c>
      <c r="AF1867">
        <f t="shared" si="19801"/>
        <v>3.7898452628884314E-4</v>
      </c>
      <c r="AG1867">
        <f t="shared" si="19802"/>
        <v>-8.1585487432300145E-4</v>
      </c>
      <c r="AH1867">
        <f t="shared" si="19803"/>
        <v>3.7898452628884314E-4</v>
      </c>
    </row>
    <row r="1868" spans="1:34" x14ac:dyDescent="0.25">
      <c r="A1868" s="4">
        <f t="shared" si="19675"/>
        <v>310</v>
      </c>
      <c r="B1868">
        <f t="shared" ref="B1868:J1868" si="19816">B1866</f>
        <v>5.4737184045608878</v>
      </c>
      <c r="C1868">
        <f t="shared" si="19816"/>
        <v>0.92642627047677595</v>
      </c>
      <c r="D1868">
        <f t="shared" si="19816"/>
        <v>11.328133293626381</v>
      </c>
      <c r="E1868">
        <f t="shared" si="19816"/>
        <v>-5.9933021494121839</v>
      </c>
      <c r="F1868">
        <f t="shared" si="19816"/>
        <v>0.81533772409412741</v>
      </c>
      <c r="G1868">
        <f t="shared" si="19816"/>
        <v>3.8153377240941282</v>
      </c>
      <c r="H1868">
        <f t="shared" si="19816"/>
        <v>-5.3628669521989467</v>
      </c>
      <c r="I1868">
        <f t="shared" si="19816"/>
        <v>-7.3042745622951424</v>
      </c>
      <c r="J1868">
        <f t="shared" si="19816"/>
        <v>-5.3291040706273662</v>
      </c>
      <c r="K1868" s="3">
        <f t="shared" ref="K1868" si="19817">D$6</f>
        <v>1</v>
      </c>
      <c r="L1868" s="3">
        <f t="shared" ref="L1868" si="19818">E$6</f>
        <v>0</v>
      </c>
      <c r="M1868" s="3">
        <f t="shared" ref="M1868" si="19819">F$6</f>
        <v>1</v>
      </c>
      <c r="N1868">
        <f t="shared" si="19784"/>
        <v>6.2890561286550151</v>
      </c>
      <c r="O1868">
        <f t="shared" si="19785"/>
        <v>15.143471017720509</v>
      </c>
      <c r="P1868" s="13">
        <f t="shared" si="19786"/>
        <v>0.99814692881974565</v>
      </c>
      <c r="Q1868" s="13">
        <f t="shared" si="19787"/>
        <v>0.99999973498284656</v>
      </c>
      <c r="R1868" s="13">
        <f t="shared" si="19788"/>
        <v>-1.5263175417792318E-2</v>
      </c>
      <c r="S1868" s="38">
        <f t="shared" si="19659"/>
        <v>0.49618428022254263</v>
      </c>
      <c r="T1868" s="30">
        <f t="shared" si="19789"/>
        <v>0.1269151397474387</v>
      </c>
      <c r="U1868" s="13">
        <f t="shared" si="19790"/>
        <v>-0.50381571977745732</v>
      </c>
      <c r="V1868" s="13">
        <f t="shared" si="19791"/>
        <v>0.24998544028257988</v>
      </c>
      <c r="W1868" s="13">
        <f t="shared" si="19792"/>
        <v>-0.12594659452985255</v>
      </c>
      <c r="X1868" s="13">
        <f t="shared" si="19793"/>
        <v>-0.12571320652527809</v>
      </c>
      <c r="Y1868" s="13">
        <f t="shared" si="19794"/>
        <v>-0.12594656115184458</v>
      </c>
      <c r="Z1868" s="13">
        <f t="shared" si="19795"/>
        <v>-0.12594659452985255</v>
      </c>
      <c r="AA1868" s="13">
        <f t="shared" si="19796"/>
        <v>-2.6389511819254704E-3</v>
      </c>
      <c r="AB1868" s="13">
        <f t="shared" si="19797"/>
        <v>2.4380206993152527E-7</v>
      </c>
      <c r="AC1868">
        <f t="shared" si="19798"/>
        <v>-2.6389511819254704E-3</v>
      </c>
      <c r="AD1868">
        <f t="shared" si="19799"/>
        <v>2.4380206993152527E-7</v>
      </c>
      <c r="AE1868">
        <f t="shared" si="19800"/>
        <v>0</v>
      </c>
      <c r="AF1868">
        <f t="shared" si="19801"/>
        <v>0</v>
      </c>
      <c r="AG1868">
        <f t="shared" si="19802"/>
        <v>-2.6389511819254704E-3</v>
      </c>
      <c r="AH1868">
        <f t="shared" si="19803"/>
        <v>2.4380206993152527E-7</v>
      </c>
    </row>
    <row r="1869" spans="1:34" x14ac:dyDescent="0.25">
      <c r="A1869" s="4">
        <f t="shared" si="19675"/>
        <v>310</v>
      </c>
      <c r="B1869">
        <f t="shared" ref="B1869:J1869" si="19820">B1866</f>
        <v>5.4737184045608878</v>
      </c>
      <c r="C1869">
        <f t="shared" si="19820"/>
        <v>0.92642627047677595</v>
      </c>
      <c r="D1869">
        <f t="shared" si="19820"/>
        <v>11.328133293626381</v>
      </c>
      <c r="E1869">
        <f t="shared" si="19820"/>
        <v>-5.9933021494121839</v>
      </c>
      <c r="F1869">
        <f t="shared" si="19820"/>
        <v>0.81533772409412741</v>
      </c>
      <c r="G1869">
        <f t="shared" si="19820"/>
        <v>3.8153377240941282</v>
      </c>
      <c r="H1869">
        <f t="shared" si="19820"/>
        <v>-5.3628669521989467</v>
      </c>
      <c r="I1869">
        <f t="shared" si="19820"/>
        <v>-7.3042745622951424</v>
      </c>
      <c r="J1869">
        <f t="shared" si="19820"/>
        <v>-5.3291040706273662</v>
      </c>
      <c r="K1869" s="3">
        <f t="shared" ref="K1869:K1932" si="19821">D$7</f>
        <v>1</v>
      </c>
      <c r="L1869" s="3">
        <f t="shared" ref="L1869:L1932" si="19822">E$7</f>
        <v>1</v>
      </c>
      <c r="M1869" s="3">
        <f t="shared" ref="M1869:M1932" si="19823">F$7</f>
        <v>0</v>
      </c>
      <c r="N1869">
        <f t="shared" si="19784"/>
        <v>7.2154823991317913</v>
      </c>
      <c r="O1869">
        <f t="shared" si="19785"/>
        <v>9.1501688683083255</v>
      </c>
      <c r="P1869" s="13">
        <f t="shared" si="19786"/>
        <v>0.99926542410945307</v>
      </c>
      <c r="Q1869" s="13">
        <f t="shared" si="19787"/>
        <v>0.99989380941053629</v>
      </c>
      <c r="R1869" s="13">
        <f t="shared" si="19788"/>
        <v>-1.9578677274880718E-3</v>
      </c>
      <c r="S1869" s="38">
        <f t="shared" si="19659"/>
        <v>0.49951053322448191</v>
      </c>
      <c r="T1869" s="30">
        <f t="shared" si="19789"/>
        <v>0.12475538640110312</v>
      </c>
      <c r="U1869" s="13">
        <f t="shared" si="19790"/>
        <v>0.49951053322448191</v>
      </c>
      <c r="V1869" s="13">
        <f t="shared" si="19791"/>
        <v>0.24999976042227567</v>
      </c>
      <c r="W1869" s="13">
        <f t="shared" si="19792"/>
        <v>0.12487751363452365</v>
      </c>
      <c r="X1869" s="13">
        <f t="shared" si="19793"/>
        <v>0.12478578162373628</v>
      </c>
      <c r="Y1869" s="13">
        <f t="shared" si="19794"/>
        <v>0.12486425281774004</v>
      </c>
      <c r="Z1869" s="13">
        <f t="shared" si="19795"/>
        <v>0.12487751363452365</v>
      </c>
      <c r="AA1869" s="13">
        <f t="shared" si="19796"/>
        <v>1.0383891091585995E-3</v>
      </c>
      <c r="AB1869" s="13">
        <f t="shared" si="19797"/>
        <v>-9.6850361018624307E-5</v>
      </c>
      <c r="AC1869">
        <f t="shared" si="19798"/>
        <v>1.0383891091585995E-3</v>
      </c>
      <c r="AD1869">
        <f t="shared" si="19799"/>
        <v>-9.6850361018624307E-5</v>
      </c>
      <c r="AE1869">
        <f t="shared" si="19800"/>
        <v>1.0383891091585995E-3</v>
      </c>
      <c r="AF1869">
        <f t="shared" si="19801"/>
        <v>-9.6850361018624307E-5</v>
      </c>
      <c r="AG1869">
        <f t="shared" si="19802"/>
        <v>1.0383891091585995E-3</v>
      </c>
      <c r="AH1869">
        <f t="shared" si="19803"/>
        <v>-9.6850361018624307E-5</v>
      </c>
    </row>
    <row r="1870" spans="1:34" x14ac:dyDescent="0.25">
      <c r="A1870" s="4"/>
      <c r="T1870" s="32">
        <f t="shared" ref="T1870" si="19824">SUM(T1866:T1869)</f>
        <v>0.25254699944103576</v>
      </c>
      <c r="X1870" s="16">
        <f t="shared" ref="X1870" si="19825">SUM(X1866:X1869)</f>
        <v>-6.2634557002509694E-4</v>
      </c>
      <c r="Y1870" s="16">
        <f t="shared" ref="Y1870" si="19826">SUM(Y1866:Y1869)</f>
        <v>-3.3327029492366544E-5</v>
      </c>
      <c r="Z1870" s="17">
        <f t="shared" ref="Z1870" si="19827">SUM(Z1866:Z1869)</f>
        <v>-5.0566297931950444E-4</v>
      </c>
      <c r="AA1870" s="16">
        <f t="shared" ref="AA1870" si="19828">SUM(AA1866:AA1869)</f>
        <v>3.0846051916768756E-4</v>
      </c>
      <c r="AB1870" s="16">
        <f t="shared" ref="AB1870" si="19829">SUM(AB1866:AB1869)</f>
        <v>1.0812495668829829E-4</v>
      </c>
      <c r="AC1870" s="1">
        <f t="shared" ref="AC1870" si="19830">SUM(AC1866:AC1869)</f>
        <v>-1.6005620727668709E-3</v>
      </c>
      <c r="AD1870" s="1">
        <f t="shared" ref="AD1870" si="19831">SUM(AD1866:AD1869)</f>
        <v>-9.6606558948692781E-5</v>
      </c>
      <c r="AE1870" s="1">
        <f t="shared" ref="AE1870" si="19832">SUM(AE1866:AE1869)</f>
        <v>2.2253423483559805E-4</v>
      </c>
      <c r="AF1870" s="1">
        <f t="shared" ref="AF1870" si="19833">SUM(AF1866:AF1869)</f>
        <v>2.8213416527021881E-4</v>
      </c>
      <c r="AG1870" s="1">
        <f t="shared" ref="AG1870" si="19834">SUM(AG1866:AG1869)</f>
        <v>3.0846051916768756E-4</v>
      </c>
      <c r="AH1870" s="1">
        <f t="shared" ref="AH1870" si="19835">SUM(AH1866:AH1869)</f>
        <v>1.0812495668829829E-4</v>
      </c>
    </row>
    <row r="1871" spans="1:34" x14ac:dyDescent="0.25">
      <c r="A1871" s="4" t="s">
        <v>4</v>
      </c>
      <c r="K1871" s="2" t="s">
        <v>16</v>
      </c>
      <c r="L1871" s="2" t="s">
        <v>17</v>
      </c>
      <c r="M1871" s="2" t="s">
        <v>18</v>
      </c>
    </row>
    <row r="1872" spans="1:34" x14ac:dyDescent="0.25">
      <c r="A1872" s="4">
        <v>311</v>
      </c>
      <c r="B1872">
        <f t="shared" ref="B1872" si="19836">B1866-B$2*AC1870</f>
        <v>5.4785200907791882</v>
      </c>
      <c r="C1872">
        <f t="shared" ref="C1872" si="19837">C1866-B$2*AD1870</f>
        <v>0.926716090153622</v>
      </c>
      <c r="D1872">
        <f t="shared" ref="D1872" si="19838">D1866-B$2*AE1870</f>
        <v>11.327465690921874</v>
      </c>
      <c r="E1872">
        <f t="shared" ref="E1872" si="19839">E1866-B$2*AF1870</f>
        <v>-5.9941485519079949</v>
      </c>
      <c r="F1872">
        <f t="shared" ref="F1872" si="19840">F1866-B$2*AG1870</f>
        <v>0.81441234253662431</v>
      </c>
      <c r="G1872">
        <f t="shared" ref="G1872" si="19841">G1866-B$2*AG1870</f>
        <v>3.8144123425366252</v>
      </c>
      <c r="H1872">
        <f t="shared" ref="H1872" si="19842">H1866-B$2*X1870</f>
        <v>-5.3609879154888711</v>
      </c>
      <c r="I1872">
        <f t="shared" ref="I1872" si="19843">I1866-B$2*Y1870</f>
        <v>-7.3041745812066656</v>
      </c>
      <c r="J1872">
        <f t="shared" ref="J1872" si="19844">J1866-B$2*Z1870</f>
        <v>-5.3275870816894075</v>
      </c>
      <c r="K1872" s="3">
        <f t="shared" ref="K1872" si="19845">D$4</f>
        <v>0</v>
      </c>
      <c r="L1872" s="3">
        <f t="shared" ref="L1872" si="19846">E$4</f>
        <v>0</v>
      </c>
      <c r="M1872" s="3">
        <f t="shared" ref="M1872" si="19847">F$4</f>
        <v>0</v>
      </c>
      <c r="N1872">
        <f t="shared" ref="N1872:N1875" si="19848">B1872*K1872+C1872*L1872+F1872</f>
        <v>0.81441234253662431</v>
      </c>
      <c r="O1872">
        <f t="shared" ref="O1872:O1875" si="19849">K1872*D1872+L1872*E1872+G1872</f>
        <v>3.8144123425366252</v>
      </c>
      <c r="P1872" s="13">
        <f t="shared" ref="P1872:P1875" si="19850">1/(1+EXP(-N1872))</f>
        <v>0.6930489499023208</v>
      </c>
      <c r="Q1872" s="13">
        <f t="shared" ref="Q1872:Q1875" si="19851">1/(1+EXP(-O1872))</f>
        <v>0.9784250726913144</v>
      </c>
      <c r="R1872" s="13">
        <f t="shared" ref="R1872:R1875" si="19852">P1872*D1872+Q1872*E1872+J1872</f>
        <v>-3.3419241121645529</v>
      </c>
      <c r="S1872" s="38">
        <f t="shared" si="19659"/>
        <v>3.416061723818354E-2</v>
      </c>
      <c r="T1872" s="30">
        <f t="shared" ref="T1872:T1875" si="19853">(1/2)*(M1872-S1872)^2</f>
        <v>5.834738850468412E-4</v>
      </c>
      <c r="U1872" s="13">
        <f t="shared" ref="U1872:U1875" si="19854">-1*(M1872-S1872)</f>
        <v>3.416061723818354E-2</v>
      </c>
      <c r="V1872" s="13">
        <f t="shared" ref="V1872:V1875" si="19855">S1872*(1-S1872)</f>
        <v>3.2993669468089855E-2</v>
      </c>
      <c r="W1872" s="13">
        <f t="shared" ref="W1872:W1875" si="19856">U1872*V1872</f>
        <v>1.1270841139825601E-3</v>
      </c>
      <c r="X1872" s="13">
        <f t="shared" ref="X1872:X1875" si="19857">W1872*P1872</f>
        <v>7.8112446164720095E-4</v>
      </c>
      <c r="Y1872" s="13">
        <f t="shared" ref="Y1872:Y1875" si="19858">W1872*Q1872</f>
        <v>1.1027673561526121E-3</v>
      </c>
      <c r="Z1872" s="13">
        <f t="shared" ref="Z1872:Z1875" si="19859">W1872*1</f>
        <v>1.1270841139825601E-3</v>
      </c>
      <c r="AA1872" s="13">
        <f t="shared" ref="AA1872:AA1875" si="19860">W1872*D1872*(P1872*(1-P1872))</f>
        <v>2.7159521690779515E-3</v>
      </c>
      <c r="AB1872" s="13">
        <f t="shared" ref="AB1872:AB1875" si="19861">(W1872*I1872)*Q1872*(1-Q1872)</f>
        <v>-1.7378183865607999E-4</v>
      </c>
      <c r="AC1872">
        <f t="shared" ref="AC1872:AC1875" si="19862">AA1872*K1872</f>
        <v>0</v>
      </c>
      <c r="AD1872">
        <f t="shared" ref="AD1872:AD1875" si="19863">K1872*AB1872</f>
        <v>0</v>
      </c>
      <c r="AE1872">
        <f t="shared" ref="AE1872:AE1875" si="19864">L1872*AA1872</f>
        <v>0</v>
      </c>
      <c r="AF1872">
        <f t="shared" ref="AF1872:AF1875" si="19865">L1872*AB1872</f>
        <v>0</v>
      </c>
      <c r="AG1872">
        <f t="shared" ref="AG1872:AG1875" si="19866">AA1872*1</f>
        <v>2.7159521690779515E-3</v>
      </c>
      <c r="AH1872">
        <f t="shared" ref="AH1872:AH1875" si="19867">AB1872*1</f>
        <v>-1.7378183865607999E-4</v>
      </c>
    </row>
    <row r="1873" spans="1:34" x14ac:dyDescent="0.25">
      <c r="A1873" s="4">
        <f t="shared" si="19675"/>
        <v>311</v>
      </c>
      <c r="B1873">
        <f t="shared" ref="B1873" si="19868">B1872</f>
        <v>5.4785200907791882</v>
      </c>
      <c r="C1873">
        <f t="shared" ref="C1873" si="19869">C1872</f>
        <v>0.926716090153622</v>
      </c>
      <c r="D1873">
        <f t="shared" ref="D1873" si="19870">D1872</f>
        <v>11.327465690921874</v>
      </c>
      <c r="E1873">
        <f t="shared" ref="E1873" si="19871">E1872</f>
        <v>-5.9941485519079949</v>
      </c>
      <c r="F1873">
        <f t="shared" ref="F1873" si="19872">F1872</f>
        <v>0.81441234253662431</v>
      </c>
      <c r="G1873">
        <f t="shared" ref="G1873" si="19873">G1872</f>
        <v>3.8144123425366252</v>
      </c>
      <c r="H1873">
        <f t="shared" ref="H1873" si="19874">H1872</f>
        <v>-5.3609879154888711</v>
      </c>
      <c r="I1873">
        <f t="shared" ref="I1873" si="19875">I1872</f>
        <v>-7.3041745812066656</v>
      </c>
      <c r="J1873">
        <f t="shared" ref="J1873" si="19876">J1872</f>
        <v>-5.3275870816894075</v>
      </c>
      <c r="K1873" s="3">
        <f t="shared" ref="K1873" si="19877">D$5</f>
        <v>0</v>
      </c>
      <c r="L1873" s="3">
        <f t="shared" ref="L1873" si="19878">E$5</f>
        <v>1</v>
      </c>
      <c r="M1873" s="3">
        <f t="shared" ref="M1873" si="19879">F$5</f>
        <v>1</v>
      </c>
      <c r="N1873">
        <f t="shared" si="19848"/>
        <v>1.7411284326902463</v>
      </c>
      <c r="O1873">
        <f t="shared" si="19849"/>
        <v>-2.1797362093713697</v>
      </c>
      <c r="P1873" s="13">
        <f t="shared" si="19850"/>
        <v>0.85083034067644558</v>
      </c>
      <c r="Q1873" s="13">
        <f t="shared" si="19851"/>
        <v>0.1015850003479928</v>
      </c>
      <c r="R1873" s="13">
        <f t="shared" si="19852"/>
        <v>3.7012488283869045</v>
      </c>
      <c r="S1873" s="38">
        <f t="shared" si="19659"/>
        <v>0.97590236466463853</v>
      </c>
      <c r="T1873" s="30">
        <f t="shared" si="19853"/>
        <v>2.9034801437803078E-4</v>
      </c>
      <c r="U1873" s="13">
        <f t="shared" si="19854"/>
        <v>-2.4097635335361467E-2</v>
      </c>
      <c r="V1873" s="13">
        <f t="shared" si="19855"/>
        <v>2.3516939306605405E-2</v>
      </c>
      <c r="W1873" s="13">
        <f t="shared" si="19856"/>
        <v>-5.6670262761440542E-4</v>
      </c>
      <c r="X1873" s="13">
        <f t="shared" si="19857"/>
        <v>-4.8216778971540145E-4</v>
      </c>
      <c r="Y1873" s="13">
        <f t="shared" si="19858"/>
        <v>-5.7568486623417806E-5</v>
      </c>
      <c r="Z1873" s="13">
        <f t="shared" si="19859"/>
        <v>-5.6670262761440542E-4</v>
      </c>
      <c r="AA1873" s="13">
        <f t="shared" si="19860"/>
        <v>-8.1472576015539152E-4</v>
      </c>
      <c r="AB1873" s="13">
        <f t="shared" si="19861"/>
        <v>3.7777477177111906E-4</v>
      </c>
      <c r="AC1873">
        <f t="shared" si="19862"/>
        <v>0</v>
      </c>
      <c r="AD1873">
        <f t="shared" si="19863"/>
        <v>0</v>
      </c>
      <c r="AE1873">
        <f t="shared" si="19864"/>
        <v>-8.1472576015539152E-4</v>
      </c>
      <c r="AF1873">
        <f t="shared" si="19865"/>
        <v>3.7777477177111906E-4</v>
      </c>
      <c r="AG1873">
        <f t="shared" si="19866"/>
        <v>-8.1472576015539152E-4</v>
      </c>
      <c r="AH1873">
        <f t="shared" si="19867"/>
        <v>3.7777477177111906E-4</v>
      </c>
    </row>
    <row r="1874" spans="1:34" x14ac:dyDescent="0.25">
      <c r="A1874" s="4">
        <f t="shared" si="19675"/>
        <v>311</v>
      </c>
      <c r="B1874">
        <f t="shared" ref="B1874:J1874" si="19880">B1872</f>
        <v>5.4785200907791882</v>
      </c>
      <c r="C1874">
        <f t="shared" si="19880"/>
        <v>0.926716090153622</v>
      </c>
      <c r="D1874">
        <f t="shared" si="19880"/>
        <v>11.327465690921874</v>
      </c>
      <c r="E1874">
        <f t="shared" si="19880"/>
        <v>-5.9941485519079949</v>
      </c>
      <c r="F1874">
        <f t="shared" si="19880"/>
        <v>0.81441234253662431</v>
      </c>
      <c r="G1874">
        <f t="shared" si="19880"/>
        <v>3.8144123425366252</v>
      </c>
      <c r="H1874">
        <f t="shared" si="19880"/>
        <v>-5.3609879154888711</v>
      </c>
      <c r="I1874">
        <f t="shared" si="19880"/>
        <v>-7.3041745812066656</v>
      </c>
      <c r="J1874">
        <f t="shared" si="19880"/>
        <v>-5.3275870816894075</v>
      </c>
      <c r="K1874" s="3">
        <f t="shared" ref="K1874" si="19881">D$6</f>
        <v>1</v>
      </c>
      <c r="L1874" s="3">
        <f t="shared" ref="L1874" si="19882">E$6</f>
        <v>0</v>
      </c>
      <c r="M1874" s="3">
        <f t="shared" ref="M1874" si="19883">F$6</f>
        <v>1</v>
      </c>
      <c r="N1874">
        <f t="shared" si="19848"/>
        <v>6.2929324333158121</v>
      </c>
      <c r="O1874">
        <f t="shared" si="19849"/>
        <v>15.1418780334585</v>
      </c>
      <c r="P1874" s="13">
        <f t="shared" si="19850"/>
        <v>0.9981540847506184</v>
      </c>
      <c r="Q1874" s="13">
        <f t="shared" si="19851"/>
        <v>0.99999973456034208</v>
      </c>
      <c r="R1874" s="13">
        <f t="shared" si="19852"/>
        <v>-1.5177893246505647E-2</v>
      </c>
      <c r="S1874" s="38">
        <f t="shared" si="19659"/>
        <v>0.49620559953060467</v>
      </c>
      <c r="T1874" s="30">
        <f t="shared" si="19853"/>
        <v>0.12690439897215872</v>
      </c>
      <c r="U1874" s="13">
        <f t="shared" si="19854"/>
        <v>-0.50379440046939528</v>
      </c>
      <c r="V1874" s="13">
        <f t="shared" si="19855"/>
        <v>0.24998560252507782</v>
      </c>
      <c r="W1874" s="13">
        <f t="shared" si="19856"/>
        <v>-0.12594134675010213</v>
      </c>
      <c r="X1874" s="13">
        <f t="shared" si="19857"/>
        <v>-0.12570886969760847</v>
      </c>
      <c r="Y1874" s="13">
        <f t="shared" si="19858"/>
        <v>-0.12594131332027414</v>
      </c>
      <c r="Z1874" s="13">
        <f t="shared" si="19859"/>
        <v>-0.12594134675010213</v>
      </c>
      <c r="AA1874" s="13">
        <f t="shared" si="19860"/>
        <v>-2.6285148474355711E-3</v>
      </c>
      <c r="AB1874" s="13">
        <f t="shared" si="19861"/>
        <v>2.4417723511292329E-7</v>
      </c>
      <c r="AC1874">
        <f t="shared" si="19862"/>
        <v>-2.6285148474355711E-3</v>
      </c>
      <c r="AD1874">
        <f t="shared" si="19863"/>
        <v>2.4417723511292329E-7</v>
      </c>
      <c r="AE1874">
        <f t="shared" si="19864"/>
        <v>0</v>
      </c>
      <c r="AF1874">
        <f t="shared" si="19865"/>
        <v>0</v>
      </c>
      <c r="AG1874">
        <f t="shared" si="19866"/>
        <v>-2.6285148474355711E-3</v>
      </c>
      <c r="AH1874">
        <f t="shared" si="19867"/>
        <v>2.4417723511292329E-7</v>
      </c>
    </row>
    <row r="1875" spans="1:34" x14ac:dyDescent="0.25">
      <c r="A1875" s="4">
        <f t="shared" si="19675"/>
        <v>311</v>
      </c>
      <c r="B1875">
        <f t="shared" ref="B1875:J1875" si="19884">B1872</f>
        <v>5.4785200907791882</v>
      </c>
      <c r="C1875">
        <f t="shared" si="19884"/>
        <v>0.926716090153622</v>
      </c>
      <c r="D1875">
        <f t="shared" si="19884"/>
        <v>11.327465690921874</v>
      </c>
      <c r="E1875">
        <f t="shared" si="19884"/>
        <v>-5.9941485519079949</v>
      </c>
      <c r="F1875">
        <f t="shared" si="19884"/>
        <v>0.81441234253662431</v>
      </c>
      <c r="G1875">
        <f t="shared" si="19884"/>
        <v>3.8144123425366252</v>
      </c>
      <c r="H1875">
        <f t="shared" si="19884"/>
        <v>-5.3609879154888711</v>
      </c>
      <c r="I1875">
        <f t="shared" si="19884"/>
        <v>-7.3041745812066656</v>
      </c>
      <c r="J1875">
        <f t="shared" si="19884"/>
        <v>-5.3275870816894075</v>
      </c>
      <c r="K1875" s="3">
        <f t="shared" ref="K1875:K1938" si="19885">D$7</f>
        <v>1</v>
      </c>
      <c r="L1875" s="3">
        <f t="shared" ref="L1875:L1938" si="19886">E$7</f>
        <v>1</v>
      </c>
      <c r="M1875" s="3">
        <f t="shared" ref="M1875:M1938" si="19887">F$7</f>
        <v>0</v>
      </c>
      <c r="N1875">
        <f t="shared" si="19848"/>
        <v>7.2196485234694343</v>
      </c>
      <c r="O1875">
        <f t="shared" si="19849"/>
        <v>9.1477294815505044</v>
      </c>
      <c r="P1875" s="13">
        <f t="shared" si="19850"/>
        <v>0.99926847584387335</v>
      </c>
      <c r="Q1875" s="13">
        <f t="shared" si="19851"/>
        <v>0.99989355008202074</v>
      </c>
      <c r="R1875" s="13">
        <f t="shared" si="19852"/>
        <v>-1.9181808344272966E-3</v>
      </c>
      <c r="S1875" s="38">
        <f t="shared" si="19659"/>
        <v>0.49952045493843034</v>
      </c>
      <c r="T1875" s="30">
        <f t="shared" si="19853"/>
        <v>0.12476034245094821</v>
      </c>
      <c r="U1875" s="13">
        <f t="shared" si="19854"/>
        <v>0.49952045493843034</v>
      </c>
      <c r="V1875" s="13">
        <f t="shared" si="19855"/>
        <v>0.24999977003653392</v>
      </c>
      <c r="W1875" s="13">
        <f t="shared" si="19856"/>
        <v>0.12487999886315239</v>
      </c>
      <c r="X1875" s="13">
        <f t="shared" si="19857"/>
        <v>0.12478864612736693</v>
      </c>
      <c r="Y1875" s="13">
        <f t="shared" si="19858"/>
        <v>0.12486670539751615</v>
      </c>
      <c r="Z1875" s="13">
        <f t="shared" si="19859"/>
        <v>0.12487999886315239</v>
      </c>
      <c r="AA1875" s="13">
        <f t="shared" si="19860"/>
        <v>1.0340380028569139E-3</v>
      </c>
      <c r="AB1875" s="13">
        <f t="shared" si="19861"/>
        <v>-9.7087457744126187E-5</v>
      </c>
      <c r="AC1875">
        <f t="shared" si="19862"/>
        <v>1.0340380028569139E-3</v>
      </c>
      <c r="AD1875">
        <f t="shared" si="19863"/>
        <v>-9.7087457744126187E-5</v>
      </c>
      <c r="AE1875">
        <f t="shared" si="19864"/>
        <v>1.0340380028569139E-3</v>
      </c>
      <c r="AF1875">
        <f t="shared" si="19865"/>
        <v>-9.7087457744126187E-5</v>
      </c>
      <c r="AG1875">
        <f t="shared" si="19866"/>
        <v>1.0340380028569139E-3</v>
      </c>
      <c r="AH1875">
        <f t="shared" si="19867"/>
        <v>-9.7087457744126187E-5</v>
      </c>
    </row>
    <row r="1876" spans="1:34" x14ac:dyDescent="0.25">
      <c r="A1876" s="4"/>
      <c r="T1876" s="32">
        <f t="shared" ref="T1876" si="19888">SUM(T1872:T1875)</f>
        <v>0.25253856332253177</v>
      </c>
      <c r="X1876" s="16">
        <f t="shared" ref="X1876" si="19889">SUM(X1872:X1875)</f>
        <v>-6.2126689830974136E-4</v>
      </c>
      <c r="Y1876" s="16">
        <f t="shared" ref="Y1876" si="19890">SUM(Y1872:Y1875)</f>
        <v>-2.9409053228790505E-5</v>
      </c>
      <c r="Z1876" s="17">
        <f t="shared" ref="Z1876" si="19891">SUM(Z1872:Z1875)</f>
        <v>-5.0096640058157338E-4</v>
      </c>
      <c r="AA1876" s="16">
        <f t="shared" ref="AA1876" si="19892">SUM(AA1872:AA1875)</f>
        <v>3.0674956434390281E-4</v>
      </c>
      <c r="AB1876" s="16">
        <f t="shared" ref="AB1876" si="19893">SUM(AB1872:AB1875)</f>
        <v>1.0714965260602581E-4</v>
      </c>
      <c r="AC1876" s="1">
        <f t="shared" ref="AC1876" si="19894">SUM(AC1872:AC1875)</f>
        <v>-1.5944768445786573E-3</v>
      </c>
      <c r="AD1876" s="1">
        <f t="shared" ref="AD1876" si="19895">SUM(AD1872:AD1875)</f>
        <v>-9.6843280509013269E-5</v>
      </c>
      <c r="AE1876" s="1">
        <f t="shared" ref="AE1876" si="19896">SUM(AE1872:AE1875)</f>
        <v>2.1931224270152234E-4</v>
      </c>
      <c r="AF1876" s="1">
        <f t="shared" ref="AF1876" si="19897">SUM(AF1872:AF1875)</f>
        <v>2.8068731402699289E-4</v>
      </c>
      <c r="AG1876" s="1">
        <f t="shared" ref="AG1876" si="19898">SUM(AG1872:AG1875)</f>
        <v>3.0674956434390281E-4</v>
      </c>
      <c r="AH1876" s="1">
        <f t="shared" ref="AH1876" si="19899">SUM(AH1872:AH1875)</f>
        <v>1.0714965260602581E-4</v>
      </c>
    </row>
    <row r="1877" spans="1:34" x14ac:dyDescent="0.25">
      <c r="A1877" s="4" t="s">
        <v>4</v>
      </c>
      <c r="K1877" s="2" t="s">
        <v>16</v>
      </c>
      <c r="L1877" s="2" t="s">
        <v>17</v>
      </c>
      <c r="M1877" s="2" t="s">
        <v>18</v>
      </c>
    </row>
    <row r="1878" spans="1:34" x14ac:dyDescent="0.25">
      <c r="A1878" s="4">
        <v>312</v>
      </c>
      <c r="B1878">
        <f t="shared" ref="B1878" si="19900">B1872-B$2*AC1876</f>
        <v>5.4833035213129238</v>
      </c>
      <c r="C1878">
        <f t="shared" ref="C1878" si="19901">C1872-B$2*AD1876</f>
        <v>0.92700661999514899</v>
      </c>
      <c r="D1878">
        <f t="shared" ref="D1878" si="19902">D1872-B$2*AE1876</f>
        <v>11.326807754193769</v>
      </c>
      <c r="E1878">
        <f t="shared" ref="E1878" si="19903">E1872-B$2*AF1876</f>
        <v>-5.9949906138500761</v>
      </c>
      <c r="F1878">
        <f t="shared" ref="F1878" si="19904">F1872-B$2*AG1876</f>
        <v>0.81349209384359256</v>
      </c>
      <c r="G1878">
        <f t="shared" ref="G1878" si="19905">G1872-B$2*AG1876</f>
        <v>3.8134920938435934</v>
      </c>
      <c r="H1878">
        <f t="shared" ref="H1878" si="19906">H1872-B$2*X1876</f>
        <v>-5.3591241147939419</v>
      </c>
      <c r="I1878">
        <f t="shared" ref="I1878" si="19907">I1872-B$2*Y1876</f>
        <v>-7.3040863540469791</v>
      </c>
      <c r="J1878">
        <f t="shared" ref="J1878" si="19908">J1872-B$2*Z1876</f>
        <v>-5.326084182487663</v>
      </c>
      <c r="K1878" s="3">
        <f t="shared" ref="K1878" si="19909">D$4</f>
        <v>0</v>
      </c>
      <c r="L1878" s="3">
        <f t="shared" ref="L1878" si="19910">E$4</f>
        <v>0</v>
      </c>
      <c r="M1878" s="3">
        <f t="shared" ref="M1878" si="19911">F$4</f>
        <v>0</v>
      </c>
      <c r="N1878">
        <f t="shared" ref="N1878:N1881" si="19912">B1878*K1878+C1878*L1878+F1878</f>
        <v>0.81349209384359256</v>
      </c>
      <c r="O1878">
        <f t="shared" ref="O1878:O1881" si="19913">K1878*D1878+L1878*E1878+G1878</f>
        <v>3.8134920938435934</v>
      </c>
      <c r="P1878" s="13">
        <f t="shared" ref="P1878:P1881" si="19914">1/(1+EXP(-N1878))</f>
        <v>0.69285314869175985</v>
      </c>
      <c r="Q1878" s="13">
        <f t="shared" ref="Q1878:Q1881" si="19915">1/(1+EXP(-O1878))</f>
        <v>0.97840563819265047</v>
      </c>
      <c r="R1878" s="13">
        <f t="shared" ref="R1878:R1881" si="19916">P1878*D1878+Q1878*E1878+J1878</f>
        <v>-3.3438023828712025</v>
      </c>
      <c r="S1878" s="38">
        <f t="shared" si="19659"/>
        <v>3.4098700389057997E-2</v>
      </c>
      <c r="T1878" s="30">
        <f t="shared" ref="T1878:T1881" si="19917">(1/2)*(M1878-S1878)^2</f>
        <v>5.8136068411137199E-4</v>
      </c>
      <c r="U1878" s="13">
        <f t="shared" ref="U1878:U1881" si="19918">-1*(M1878-S1878)</f>
        <v>3.4098700389057997E-2</v>
      </c>
      <c r="V1878" s="13">
        <f t="shared" ref="V1878:V1881" si="19919">S1878*(1-S1878)</f>
        <v>3.2935979020835254E-2</v>
      </c>
      <c r="W1878" s="13">
        <f t="shared" ref="W1878:W1881" si="19920">U1878*V1878</f>
        <v>1.123074080651761E-3</v>
      </c>
      <c r="X1878" s="13">
        <f t="shared" ref="X1878:X1881" si="19921">W1878*P1878</f>
        <v>7.781254129936761E-4</v>
      </c>
      <c r="Y1878" s="13">
        <f t="shared" ref="Y1878:Y1881" si="19922">W1878*Q1878</f>
        <v>1.0988220126177104E-3</v>
      </c>
      <c r="Z1878" s="13">
        <f t="shared" ref="Z1878:Z1881" si="19923">W1878*1</f>
        <v>1.123074080651761E-3</v>
      </c>
      <c r="AA1878" s="13">
        <f t="shared" ref="AA1878:AA1881" si="19924">W1878*D1878*(P1878*(1-P1878))</f>
        <v>2.7070931272132458E-3</v>
      </c>
      <c r="AB1878" s="13">
        <f t="shared" ref="AB1878:AB1881" si="19925">(W1878*I1878)*Q1878*(1-Q1878)</f>
        <v>-1.7331399122746426E-4</v>
      </c>
      <c r="AC1878">
        <f t="shared" ref="AC1878:AC1881" si="19926">AA1878*K1878</f>
        <v>0</v>
      </c>
      <c r="AD1878">
        <f t="shared" ref="AD1878:AD1881" si="19927">K1878*AB1878</f>
        <v>0</v>
      </c>
      <c r="AE1878">
        <f t="shared" ref="AE1878:AE1881" si="19928">L1878*AA1878</f>
        <v>0</v>
      </c>
      <c r="AF1878">
        <f t="shared" ref="AF1878:AF1881" si="19929">L1878*AB1878</f>
        <v>0</v>
      </c>
      <c r="AG1878">
        <f t="shared" ref="AG1878:AG1881" si="19930">AA1878*1</f>
        <v>2.7070931272132458E-3</v>
      </c>
      <c r="AH1878">
        <f t="shared" ref="AH1878:AH1881" si="19931">AB1878*1</f>
        <v>-1.7331399122746426E-4</v>
      </c>
    </row>
    <row r="1879" spans="1:34" x14ac:dyDescent="0.25">
      <c r="A1879" s="4">
        <f t="shared" si="19675"/>
        <v>312</v>
      </c>
      <c r="B1879">
        <f t="shared" ref="B1879" si="19932">B1878</f>
        <v>5.4833035213129238</v>
      </c>
      <c r="C1879">
        <f t="shared" ref="C1879" si="19933">C1878</f>
        <v>0.92700661999514899</v>
      </c>
      <c r="D1879">
        <f t="shared" ref="D1879" si="19934">D1878</f>
        <v>11.326807754193769</v>
      </c>
      <c r="E1879">
        <f t="shared" ref="E1879" si="19935">E1878</f>
        <v>-5.9949906138500761</v>
      </c>
      <c r="F1879">
        <f t="shared" ref="F1879" si="19936">F1878</f>
        <v>0.81349209384359256</v>
      </c>
      <c r="G1879">
        <f t="shared" ref="G1879" si="19937">G1878</f>
        <v>3.8134920938435934</v>
      </c>
      <c r="H1879">
        <f t="shared" ref="H1879" si="19938">H1878</f>
        <v>-5.3591241147939419</v>
      </c>
      <c r="I1879">
        <f t="shared" ref="I1879" si="19939">I1878</f>
        <v>-7.3040863540469791</v>
      </c>
      <c r="J1879">
        <f t="shared" ref="J1879" si="19940">J1878</f>
        <v>-5.326084182487663</v>
      </c>
      <c r="K1879" s="3">
        <f t="shared" ref="K1879" si="19941">D$5</f>
        <v>0</v>
      </c>
      <c r="L1879" s="3">
        <f t="shared" ref="L1879" si="19942">E$5</f>
        <v>1</v>
      </c>
      <c r="M1879" s="3">
        <f t="shared" ref="M1879" si="19943">F$5</f>
        <v>1</v>
      </c>
      <c r="N1879">
        <f t="shared" si="19912"/>
        <v>1.7404987138387416</v>
      </c>
      <c r="O1879">
        <f t="shared" si="19913"/>
        <v>-2.1814985200064827</v>
      </c>
      <c r="P1879" s="13">
        <f t="shared" si="19914"/>
        <v>0.85075040031573124</v>
      </c>
      <c r="Q1879" s="13">
        <f t="shared" si="19915"/>
        <v>0.101424275099555</v>
      </c>
      <c r="R1879" s="13">
        <f t="shared" si="19916"/>
        <v>3.7021644714536341</v>
      </c>
      <c r="S1879" s="38">
        <f t="shared" si="19659"/>
        <v>0.97592388840644673</v>
      </c>
      <c r="T1879" s="30">
        <f t="shared" si="19917"/>
        <v>2.8982957473261514E-4</v>
      </c>
      <c r="U1879" s="13">
        <f t="shared" si="19918"/>
        <v>-2.4076111593553273E-2</v>
      </c>
      <c r="V1879" s="13">
        <f t="shared" si="19919"/>
        <v>2.3496452444088042E-2</v>
      </c>
      <c r="W1879" s="13">
        <f t="shared" si="19920"/>
        <v>-5.657032110964812E-4</v>
      </c>
      <c r="X1879" s="13">
        <f t="shared" si="19921"/>
        <v>-4.8127223330022602E-4</v>
      </c>
      <c r="Y1879" s="13">
        <f t="shared" si="19922"/>
        <v>-5.7376038106951142E-5</v>
      </c>
      <c r="Z1879" s="13">
        <f t="shared" si="19923"/>
        <v>-5.657032110964812E-4</v>
      </c>
      <c r="AA1879" s="13">
        <f t="shared" si="19924"/>
        <v>-8.1360106882309127E-4</v>
      </c>
      <c r="AB1879" s="13">
        <f t="shared" si="19925"/>
        <v>3.7657469873837263E-4</v>
      </c>
      <c r="AC1879">
        <f t="shared" si="19926"/>
        <v>0</v>
      </c>
      <c r="AD1879">
        <f t="shared" si="19927"/>
        <v>0</v>
      </c>
      <c r="AE1879">
        <f t="shared" si="19928"/>
        <v>-8.1360106882309127E-4</v>
      </c>
      <c r="AF1879">
        <f t="shared" si="19929"/>
        <v>3.7657469873837263E-4</v>
      </c>
      <c r="AG1879">
        <f t="shared" si="19930"/>
        <v>-8.1360106882309127E-4</v>
      </c>
      <c r="AH1879">
        <f t="shared" si="19931"/>
        <v>3.7657469873837263E-4</v>
      </c>
    </row>
    <row r="1880" spans="1:34" x14ac:dyDescent="0.25">
      <c r="A1880" s="4">
        <f t="shared" si="19675"/>
        <v>312</v>
      </c>
      <c r="B1880">
        <f t="shared" ref="B1880:J1880" si="19944">B1878</f>
        <v>5.4833035213129238</v>
      </c>
      <c r="C1880">
        <f t="shared" si="19944"/>
        <v>0.92700661999514899</v>
      </c>
      <c r="D1880">
        <f t="shared" si="19944"/>
        <v>11.326807754193769</v>
      </c>
      <c r="E1880">
        <f t="shared" si="19944"/>
        <v>-5.9949906138500761</v>
      </c>
      <c r="F1880">
        <f t="shared" si="19944"/>
        <v>0.81349209384359256</v>
      </c>
      <c r="G1880">
        <f t="shared" si="19944"/>
        <v>3.8134920938435934</v>
      </c>
      <c r="H1880">
        <f t="shared" si="19944"/>
        <v>-5.3591241147939419</v>
      </c>
      <c r="I1880">
        <f t="shared" si="19944"/>
        <v>-7.3040863540469791</v>
      </c>
      <c r="J1880">
        <f t="shared" si="19944"/>
        <v>-5.326084182487663</v>
      </c>
      <c r="K1880" s="3">
        <f t="shared" ref="K1880" si="19945">D$6</f>
        <v>1</v>
      </c>
      <c r="L1880" s="3">
        <f t="shared" ref="L1880" si="19946">E$6</f>
        <v>0</v>
      </c>
      <c r="M1880" s="3">
        <f t="shared" ref="M1880" si="19947">F$6</f>
        <v>1</v>
      </c>
      <c r="N1880">
        <f t="shared" si="19912"/>
        <v>6.2967956151565163</v>
      </c>
      <c r="O1880">
        <f t="shared" si="19913"/>
        <v>15.140299848037362</v>
      </c>
      <c r="P1880" s="13">
        <f t="shared" si="19914"/>
        <v>0.99816118901276896</v>
      </c>
      <c r="Q1880" s="13">
        <f t="shared" si="19915"/>
        <v>0.99999973414109833</v>
      </c>
      <c r="R1880" s="13">
        <f t="shared" si="19916"/>
        <v>-1.5093306871015066E-2</v>
      </c>
      <c r="S1880" s="38">
        <f t="shared" si="19659"/>
        <v>0.49622674491342128</v>
      </c>
      <c r="T1880" s="30">
        <f t="shared" si="19917"/>
        <v>0.12689374627026359</v>
      </c>
      <c r="U1880" s="13">
        <f t="shared" si="19918"/>
        <v>-0.50377325508657878</v>
      </c>
      <c r="V1880" s="13">
        <f t="shared" si="19919"/>
        <v>0.24998576254605165</v>
      </c>
      <c r="W1880" s="13">
        <f t="shared" si="19920"/>
        <v>-0.125936141323125</v>
      </c>
      <c r="X1880" s="13">
        <f t="shared" si="19921"/>
        <v>-0.12570456856277057</v>
      </c>
      <c r="Y1880" s="13">
        <f t="shared" si="19922"/>
        <v>-0.12593610784188078</v>
      </c>
      <c r="Z1880" s="13">
        <f t="shared" si="19923"/>
        <v>-0.125936141323125</v>
      </c>
      <c r="AA1880" s="13">
        <f t="shared" si="19924"/>
        <v>-2.6181569729463814E-3</v>
      </c>
      <c r="AB1880" s="13">
        <f t="shared" si="19925"/>
        <v>2.4454983395610017E-7</v>
      </c>
      <c r="AC1880">
        <f t="shared" si="19926"/>
        <v>-2.6181569729463814E-3</v>
      </c>
      <c r="AD1880">
        <f t="shared" si="19927"/>
        <v>2.4454983395610017E-7</v>
      </c>
      <c r="AE1880">
        <f t="shared" si="19928"/>
        <v>0</v>
      </c>
      <c r="AF1880">
        <f t="shared" si="19929"/>
        <v>0</v>
      </c>
      <c r="AG1880">
        <f t="shared" si="19930"/>
        <v>-2.6181569729463814E-3</v>
      </c>
      <c r="AH1880">
        <f t="shared" si="19931"/>
        <v>2.4454983395610017E-7</v>
      </c>
    </row>
    <row r="1881" spans="1:34" x14ac:dyDescent="0.25">
      <c r="A1881" s="4">
        <f t="shared" si="19675"/>
        <v>312</v>
      </c>
      <c r="B1881">
        <f t="shared" ref="B1881:J1881" si="19948">B1878</f>
        <v>5.4833035213129238</v>
      </c>
      <c r="C1881">
        <f t="shared" si="19948"/>
        <v>0.92700661999514899</v>
      </c>
      <c r="D1881">
        <f t="shared" si="19948"/>
        <v>11.326807754193769</v>
      </c>
      <c r="E1881">
        <f t="shared" si="19948"/>
        <v>-5.9949906138500761</v>
      </c>
      <c r="F1881">
        <f t="shared" si="19948"/>
        <v>0.81349209384359256</v>
      </c>
      <c r="G1881">
        <f t="shared" si="19948"/>
        <v>3.8134920938435934</v>
      </c>
      <c r="H1881">
        <f t="shared" si="19948"/>
        <v>-5.3591241147939419</v>
      </c>
      <c r="I1881">
        <f t="shared" si="19948"/>
        <v>-7.3040863540469791</v>
      </c>
      <c r="J1881">
        <f t="shared" si="19948"/>
        <v>-5.326084182487663</v>
      </c>
      <c r="K1881" s="3">
        <f t="shared" ref="K1881:K1944" si="19949">D$7</f>
        <v>1</v>
      </c>
      <c r="L1881" s="3">
        <f t="shared" ref="L1881:L1944" si="19950">E$7</f>
        <v>1</v>
      </c>
      <c r="M1881" s="3">
        <f t="shared" ref="M1881:M1944" si="19951">F$7</f>
        <v>0</v>
      </c>
      <c r="N1881">
        <f t="shared" si="19912"/>
        <v>7.2238022351516653</v>
      </c>
      <c r="O1881">
        <f t="shared" si="19913"/>
        <v>9.1453092341872875</v>
      </c>
      <c r="P1881" s="13">
        <f t="shared" si="19914"/>
        <v>0.99927150587345659</v>
      </c>
      <c r="Q1881" s="13">
        <f t="shared" si="19915"/>
        <v>0.99989329216239031</v>
      </c>
      <c r="R1881" s="13">
        <f t="shared" si="19916"/>
        <v>-1.8788425804920905E-3</v>
      </c>
      <c r="S1881" s="38">
        <f t="shared" si="19659"/>
        <v>0.49953028949305206</v>
      </c>
      <c r="T1881" s="30">
        <f t="shared" si="19917"/>
        <v>0.1247652550605062</v>
      </c>
      <c r="U1881" s="13">
        <f t="shared" si="19918"/>
        <v>0.49953028949305206</v>
      </c>
      <c r="V1881" s="13">
        <f t="shared" si="19919"/>
        <v>0.24999977937203968</v>
      </c>
      <c r="W1881" s="13">
        <f t="shared" si="19920"/>
        <v>0.12488246216291413</v>
      </c>
      <c r="X1881" s="13">
        <f t="shared" si="19921"/>
        <v>0.12479148602272017</v>
      </c>
      <c r="Y1881" s="13">
        <f t="shared" si="19922"/>
        <v>0.12486913622542135</v>
      </c>
      <c r="Z1881" s="13">
        <f t="shared" si="19923"/>
        <v>0.12488246216291413</v>
      </c>
      <c r="AA1881" s="13">
        <f t="shared" si="19924"/>
        <v>1.0297185593992448E-3</v>
      </c>
      <c r="AB1881" s="13">
        <f t="shared" si="19925"/>
        <v>-9.7323411916752325E-5</v>
      </c>
      <c r="AC1881">
        <f t="shared" si="19926"/>
        <v>1.0297185593992448E-3</v>
      </c>
      <c r="AD1881">
        <f t="shared" si="19927"/>
        <v>-9.7323411916752325E-5</v>
      </c>
      <c r="AE1881">
        <f t="shared" si="19928"/>
        <v>1.0297185593992448E-3</v>
      </c>
      <c r="AF1881">
        <f t="shared" si="19929"/>
        <v>-9.7323411916752325E-5</v>
      </c>
      <c r="AG1881">
        <f t="shared" si="19930"/>
        <v>1.0297185593992448E-3</v>
      </c>
      <c r="AH1881">
        <f t="shared" si="19931"/>
        <v>-9.7323411916752325E-5</v>
      </c>
    </row>
    <row r="1882" spans="1:34" x14ac:dyDescent="0.25">
      <c r="A1882" s="4"/>
      <c r="T1882" s="32">
        <f t="shared" ref="T1882" si="19952">SUM(T1878:T1881)</f>
        <v>0.25253019158961376</v>
      </c>
      <c r="X1882" s="16">
        <f t="shared" ref="X1882" si="19953">SUM(X1878:X1881)</f>
        <v>-6.1622936035696241E-4</v>
      </c>
      <c r="Y1882" s="16">
        <f t="shared" ref="Y1882" si="19954">SUM(Y1878:Y1881)</f>
        <v>-2.5525641948659361E-5</v>
      </c>
      <c r="Z1882" s="17">
        <f t="shared" ref="Z1882" si="19955">SUM(Z1878:Z1881)</f>
        <v>-4.9630829065558379E-4</v>
      </c>
      <c r="AA1882" s="16">
        <f t="shared" ref="AA1882" si="19956">SUM(AA1878:AA1881)</f>
        <v>3.0505364484301797E-4</v>
      </c>
      <c r="AB1882" s="16">
        <f t="shared" ref="AB1882" si="19957">SUM(AB1878:AB1881)</f>
        <v>1.0618184542811215E-4</v>
      </c>
      <c r="AC1882" s="1">
        <f t="shared" ref="AC1882" si="19958">SUM(AC1878:AC1881)</f>
        <v>-1.5884384135471366E-3</v>
      </c>
      <c r="AD1882" s="1">
        <f t="shared" ref="AD1882" si="19959">SUM(AD1878:AD1881)</f>
        <v>-9.707886208279623E-5</v>
      </c>
      <c r="AE1882" s="1">
        <f t="shared" ref="AE1882" si="19960">SUM(AE1878:AE1881)</f>
        <v>2.1611749057615353E-4</v>
      </c>
      <c r="AF1882" s="1">
        <f t="shared" ref="AF1882" si="19961">SUM(AF1878:AF1881)</f>
        <v>2.7925128682162027E-4</v>
      </c>
      <c r="AG1882" s="1">
        <f t="shared" ref="AG1882" si="19962">SUM(AG1878:AG1881)</f>
        <v>3.0505364484301797E-4</v>
      </c>
      <c r="AH1882" s="1">
        <f t="shared" ref="AH1882" si="19963">SUM(AH1878:AH1881)</f>
        <v>1.0618184542811215E-4</v>
      </c>
    </row>
    <row r="1883" spans="1:34" x14ac:dyDescent="0.25">
      <c r="A1883" s="4" t="s">
        <v>4</v>
      </c>
      <c r="K1883" s="2" t="s">
        <v>16</v>
      </c>
      <c r="L1883" s="2" t="s">
        <v>17</v>
      </c>
      <c r="M1883" s="2" t="s">
        <v>18</v>
      </c>
    </row>
    <row r="1884" spans="1:34" x14ac:dyDescent="0.25">
      <c r="A1884" s="4">
        <v>313</v>
      </c>
      <c r="B1884">
        <f t="shared" ref="B1884" si="19964">B1878-B$2*AC1882</f>
        <v>5.4880688365535653</v>
      </c>
      <c r="C1884">
        <f t="shared" ref="C1884" si="19965">C1878-B$2*AD1882</f>
        <v>0.92729785658139741</v>
      </c>
      <c r="D1884">
        <f t="shared" ref="D1884" si="19966">D1878-B$2*AE1882</f>
        <v>11.326159401722041</v>
      </c>
      <c r="E1884">
        <f t="shared" ref="E1884" si="19967">E1878-B$2*AF1882</f>
        <v>-5.9958283677105406</v>
      </c>
      <c r="F1884">
        <f t="shared" ref="F1884" si="19968">F1878-B$2*AG1882</f>
        <v>0.81257693290906352</v>
      </c>
      <c r="G1884">
        <f t="shared" ref="G1884" si="19969">G1878-B$2*AG1882</f>
        <v>3.8125769329090642</v>
      </c>
      <c r="H1884">
        <f t="shared" ref="H1884" si="19970">H1878-B$2*X1882</f>
        <v>-5.3572754267128708</v>
      </c>
      <c r="I1884">
        <f t="shared" ref="I1884" si="19971">I1878-B$2*Y1882</f>
        <v>-7.3040097771211334</v>
      </c>
      <c r="J1884">
        <f t="shared" ref="J1884" si="19972">J1878-B$2*Z1882</f>
        <v>-5.3245952576156963</v>
      </c>
      <c r="K1884" s="3">
        <f t="shared" ref="K1884" si="19973">D$4</f>
        <v>0</v>
      </c>
      <c r="L1884" s="3">
        <f t="shared" ref="L1884" si="19974">E$4</f>
        <v>0</v>
      </c>
      <c r="M1884" s="3">
        <f t="shared" ref="M1884" si="19975">F$4</f>
        <v>0</v>
      </c>
      <c r="N1884">
        <f t="shared" ref="N1884:N1887" si="19976">B1884*K1884+C1884*L1884+F1884</f>
        <v>0.81257693290906352</v>
      </c>
      <c r="O1884">
        <f t="shared" ref="O1884:O1887" si="19977">K1884*D1884+L1884*E1884+G1884</f>
        <v>3.8125769329090642</v>
      </c>
      <c r="P1884" s="13">
        <f t="shared" ref="P1884:P1887" si="19978">1/(1+EXP(-N1884))</f>
        <v>0.69265836106717971</v>
      </c>
      <c r="Q1884" s="13">
        <f t="shared" ref="Q1884:Q1887" si="19979">1/(1+EXP(-O1884))</f>
        <v>0.97838629416311018</v>
      </c>
      <c r="R1884" s="13">
        <f t="shared" ref="R1884:R1887" si="19980">P1884*D1884+Q1884*E1884+J1884</f>
        <v>-3.3456725463556447</v>
      </c>
      <c r="S1884" s="38">
        <f t="shared" si="19659"/>
        <v>3.4037158363986068E-2</v>
      </c>
      <c r="T1884" s="30">
        <f t="shared" ref="T1884:T1887" si="19981">(1/2)*(M1884-S1884)^2</f>
        <v>5.7926407474753337E-4</v>
      </c>
      <c r="U1884" s="13">
        <f t="shared" ref="U1884:U1887" si="19982">-1*(M1884-S1884)</f>
        <v>3.4037158363986068E-2</v>
      </c>
      <c r="V1884" s="13">
        <f t="shared" ref="V1884:V1887" si="19983">S1884*(1-S1884)</f>
        <v>3.2878630214491E-2</v>
      </c>
      <c r="W1884" s="13">
        <f t="shared" ref="W1884:W1887" si="19984">U1884*V1884</f>
        <v>1.1190951434015674E-3</v>
      </c>
      <c r="X1884" s="13">
        <f t="shared" ref="X1884:X1887" si="19985">W1884*P1884</f>
        <v>7.7515060790677012E-4</v>
      </c>
      <c r="Y1884" s="13">
        <f t="shared" ref="Y1884:Y1887" si="19986">W1884*Q1884</f>
        <v>1.0949073501685938E-3</v>
      </c>
      <c r="Z1884" s="13">
        <f t="shared" ref="Z1884:Z1887" si="19987">W1884*1</f>
        <v>1.1190951434015674E-3</v>
      </c>
      <c r="AA1884" s="13">
        <f t="shared" ref="AA1884:AA1887" si="19988">W1884*D1884*(P1884*(1-P1884))</f>
        <v>2.6982995710209154E-3</v>
      </c>
      <c r="AB1884" s="13">
        <f t="shared" ref="AB1884:AB1887" si="19989">(W1884*I1884)*Q1884*(1-Q1884)</f>
        <v>-1.7284943070907031E-4</v>
      </c>
      <c r="AC1884">
        <f t="shared" ref="AC1884:AC1887" si="19990">AA1884*K1884</f>
        <v>0</v>
      </c>
      <c r="AD1884">
        <f t="shared" ref="AD1884:AD1887" si="19991">K1884*AB1884</f>
        <v>0</v>
      </c>
      <c r="AE1884">
        <f t="shared" ref="AE1884:AE1887" si="19992">L1884*AA1884</f>
        <v>0</v>
      </c>
      <c r="AF1884">
        <f t="shared" ref="AF1884:AF1887" si="19993">L1884*AB1884</f>
        <v>0</v>
      </c>
      <c r="AG1884">
        <f t="shared" ref="AG1884:AG1887" si="19994">AA1884*1</f>
        <v>2.6982995710209154E-3</v>
      </c>
      <c r="AH1884">
        <f t="shared" ref="AH1884:AH1887" si="19995">AB1884*1</f>
        <v>-1.7284943070907031E-4</v>
      </c>
    </row>
    <row r="1885" spans="1:34" x14ac:dyDescent="0.25">
      <c r="A1885" s="4">
        <f t="shared" si="19675"/>
        <v>313</v>
      </c>
      <c r="B1885">
        <f t="shared" ref="B1885" si="19996">B1884</f>
        <v>5.4880688365535653</v>
      </c>
      <c r="C1885">
        <f t="shared" ref="C1885" si="19997">C1884</f>
        <v>0.92729785658139741</v>
      </c>
      <c r="D1885">
        <f t="shared" ref="D1885" si="19998">D1884</f>
        <v>11.326159401722041</v>
      </c>
      <c r="E1885">
        <f t="shared" ref="E1885" si="19999">E1884</f>
        <v>-5.9958283677105406</v>
      </c>
      <c r="F1885">
        <f t="shared" ref="F1885" si="20000">F1884</f>
        <v>0.81257693290906352</v>
      </c>
      <c r="G1885">
        <f t="shared" ref="G1885" si="20001">G1884</f>
        <v>3.8125769329090642</v>
      </c>
      <c r="H1885">
        <f t="shared" ref="H1885" si="20002">H1884</f>
        <v>-5.3572754267128708</v>
      </c>
      <c r="I1885">
        <f t="shared" ref="I1885" si="20003">I1884</f>
        <v>-7.3040097771211334</v>
      </c>
      <c r="J1885">
        <f t="shared" ref="J1885" si="20004">J1884</f>
        <v>-5.3245952576156963</v>
      </c>
      <c r="K1885" s="3">
        <f t="shared" ref="K1885" si="20005">D$5</f>
        <v>0</v>
      </c>
      <c r="L1885" s="3">
        <f t="shared" ref="L1885" si="20006">E$5</f>
        <v>1</v>
      </c>
      <c r="M1885" s="3">
        <f t="shared" ref="M1885" si="20007">F$5</f>
        <v>1</v>
      </c>
      <c r="N1885">
        <f t="shared" si="19976"/>
        <v>1.7398747894904609</v>
      </c>
      <c r="O1885">
        <f t="shared" si="19977"/>
        <v>-2.1832514348014764</v>
      </c>
      <c r="P1885" s="13">
        <f t="shared" si="19978"/>
        <v>0.85067116070941651</v>
      </c>
      <c r="Q1885" s="13">
        <f t="shared" si="19979"/>
        <v>0.10126463059717107</v>
      </c>
      <c r="R1885" s="13">
        <f t="shared" si="19980"/>
        <v>3.7030765622468156</v>
      </c>
      <c r="S1885" s="38">
        <f t="shared" si="19659"/>
        <v>0.97594531000409723</v>
      </c>
      <c r="T1885" s="30">
        <f t="shared" si="19981"/>
        <v>2.8931405539949233E-4</v>
      </c>
      <c r="U1885" s="13">
        <f t="shared" si="19982"/>
        <v>-2.4054689995902767E-2</v>
      </c>
      <c r="V1885" s="13">
        <f t="shared" si="19983"/>
        <v>2.3476061885103781E-2</v>
      </c>
      <c r="W1885" s="13">
        <f t="shared" si="19984"/>
        <v>-5.6470939097080016E-4</v>
      </c>
      <c r="X1885" s="13">
        <f t="shared" si="19985"/>
        <v>-4.8038199308063828E-4</v>
      </c>
      <c r="Y1885" s="13">
        <f t="shared" si="19986"/>
        <v>-5.7185087871411531E-5</v>
      </c>
      <c r="Z1885" s="13">
        <f t="shared" si="19987"/>
        <v>-5.6470939097080016E-4</v>
      </c>
      <c r="AA1885" s="13">
        <f t="shared" si="19988"/>
        <v>-8.1248074718974928E-4</v>
      </c>
      <c r="AB1885" s="13">
        <f t="shared" si="19989"/>
        <v>3.7538418536106367E-4</v>
      </c>
      <c r="AC1885">
        <f t="shared" si="19990"/>
        <v>0</v>
      </c>
      <c r="AD1885">
        <f t="shared" si="19991"/>
        <v>0</v>
      </c>
      <c r="AE1885">
        <f t="shared" si="19992"/>
        <v>-8.1248074718974928E-4</v>
      </c>
      <c r="AF1885">
        <f t="shared" si="19993"/>
        <v>3.7538418536106367E-4</v>
      </c>
      <c r="AG1885">
        <f t="shared" si="19994"/>
        <v>-8.1248074718974928E-4</v>
      </c>
      <c r="AH1885">
        <f t="shared" si="19995"/>
        <v>3.7538418536106367E-4</v>
      </c>
    </row>
    <row r="1886" spans="1:34" x14ac:dyDescent="0.25">
      <c r="A1886" s="4">
        <f t="shared" si="19675"/>
        <v>313</v>
      </c>
      <c r="B1886">
        <f t="shared" ref="B1886:J1886" si="20008">B1884</f>
        <v>5.4880688365535653</v>
      </c>
      <c r="C1886">
        <f t="shared" si="20008"/>
        <v>0.92729785658139741</v>
      </c>
      <c r="D1886">
        <f t="shared" si="20008"/>
        <v>11.326159401722041</v>
      </c>
      <c r="E1886">
        <f t="shared" si="20008"/>
        <v>-5.9958283677105406</v>
      </c>
      <c r="F1886">
        <f t="shared" si="20008"/>
        <v>0.81257693290906352</v>
      </c>
      <c r="G1886">
        <f t="shared" si="20008"/>
        <v>3.8125769329090642</v>
      </c>
      <c r="H1886">
        <f t="shared" si="20008"/>
        <v>-5.3572754267128708</v>
      </c>
      <c r="I1886">
        <f t="shared" si="20008"/>
        <v>-7.3040097771211334</v>
      </c>
      <c r="J1886">
        <f t="shared" si="20008"/>
        <v>-5.3245952576156963</v>
      </c>
      <c r="K1886" s="3">
        <f t="shared" ref="K1886" si="20009">D$6</f>
        <v>1</v>
      </c>
      <c r="L1886" s="3">
        <f t="shared" ref="L1886" si="20010">E$6</f>
        <v>0</v>
      </c>
      <c r="M1886" s="3">
        <f t="shared" ref="M1886" si="20011">F$6</f>
        <v>1</v>
      </c>
      <c r="N1886">
        <f t="shared" si="19976"/>
        <v>6.300645769462629</v>
      </c>
      <c r="O1886">
        <f t="shared" si="19977"/>
        <v>15.138736334631105</v>
      </c>
      <c r="P1886" s="13">
        <f t="shared" si="19978"/>
        <v>0.99816824216392963</v>
      </c>
      <c r="Q1886" s="13">
        <f t="shared" si="19979"/>
        <v>0.99999973372509954</v>
      </c>
      <c r="R1886" s="13">
        <f t="shared" si="19980"/>
        <v>-1.5009408302280924E-2</v>
      </c>
      <c r="S1886" s="38">
        <f t="shared" si="19659"/>
        <v>0.49624771836773007</v>
      </c>
      <c r="T1886" s="30">
        <f t="shared" si="19981"/>
        <v>0.1268831806248589</v>
      </c>
      <c r="U1886" s="13">
        <f t="shared" si="19982"/>
        <v>-0.50375228163226993</v>
      </c>
      <c r="V1886" s="13">
        <f t="shared" si="19983"/>
        <v>0.24998592038255213</v>
      </c>
      <c r="W1886" s="13">
        <f t="shared" si="19984"/>
        <v>-0.12593097776865361</v>
      </c>
      <c r="X1886" s="13">
        <f t="shared" si="19985"/>
        <v>-0.12570030271332189</v>
      </c>
      <c r="Y1886" s="13">
        <f t="shared" si="19986"/>
        <v>-0.12593094423639503</v>
      </c>
      <c r="Z1886" s="13">
        <f t="shared" si="19987"/>
        <v>-0.12593097776865361</v>
      </c>
      <c r="AA1886" s="13">
        <f t="shared" si="19988"/>
        <v>-2.607876681778551E-3</v>
      </c>
      <c r="AB1886" s="13">
        <f t="shared" si="19989"/>
        <v>2.4491987923159436E-7</v>
      </c>
      <c r="AC1886">
        <f t="shared" si="19990"/>
        <v>-2.607876681778551E-3</v>
      </c>
      <c r="AD1886">
        <f t="shared" si="19991"/>
        <v>2.4491987923159436E-7</v>
      </c>
      <c r="AE1886">
        <f t="shared" si="19992"/>
        <v>0</v>
      </c>
      <c r="AF1886">
        <f t="shared" si="19993"/>
        <v>0</v>
      </c>
      <c r="AG1886">
        <f t="shared" si="19994"/>
        <v>-2.607876681778551E-3</v>
      </c>
      <c r="AH1886">
        <f t="shared" si="19995"/>
        <v>2.4491987923159436E-7</v>
      </c>
    </row>
    <row r="1887" spans="1:34" x14ac:dyDescent="0.25">
      <c r="A1887" s="4">
        <f t="shared" si="19675"/>
        <v>313</v>
      </c>
      <c r="B1887">
        <f t="shared" ref="B1887:J1887" si="20012">B1884</f>
        <v>5.4880688365535653</v>
      </c>
      <c r="C1887">
        <f t="shared" si="20012"/>
        <v>0.92729785658139741</v>
      </c>
      <c r="D1887">
        <f t="shared" si="20012"/>
        <v>11.326159401722041</v>
      </c>
      <c r="E1887">
        <f t="shared" si="20012"/>
        <v>-5.9958283677105406</v>
      </c>
      <c r="F1887">
        <f t="shared" si="20012"/>
        <v>0.81257693290906352</v>
      </c>
      <c r="G1887">
        <f t="shared" si="20012"/>
        <v>3.8125769329090642</v>
      </c>
      <c r="H1887">
        <f t="shared" si="20012"/>
        <v>-5.3572754267128708</v>
      </c>
      <c r="I1887">
        <f t="shared" si="20012"/>
        <v>-7.3040097771211334</v>
      </c>
      <c r="J1887">
        <f t="shared" si="20012"/>
        <v>-5.3245952576156963</v>
      </c>
      <c r="K1887" s="3">
        <f t="shared" ref="K1887:K1950" si="20013">D$7</f>
        <v>1</v>
      </c>
      <c r="L1887" s="3">
        <f t="shared" ref="L1887:L1950" si="20014">E$7</f>
        <v>1</v>
      </c>
      <c r="M1887" s="3">
        <f t="shared" ref="M1887:M1950" si="20015">F$7</f>
        <v>0</v>
      </c>
      <c r="N1887">
        <f t="shared" si="19976"/>
        <v>7.2279436260440262</v>
      </c>
      <c r="O1887">
        <f t="shared" si="19977"/>
        <v>9.1429079669205642</v>
      </c>
      <c r="P1887" s="13">
        <f t="shared" si="19978"/>
        <v>0.9992745144295192</v>
      </c>
      <c r="Q1887" s="13">
        <f t="shared" si="19979"/>
        <v>0.99989303564790399</v>
      </c>
      <c r="R1887" s="13">
        <f t="shared" si="19980"/>
        <v>-1.8398489224802361E-3</v>
      </c>
      <c r="S1887" s="38">
        <f t="shared" si="19659"/>
        <v>0.49954003789912921</v>
      </c>
      <c r="T1887" s="30">
        <f t="shared" si="19981"/>
        <v>0.12477012473213173</v>
      </c>
      <c r="U1887" s="13">
        <f t="shared" si="19982"/>
        <v>0.49954003789912921</v>
      </c>
      <c r="V1887" s="13">
        <f t="shared" si="19983"/>
        <v>0.24999978843486573</v>
      </c>
      <c r="W1887" s="13">
        <f t="shared" si="19984"/>
        <v>0.12488490378952712</v>
      </c>
      <c r="X1887" s="13">
        <f t="shared" si="19985"/>
        <v>0.12479430159385693</v>
      </c>
      <c r="Y1887" s="13">
        <f t="shared" si="19986"/>
        <v>0.1248715455567067</v>
      </c>
      <c r="Z1887" s="13">
        <f t="shared" si="19987"/>
        <v>0.12488490378952712</v>
      </c>
      <c r="AA1887" s="13">
        <f t="shared" si="19988"/>
        <v>1.0254304352163071E-3</v>
      </c>
      <c r="AB1887" s="13">
        <f t="shared" si="19989"/>
        <v>-9.7558226756563508E-5</v>
      </c>
      <c r="AC1887">
        <f t="shared" si="19990"/>
        <v>1.0254304352163071E-3</v>
      </c>
      <c r="AD1887">
        <f t="shared" si="19991"/>
        <v>-9.7558226756563508E-5</v>
      </c>
      <c r="AE1887">
        <f t="shared" si="19992"/>
        <v>1.0254304352163071E-3</v>
      </c>
      <c r="AF1887">
        <f t="shared" si="19993"/>
        <v>-9.7558226756563508E-5</v>
      </c>
      <c r="AG1887">
        <f t="shared" si="19994"/>
        <v>1.0254304352163071E-3</v>
      </c>
      <c r="AH1887">
        <f t="shared" si="19995"/>
        <v>-9.7558226756563508E-5</v>
      </c>
    </row>
    <row r="1888" spans="1:34" x14ac:dyDescent="0.25">
      <c r="A1888" s="4"/>
      <c r="T1888" s="32">
        <f t="shared" ref="T1888" si="20016">SUM(T1884:T1887)</f>
        <v>0.25252188348713767</v>
      </c>
      <c r="X1888" s="16">
        <f t="shared" ref="X1888" si="20017">SUM(X1884:X1887)</f>
        <v>-6.1123250463882006E-4</v>
      </c>
      <c r="Y1888" s="16">
        <f t="shared" ref="Y1888" si="20018">SUM(Y1884:Y1887)</f>
        <v>-2.1676417391147673E-5</v>
      </c>
      <c r="Z1888" s="17">
        <f t="shared" ref="Z1888" si="20019">SUM(Z1884:Z1887)</f>
        <v>-4.9168822669572176E-4</v>
      </c>
      <c r="AA1888" s="16">
        <f t="shared" ref="AA1888" si="20020">SUM(AA1884:AA1887)</f>
        <v>3.0337257726892222E-4</v>
      </c>
      <c r="AB1888" s="16">
        <f t="shared" ref="AB1888" si="20021">SUM(AB1884:AB1887)</f>
        <v>1.0522144777466144E-4</v>
      </c>
      <c r="AC1888" s="1">
        <f t="shared" ref="AC1888" si="20022">SUM(AC1884:AC1887)</f>
        <v>-1.5824462465622439E-3</v>
      </c>
      <c r="AD1888" s="1">
        <f t="shared" ref="AD1888" si="20023">SUM(AD1884:AD1887)</f>
        <v>-9.7313306877331917E-5</v>
      </c>
      <c r="AE1888" s="1">
        <f t="shared" ref="AE1888" si="20024">SUM(AE1884:AE1887)</f>
        <v>2.1294968802655786E-4</v>
      </c>
      <c r="AF1888" s="1">
        <f t="shared" ref="AF1888" si="20025">SUM(AF1884:AF1887)</f>
        <v>2.7782595860450013E-4</v>
      </c>
      <c r="AG1888" s="1">
        <f t="shared" ref="AG1888" si="20026">SUM(AG1884:AG1887)</f>
        <v>3.0337257726892222E-4</v>
      </c>
      <c r="AH1888" s="1">
        <f t="shared" ref="AH1888" si="20027">SUM(AH1884:AH1887)</f>
        <v>1.0522144777466144E-4</v>
      </c>
    </row>
    <row r="1889" spans="1:34" x14ac:dyDescent="0.25">
      <c r="A1889" s="4" t="s">
        <v>4</v>
      </c>
      <c r="K1889" s="2" t="s">
        <v>16</v>
      </c>
      <c r="L1889" s="2" t="s">
        <v>17</v>
      </c>
      <c r="M1889" s="2" t="s">
        <v>18</v>
      </c>
    </row>
    <row r="1890" spans="1:34" x14ac:dyDescent="0.25">
      <c r="A1890" s="4">
        <v>314</v>
      </c>
      <c r="B1890">
        <f t="shared" ref="B1890" si="20028">B1884-B$2*AC1888</f>
        <v>5.4928161752932523</v>
      </c>
      <c r="C1890">
        <f t="shared" ref="C1890" si="20029">C1884-B$2*AD1888</f>
        <v>0.92758979650202944</v>
      </c>
      <c r="D1890">
        <f t="shared" ref="D1890" si="20030">D1884-B$2*AE1888</f>
        <v>11.325520552657961</v>
      </c>
      <c r="E1890">
        <f t="shared" ref="E1890" si="20031">E1884-B$2*AF1888</f>
        <v>-5.9966618455863543</v>
      </c>
      <c r="F1890">
        <f t="shared" ref="F1890" si="20032">F1884-B$2*AG1888</f>
        <v>0.81166681517725681</v>
      </c>
      <c r="G1890">
        <f t="shared" ref="G1890" si="20033">G1884-B$2*AG1888</f>
        <v>3.8116668151772575</v>
      </c>
      <c r="H1890">
        <f t="shared" ref="H1890" si="20034">H1884-B$2*X1888</f>
        <v>-5.3554417291989544</v>
      </c>
      <c r="I1890">
        <f t="shared" ref="I1890" si="20035">I1884-B$2*Y1888</f>
        <v>-7.3039447478689601</v>
      </c>
      <c r="J1890">
        <f t="shared" ref="J1890" si="20036">J1884-B$2*Z1888</f>
        <v>-5.3231201929356091</v>
      </c>
      <c r="K1890" s="3">
        <f t="shared" ref="K1890" si="20037">D$4</f>
        <v>0</v>
      </c>
      <c r="L1890" s="3">
        <f t="shared" ref="L1890" si="20038">E$4</f>
        <v>0</v>
      </c>
      <c r="M1890" s="3">
        <f t="shared" ref="M1890" si="20039">F$4</f>
        <v>0</v>
      </c>
      <c r="N1890">
        <f t="shared" ref="N1890:N1893" si="20040">B1890*K1890+C1890*L1890+F1890</f>
        <v>0.81166681517725681</v>
      </c>
      <c r="O1890">
        <f t="shared" ref="O1890:O1893" si="20041">K1890*D1890+L1890*E1890+G1890</f>
        <v>3.8116668151772575</v>
      </c>
      <c r="P1890" s="13">
        <f t="shared" ref="P1890:P1893" si="20042">1/(1+EXP(-N1890))</f>
        <v>0.69246457873146361</v>
      </c>
      <c r="Q1890" s="13">
        <f t="shared" ref="Q1890:Q1893" si="20043">1/(1+EXP(-O1890))</f>
        <v>0.97836703992802054</v>
      </c>
      <c r="R1890" s="13">
        <f t="shared" ref="R1890:R1893" si="20044">P1890*D1890+Q1890*E1890+J1890</f>
        <v>-3.3475346738404035</v>
      </c>
      <c r="S1890" s="38">
        <f t="shared" si="19659"/>
        <v>3.3975987257759341E-2</v>
      </c>
      <c r="T1890" s="30">
        <f t="shared" ref="T1890:T1893" si="20045">(1/2)*(M1890-S1890)^2</f>
        <v>5.7718385506971251E-4</v>
      </c>
      <c r="U1890" s="13">
        <f t="shared" ref="U1890:U1893" si="20046">-1*(M1890-S1890)</f>
        <v>3.3975987257759341E-2</v>
      </c>
      <c r="V1890" s="13">
        <f t="shared" ref="V1890:V1893" si="20047">S1890*(1-S1890)</f>
        <v>3.2821619547619918E-2</v>
      </c>
      <c r="W1890" s="13">
        <f t="shared" ref="W1890:W1893" si="20048">U1890*V1890</f>
        <v>1.1151469275289593E-3</v>
      </c>
      <c r="X1890" s="13">
        <f t="shared" ref="X1890:X1893" si="20049">W1890*P1890</f>
        <v>7.7219974739502672E-4</v>
      </c>
      <c r="Y1890" s="13">
        <f t="shared" ref="Y1890:Y1893" si="20050">W1890*Q1890</f>
        <v>1.0910229985713346E-3</v>
      </c>
      <c r="Z1890" s="13">
        <f t="shared" ref="Z1890:Z1893" si="20051">W1890*1</f>
        <v>1.1151469275289593E-3</v>
      </c>
      <c r="AA1890" s="13">
        <f t="shared" ref="AA1890:AA1893" si="20052">W1890*D1890*(P1890*(1-P1890))</f>
        <v>2.6895707427628339E-3</v>
      </c>
      <c r="AB1890" s="13">
        <f t="shared" ref="AB1890:AB1893" si="20053">(W1890*I1890)*Q1890*(1-Q1890)</f>
        <v>-1.7238812001356491E-4</v>
      </c>
      <c r="AC1890">
        <f t="shared" ref="AC1890:AC1893" si="20054">AA1890*K1890</f>
        <v>0</v>
      </c>
      <c r="AD1890">
        <f t="shared" ref="AD1890:AD1893" si="20055">K1890*AB1890</f>
        <v>0</v>
      </c>
      <c r="AE1890">
        <f t="shared" ref="AE1890:AE1893" si="20056">L1890*AA1890</f>
        <v>0</v>
      </c>
      <c r="AF1890">
        <f t="shared" ref="AF1890:AF1893" si="20057">L1890*AB1890</f>
        <v>0</v>
      </c>
      <c r="AG1890">
        <f t="shared" ref="AG1890:AG1893" si="20058">AA1890*1</f>
        <v>2.6895707427628339E-3</v>
      </c>
      <c r="AH1890">
        <f t="shared" ref="AH1890:AH1893" si="20059">AB1890*1</f>
        <v>-1.7238812001356491E-4</v>
      </c>
    </row>
    <row r="1891" spans="1:34" x14ac:dyDescent="0.25">
      <c r="A1891" s="4">
        <f t="shared" si="19675"/>
        <v>314</v>
      </c>
      <c r="B1891">
        <f t="shared" ref="B1891" si="20060">B1890</f>
        <v>5.4928161752932523</v>
      </c>
      <c r="C1891">
        <f t="shared" ref="C1891" si="20061">C1890</f>
        <v>0.92758979650202944</v>
      </c>
      <c r="D1891">
        <f t="shared" ref="D1891" si="20062">D1890</f>
        <v>11.325520552657961</v>
      </c>
      <c r="E1891">
        <f t="shared" ref="E1891" si="20063">E1890</f>
        <v>-5.9966618455863543</v>
      </c>
      <c r="F1891">
        <f t="shared" ref="F1891" si="20064">F1890</f>
        <v>0.81166681517725681</v>
      </c>
      <c r="G1891">
        <f t="shared" ref="G1891" si="20065">G1890</f>
        <v>3.8116668151772575</v>
      </c>
      <c r="H1891">
        <f t="shared" ref="H1891" si="20066">H1890</f>
        <v>-5.3554417291989544</v>
      </c>
      <c r="I1891">
        <f t="shared" ref="I1891" si="20067">I1890</f>
        <v>-7.3039447478689601</v>
      </c>
      <c r="J1891">
        <f t="shared" ref="J1891" si="20068">J1890</f>
        <v>-5.3231201929356091</v>
      </c>
      <c r="K1891" s="3">
        <f t="shared" ref="K1891" si="20069">D$5</f>
        <v>0</v>
      </c>
      <c r="L1891" s="3">
        <f t="shared" ref="L1891" si="20070">E$5</f>
        <v>1</v>
      </c>
      <c r="M1891" s="3">
        <f t="shared" ref="M1891" si="20071">F$5</f>
        <v>1</v>
      </c>
      <c r="N1891">
        <f t="shared" si="20040"/>
        <v>1.7392566116792862</v>
      </c>
      <c r="O1891">
        <f t="shared" si="20041"/>
        <v>-2.1849950304090968</v>
      </c>
      <c r="P1891" s="13">
        <f t="shared" si="20042"/>
        <v>0.85059261672057551</v>
      </c>
      <c r="Q1891" s="13">
        <f t="shared" si="20043"/>
        <v>0.10110605606397779</v>
      </c>
      <c r="R1891" s="13">
        <f t="shared" si="20044"/>
        <v>3.7039851409158144</v>
      </c>
      <c r="S1891" s="38">
        <f t="shared" si="19659"/>
        <v>0.97596663063193212</v>
      </c>
      <c r="T1891" s="30">
        <f t="shared" si="20045"/>
        <v>2.8880142159099176E-4</v>
      </c>
      <c r="U1891" s="13">
        <f t="shared" si="20046"/>
        <v>-2.4033369368067881E-2</v>
      </c>
      <c r="V1891" s="13">
        <f t="shared" si="20047"/>
        <v>2.3455766524885898E-2</v>
      </c>
      <c r="W1891" s="13">
        <f t="shared" si="20048"/>
        <v>-5.6372110070374471E-4</v>
      </c>
      <c r="X1891" s="13">
        <f t="shared" si="20049"/>
        <v>-4.7949700614820126E-4</v>
      </c>
      <c r="Y1891" s="13">
        <f t="shared" si="20050"/>
        <v>-5.6995617212200083E-5</v>
      </c>
      <c r="Z1891" s="13">
        <f t="shared" si="20051"/>
        <v>-5.6372110070374471E-4</v>
      </c>
      <c r="AA1891" s="13">
        <f t="shared" si="20052"/>
        <v>-8.1136474308326134E-4</v>
      </c>
      <c r="AB1891" s="13">
        <f t="shared" si="20053"/>
        <v>3.7420311187078475E-4</v>
      </c>
      <c r="AC1891">
        <f t="shared" si="20054"/>
        <v>0</v>
      </c>
      <c r="AD1891">
        <f t="shared" si="20055"/>
        <v>0</v>
      </c>
      <c r="AE1891">
        <f t="shared" si="20056"/>
        <v>-8.1136474308326134E-4</v>
      </c>
      <c r="AF1891">
        <f t="shared" si="20057"/>
        <v>3.7420311187078475E-4</v>
      </c>
      <c r="AG1891">
        <f t="shared" si="20058"/>
        <v>-8.1136474308326134E-4</v>
      </c>
      <c r="AH1891">
        <f t="shared" si="20059"/>
        <v>3.7420311187078475E-4</v>
      </c>
    </row>
    <row r="1892" spans="1:34" x14ac:dyDescent="0.25">
      <c r="A1892" s="4">
        <f t="shared" si="19675"/>
        <v>314</v>
      </c>
      <c r="B1892">
        <f t="shared" ref="B1892:J1892" si="20072">B1890</f>
        <v>5.4928161752932523</v>
      </c>
      <c r="C1892">
        <f t="shared" si="20072"/>
        <v>0.92758979650202944</v>
      </c>
      <c r="D1892">
        <f t="shared" si="20072"/>
        <v>11.325520552657961</v>
      </c>
      <c r="E1892">
        <f t="shared" si="20072"/>
        <v>-5.9966618455863543</v>
      </c>
      <c r="F1892">
        <f t="shared" si="20072"/>
        <v>0.81166681517725681</v>
      </c>
      <c r="G1892">
        <f t="shared" si="20072"/>
        <v>3.8116668151772575</v>
      </c>
      <c r="H1892">
        <f t="shared" si="20072"/>
        <v>-5.3554417291989544</v>
      </c>
      <c r="I1892">
        <f t="shared" si="20072"/>
        <v>-7.3039447478689601</v>
      </c>
      <c r="J1892">
        <f t="shared" si="20072"/>
        <v>-5.3231201929356091</v>
      </c>
      <c r="K1892" s="3">
        <f t="shared" ref="K1892" si="20073">D$6</f>
        <v>1</v>
      </c>
      <c r="L1892" s="3">
        <f t="shared" ref="L1892" si="20074">E$6</f>
        <v>0</v>
      </c>
      <c r="M1892" s="3">
        <f t="shared" ref="M1892" si="20075">F$6</f>
        <v>1</v>
      </c>
      <c r="N1892">
        <f t="shared" si="20040"/>
        <v>6.3044829904705093</v>
      </c>
      <c r="O1892">
        <f t="shared" si="20041"/>
        <v>15.137187367835219</v>
      </c>
      <c r="P1892" s="13">
        <f t="shared" si="20042"/>
        <v>0.99817524475379626</v>
      </c>
      <c r="Q1892" s="13">
        <f t="shared" si="20043"/>
        <v>0.99999973331232905</v>
      </c>
      <c r="R1892" s="13">
        <f t="shared" si="20044"/>
        <v>-1.4926189672671342E-2</v>
      </c>
      <c r="S1892" s="38">
        <f t="shared" si="19659"/>
        <v>0.49626852185993015</v>
      </c>
      <c r="T1892" s="30">
        <f t="shared" si="20045"/>
        <v>0.12687270103458986</v>
      </c>
      <c r="U1892" s="13">
        <f t="shared" si="20046"/>
        <v>-0.50373147814006991</v>
      </c>
      <c r="V1892" s="13">
        <f t="shared" si="20047"/>
        <v>0.24998607607089021</v>
      </c>
      <c r="W1892" s="13">
        <f t="shared" si="20048"/>
        <v>-0.12592585561362549</v>
      </c>
      <c r="X1892" s="13">
        <f t="shared" si="20049"/>
        <v>-0.12569607174796182</v>
      </c>
      <c r="Y1892" s="13">
        <f t="shared" si="20050"/>
        <v>-0.12592582203075234</v>
      </c>
      <c r="Z1892" s="13">
        <f t="shared" si="20051"/>
        <v>-0.12592585561362549</v>
      </c>
      <c r="AA1892" s="13">
        <f t="shared" si="20052"/>
        <v>-2.5976731102404149E-3</v>
      </c>
      <c r="AB1892" s="13">
        <f t="shared" si="20053"/>
        <v>2.4528738451481162E-7</v>
      </c>
      <c r="AC1892">
        <f t="shared" si="20054"/>
        <v>-2.5976731102404149E-3</v>
      </c>
      <c r="AD1892">
        <f t="shared" si="20055"/>
        <v>2.4528738451481162E-7</v>
      </c>
      <c r="AE1892">
        <f t="shared" si="20056"/>
        <v>0</v>
      </c>
      <c r="AF1892">
        <f t="shared" si="20057"/>
        <v>0</v>
      </c>
      <c r="AG1892">
        <f t="shared" si="20058"/>
        <v>-2.5976731102404149E-3</v>
      </c>
      <c r="AH1892">
        <f t="shared" si="20059"/>
        <v>2.4528738451481162E-7</v>
      </c>
    </row>
    <row r="1893" spans="1:34" x14ac:dyDescent="0.25">
      <c r="A1893" s="4">
        <f t="shared" si="19675"/>
        <v>314</v>
      </c>
      <c r="B1893">
        <f t="shared" ref="B1893:J1893" si="20076">B1890</f>
        <v>5.4928161752932523</v>
      </c>
      <c r="C1893">
        <f t="shared" si="20076"/>
        <v>0.92758979650202944</v>
      </c>
      <c r="D1893">
        <f t="shared" si="20076"/>
        <v>11.325520552657961</v>
      </c>
      <c r="E1893">
        <f t="shared" si="20076"/>
        <v>-5.9966618455863543</v>
      </c>
      <c r="F1893">
        <f t="shared" si="20076"/>
        <v>0.81166681517725681</v>
      </c>
      <c r="G1893">
        <f t="shared" si="20076"/>
        <v>3.8116668151772575</v>
      </c>
      <c r="H1893">
        <f t="shared" si="20076"/>
        <v>-5.3554417291989544</v>
      </c>
      <c r="I1893">
        <f t="shared" si="20076"/>
        <v>-7.3039447478689601</v>
      </c>
      <c r="J1893">
        <f t="shared" si="20076"/>
        <v>-5.3231201929356091</v>
      </c>
      <c r="K1893" s="3">
        <f t="shared" ref="K1893:K1956" si="20077">D$7</f>
        <v>1</v>
      </c>
      <c r="L1893" s="3">
        <f t="shared" ref="L1893:L1956" si="20078">E$7</f>
        <v>1</v>
      </c>
      <c r="M1893" s="3">
        <f t="shared" ref="M1893:M1956" si="20079">F$7</f>
        <v>0</v>
      </c>
      <c r="N1893">
        <f t="shared" si="20040"/>
        <v>7.2320727869725383</v>
      </c>
      <c r="O1893">
        <f t="shared" si="20041"/>
        <v>9.1405255222488648</v>
      </c>
      <c r="P1893" s="13">
        <f t="shared" si="20042"/>
        <v>0.99927750174005425</v>
      </c>
      <c r="Q1893" s="13">
        <f t="shared" si="20043"/>
        <v>0.99989278053480102</v>
      </c>
      <c r="R1893" s="13">
        <f t="shared" si="20044"/>
        <v>-1.8011958802137684E-3</v>
      </c>
      <c r="S1893" s="38">
        <f t="shared" si="19659"/>
        <v>0.49954970115168884</v>
      </c>
      <c r="T1893" s="30">
        <f t="shared" si="20045"/>
        <v>0.12477495196037082</v>
      </c>
      <c r="U1893" s="13">
        <f t="shared" si="20046"/>
        <v>0.49954970115168884</v>
      </c>
      <c r="V1893" s="13">
        <f t="shared" si="20047"/>
        <v>0.2499997972309472</v>
      </c>
      <c r="W1893" s="13">
        <f t="shared" si="20048"/>
        <v>0.12488732399470248</v>
      </c>
      <c r="X1893" s="13">
        <f t="shared" si="20049"/>
        <v>0.12479709312042703</v>
      </c>
      <c r="Y1893" s="13">
        <f t="shared" si="20050"/>
        <v>0.12487393364261364</v>
      </c>
      <c r="Z1893" s="13">
        <f t="shared" si="20051"/>
        <v>0.12488732399470248</v>
      </c>
      <c r="AA1893" s="13">
        <f t="shared" si="20052"/>
        <v>1.0211732917228867E-3</v>
      </c>
      <c r="AB1893" s="13">
        <f t="shared" si="20053"/>
        <v>-9.7791905491283204E-5</v>
      </c>
      <c r="AC1893">
        <f t="shared" si="20054"/>
        <v>1.0211732917228867E-3</v>
      </c>
      <c r="AD1893">
        <f t="shared" si="20055"/>
        <v>-9.7791905491283204E-5</v>
      </c>
      <c r="AE1893">
        <f t="shared" si="20056"/>
        <v>1.0211732917228867E-3</v>
      </c>
      <c r="AF1893">
        <f t="shared" si="20057"/>
        <v>-9.7791905491283204E-5</v>
      </c>
      <c r="AG1893">
        <f t="shared" si="20058"/>
        <v>1.0211732917228867E-3</v>
      </c>
      <c r="AH1893">
        <f t="shared" si="20059"/>
        <v>-9.7791905491283204E-5</v>
      </c>
    </row>
    <row r="1894" spans="1:34" x14ac:dyDescent="0.25">
      <c r="A1894" s="4"/>
      <c r="T1894" s="32">
        <f t="shared" ref="T1894" si="20080">SUM(T1890:T1893)</f>
        <v>0.25251363827162138</v>
      </c>
      <c r="X1894" s="16">
        <f t="shared" ref="X1894" si="20081">SUM(X1890:X1893)</f>
        <v>-6.0627588628797691E-4</v>
      </c>
      <c r="Y1894" s="16">
        <f t="shared" ref="Y1894" si="20082">SUM(Y1890:Y1893)</f>
        <v>-1.786100677957092E-5</v>
      </c>
      <c r="Z1894" s="17">
        <f t="shared" ref="Z1894" si="20083">SUM(Z1890:Z1893)</f>
        <v>-4.871057920977917E-4</v>
      </c>
      <c r="AA1894" s="16">
        <f t="shared" ref="AA1894" si="20084">SUM(AA1890:AA1893)</f>
        <v>3.0170618116204446E-4</v>
      </c>
      <c r="AB1894" s="16">
        <f t="shared" ref="AB1894" si="20085">SUM(AB1890:AB1893)</f>
        <v>1.0426837375045146E-4</v>
      </c>
      <c r="AC1894" s="1">
        <f t="shared" ref="AC1894" si="20086">SUM(AC1890:AC1893)</f>
        <v>-1.5764998185175281E-3</v>
      </c>
      <c r="AD1894" s="1">
        <f t="shared" ref="AD1894" si="20087">SUM(AD1890:AD1893)</f>
        <v>-9.7546618106768396E-5</v>
      </c>
      <c r="AE1894" s="1">
        <f t="shared" ref="AE1894" si="20088">SUM(AE1890:AE1893)</f>
        <v>2.098085486396254E-4</v>
      </c>
      <c r="AF1894" s="1">
        <f t="shared" ref="AF1894" si="20089">SUM(AF1890:AF1893)</f>
        <v>2.7641120637950155E-4</v>
      </c>
      <c r="AG1894" s="1">
        <f t="shared" ref="AG1894" si="20090">SUM(AG1890:AG1893)</f>
        <v>3.0170618116204446E-4</v>
      </c>
      <c r="AH1894" s="1">
        <f t="shared" ref="AH1894" si="20091">SUM(AH1890:AH1893)</f>
        <v>1.0426837375045146E-4</v>
      </c>
    </row>
    <row r="1895" spans="1:34" x14ac:dyDescent="0.25">
      <c r="A1895" s="4" t="s">
        <v>4</v>
      </c>
      <c r="K1895" s="2" t="s">
        <v>16</v>
      </c>
      <c r="L1895" s="2" t="s">
        <v>17</v>
      </c>
      <c r="M1895" s="2" t="s">
        <v>18</v>
      </c>
    </row>
    <row r="1896" spans="1:34" x14ac:dyDescent="0.25">
      <c r="A1896" s="4">
        <v>315</v>
      </c>
      <c r="B1896">
        <f t="shared" ref="B1896" si="20092">B1890-B$2*AC1894</f>
        <v>5.497545674748805</v>
      </c>
      <c r="C1896">
        <f t="shared" ref="C1896" si="20093">C1890-B$2*AD1894</f>
        <v>0.9278824363563497</v>
      </c>
      <c r="D1896">
        <f t="shared" ref="D1896" si="20094">D1890-B$2*AE1894</f>
        <v>11.324891127012043</v>
      </c>
      <c r="E1896">
        <f t="shared" ref="E1896" si="20095">E1890-B$2*AF1894</f>
        <v>-5.997491079205493</v>
      </c>
      <c r="F1896">
        <f t="shared" ref="F1896" si="20096">F1890-B$2*AG1894</f>
        <v>0.81076169663377062</v>
      </c>
      <c r="G1896">
        <f t="shared" ref="G1896" si="20097">G1890-B$2*AG1894</f>
        <v>3.8107616966337714</v>
      </c>
      <c r="H1896">
        <f t="shared" ref="H1896" si="20098">H1890-B$2*X1894</f>
        <v>-5.3536229015400902</v>
      </c>
      <c r="I1896">
        <f t="shared" ref="I1896" si="20099">I1890-B$2*Y1894</f>
        <v>-7.3038911648486211</v>
      </c>
      <c r="J1896">
        <f t="shared" ref="J1896" si="20100">J1890-B$2*Z1894</f>
        <v>-5.3216588755593159</v>
      </c>
      <c r="K1896" s="3">
        <f t="shared" ref="K1896" si="20101">D$4</f>
        <v>0</v>
      </c>
      <c r="L1896" s="3">
        <f t="shared" ref="L1896" si="20102">E$4</f>
        <v>0</v>
      </c>
      <c r="M1896" s="3">
        <f t="shared" ref="M1896" si="20103">F$4</f>
        <v>0</v>
      </c>
      <c r="N1896">
        <f t="shared" ref="N1896:N1899" si="20104">B1896*K1896+C1896*L1896+F1896</f>
        <v>0.81076169663377062</v>
      </c>
      <c r="O1896">
        <f t="shared" ref="O1896:O1899" si="20105">K1896*D1896+L1896*E1896+G1896</f>
        <v>3.8107616966337714</v>
      </c>
      <c r="P1896" s="13">
        <f t="shared" ref="P1896:P1899" si="20106">1/(1+EXP(-N1896))</f>
        <v>0.69227179348182522</v>
      </c>
      <c r="Q1896" s="13">
        <f t="shared" ref="Q1896:Q1899" si="20107">1/(1+EXP(-O1896))</f>
        <v>0.9783478748197969</v>
      </c>
      <c r="R1896" s="13">
        <f t="shared" ref="R1896:R1899" si="20108">P1896*D1896+Q1896*E1896+J1896</f>
        <v>-3.3493888356676642</v>
      </c>
      <c r="S1896" s="38">
        <f t="shared" si="19659"/>
        <v>3.3915183220896636E-2</v>
      </c>
      <c r="T1896" s="30">
        <f t="shared" ref="T1896:T1899" si="20109">(1/2)*(M1896-S1896)^2</f>
        <v>5.7511982645349431E-4</v>
      </c>
      <c r="U1896" s="13">
        <f t="shared" ref="U1896:U1899" si="20110">-1*(M1896-S1896)</f>
        <v>3.3915183220896636E-2</v>
      </c>
      <c r="V1896" s="13">
        <f t="shared" ref="V1896:V1899" si="20111">S1896*(1-S1896)</f>
        <v>3.2764943567989646E-2</v>
      </c>
      <c r="W1896" s="13">
        <f t="shared" ref="W1896:W1899" si="20112">U1896*V1896</f>
        <v>1.1112290643307077E-3</v>
      </c>
      <c r="X1896" s="13">
        <f t="shared" ref="X1896:X1899" si="20113">W1896*P1896</f>
        <v>7.6927253733334957E-4</v>
      </c>
      <c r="Y1896" s="13">
        <f t="shared" ref="Y1896:Y1899" si="20114">W1896*Q1896</f>
        <v>1.0871685935259392E-3</v>
      </c>
      <c r="Z1896" s="13">
        <f t="shared" ref="Z1896:Z1899" si="20115">W1896*1</f>
        <v>1.1112290643307077E-3</v>
      </c>
      <c r="AA1896" s="13">
        <f t="shared" ref="AA1896:AA1899" si="20116">W1896*D1896*(P1896*(1-P1896))</f>
        <v>2.6809058963767796E-3</v>
      </c>
      <c r="AB1896" s="13">
        <f t="shared" ref="AB1896:AB1899" si="20117">(W1896*I1896)*Q1896*(1-Q1896)</f>
        <v>-1.719300226124952E-4</v>
      </c>
      <c r="AC1896">
        <f t="shared" ref="AC1896:AC1899" si="20118">AA1896*K1896</f>
        <v>0</v>
      </c>
      <c r="AD1896">
        <f t="shared" ref="AD1896:AD1899" si="20119">K1896*AB1896</f>
        <v>0</v>
      </c>
      <c r="AE1896">
        <f t="shared" ref="AE1896:AE1899" si="20120">L1896*AA1896</f>
        <v>0</v>
      </c>
      <c r="AF1896">
        <f t="shared" ref="AF1896:AF1899" si="20121">L1896*AB1896</f>
        <v>0</v>
      </c>
      <c r="AG1896">
        <f t="shared" ref="AG1896:AG1899" si="20122">AA1896*1</f>
        <v>2.6809058963767796E-3</v>
      </c>
      <c r="AH1896">
        <f t="shared" ref="AH1896:AH1899" si="20123">AB1896*1</f>
        <v>-1.719300226124952E-4</v>
      </c>
    </row>
    <row r="1897" spans="1:34" x14ac:dyDescent="0.25">
      <c r="A1897" s="4">
        <f t="shared" si="19675"/>
        <v>315</v>
      </c>
      <c r="B1897">
        <f t="shared" ref="B1897" si="20124">B1896</f>
        <v>5.497545674748805</v>
      </c>
      <c r="C1897">
        <f t="shared" ref="C1897" si="20125">C1896</f>
        <v>0.9278824363563497</v>
      </c>
      <c r="D1897">
        <f t="shared" ref="D1897" si="20126">D1896</f>
        <v>11.324891127012043</v>
      </c>
      <c r="E1897">
        <f t="shared" ref="E1897" si="20127">E1896</f>
        <v>-5.997491079205493</v>
      </c>
      <c r="F1897">
        <f t="shared" ref="F1897" si="20128">F1896</f>
        <v>0.81076169663377062</v>
      </c>
      <c r="G1897">
        <f t="shared" ref="G1897" si="20129">G1896</f>
        <v>3.8107616966337714</v>
      </c>
      <c r="H1897">
        <f t="shared" ref="H1897" si="20130">H1896</f>
        <v>-5.3536229015400902</v>
      </c>
      <c r="I1897">
        <f t="shared" ref="I1897" si="20131">I1896</f>
        <v>-7.3038911648486211</v>
      </c>
      <c r="J1897">
        <f t="shared" ref="J1897" si="20132">J1896</f>
        <v>-5.3216588755593159</v>
      </c>
      <c r="K1897" s="3">
        <f t="shared" ref="K1897" si="20133">D$5</f>
        <v>0</v>
      </c>
      <c r="L1897" s="3">
        <f t="shared" ref="L1897" si="20134">E$5</f>
        <v>1</v>
      </c>
      <c r="M1897" s="3">
        <f t="shared" ref="M1897" si="20135">F$5</f>
        <v>1</v>
      </c>
      <c r="N1897">
        <f t="shared" si="20104"/>
        <v>1.7386441329901203</v>
      </c>
      <c r="O1897">
        <f t="shared" si="20105"/>
        <v>-2.1867293825717216</v>
      </c>
      <c r="P1897" s="13">
        <f t="shared" si="20106"/>
        <v>0.850514763263306</v>
      </c>
      <c r="Q1897" s="13">
        <f t="shared" si="20107"/>
        <v>0.10094854087054754</v>
      </c>
      <c r="R1897" s="13">
        <f t="shared" si="20108"/>
        <v>3.7048902469841254</v>
      </c>
      <c r="S1897" s="38">
        <f t="shared" si="19659"/>
        <v>0.97598785144516964</v>
      </c>
      <c r="T1897" s="30">
        <f t="shared" si="20109"/>
        <v>2.8829163910962084E-4</v>
      </c>
      <c r="U1897" s="13">
        <f t="shared" si="20110"/>
        <v>-2.4012148554830359E-2</v>
      </c>
      <c r="V1897" s="13">
        <f t="shared" si="20111"/>
        <v>2.3435565276611118E-2</v>
      </c>
      <c r="W1897" s="13">
        <f t="shared" si="20112"/>
        <v>-5.6273827488841023E-4</v>
      </c>
      <c r="X1897" s="13">
        <f t="shared" si="20113"/>
        <v>-4.7861721064591746E-4</v>
      </c>
      <c r="Y1897" s="13">
        <f t="shared" si="20114"/>
        <v>-5.68076077419941E-5</v>
      </c>
      <c r="Z1897" s="13">
        <f t="shared" si="20115"/>
        <v>-5.6273827488841023E-4</v>
      </c>
      <c r="AA1897" s="13">
        <f t="shared" si="20116"/>
        <v>-8.1025300527482467E-4</v>
      </c>
      <c r="AB1897" s="13">
        <f t="shared" si="20117"/>
        <v>3.730313605165828E-4</v>
      </c>
      <c r="AC1897">
        <f t="shared" si="20118"/>
        <v>0</v>
      </c>
      <c r="AD1897">
        <f t="shared" si="20119"/>
        <v>0</v>
      </c>
      <c r="AE1897">
        <f t="shared" si="20120"/>
        <v>-8.1025300527482467E-4</v>
      </c>
      <c r="AF1897">
        <f t="shared" si="20121"/>
        <v>3.730313605165828E-4</v>
      </c>
      <c r="AG1897">
        <f t="shared" si="20122"/>
        <v>-8.1025300527482467E-4</v>
      </c>
      <c r="AH1897">
        <f t="shared" si="20123"/>
        <v>3.730313605165828E-4</v>
      </c>
    </row>
    <row r="1898" spans="1:34" x14ac:dyDescent="0.25">
      <c r="A1898" s="4">
        <f t="shared" si="19675"/>
        <v>315</v>
      </c>
      <c r="B1898">
        <f t="shared" ref="B1898:J1898" si="20136">B1896</f>
        <v>5.497545674748805</v>
      </c>
      <c r="C1898">
        <f t="shared" si="20136"/>
        <v>0.9278824363563497</v>
      </c>
      <c r="D1898">
        <f t="shared" si="20136"/>
        <v>11.324891127012043</v>
      </c>
      <c r="E1898">
        <f t="shared" si="20136"/>
        <v>-5.997491079205493</v>
      </c>
      <c r="F1898">
        <f t="shared" si="20136"/>
        <v>0.81076169663377062</v>
      </c>
      <c r="G1898">
        <f t="shared" si="20136"/>
        <v>3.8107616966337714</v>
      </c>
      <c r="H1898">
        <f t="shared" si="20136"/>
        <v>-5.3536229015400902</v>
      </c>
      <c r="I1898">
        <f t="shared" si="20136"/>
        <v>-7.3038911648486211</v>
      </c>
      <c r="J1898">
        <f t="shared" si="20136"/>
        <v>-5.3216588755593159</v>
      </c>
      <c r="K1898" s="3">
        <f t="shared" ref="K1898" si="20137">D$6</f>
        <v>1</v>
      </c>
      <c r="L1898" s="3">
        <f t="shared" ref="L1898" si="20138">E$6</f>
        <v>0</v>
      </c>
      <c r="M1898" s="3">
        <f t="shared" ref="M1898" si="20139">F$6</f>
        <v>1</v>
      </c>
      <c r="N1898">
        <f t="shared" si="20104"/>
        <v>6.3083073713825755</v>
      </c>
      <c r="O1898">
        <f t="shared" si="20105"/>
        <v>15.135652823645813</v>
      </c>
      <c r="P1898" s="13">
        <f t="shared" si="20106"/>
        <v>0.99818219732417302</v>
      </c>
      <c r="Q1898" s="13">
        <f t="shared" si="20107"/>
        <v>0.99999973290277089</v>
      </c>
      <c r="R1898" s="13">
        <f t="shared" si="20108"/>
        <v>-1.4843643233648507E-2</v>
      </c>
      <c r="S1898" s="38">
        <f t="shared" si="19659"/>
        <v>0.4962891573266594</v>
      </c>
      <c r="T1898" s="30">
        <f t="shared" si="20109"/>
        <v>0.1268623065133434</v>
      </c>
      <c r="U1898" s="13">
        <f t="shared" si="20110"/>
        <v>-0.50371084267334054</v>
      </c>
      <c r="V1898" s="13">
        <f t="shared" si="20111"/>
        <v>0.24998622964665368</v>
      </c>
      <c r="W1898" s="13">
        <f t="shared" si="20112"/>
        <v>-0.12592077439204716</v>
      </c>
      <c r="X1898" s="13">
        <f t="shared" si="20113"/>
        <v>-0.12569187527141509</v>
      </c>
      <c r="Y1898" s="13">
        <f t="shared" si="20114"/>
        <v>-0.12592074075895723</v>
      </c>
      <c r="Z1898" s="13">
        <f t="shared" si="20115"/>
        <v>-0.12592077439204716</v>
      </c>
      <c r="AA1898" s="13">
        <f t="shared" si="20116"/>
        <v>-2.5875454073885007E-3</v>
      </c>
      <c r="AB1898" s="13">
        <f t="shared" si="20117"/>
        <v>2.4565236275669082E-7</v>
      </c>
      <c r="AC1898">
        <f t="shared" si="20118"/>
        <v>-2.5875454073885007E-3</v>
      </c>
      <c r="AD1898">
        <f t="shared" si="20119"/>
        <v>2.4565236275669082E-7</v>
      </c>
      <c r="AE1898">
        <f t="shared" si="20120"/>
        <v>0</v>
      </c>
      <c r="AF1898">
        <f t="shared" si="20121"/>
        <v>0</v>
      </c>
      <c r="AG1898">
        <f t="shared" si="20122"/>
        <v>-2.5875454073885007E-3</v>
      </c>
      <c r="AH1898">
        <f t="shared" si="20123"/>
        <v>2.4565236275669082E-7</v>
      </c>
    </row>
    <row r="1899" spans="1:34" x14ac:dyDescent="0.25">
      <c r="A1899" s="4">
        <f t="shared" si="19675"/>
        <v>315</v>
      </c>
      <c r="B1899">
        <f t="shared" ref="B1899:J1899" si="20140">B1896</f>
        <v>5.497545674748805</v>
      </c>
      <c r="C1899">
        <f t="shared" si="20140"/>
        <v>0.9278824363563497</v>
      </c>
      <c r="D1899">
        <f t="shared" si="20140"/>
        <v>11.324891127012043</v>
      </c>
      <c r="E1899">
        <f t="shared" si="20140"/>
        <v>-5.997491079205493</v>
      </c>
      <c r="F1899">
        <f t="shared" si="20140"/>
        <v>0.81076169663377062</v>
      </c>
      <c r="G1899">
        <f t="shared" si="20140"/>
        <v>3.8107616966337714</v>
      </c>
      <c r="H1899">
        <f t="shared" si="20140"/>
        <v>-5.3536229015400902</v>
      </c>
      <c r="I1899">
        <f t="shared" si="20140"/>
        <v>-7.3038911648486211</v>
      </c>
      <c r="J1899">
        <f t="shared" si="20140"/>
        <v>-5.3216588755593159</v>
      </c>
      <c r="K1899" s="3">
        <f t="shared" ref="K1899:K1962" si="20141">D$7</f>
        <v>1</v>
      </c>
      <c r="L1899" s="3">
        <f t="shared" ref="L1899:L1962" si="20142">E$7</f>
        <v>1</v>
      </c>
      <c r="M1899" s="3">
        <f t="shared" ref="M1899:M1962" si="20143">F$7</f>
        <v>0</v>
      </c>
      <c r="N1899">
        <f t="shared" si="20104"/>
        <v>7.2361898077389251</v>
      </c>
      <c r="O1899">
        <f t="shared" si="20105"/>
        <v>9.1381617444403211</v>
      </c>
      <c r="P1899" s="13">
        <f t="shared" si="20106"/>
        <v>0.99928046802978909</v>
      </c>
      <c r="Q1899" s="13">
        <f t="shared" si="20107"/>
        <v>0.99989252681930152</v>
      </c>
      <c r="R1899" s="13">
        <f t="shared" si="20108"/>
        <v>-1.7628795353168414E-3</v>
      </c>
      <c r="S1899" s="38">
        <f t="shared" si="19659"/>
        <v>0.49955928023030771</v>
      </c>
      <c r="T1899" s="30">
        <f t="shared" si="20109"/>
        <v>0.12477973723211155</v>
      </c>
      <c r="U1899" s="13">
        <f t="shared" si="20110"/>
        <v>0.49955928023030771</v>
      </c>
      <c r="V1899" s="13">
        <f t="shared" si="20111"/>
        <v>0.2499998057660846</v>
      </c>
      <c r="W1899" s="13">
        <f t="shared" si="20112"/>
        <v>0.12488972302622196</v>
      </c>
      <c r="X1899" s="13">
        <f t="shared" si="20113"/>
        <v>0.12479986087775381</v>
      </c>
      <c r="Y1899" s="13">
        <f t="shared" si="20114"/>
        <v>0.12487630073045178</v>
      </c>
      <c r="Z1899" s="13">
        <f t="shared" si="20115"/>
        <v>0.12488972302622196</v>
      </c>
      <c r="AA1899" s="13">
        <f t="shared" si="20116"/>
        <v>1.0169467952308776E-3</v>
      </c>
      <c r="AB1899" s="13">
        <f t="shared" si="20117"/>
        <v>-9.802445135588036E-5</v>
      </c>
      <c r="AC1899">
        <f t="shared" si="20118"/>
        <v>1.0169467952308776E-3</v>
      </c>
      <c r="AD1899">
        <f t="shared" si="20119"/>
        <v>-9.802445135588036E-5</v>
      </c>
      <c r="AE1899">
        <f t="shared" si="20120"/>
        <v>1.0169467952308776E-3</v>
      </c>
      <c r="AF1899">
        <f t="shared" si="20121"/>
        <v>-9.802445135588036E-5</v>
      </c>
      <c r="AG1899">
        <f t="shared" si="20122"/>
        <v>1.0169467952308776E-3</v>
      </c>
      <c r="AH1899">
        <f t="shared" si="20123"/>
        <v>-9.802445135588036E-5</v>
      </c>
    </row>
    <row r="1900" spans="1:34" x14ac:dyDescent="0.25">
      <c r="A1900" s="4"/>
      <c r="T1900" s="32">
        <f t="shared" ref="T1900" si="20144">SUM(T1896:T1899)</f>
        <v>0.25250545521101808</v>
      </c>
      <c r="X1900" s="16">
        <f t="shared" ref="X1900" si="20145">SUM(X1896:X1899)</f>
        <v>-6.0135906697385277E-4</v>
      </c>
      <c r="Y1900" s="16">
        <f t="shared" ref="Y1900" si="20146">SUM(Y1896:Y1899)</f>
        <v>-1.4079042721507062E-5</v>
      </c>
      <c r="Z1900" s="17">
        <f t="shared" ref="Z1900" si="20147">SUM(Z1896:Z1899)</f>
        <v>-4.8256057638289274E-4</v>
      </c>
      <c r="AA1900" s="16">
        <f t="shared" ref="AA1900" si="20148">SUM(AA1896:AA1899)</f>
        <v>3.0005427894433173E-4</v>
      </c>
      <c r="AB1900" s="16">
        <f t="shared" ref="AB1900" si="20149">SUM(AB1896:AB1899)</f>
        <v>1.0332253891096392E-4</v>
      </c>
      <c r="AC1900" s="1">
        <f t="shared" ref="AC1900" si="20150">SUM(AC1896:AC1899)</f>
        <v>-1.5705986121576231E-3</v>
      </c>
      <c r="AD1900" s="1">
        <f t="shared" ref="AD1900" si="20151">SUM(AD1896:AD1899)</f>
        <v>-9.7778798993123668E-5</v>
      </c>
      <c r="AE1900" s="1">
        <f t="shared" ref="AE1900" si="20152">SUM(AE1896:AE1899)</f>
        <v>2.0669378995605292E-4</v>
      </c>
      <c r="AF1900" s="1">
        <f t="shared" ref="AF1900" si="20153">SUM(AF1896:AF1899)</f>
        <v>2.7500690916070245E-4</v>
      </c>
      <c r="AG1900" s="1">
        <f t="shared" ref="AG1900" si="20154">SUM(AG1896:AG1899)</f>
        <v>3.0005427894433173E-4</v>
      </c>
      <c r="AH1900" s="1">
        <f t="shared" ref="AH1900" si="20155">SUM(AH1896:AH1899)</f>
        <v>1.0332253891096392E-4</v>
      </c>
    </row>
    <row r="1901" spans="1:34" x14ac:dyDescent="0.25">
      <c r="A1901" s="4" t="s">
        <v>4</v>
      </c>
      <c r="K1901" s="2" t="s">
        <v>16</v>
      </c>
      <c r="L1901" s="2" t="s">
        <v>17</v>
      </c>
      <c r="M1901" s="2" t="s">
        <v>18</v>
      </c>
    </row>
    <row r="1902" spans="1:34" x14ac:dyDescent="0.25">
      <c r="A1902" s="4">
        <v>316</v>
      </c>
      <c r="B1902">
        <f t="shared" ref="B1902" si="20156">B1896-B$2*AC1900</f>
        <v>5.5022574705852776</v>
      </c>
      <c r="C1902">
        <f t="shared" ref="C1902" si="20157">C1896-B$2*AD1900</f>
        <v>0.92817577275332908</v>
      </c>
      <c r="D1902">
        <f t="shared" ref="D1902" si="20158">D1896-B$2*AE1900</f>
        <v>11.324271045642174</v>
      </c>
      <c r="E1902">
        <f t="shared" ref="E1902" si="20159">E1896-B$2*AF1900</f>
        <v>-5.9983160999329748</v>
      </c>
      <c r="F1902">
        <f t="shared" ref="F1902" si="20160">F1896-B$2*AG1900</f>
        <v>0.80986153379693759</v>
      </c>
      <c r="G1902">
        <f t="shared" ref="G1902" si="20161">G1896-B$2*AG1900</f>
        <v>3.8098615337969384</v>
      </c>
      <c r="H1902">
        <f t="shared" ref="H1902" si="20162">H1896-B$2*X1900</f>
        <v>-5.3518188243391691</v>
      </c>
      <c r="I1902">
        <f t="shared" ref="I1902" si="20163">I1896-B$2*Y1900</f>
        <v>-7.3038489277204564</v>
      </c>
      <c r="J1902">
        <f t="shared" ref="J1902" si="20164">J1896-B$2*Z1900</f>
        <v>-5.3202111938301675</v>
      </c>
      <c r="K1902" s="3">
        <f t="shared" ref="K1902" si="20165">D$4</f>
        <v>0</v>
      </c>
      <c r="L1902" s="3">
        <f t="shared" ref="L1902" si="20166">E$4</f>
        <v>0</v>
      </c>
      <c r="M1902" s="3">
        <f t="shared" ref="M1902" si="20167">F$4</f>
        <v>0</v>
      </c>
      <c r="N1902">
        <f t="shared" ref="N1902:N1905" si="20168">B1902*K1902+C1902*L1902+F1902</f>
        <v>0.80986153379693759</v>
      </c>
      <c r="O1902">
        <f t="shared" ref="O1902:O1905" si="20169">K1902*D1902+L1902*E1902+G1902</f>
        <v>3.8098615337969384</v>
      </c>
      <c r="P1902" s="13">
        <f t="shared" ref="P1902:P1905" si="20170">1/(1+EXP(-N1902))</f>
        <v>0.69207999720838687</v>
      </c>
      <c r="Q1902" s="13">
        <f t="shared" ref="Q1902:Q1905" si="20171">1/(1+EXP(-O1902))</f>
        <v>0.97832879817784191</v>
      </c>
      <c r="R1902" s="13">
        <f t="shared" ref="R1902:R1905" si="20172">P1902*D1902+Q1902*E1902+J1902</f>
        <v>-3.3512351013133426</v>
      </c>
      <c r="S1902" s="38">
        <f t="shared" si="19659"/>
        <v>3.3854742458639411E-2</v>
      </c>
      <c r="T1902" s="30">
        <f t="shared" ref="T1902:T1905" si="20173">(1/2)*(M1902-S1902)^2</f>
        <v>5.7307179347040101E-4</v>
      </c>
      <c r="U1902" s="13">
        <f t="shared" ref="U1902:U1905" si="20174">-1*(M1902-S1902)</f>
        <v>3.3854742458639411E-2</v>
      </c>
      <c r="V1902" s="13">
        <f t="shared" ref="V1902:V1905" si="20175">S1902*(1-S1902)</f>
        <v>3.2708598871698608E-2</v>
      </c>
      <c r="W1902" s="13">
        <f t="shared" ref="W1902:W1905" si="20176">U1902*V1902</f>
        <v>1.1073411909843E-3</v>
      </c>
      <c r="X1902" s="13">
        <f t="shared" ref="X1902:X1905" si="20177">W1902*P1902</f>
        <v>7.6636868836514615E-4</v>
      </c>
      <c r="Y1902" s="13">
        <f t="shared" ref="Y1902:Y1905" si="20178">W1902*Q1902</f>
        <v>1.0833437765484903E-3</v>
      </c>
      <c r="Z1902" s="13">
        <f t="shared" ref="Z1902:Z1905" si="20179">W1902*1</f>
        <v>1.1073411909843E-3</v>
      </c>
      <c r="AA1902" s="13">
        <f t="shared" ref="AA1902:AA1905" si="20180">W1902*D1902*(P1902*(1-P1902))</f>
        <v>2.6723042972529457E-3</v>
      </c>
      <c r="AB1902" s="13">
        <f t="shared" ref="AB1902:AB1905" si="20181">(W1902*I1902)*Q1902*(1-Q1902)</f>
        <v>-1.7147510252579645E-4</v>
      </c>
      <c r="AC1902">
        <f t="shared" ref="AC1902:AC1905" si="20182">AA1902*K1902</f>
        <v>0</v>
      </c>
      <c r="AD1902">
        <f t="shared" ref="AD1902:AD1905" si="20183">K1902*AB1902</f>
        <v>0</v>
      </c>
      <c r="AE1902">
        <f t="shared" ref="AE1902:AE1905" si="20184">L1902*AA1902</f>
        <v>0</v>
      </c>
      <c r="AF1902">
        <f t="shared" ref="AF1902:AF1905" si="20185">L1902*AB1902</f>
        <v>0</v>
      </c>
      <c r="AG1902">
        <f t="shared" ref="AG1902:AG1905" si="20186">AA1902*1</f>
        <v>2.6723042972529457E-3</v>
      </c>
      <c r="AH1902">
        <f t="shared" ref="AH1902:AH1905" si="20187">AB1902*1</f>
        <v>-1.7147510252579645E-4</v>
      </c>
    </row>
    <row r="1903" spans="1:34" x14ac:dyDescent="0.25">
      <c r="A1903" s="4">
        <f t="shared" si="19675"/>
        <v>316</v>
      </c>
      <c r="B1903">
        <f t="shared" ref="B1903" si="20188">B1902</f>
        <v>5.5022574705852776</v>
      </c>
      <c r="C1903">
        <f t="shared" ref="C1903" si="20189">C1902</f>
        <v>0.92817577275332908</v>
      </c>
      <c r="D1903">
        <f t="shared" ref="D1903" si="20190">D1902</f>
        <v>11.324271045642174</v>
      </c>
      <c r="E1903">
        <f t="shared" ref="E1903" si="20191">E1902</f>
        <v>-5.9983160999329748</v>
      </c>
      <c r="F1903">
        <f t="shared" ref="F1903" si="20192">F1902</f>
        <v>0.80986153379693759</v>
      </c>
      <c r="G1903">
        <f t="shared" ref="G1903" si="20193">G1902</f>
        <v>3.8098615337969384</v>
      </c>
      <c r="H1903">
        <f t="shared" ref="H1903" si="20194">H1902</f>
        <v>-5.3518188243391691</v>
      </c>
      <c r="I1903">
        <f t="shared" ref="I1903" si="20195">I1902</f>
        <v>-7.3038489277204564</v>
      </c>
      <c r="J1903">
        <f t="shared" ref="J1903" si="20196">J1902</f>
        <v>-5.3202111938301675</v>
      </c>
      <c r="K1903" s="3">
        <f t="shared" ref="K1903" si="20197">D$5</f>
        <v>0</v>
      </c>
      <c r="L1903" s="3">
        <f t="shared" ref="L1903" si="20198">E$5</f>
        <v>1</v>
      </c>
      <c r="M1903" s="3">
        <f t="shared" ref="M1903" si="20199">F$5</f>
        <v>1</v>
      </c>
      <c r="N1903">
        <f t="shared" si="20168"/>
        <v>1.7380373065502668</v>
      </c>
      <c r="O1903">
        <f t="shared" si="20169"/>
        <v>-2.1884545661360364</v>
      </c>
      <c r="P1903" s="13">
        <f t="shared" si="20170"/>
        <v>0.85043759530201046</v>
      </c>
      <c r="Q1903" s="13">
        <f t="shared" si="20171"/>
        <v>0.10079207453228872</v>
      </c>
      <c r="R1903" s="13">
        <f t="shared" si="20172"/>
        <v>3.7057919193612738</v>
      </c>
      <c r="S1903" s="38">
        <f t="shared" si="19659"/>
        <v>0.9760089735802856</v>
      </c>
      <c r="T1903" s="30">
        <f t="shared" si="20173"/>
        <v>2.8778467433571717E-4</v>
      </c>
      <c r="U1903" s="13">
        <f t="shared" si="20174"/>
        <v>-2.3991026419714401E-2</v>
      </c>
      <c r="V1903" s="13">
        <f t="shared" si="20175"/>
        <v>2.3415457071042967E-2</v>
      </c>
      <c r="W1903" s="13">
        <f t="shared" si="20176"/>
        <v>-5.6176084922108019E-4</v>
      </c>
      <c r="X1903" s="13">
        <f t="shared" si="20177"/>
        <v>-4.777425457463907E-4</v>
      </c>
      <c r="Y1903" s="13">
        <f t="shared" si="20178"/>
        <v>-5.6621041384012921E-5</v>
      </c>
      <c r="Z1903" s="13">
        <f t="shared" si="20179"/>
        <v>-5.6176084922108019E-4</v>
      </c>
      <c r="AA1903" s="13">
        <f t="shared" si="20180"/>
        <v>-8.0914548345885069E-4</v>
      </c>
      <c r="AB1903" s="13">
        <f t="shared" si="20181"/>
        <v>3.7186881552253229E-4</v>
      </c>
      <c r="AC1903">
        <f t="shared" si="20182"/>
        <v>0</v>
      </c>
      <c r="AD1903">
        <f t="shared" si="20183"/>
        <v>0</v>
      </c>
      <c r="AE1903">
        <f t="shared" si="20184"/>
        <v>-8.0914548345885069E-4</v>
      </c>
      <c r="AF1903">
        <f t="shared" si="20185"/>
        <v>3.7186881552253229E-4</v>
      </c>
      <c r="AG1903">
        <f t="shared" si="20186"/>
        <v>-8.0914548345885069E-4</v>
      </c>
      <c r="AH1903">
        <f t="shared" si="20187"/>
        <v>3.7186881552253229E-4</v>
      </c>
    </row>
    <row r="1904" spans="1:34" x14ac:dyDescent="0.25">
      <c r="A1904" s="4">
        <f t="shared" si="19675"/>
        <v>316</v>
      </c>
      <c r="B1904">
        <f t="shared" ref="B1904:J1904" si="20200">B1902</f>
        <v>5.5022574705852776</v>
      </c>
      <c r="C1904">
        <f t="shared" si="20200"/>
        <v>0.92817577275332908</v>
      </c>
      <c r="D1904">
        <f t="shared" si="20200"/>
        <v>11.324271045642174</v>
      </c>
      <c r="E1904">
        <f t="shared" si="20200"/>
        <v>-5.9983160999329748</v>
      </c>
      <c r="F1904">
        <f t="shared" si="20200"/>
        <v>0.80986153379693759</v>
      </c>
      <c r="G1904">
        <f t="shared" si="20200"/>
        <v>3.8098615337969384</v>
      </c>
      <c r="H1904">
        <f t="shared" si="20200"/>
        <v>-5.3518188243391691</v>
      </c>
      <c r="I1904">
        <f t="shared" si="20200"/>
        <v>-7.3038489277204564</v>
      </c>
      <c r="J1904">
        <f t="shared" si="20200"/>
        <v>-5.3202111938301675</v>
      </c>
      <c r="K1904" s="3">
        <f t="shared" ref="K1904" si="20201">D$6</f>
        <v>1</v>
      </c>
      <c r="L1904" s="3">
        <f t="shared" ref="L1904" si="20202">E$6</f>
        <v>0</v>
      </c>
      <c r="M1904" s="3">
        <f t="shared" ref="M1904" si="20203">F$6</f>
        <v>1</v>
      </c>
      <c r="N1904">
        <f t="shared" si="20168"/>
        <v>6.3121190043822155</v>
      </c>
      <c r="O1904">
        <f t="shared" si="20169"/>
        <v>15.134132579439113</v>
      </c>
      <c r="P1904" s="13">
        <f t="shared" si="20170"/>
        <v>0.99818910040911313</v>
      </c>
      <c r="Q1904" s="13">
        <f t="shared" si="20171"/>
        <v>0.99999973249640928</v>
      </c>
      <c r="R1904" s="13">
        <f t="shared" si="20172"/>
        <v>-1.4761761353519809E-2</v>
      </c>
      <c r="S1904" s="38">
        <f t="shared" si="19659"/>
        <v>0.49630962667535738</v>
      </c>
      <c r="T1904" s="30">
        <f t="shared" si="20173"/>
        <v>0.12685199608995892</v>
      </c>
      <c r="U1904" s="13">
        <f t="shared" si="20174"/>
        <v>-0.50369037332464262</v>
      </c>
      <c r="V1904" s="13">
        <f t="shared" si="20175"/>
        <v>0.24998638114472477</v>
      </c>
      <c r="W1904" s="13">
        <f t="shared" si="20176"/>
        <v>-0.1259157336448628</v>
      </c>
      <c r="X1904" s="13">
        <f t="shared" si="20177"/>
        <v>-0.1256877128943191</v>
      </c>
      <c r="Y1904" s="13">
        <f t="shared" si="20178"/>
        <v>-0.12591569996195193</v>
      </c>
      <c r="Z1904" s="13">
        <f t="shared" si="20179"/>
        <v>-0.1259157336448628</v>
      </c>
      <c r="AA1904" s="13">
        <f t="shared" si="20180"/>
        <v>-2.5774927347945705E-3</v>
      </c>
      <c r="AB1904" s="13">
        <f t="shared" si="20181"/>
        <v>2.4601482669265098E-7</v>
      </c>
      <c r="AC1904">
        <f t="shared" si="20182"/>
        <v>-2.5774927347945705E-3</v>
      </c>
      <c r="AD1904">
        <f t="shared" si="20183"/>
        <v>2.4601482669265098E-7</v>
      </c>
      <c r="AE1904">
        <f t="shared" si="20184"/>
        <v>0</v>
      </c>
      <c r="AF1904">
        <f t="shared" si="20185"/>
        <v>0</v>
      </c>
      <c r="AG1904">
        <f t="shared" si="20186"/>
        <v>-2.5774927347945705E-3</v>
      </c>
      <c r="AH1904">
        <f t="shared" si="20187"/>
        <v>2.4601482669265098E-7</v>
      </c>
    </row>
    <row r="1905" spans="1:34" x14ac:dyDescent="0.25">
      <c r="A1905" s="4">
        <f t="shared" si="19675"/>
        <v>316</v>
      </c>
      <c r="B1905">
        <f t="shared" ref="B1905:J1905" si="20204">B1902</f>
        <v>5.5022574705852776</v>
      </c>
      <c r="C1905">
        <f t="shared" si="20204"/>
        <v>0.92817577275332908</v>
      </c>
      <c r="D1905">
        <f t="shared" si="20204"/>
        <v>11.324271045642174</v>
      </c>
      <c r="E1905">
        <f t="shared" si="20204"/>
        <v>-5.9983160999329748</v>
      </c>
      <c r="F1905">
        <f t="shared" si="20204"/>
        <v>0.80986153379693759</v>
      </c>
      <c r="G1905">
        <f t="shared" si="20204"/>
        <v>3.8098615337969384</v>
      </c>
      <c r="H1905">
        <f t="shared" si="20204"/>
        <v>-5.3518188243391691</v>
      </c>
      <c r="I1905">
        <f t="shared" si="20204"/>
        <v>-7.3038489277204564</v>
      </c>
      <c r="J1905">
        <f t="shared" si="20204"/>
        <v>-5.3202111938301675</v>
      </c>
      <c r="K1905" s="3">
        <f t="shared" ref="K1905:K1968" si="20205">D$7</f>
        <v>1</v>
      </c>
      <c r="L1905" s="3">
        <f t="shared" ref="L1905:L1968" si="20206">E$7</f>
        <v>1</v>
      </c>
      <c r="M1905" s="3">
        <f t="shared" ref="M1905:M1968" si="20207">F$7</f>
        <v>0</v>
      </c>
      <c r="N1905">
        <f t="shared" si="20168"/>
        <v>7.2402947771355448</v>
      </c>
      <c r="O1905">
        <f t="shared" si="20169"/>
        <v>9.1358164795061381</v>
      </c>
      <c r="P1905" s="13">
        <f t="shared" si="20170"/>
        <v>0.99928341352024597</v>
      </c>
      <c r="Q1905" s="13">
        <f t="shared" si="20171"/>
        <v>0.99989227449760709</v>
      </c>
      <c r="R1905" s="13">
        <f t="shared" si="20172"/>
        <v>-1.7248960299696137E-3</v>
      </c>
      <c r="S1905" s="38">
        <f t="shared" si="19659"/>
        <v>0.49956877609942474</v>
      </c>
      <c r="T1905" s="30">
        <f t="shared" si="20173"/>
        <v>0.12478448102673859</v>
      </c>
      <c r="U1905" s="13">
        <f t="shared" si="20174"/>
        <v>0.49956877609942474</v>
      </c>
      <c r="V1905" s="13">
        <f t="shared" si="20175"/>
        <v>0.24999981404594757</v>
      </c>
      <c r="W1905" s="13">
        <f t="shared" si="20176"/>
        <v>0.1248921011280178</v>
      </c>
      <c r="X1905" s="13">
        <f t="shared" si="20177"/>
        <v>0.12480260513692139</v>
      </c>
      <c r="Y1905" s="13">
        <f t="shared" si="20178"/>
        <v>0.12487864706367888</v>
      </c>
      <c r="Z1905" s="13">
        <f t="shared" si="20179"/>
        <v>0.1248921011280178</v>
      </c>
      <c r="AA1905" s="13">
        <f t="shared" si="20180"/>
        <v>1.0127506168582344E-3</v>
      </c>
      <c r="AB1905" s="13">
        <f t="shared" si="20181"/>
        <v>-9.8255867592254116E-5</v>
      </c>
      <c r="AC1905">
        <f t="shared" si="20182"/>
        <v>1.0127506168582344E-3</v>
      </c>
      <c r="AD1905">
        <f t="shared" si="20183"/>
        <v>-9.8255867592254116E-5</v>
      </c>
      <c r="AE1905">
        <f t="shared" si="20184"/>
        <v>1.0127506168582344E-3</v>
      </c>
      <c r="AF1905">
        <f t="shared" si="20185"/>
        <v>-9.8255867592254116E-5</v>
      </c>
      <c r="AG1905">
        <f t="shared" si="20186"/>
        <v>1.0127506168582344E-3</v>
      </c>
      <c r="AH1905">
        <f t="shared" si="20187"/>
        <v>-9.8255867592254116E-5</v>
      </c>
    </row>
    <row r="1906" spans="1:34" x14ac:dyDescent="0.25">
      <c r="A1906" s="4"/>
      <c r="T1906" s="32">
        <f t="shared" ref="T1906" si="20208">SUM(T1902:T1905)</f>
        <v>0.25249733358450366</v>
      </c>
      <c r="X1906" s="16">
        <f t="shared" ref="X1906" si="20209">SUM(X1902:X1905)</f>
        <v>-5.964816147789459E-4</v>
      </c>
      <c r="Y1906" s="16">
        <f t="shared" ref="Y1906" si="20210">SUM(Y1902:Y1905)</f>
        <v>-1.0330163108571155E-5</v>
      </c>
      <c r="Z1906" s="17">
        <f t="shared" ref="Z1906" si="20211">SUM(Z1902:Z1905)</f>
        <v>-4.7805217508178899E-4</v>
      </c>
      <c r="AA1906" s="16">
        <f t="shared" ref="AA1906" si="20212">SUM(AA1902:AA1905)</f>
        <v>2.9841669585775892E-4</v>
      </c>
      <c r="AB1906" s="16">
        <f t="shared" ref="AB1906" si="20213">SUM(AB1902:AB1905)</f>
        <v>1.0238386023117438E-4</v>
      </c>
      <c r="AC1906" s="1">
        <f t="shared" ref="AC1906" si="20214">SUM(AC1902:AC1905)</f>
        <v>-1.5647421179363361E-3</v>
      </c>
      <c r="AD1906" s="1">
        <f t="shared" ref="AD1906" si="20215">SUM(AD1902:AD1905)</f>
        <v>-9.800985276556147E-5</v>
      </c>
      <c r="AE1906" s="1">
        <f t="shared" ref="AE1906" si="20216">SUM(AE1902:AE1905)</f>
        <v>2.036051333993837E-4</v>
      </c>
      <c r="AF1906" s="1">
        <f t="shared" ref="AF1906" si="20217">SUM(AF1902:AF1905)</f>
        <v>2.7361294793027817E-4</v>
      </c>
      <c r="AG1906" s="1">
        <f t="shared" ref="AG1906" si="20218">SUM(AG1902:AG1905)</f>
        <v>2.9841669585775892E-4</v>
      </c>
      <c r="AH1906" s="1">
        <f t="shared" ref="AH1906" si="20219">SUM(AH1902:AH1905)</f>
        <v>1.0238386023117438E-4</v>
      </c>
    </row>
    <row r="1907" spans="1:34" x14ac:dyDescent="0.25">
      <c r="A1907" s="4" t="s">
        <v>4</v>
      </c>
      <c r="K1907" s="2" t="s">
        <v>16</v>
      </c>
      <c r="L1907" s="2" t="s">
        <v>17</v>
      </c>
      <c r="M1907" s="2" t="s">
        <v>18</v>
      </c>
    </row>
    <row r="1908" spans="1:34" x14ac:dyDescent="0.25">
      <c r="A1908" s="4">
        <v>317</v>
      </c>
      <c r="B1908">
        <f t="shared" ref="B1908" si="20220">B1902-B$2*AC1906</f>
        <v>5.5069516969390868</v>
      </c>
      <c r="C1908">
        <f t="shared" ref="C1908" si="20221">C1902-B$2*AD1906</f>
        <v>0.92846980231162579</v>
      </c>
      <c r="D1908">
        <f t="shared" ref="D1908" si="20222">D1902-B$2*AE1906</f>
        <v>11.323660230241975</v>
      </c>
      <c r="E1908">
        <f t="shared" ref="E1908" si="20223">E1902-B$2*AF1906</f>
        <v>-5.9991369387767657</v>
      </c>
      <c r="F1908">
        <f t="shared" ref="F1908" si="20224">F1902-B$2*AG1906</f>
        <v>0.8089662837093643</v>
      </c>
      <c r="G1908">
        <f t="shared" ref="G1908" si="20225">G1902-B$2*AG1906</f>
        <v>3.8089662837093652</v>
      </c>
      <c r="H1908">
        <f t="shared" ref="H1908" si="20226">H1902-B$2*X1906</f>
        <v>-5.3500293794948321</v>
      </c>
      <c r="I1908">
        <f t="shared" ref="I1908" si="20227">I1902-B$2*Y1906</f>
        <v>-7.3038179372311305</v>
      </c>
      <c r="J1908">
        <f t="shared" ref="J1908" si="20228">J1902-B$2*Z1906</f>
        <v>-5.3187770373049226</v>
      </c>
      <c r="K1908" s="3">
        <f t="shared" ref="K1908" si="20229">D$4</f>
        <v>0</v>
      </c>
      <c r="L1908" s="3">
        <f t="shared" ref="L1908" si="20230">E$4</f>
        <v>0</v>
      </c>
      <c r="M1908" s="3">
        <f t="shared" ref="M1908" si="20231">F$4</f>
        <v>0</v>
      </c>
      <c r="N1908">
        <f t="shared" ref="N1908:N1911" si="20232">B1908*K1908+C1908*L1908+F1908</f>
        <v>0.8089662837093643</v>
      </c>
      <c r="O1908">
        <f t="shared" ref="O1908:O1911" si="20233">K1908*D1908+L1908*E1908+G1908</f>
        <v>3.8089662837093652</v>
      </c>
      <c r="P1908" s="13">
        <f t="shared" ref="P1908:P1911" si="20234">1/(1+EXP(-N1908))</f>
        <v>0.69188918189278659</v>
      </c>
      <c r="Q1908" s="13">
        <f t="shared" ref="Q1908:Q1911" si="20235">1/(1+EXP(-O1908))</f>
        <v>0.97830980934844658</v>
      </c>
      <c r="R1908" s="13">
        <f t="shared" ref="R1908:R1911" si="20236">P1908*D1908+Q1908*E1908+J1908</f>
        <v>-3.3530735394008397</v>
      </c>
      <c r="S1908" s="38">
        <f t="shared" si="19659"/>
        <v>3.3794661229970192E-2</v>
      </c>
      <c r="T1908" s="30">
        <f t="shared" ref="T1908:T1911" si="20237">(1/2)*(M1908-S1908)^2</f>
        <v>5.7103956382422523E-4</v>
      </c>
      <c r="U1908" s="13">
        <f t="shared" ref="U1908:U1911" si="20238">-1*(M1908-S1908)</f>
        <v>3.3794661229970192E-2</v>
      </c>
      <c r="V1908" s="13">
        <f t="shared" ref="V1908:V1911" si="20239">S1908*(1-S1908)</f>
        <v>3.2652582102321741E-2</v>
      </c>
      <c r="W1908" s="13">
        <f t="shared" ref="W1908:W1911" si="20240">U1908*V1908</f>
        <v>1.1034829504317511E-3</v>
      </c>
      <c r="X1908" s="13">
        <f t="shared" ref="X1908:X1911" si="20241">W1908*P1908</f>
        <v>7.6348791580686261E-4</v>
      </c>
      <c r="Y1908" s="13">
        <f t="shared" ref="Y1908:Y1911" si="20242">W1908*Q1908</f>
        <v>1.0795481948561478E-3</v>
      </c>
      <c r="Z1908" s="13">
        <f t="shared" ref="Z1908:Z1911" si="20243">W1908*1</f>
        <v>1.1034829504317511E-3</v>
      </c>
      <c r="AA1908" s="13">
        <f t="shared" ref="AA1908:AA1911" si="20244">W1908*D1908*(P1908*(1-P1908))</f>
        <v>2.6637652220157346E-3</v>
      </c>
      <c r="AB1908" s="13">
        <f t="shared" ref="AB1908:AB1911" si="20245">(W1908*I1908)*Q1908*(1-Q1908)</f>
        <v>-1.7102332431154528E-4</v>
      </c>
      <c r="AC1908">
        <f t="shared" ref="AC1908:AC1911" si="20246">AA1908*K1908</f>
        <v>0</v>
      </c>
      <c r="AD1908">
        <f t="shared" ref="AD1908:AD1911" si="20247">K1908*AB1908</f>
        <v>0</v>
      </c>
      <c r="AE1908">
        <f t="shared" ref="AE1908:AE1911" si="20248">L1908*AA1908</f>
        <v>0</v>
      </c>
      <c r="AF1908">
        <f t="shared" ref="AF1908:AF1911" si="20249">L1908*AB1908</f>
        <v>0</v>
      </c>
      <c r="AG1908">
        <f t="shared" ref="AG1908:AG1911" si="20250">AA1908*1</f>
        <v>2.6637652220157346E-3</v>
      </c>
      <c r="AH1908">
        <f t="shared" ref="AH1908:AH1911" si="20251">AB1908*1</f>
        <v>-1.7102332431154528E-4</v>
      </c>
    </row>
    <row r="1909" spans="1:34" x14ac:dyDescent="0.25">
      <c r="A1909" s="4">
        <f t="shared" si="19675"/>
        <v>317</v>
      </c>
      <c r="B1909">
        <f t="shared" ref="B1909" si="20252">B1908</f>
        <v>5.5069516969390868</v>
      </c>
      <c r="C1909">
        <f t="shared" ref="C1909" si="20253">C1908</f>
        <v>0.92846980231162579</v>
      </c>
      <c r="D1909">
        <f t="shared" ref="D1909" si="20254">D1908</f>
        <v>11.323660230241975</v>
      </c>
      <c r="E1909">
        <f t="shared" ref="E1909" si="20255">E1908</f>
        <v>-5.9991369387767657</v>
      </c>
      <c r="F1909">
        <f t="shared" ref="F1909" si="20256">F1908</f>
        <v>0.8089662837093643</v>
      </c>
      <c r="G1909">
        <f t="shared" ref="G1909" si="20257">G1908</f>
        <v>3.8089662837093652</v>
      </c>
      <c r="H1909">
        <f t="shared" ref="H1909" si="20258">H1908</f>
        <v>-5.3500293794948321</v>
      </c>
      <c r="I1909">
        <f t="shared" ref="I1909" si="20259">I1908</f>
        <v>-7.3038179372311305</v>
      </c>
      <c r="J1909">
        <f t="shared" ref="J1909" si="20260">J1908</f>
        <v>-5.3187770373049226</v>
      </c>
      <c r="K1909" s="3">
        <f t="shared" ref="K1909" si="20261">D$5</f>
        <v>0</v>
      </c>
      <c r="L1909" s="3">
        <f t="shared" ref="L1909" si="20262">E$5</f>
        <v>1</v>
      </c>
      <c r="M1909" s="3">
        <f t="shared" ref="M1909" si="20263">F$5</f>
        <v>1</v>
      </c>
      <c r="N1909">
        <f t="shared" si="20232"/>
        <v>1.7374360860209901</v>
      </c>
      <c r="O1909">
        <f t="shared" si="20233"/>
        <v>-2.1901706550674005</v>
      </c>
      <c r="P1909" s="13">
        <f t="shared" si="20234"/>
        <v>0.85036110785069219</v>
      </c>
      <c r="Q1909" s="13">
        <f t="shared" si="20235"/>
        <v>0.10063664670690319</v>
      </c>
      <c r="R1909" s="13">
        <f t="shared" si="20236"/>
        <v>3.7066901963544563</v>
      </c>
      <c r="S1909" s="38">
        <f t="shared" si="19659"/>
        <v>0.9760299981553896</v>
      </c>
      <c r="T1909" s="30">
        <f t="shared" si="20237"/>
        <v>2.8728049421531299E-4</v>
      </c>
      <c r="U1909" s="13">
        <f t="shared" si="20238"/>
        <v>-2.39700018446104E-2</v>
      </c>
      <c r="V1909" s="13">
        <f t="shared" si="20239"/>
        <v>2.3395440856179773E-2</v>
      </c>
      <c r="W1909" s="13">
        <f t="shared" si="20240"/>
        <v>-5.6078876047810269E-4</v>
      </c>
      <c r="X1909" s="13">
        <f t="shared" si="20241"/>
        <v>-4.7687295163037588E-4</v>
      </c>
      <c r="Y1909" s="13">
        <f t="shared" si="20242"/>
        <v>-5.6435900365436969E-5</v>
      </c>
      <c r="Z1909" s="13">
        <f t="shared" si="20243"/>
        <v>-5.6078876047810269E-4</v>
      </c>
      <c r="AA1909" s="13">
        <f t="shared" si="20244"/>
        <v>-8.0804212823310819E-4</v>
      </c>
      <c r="AB1909" s="13">
        <f t="shared" si="20245"/>
        <v>3.7071536304625932E-4</v>
      </c>
      <c r="AC1909">
        <f t="shared" si="20246"/>
        <v>0</v>
      </c>
      <c r="AD1909">
        <f t="shared" si="20247"/>
        <v>0</v>
      </c>
      <c r="AE1909">
        <f t="shared" si="20248"/>
        <v>-8.0804212823310819E-4</v>
      </c>
      <c r="AF1909">
        <f t="shared" si="20249"/>
        <v>3.7071536304625932E-4</v>
      </c>
      <c r="AG1909">
        <f t="shared" si="20250"/>
        <v>-8.0804212823310819E-4</v>
      </c>
      <c r="AH1909">
        <f t="shared" si="20251"/>
        <v>3.7071536304625932E-4</v>
      </c>
    </row>
    <row r="1910" spans="1:34" x14ac:dyDescent="0.25">
      <c r="A1910" s="4">
        <f t="shared" si="19675"/>
        <v>317</v>
      </c>
      <c r="B1910">
        <f t="shared" ref="B1910:J1910" si="20264">B1908</f>
        <v>5.5069516969390868</v>
      </c>
      <c r="C1910">
        <f t="shared" si="20264"/>
        <v>0.92846980231162579</v>
      </c>
      <c r="D1910">
        <f t="shared" si="20264"/>
        <v>11.323660230241975</v>
      </c>
      <c r="E1910">
        <f t="shared" si="20264"/>
        <v>-5.9991369387767657</v>
      </c>
      <c r="F1910">
        <f t="shared" si="20264"/>
        <v>0.8089662837093643</v>
      </c>
      <c r="G1910">
        <f t="shared" si="20264"/>
        <v>3.8089662837093652</v>
      </c>
      <c r="H1910">
        <f t="shared" si="20264"/>
        <v>-5.3500293794948321</v>
      </c>
      <c r="I1910">
        <f t="shared" si="20264"/>
        <v>-7.3038179372311305</v>
      </c>
      <c r="J1910">
        <f t="shared" si="20264"/>
        <v>-5.3187770373049226</v>
      </c>
      <c r="K1910" s="3">
        <f t="shared" ref="K1910" si="20265">D$6</f>
        <v>1</v>
      </c>
      <c r="L1910" s="3">
        <f t="shared" ref="L1910" si="20266">E$6</f>
        <v>0</v>
      </c>
      <c r="M1910" s="3">
        <f t="shared" ref="M1910" si="20267">F$6</f>
        <v>1</v>
      </c>
      <c r="N1910">
        <f t="shared" si="20232"/>
        <v>6.3159179806484511</v>
      </c>
      <c r="O1910">
        <f t="shared" si="20233"/>
        <v>15.13262651395134</v>
      </c>
      <c r="P1910" s="13">
        <f t="shared" si="20234"/>
        <v>0.99819595453505794</v>
      </c>
      <c r="Q1910" s="13">
        <f t="shared" si="20235"/>
        <v>0.99999973209322768</v>
      </c>
      <c r="R1910" s="13">
        <f t="shared" si="20236"/>
        <v>-1.468053651521295E-2</v>
      </c>
      <c r="S1910" s="38">
        <f t="shared" si="19659"/>
        <v>0.4963299317848201</v>
      </c>
      <c r="T1910" s="30">
        <f t="shared" si="20237"/>
        <v>0.12684176880794198</v>
      </c>
      <c r="U1910" s="13">
        <f t="shared" si="20238"/>
        <v>-0.5036700682151799</v>
      </c>
      <c r="V1910" s="13">
        <f t="shared" si="20239"/>
        <v>0.24998653059929593</v>
      </c>
      <c r="W1910" s="13">
        <f t="shared" si="20240"/>
        <v>-0.12591073291982355</v>
      </c>
      <c r="X1910" s="13">
        <f t="shared" si="20241"/>
        <v>-0.12568358423311202</v>
      </c>
      <c r="Y1910" s="13">
        <f t="shared" si="20242"/>
        <v>-0.12591069918748549</v>
      </c>
      <c r="Z1910" s="13">
        <f t="shared" si="20243"/>
        <v>-0.12591073291982355</v>
      </c>
      <c r="AA1910" s="13">
        <f t="shared" si="20244"/>
        <v>-2.5675142663159666E-3</v>
      </c>
      <c r="AB1910" s="13">
        <f t="shared" si="20245"/>
        <v>2.4637478976189916E-7</v>
      </c>
      <c r="AC1910">
        <f t="shared" si="20246"/>
        <v>-2.5675142663159666E-3</v>
      </c>
      <c r="AD1910">
        <f t="shared" si="20247"/>
        <v>2.4637478976189916E-7</v>
      </c>
      <c r="AE1910">
        <f t="shared" si="20248"/>
        <v>0</v>
      </c>
      <c r="AF1910">
        <f t="shared" si="20249"/>
        <v>0</v>
      </c>
      <c r="AG1910">
        <f t="shared" si="20250"/>
        <v>-2.5675142663159666E-3</v>
      </c>
      <c r="AH1910">
        <f t="shared" si="20251"/>
        <v>2.4637478976189916E-7</v>
      </c>
    </row>
    <row r="1911" spans="1:34" x14ac:dyDescent="0.25">
      <c r="A1911" s="4">
        <f t="shared" si="19675"/>
        <v>317</v>
      </c>
      <c r="B1911">
        <f t="shared" ref="B1911:J1911" si="20268">B1908</f>
        <v>5.5069516969390868</v>
      </c>
      <c r="C1911">
        <f t="shared" si="20268"/>
        <v>0.92846980231162579</v>
      </c>
      <c r="D1911">
        <f t="shared" si="20268"/>
        <v>11.323660230241975</v>
      </c>
      <c r="E1911">
        <f t="shared" si="20268"/>
        <v>-5.9991369387767657</v>
      </c>
      <c r="F1911">
        <f t="shared" si="20268"/>
        <v>0.8089662837093643</v>
      </c>
      <c r="G1911">
        <f t="shared" si="20268"/>
        <v>3.8089662837093652</v>
      </c>
      <c r="H1911">
        <f t="shared" si="20268"/>
        <v>-5.3500293794948321</v>
      </c>
      <c r="I1911">
        <f t="shared" si="20268"/>
        <v>-7.3038179372311305</v>
      </c>
      <c r="J1911">
        <f t="shared" si="20268"/>
        <v>-5.3187770373049226</v>
      </c>
      <c r="K1911" s="3">
        <f t="shared" ref="K1911:K1974" si="20269">D$7</f>
        <v>1</v>
      </c>
      <c r="L1911" s="3">
        <f t="shared" ref="L1911:L1974" si="20270">E$7</f>
        <v>1</v>
      </c>
      <c r="M1911" s="3">
        <f t="shared" ref="M1911:M1974" si="20271">F$7</f>
        <v>0</v>
      </c>
      <c r="N1911">
        <f t="shared" si="20232"/>
        <v>7.2443877829600769</v>
      </c>
      <c r="O1911">
        <f t="shared" si="20233"/>
        <v>9.1334895751745755</v>
      </c>
      <c r="P1911" s="13">
        <f t="shared" si="20234"/>
        <v>0.99928633842979808</v>
      </c>
      <c r="Q1911" s="13">
        <f t="shared" si="20235"/>
        <v>0.99989202356590112</v>
      </c>
      <c r="R1911" s="13">
        <f t="shared" si="20236"/>
        <v>-1.6872415657402939E-3</v>
      </c>
      <c r="S1911" s="38">
        <f t="shared" si="19659"/>
        <v>0.49957818970863188</v>
      </c>
      <c r="T1911" s="30">
        <f t="shared" si="20237"/>
        <v>0.12478918381627689</v>
      </c>
      <c r="U1911" s="13">
        <f t="shared" si="20238"/>
        <v>0.49957818970863188</v>
      </c>
      <c r="V1911" s="13">
        <f t="shared" si="20239"/>
        <v>0.2499998220760781</v>
      </c>
      <c r="W1911" s="13">
        <f t="shared" si="20240"/>
        <v>0.12489445854024717</v>
      </c>
      <c r="X1911" s="13">
        <f t="shared" si="20241"/>
        <v>0.12480532616485582</v>
      </c>
      <c r="Y1911" s="13">
        <f t="shared" si="20242"/>
        <v>0.12488097288197528</v>
      </c>
      <c r="Z1911" s="13">
        <f t="shared" si="20243"/>
        <v>0.12489445854024717</v>
      </c>
      <c r="AA1911" s="13">
        <f t="shared" si="20244"/>
        <v>1.0085844324444441E-3</v>
      </c>
      <c r="AB1911" s="13">
        <f t="shared" si="20245"/>
        <v>-9.8486157449115573E-5</v>
      </c>
      <c r="AC1911">
        <f t="shared" si="20246"/>
        <v>1.0085844324444441E-3</v>
      </c>
      <c r="AD1911">
        <f t="shared" si="20247"/>
        <v>-9.8486157449115573E-5</v>
      </c>
      <c r="AE1911">
        <f t="shared" si="20248"/>
        <v>1.0085844324444441E-3</v>
      </c>
      <c r="AF1911">
        <f t="shared" si="20249"/>
        <v>-9.8486157449115573E-5</v>
      </c>
      <c r="AG1911">
        <f t="shared" si="20250"/>
        <v>1.0085844324444441E-3</v>
      </c>
      <c r="AH1911">
        <f t="shared" si="20251"/>
        <v>-9.8486157449115573E-5</v>
      </c>
    </row>
    <row r="1912" spans="1:34" x14ac:dyDescent="0.25">
      <c r="A1912" s="4"/>
      <c r="T1912" s="32">
        <f t="shared" ref="T1912" si="20272">SUM(T1908:T1911)</f>
        <v>0.2524892726822584</v>
      </c>
      <c r="X1912" s="16">
        <f t="shared" ref="X1912" si="20273">SUM(X1908:X1911)</f>
        <v>-5.9164310407971987E-4</v>
      </c>
      <c r="Y1912" s="16">
        <f t="shared" ref="Y1912" si="20274">SUM(Y1908:Y1911)</f>
        <v>-6.6140110194928825E-6</v>
      </c>
      <c r="Z1912" s="17">
        <f t="shared" ref="Z1912" si="20275">SUM(Z1908:Z1911)</f>
        <v>-4.735801896227354E-4</v>
      </c>
      <c r="AA1912" s="16">
        <f t="shared" ref="AA1912" si="20276">SUM(AA1908:AA1911)</f>
        <v>2.9679325991110376E-4</v>
      </c>
      <c r="AB1912" s="16">
        <f t="shared" ref="AB1912" si="20277">SUM(AB1908:AB1911)</f>
        <v>1.0145225607536036E-4</v>
      </c>
      <c r="AC1912" s="1">
        <f t="shared" ref="AC1912" si="20278">SUM(AC1908:AC1911)</f>
        <v>-1.5589298338715225E-3</v>
      </c>
      <c r="AD1912" s="1">
        <f t="shared" ref="AD1912" si="20279">SUM(AD1908:AD1911)</f>
        <v>-9.8239782659353673E-5</v>
      </c>
      <c r="AE1912" s="1">
        <f t="shared" ref="AE1912" si="20280">SUM(AE1908:AE1911)</f>
        <v>2.0054230421133587E-4</v>
      </c>
      <c r="AF1912" s="1">
        <f t="shared" ref="AF1912" si="20281">SUM(AF1908:AF1911)</f>
        <v>2.7222920559714372E-4</v>
      </c>
      <c r="AG1912" s="1">
        <f t="shared" ref="AG1912" si="20282">SUM(AG1908:AG1911)</f>
        <v>2.9679325991110376E-4</v>
      </c>
      <c r="AH1912" s="1">
        <f t="shared" ref="AH1912" si="20283">SUM(AH1908:AH1911)</f>
        <v>1.0145225607536036E-4</v>
      </c>
    </row>
    <row r="1913" spans="1:34" x14ac:dyDescent="0.25">
      <c r="A1913" s="4" t="s">
        <v>4</v>
      </c>
      <c r="K1913" s="2" t="s">
        <v>16</v>
      </c>
      <c r="L1913" s="2" t="s">
        <v>17</v>
      </c>
      <c r="M1913" s="2" t="s">
        <v>18</v>
      </c>
    </row>
    <row r="1914" spans="1:34" x14ac:dyDescent="0.25">
      <c r="A1914" s="4">
        <v>318</v>
      </c>
      <c r="B1914">
        <f t="shared" ref="B1914" si="20284">B1908-B$2*AC1912</f>
        <v>5.511628486440701</v>
      </c>
      <c r="C1914">
        <f t="shared" ref="C1914" si="20285">C1908-B$2*AD1912</f>
        <v>0.92876452165960388</v>
      </c>
      <c r="D1914">
        <f t="shared" ref="D1914" si="20286">D1908-B$2*AE1912</f>
        <v>11.323058603329342</v>
      </c>
      <c r="E1914">
        <f t="shared" ref="E1914" si="20287">E1908-B$2*AF1912</f>
        <v>-5.9999536263935571</v>
      </c>
      <c r="F1914">
        <f t="shared" ref="F1914" si="20288">F1908-B$2*AG1912</f>
        <v>0.80807590392963102</v>
      </c>
      <c r="G1914">
        <f t="shared" ref="G1914" si="20289">G1908-B$2*AG1912</f>
        <v>3.8080759039296317</v>
      </c>
      <c r="H1914">
        <f t="shared" ref="H1914" si="20290">H1908-B$2*X1912</f>
        <v>-5.3482544501825933</v>
      </c>
      <c r="I1914">
        <f t="shared" ref="I1914" si="20291">I1908-B$2*Y1912</f>
        <v>-7.3037980951980721</v>
      </c>
      <c r="J1914">
        <f t="shared" ref="J1914" si="20292">J1908-B$2*Z1912</f>
        <v>-5.3173562967360546</v>
      </c>
      <c r="K1914" s="3">
        <f t="shared" ref="K1914" si="20293">D$4</f>
        <v>0</v>
      </c>
      <c r="L1914" s="3">
        <f t="shared" ref="L1914" si="20294">E$4</f>
        <v>0</v>
      </c>
      <c r="M1914" s="3">
        <f t="shared" ref="M1914" si="20295">F$4</f>
        <v>0</v>
      </c>
      <c r="N1914">
        <f t="shared" ref="N1914:N1917" si="20296">B1914*K1914+C1914*L1914+F1914</f>
        <v>0.80807590392963102</v>
      </c>
      <c r="O1914">
        <f t="shared" ref="O1914:O1917" si="20297">K1914*D1914+L1914*E1914+G1914</f>
        <v>3.8080759039296317</v>
      </c>
      <c r="P1914" s="13">
        <f t="shared" ref="P1914:P1917" si="20298">1/(1+EXP(-N1914))</f>
        <v>0.69169933960681118</v>
      </c>
      <c r="Q1914" s="13">
        <f t="shared" ref="Q1914:Q1917" si="20299">1/(1+EXP(-O1914))</f>
        <v>0.97829090768469218</v>
      </c>
      <c r="R1914" s="13">
        <f t="shared" ref="R1914:R1917" si="20300">P1914*D1914+Q1914*E1914+J1914</f>
        <v>-3.3549042177145401</v>
      </c>
      <c r="S1914" s="38">
        <f t="shared" si="19659"/>
        <v>3.3734935846651923E-2</v>
      </c>
      <c r="T1914" s="30">
        <f t="shared" ref="T1914:T1917" si="20301">(1/2)*(M1914-S1914)^2</f>
        <v>5.6902294828886039E-4</v>
      </c>
      <c r="U1914" s="13">
        <f t="shared" ref="U1914:U1917" si="20302">-1*(M1914-S1914)</f>
        <v>3.3734935846651923E-2</v>
      </c>
      <c r="V1914" s="13">
        <f t="shared" ref="V1914:V1917" si="20303">S1914*(1-S1914)</f>
        <v>3.2596889950074204E-2</v>
      </c>
      <c r="W1914" s="13">
        <f t="shared" ref="W1914:W1917" si="20304">U1914*V1914</f>
        <v>1.099653991266126E-3</v>
      </c>
      <c r="X1914" s="13">
        <f t="shared" ref="X1914:X1917" si="20305">W1914*P1914</f>
        <v>7.6062993955477347E-4</v>
      </c>
      <c r="Y1914" s="13">
        <f t="shared" ref="Y1914:Y1917" si="20306">W1914*Q1914</f>
        <v>1.0757815012548328E-3</v>
      </c>
      <c r="Z1914" s="13">
        <f t="shared" ref="Z1914:Z1917" si="20307">W1914*1</f>
        <v>1.099653991266126E-3</v>
      </c>
      <c r="AA1914" s="13">
        <f t="shared" ref="AA1914:AA1917" si="20308">W1914*D1914*(P1914*(1-P1914))</f>
        <v>2.6552879583104506E-3</v>
      </c>
      <c r="AB1914" s="13">
        <f t="shared" ref="AB1914:AB1917" si="20309">(W1914*I1914)*Q1914*(1-Q1914)</f>
        <v>-1.705746530559455E-4</v>
      </c>
      <c r="AC1914">
        <f t="shared" ref="AC1914:AC1917" si="20310">AA1914*K1914</f>
        <v>0</v>
      </c>
      <c r="AD1914">
        <f t="shared" ref="AD1914:AD1917" si="20311">K1914*AB1914</f>
        <v>0</v>
      </c>
      <c r="AE1914">
        <f t="shared" ref="AE1914:AE1917" si="20312">L1914*AA1914</f>
        <v>0</v>
      </c>
      <c r="AF1914">
        <f t="shared" ref="AF1914:AF1917" si="20313">L1914*AB1914</f>
        <v>0</v>
      </c>
      <c r="AG1914">
        <f t="shared" ref="AG1914:AG1917" si="20314">AA1914*1</f>
        <v>2.6552879583104506E-3</v>
      </c>
      <c r="AH1914">
        <f t="shared" ref="AH1914:AH1917" si="20315">AB1914*1</f>
        <v>-1.705746530559455E-4</v>
      </c>
    </row>
    <row r="1915" spans="1:34" x14ac:dyDescent="0.25">
      <c r="A1915" s="4">
        <f t="shared" si="19675"/>
        <v>318</v>
      </c>
      <c r="B1915">
        <f t="shared" ref="B1915" si="20316">B1914</f>
        <v>5.511628486440701</v>
      </c>
      <c r="C1915">
        <f t="shared" ref="C1915" si="20317">C1914</f>
        <v>0.92876452165960388</v>
      </c>
      <c r="D1915">
        <f t="shared" ref="D1915" si="20318">D1914</f>
        <v>11.323058603329342</v>
      </c>
      <c r="E1915">
        <f t="shared" ref="E1915" si="20319">E1914</f>
        <v>-5.9999536263935571</v>
      </c>
      <c r="F1915">
        <f t="shared" ref="F1915" si="20320">F1914</f>
        <v>0.80807590392963102</v>
      </c>
      <c r="G1915">
        <f t="shared" ref="G1915" si="20321">G1914</f>
        <v>3.8080759039296317</v>
      </c>
      <c r="H1915">
        <f t="shared" ref="H1915" si="20322">H1914</f>
        <v>-5.3482544501825933</v>
      </c>
      <c r="I1915">
        <f t="shared" ref="I1915" si="20323">I1914</f>
        <v>-7.3037980951980721</v>
      </c>
      <c r="J1915">
        <f t="shared" ref="J1915" si="20324">J1914</f>
        <v>-5.3173562967360546</v>
      </c>
      <c r="K1915" s="3">
        <f t="shared" ref="K1915" si="20325">D$5</f>
        <v>0</v>
      </c>
      <c r="L1915" s="3">
        <f t="shared" ref="L1915" si="20326">E$5</f>
        <v>1</v>
      </c>
      <c r="M1915" s="3">
        <f t="shared" ref="M1915" si="20327">F$5</f>
        <v>1</v>
      </c>
      <c r="N1915">
        <f t="shared" si="20296"/>
        <v>1.7368404255892349</v>
      </c>
      <c r="O1915">
        <f t="shared" si="20297"/>
        <v>-2.1918777224639254</v>
      </c>
      <c r="P1915" s="13">
        <f t="shared" si="20298"/>
        <v>0.85028529597226465</v>
      </c>
      <c r="Q1915" s="13">
        <f t="shared" si="20299"/>
        <v>0.10048224719189806</v>
      </c>
      <c r="R1915" s="13">
        <f t="shared" si="20300"/>
        <v>3.7075851156799295</v>
      </c>
      <c r="S1915" s="38">
        <f t="shared" si="19659"/>
        <v>0.9760509262705892</v>
      </c>
      <c r="T1915" s="30">
        <f t="shared" si="20301"/>
        <v>2.867790662483772E-4</v>
      </c>
      <c r="U1915" s="13">
        <f t="shared" si="20302"/>
        <v>-2.3949073729410797E-2</v>
      </c>
      <c r="V1915" s="13">
        <f t="shared" si="20303"/>
        <v>2.3375515596914042E-2</v>
      </c>
      <c r="W1915" s="13">
        <f t="shared" si="20304"/>
        <v>-5.598219464934864E-4</v>
      </c>
      <c r="X1915" s="13">
        <f t="shared" si="20305"/>
        <v>-4.760083694659834E-4</v>
      </c>
      <c r="Y1915" s="13">
        <f t="shared" si="20306"/>
        <v>-5.625216721100803E-5</v>
      </c>
      <c r="Z1915" s="13">
        <f t="shared" si="20307"/>
        <v>-5.598219464934864E-4</v>
      </c>
      <c r="AA1915" s="13">
        <f t="shared" si="20308"/>
        <v>-8.0694289107956533E-4</v>
      </c>
      <c r="AB1915" s="13">
        <f t="shared" si="20309"/>
        <v>3.6957089113860269E-4</v>
      </c>
      <c r="AC1915">
        <f t="shared" si="20310"/>
        <v>0</v>
      </c>
      <c r="AD1915">
        <f t="shared" si="20311"/>
        <v>0</v>
      </c>
      <c r="AE1915">
        <f t="shared" si="20312"/>
        <v>-8.0694289107956533E-4</v>
      </c>
      <c r="AF1915">
        <f t="shared" si="20313"/>
        <v>3.6957089113860269E-4</v>
      </c>
      <c r="AG1915">
        <f t="shared" si="20314"/>
        <v>-8.0694289107956533E-4</v>
      </c>
      <c r="AH1915">
        <f t="shared" si="20315"/>
        <v>3.6957089113860269E-4</v>
      </c>
    </row>
    <row r="1916" spans="1:34" x14ac:dyDescent="0.25">
      <c r="A1916" s="4">
        <f t="shared" si="19675"/>
        <v>318</v>
      </c>
      <c r="B1916">
        <f t="shared" ref="B1916:J1916" si="20328">B1914</f>
        <v>5.511628486440701</v>
      </c>
      <c r="C1916">
        <f t="shared" si="20328"/>
        <v>0.92876452165960388</v>
      </c>
      <c r="D1916">
        <f t="shared" si="20328"/>
        <v>11.323058603329342</v>
      </c>
      <c r="E1916">
        <f t="shared" si="20328"/>
        <v>-5.9999536263935571</v>
      </c>
      <c r="F1916">
        <f t="shared" si="20328"/>
        <v>0.80807590392963102</v>
      </c>
      <c r="G1916">
        <f t="shared" si="20328"/>
        <v>3.8080759039296317</v>
      </c>
      <c r="H1916">
        <f t="shared" si="20328"/>
        <v>-5.3482544501825933</v>
      </c>
      <c r="I1916">
        <f t="shared" si="20328"/>
        <v>-7.3037980951980721</v>
      </c>
      <c r="J1916">
        <f t="shared" si="20328"/>
        <v>-5.3173562967360546</v>
      </c>
      <c r="K1916" s="3">
        <f t="shared" ref="K1916" si="20329">D$6</f>
        <v>1</v>
      </c>
      <c r="L1916" s="3">
        <f t="shared" ref="L1916" si="20330">E$6</f>
        <v>0</v>
      </c>
      <c r="M1916" s="3">
        <f t="shared" ref="M1916" si="20331">F$6</f>
        <v>1</v>
      </c>
      <c r="N1916">
        <f t="shared" si="20296"/>
        <v>6.3197043903703323</v>
      </c>
      <c r="O1916">
        <f t="shared" si="20297"/>
        <v>15.131134507258974</v>
      </c>
      <c r="P1916" s="13">
        <f t="shared" si="20298"/>
        <v>0.99820276022097154</v>
      </c>
      <c r="Q1916" s="13">
        <f t="shared" si="20299"/>
        <v>0.99999973169321077</v>
      </c>
      <c r="R1916" s="13">
        <f t="shared" si="20300"/>
        <v>-1.4599961314151422E-2</v>
      </c>
      <c r="S1916" s="38">
        <f t="shared" si="19659"/>
        <v>0.49635007450573143</v>
      </c>
      <c r="T1916" s="30">
        <f t="shared" si="20301"/>
        <v>0.12683162372519113</v>
      </c>
      <c r="U1916" s="13">
        <f t="shared" si="20302"/>
        <v>-0.50364992549426857</v>
      </c>
      <c r="V1916" s="13">
        <f t="shared" si="20303"/>
        <v>0.2499866780438863</v>
      </c>
      <c r="W1916" s="13">
        <f t="shared" si="20304"/>
        <v>-0.12590577177136303</v>
      </c>
      <c r="X1916" s="13">
        <f t="shared" si="20305"/>
        <v>-0.12567948890992625</v>
      </c>
      <c r="Y1916" s="13">
        <f t="shared" si="20306"/>
        <v>-0.12590573798998966</v>
      </c>
      <c r="Z1916" s="13">
        <f t="shared" si="20307"/>
        <v>-0.12590577177136303</v>
      </c>
      <c r="AA1916" s="13">
        <f t="shared" si="20308"/>
        <v>-2.5576091878729587E-3</v>
      </c>
      <c r="AB1916" s="13">
        <f t="shared" si="20309"/>
        <v>2.4673226426993785E-7</v>
      </c>
      <c r="AC1916">
        <f t="shared" si="20310"/>
        <v>-2.5576091878729587E-3</v>
      </c>
      <c r="AD1916">
        <f t="shared" si="20311"/>
        <v>2.4673226426993785E-7</v>
      </c>
      <c r="AE1916">
        <f t="shared" si="20312"/>
        <v>0</v>
      </c>
      <c r="AF1916">
        <f t="shared" si="20313"/>
        <v>0</v>
      </c>
      <c r="AG1916">
        <f t="shared" si="20314"/>
        <v>-2.5576091878729587E-3</v>
      </c>
      <c r="AH1916">
        <f t="shared" si="20315"/>
        <v>2.4673226426993785E-7</v>
      </c>
    </row>
    <row r="1917" spans="1:34" x14ac:dyDescent="0.25">
      <c r="A1917" s="4">
        <f t="shared" si="19675"/>
        <v>318</v>
      </c>
      <c r="B1917">
        <f t="shared" ref="B1917:J1917" si="20332">B1914</f>
        <v>5.511628486440701</v>
      </c>
      <c r="C1917">
        <f t="shared" si="20332"/>
        <v>0.92876452165960388</v>
      </c>
      <c r="D1917">
        <f t="shared" si="20332"/>
        <v>11.323058603329342</v>
      </c>
      <c r="E1917">
        <f t="shared" si="20332"/>
        <v>-5.9999536263935571</v>
      </c>
      <c r="F1917">
        <f t="shared" si="20332"/>
        <v>0.80807590392963102</v>
      </c>
      <c r="G1917">
        <f t="shared" si="20332"/>
        <v>3.8080759039296317</v>
      </c>
      <c r="H1917">
        <f t="shared" si="20332"/>
        <v>-5.3482544501825933</v>
      </c>
      <c r="I1917">
        <f t="shared" si="20332"/>
        <v>-7.3037980951980721</v>
      </c>
      <c r="J1917">
        <f t="shared" si="20332"/>
        <v>-5.3173562967360546</v>
      </c>
      <c r="K1917" s="3">
        <f t="shared" ref="K1917:K1980" si="20333">D$7</f>
        <v>1</v>
      </c>
      <c r="L1917" s="3">
        <f t="shared" ref="L1917:L1980" si="20334">E$7</f>
        <v>1</v>
      </c>
      <c r="M1917" s="3">
        <f t="shared" ref="M1917:M1980" si="20335">F$7</f>
        <v>0</v>
      </c>
      <c r="N1917">
        <f t="shared" si="20296"/>
        <v>7.2484689120299359</v>
      </c>
      <c r="O1917">
        <f t="shared" si="20297"/>
        <v>9.1311808808654167</v>
      </c>
      <c r="P1917" s="13">
        <f t="shared" si="20298"/>
        <v>0.99928924297372568</v>
      </c>
      <c r="Q1917" s="13">
        <f t="shared" si="20299"/>
        <v>0.99989177402035001</v>
      </c>
      <c r="R1917" s="13">
        <f t="shared" si="20300"/>
        <v>-1.6499124024313971E-3</v>
      </c>
      <c r="S1917" s="38">
        <f t="shared" si="19659"/>
        <v>0.49958752199296319</v>
      </c>
      <c r="T1917" s="30">
        <f t="shared" si="20301"/>
        <v>0.12479384606553474</v>
      </c>
      <c r="U1917" s="13">
        <f t="shared" si="20302"/>
        <v>0.49958752199296319</v>
      </c>
      <c r="V1917" s="13">
        <f t="shared" si="20303"/>
        <v>0.2499998298618937</v>
      </c>
      <c r="W1917" s="13">
        <f t="shared" si="20304"/>
        <v>0.12489679549936587</v>
      </c>
      <c r="X1917" s="13">
        <f t="shared" si="20305"/>
        <v>0.12480802422440555</v>
      </c>
      <c r="Y1917" s="13">
        <f t="shared" si="20306"/>
        <v>0.12488327842131781</v>
      </c>
      <c r="Z1917" s="13">
        <f t="shared" si="20307"/>
        <v>0.12489679549936587</v>
      </c>
      <c r="AA1917" s="13">
        <f t="shared" si="20308"/>
        <v>1.0044479224661203E-3</v>
      </c>
      <c r="AB1917" s="13">
        <f t="shared" si="20309"/>
        <v>-9.871532418105813E-5</v>
      </c>
      <c r="AC1917">
        <f t="shared" si="20310"/>
        <v>1.0044479224661203E-3</v>
      </c>
      <c r="AD1917">
        <f t="shared" si="20311"/>
        <v>-9.871532418105813E-5</v>
      </c>
      <c r="AE1917">
        <f t="shared" si="20312"/>
        <v>1.0044479224661203E-3</v>
      </c>
      <c r="AF1917">
        <f t="shared" si="20313"/>
        <v>-9.871532418105813E-5</v>
      </c>
      <c r="AG1917">
        <f t="shared" si="20314"/>
        <v>1.0044479224661203E-3</v>
      </c>
      <c r="AH1917">
        <f t="shared" si="20315"/>
        <v>-9.871532418105813E-5</v>
      </c>
    </row>
    <row r="1918" spans="1:34" x14ac:dyDescent="0.25">
      <c r="A1918" s="4"/>
      <c r="T1918" s="32">
        <f t="shared" ref="T1918" si="20336">SUM(T1914:T1917)</f>
        <v>0.25248127180526314</v>
      </c>
      <c r="X1918" s="16">
        <f t="shared" ref="X1918" si="20337">SUM(X1914:X1917)</f>
        <v>-5.8684311543190371E-4</v>
      </c>
      <c r="Y1918" s="16">
        <f t="shared" ref="Y1918" si="20338">SUM(Y1914:Y1917)</f>
        <v>-2.9302346280235536E-6</v>
      </c>
      <c r="Z1918" s="17">
        <f t="shared" ref="Z1918" si="20339">SUM(Z1914:Z1917)</f>
        <v>-4.6914422722450777E-4</v>
      </c>
      <c r="AA1918" s="16">
        <f t="shared" ref="AA1918" si="20340">SUM(AA1914:AA1917)</f>
        <v>2.9518380182404691E-4</v>
      </c>
      <c r="AB1918" s="16">
        <f t="shared" ref="AB1918" si="20341">SUM(AB1914:AB1917)</f>
        <v>1.00527646165869E-4</v>
      </c>
      <c r="AC1918" s="1">
        <f t="shared" ref="AC1918" si="20342">SUM(AC1914:AC1917)</f>
        <v>-1.5531612654068384E-3</v>
      </c>
      <c r="AD1918" s="1">
        <f t="shared" ref="AD1918" si="20343">SUM(AD1914:AD1917)</f>
        <v>-9.8468591916788187E-5</v>
      </c>
      <c r="AE1918" s="1">
        <f t="shared" ref="AE1918" si="20344">SUM(AE1914:AE1917)</f>
        <v>1.9750503138655498E-4</v>
      </c>
      <c r="AF1918" s="1">
        <f t="shared" ref="AF1918" si="20345">SUM(AF1914:AF1917)</f>
        <v>2.7085556695754457E-4</v>
      </c>
      <c r="AG1918" s="1">
        <f t="shared" ref="AG1918" si="20346">SUM(AG1914:AG1917)</f>
        <v>2.9518380182404691E-4</v>
      </c>
      <c r="AH1918" s="1">
        <f t="shared" ref="AH1918" si="20347">SUM(AH1914:AH1917)</f>
        <v>1.00527646165869E-4</v>
      </c>
    </row>
    <row r="1919" spans="1:34" x14ac:dyDescent="0.25">
      <c r="A1919" s="4" t="s">
        <v>4</v>
      </c>
      <c r="K1919" s="2" t="s">
        <v>16</v>
      </c>
      <c r="L1919" s="2" t="s">
        <v>17</v>
      </c>
      <c r="M1919" s="2" t="s">
        <v>18</v>
      </c>
    </row>
    <row r="1920" spans="1:34" x14ac:dyDescent="0.25">
      <c r="A1920" s="4">
        <v>319</v>
      </c>
      <c r="B1920">
        <f t="shared" ref="B1920" si="20348">B1914-B$2*AC1918</f>
        <v>5.5162879702369212</v>
      </c>
      <c r="C1920">
        <f t="shared" ref="C1920" si="20349">C1914-B$2*AD1918</f>
        <v>0.92905992743535426</v>
      </c>
      <c r="D1920">
        <f t="shared" ref="D1920" si="20350">D1914-B$2*AE1918</f>
        <v>11.322466088235181</v>
      </c>
      <c r="E1920">
        <f t="shared" ref="E1920" si="20351">E1914-B$2*AF1918</f>
        <v>-6.0007661930944298</v>
      </c>
      <c r="F1920">
        <f t="shared" ref="F1920" si="20352">F1914-B$2*AG1918</f>
        <v>0.80719035252415883</v>
      </c>
      <c r="G1920">
        <f t="shared" ref="G1920" si="20353">G1914-B$2*AG1918</f>
        <v>3.8071903525241595</v>
      </c>
      <c r="H1920">
        <f t="shared" ref="H1920" si="20354">H1914-B$2*X1918</f>
        <v>-5.3464939208362976</v>
      </c>
      <c r="I1920">
        <f t="shared" ref="I1920" si="20355">I1914-B$2*Y1918</f>
        <v>-7.3037893044941882</v>
      </c>
      <c r="J1920">
        <f t="shared" ref="J1920" si="20356">J1914-B$2*Z1918</f>
        <v>-5.3159488640543815</v>
      </c>
      <c r="K1920" s="3">
        <f t="shared" ref="K1920" si="20357">D$4</f>
        <v>0</v>
      </c>
      <c r="L1920" s="3">
        <f t="shared" ref="L1920" si="20358">E$4</f>
        <v>0</v>
      </c>
      <c r="M1920" s="3">
        <f t="shared" ref="M1920" si="20359">F$4</f>
        <v>0</v>
      </c>
      <c r="N1920">
        <f t="shared" ref="N1920:N1923" si="20360">B1920*K1920+C1920*L1920+F1920</f>
        <v>0.80719035252415883</v>
      </c>
      <c r="O1920">
        <f t="shared" ref="O1920:O1923" si="20361">K1920*D1920+L1920*E1920+G1920</f>
        <v>3.8071903525241595</v>
      </c>
      <c r="P1920" s="13">
        <f t="shared" ref="P1920:P1923" si="20362">1/(1+EXP(-N1920))</f>
        <v>0.69151046251105486</v>
      </c>
      <c r="Q1920" s="13">
        <f t="shared" ref="Q1920:Q1923" si="20363">1/(1+EXP(-O1920))</f>
        <v>0.97827209254635505</v>
      </c>
      <c r="R1920" s="13">
        <f t="shared" ref="R1920:R1923" si="20364">P1920*D1920+Q1920*E1920+J1920</f>
        <v>-3.3567272032130502</v>
      </c>
      <c r="S1920" s="38">
        <f t="shared" ref="S1920:S1983" si="20365">1/(1+EXP(-R1920))</f>
        <v>3.3675562672287905E-2</v>
      </c>
      <c r="T1920" s="30">
        <f t="shared" ref="T1920:T1923" si="20366">(1/2)*(M1920-S1920)^2</f>
        <v>5.6702176064759528E-4</v>
      </c>
      <c r="U1920" s="13">
        <f t="shared" ref="U1920:U1923" si="20367">-1*(M1920-S1920)</f>
        <v>3.3675562672287905E-2</v>
      </c>
      <c r="V1920" s="13">
        <f t="shared" ref="V1920:V1923" si="20368">S1920*(1-S1920)</f>
        <v>3.2541519150992716E-2</v>
      </c>
      <c r="W1920" s="13">
        <f t="shared" ref="W1920:W1923" si="20369">U1920*V1920</f>
        <v>1.0958539676207122E-3</v>
      </c>
      <c r="X1920" s="13">
        <f t="shared" ref="X1920:X1923" si="20370">W1920*P1920</f>
        <v>7.5779448399397327E-4</v>
      </c>
      <c r="Y1920" s="13">
        <f t="shared" ref="Y1920:Y1923" si="20371">W1920*Q1920</f>
        <v>1.0720433540295398E-3</v>
      </c>
      <c r="Z1920" s="13">
        <f t="shared" ref="Z1920:Z1923" si="20372">W1920*1</f>
        <v>1.0958539676207122E-3</v>
      </c>
      <c r="AA1920" s="13">
        <f t="shared" ref="AA1920:AA1923" si="20373">W1920*D1920*(P1920*(1-P1920))</f>
        <v>2.6468718045948004E-3</v>
      </c>
      <c r="AB1920" s="13">
        <f t="shared" ref="AB1920:AB1923" si="20374">(W1920*I1920)*Q1920*(1-Q1920)</f>
        <v>-1.7012905436352682E-4</v>
      </c>
      <c r="AC1920">
        <f t="shared" ref="AC1920:AC1923" si="20375">AA1920*K1920</f>
        <v>0</v>
      </c>
      <c r="AD1920">
        <f t="shared" ref="AD1920:AD1923" si="20376">K1920*AB1920</f>
        <v>0</v>
      </c>
      <c r="AE1920">
        <f t="shared" ref="AE1920:AE1923" si="20377">L1920*AA1920</f>
        <v>0</v>
      </c>
      <c r="AF1920">
        <f t="shared" ref="AF1920:AF1923" si="20378">L1920*AB1920</f>
        <v>0</v>
      </c>
      <c r="AG1920">
        <f t="shared" ref="AG1920:AG1923" si="20379">AA1920*1</f>
        <v>2.6468718045948004E-3</v>
      </c>
      <c r="AH1920">
        <f t="shared" ref="AH1920:AH1923" si="20380">AB1920*1</f>
        <v>-1.7012905436352682E-4</v>
      </c>
    </row>
    <row r="1921" spans="1:34" x14ac:dyDescent="0.25">
      <c r="A1921" s="4">
        <f t="shared" ref="A1921:A1983" si="20381">A1914+1</f>
        <v>319</v>
      </c>
      <c r="B1921">
        <f t="shared" ref="B1921" si="20382">B1920</f>
        <v>5.5162879702369212</v>
      </c>
      <c r="C1921">
        <f t="shared" ref="C1921" si="20383">C1920</f>
        <v>0.92905992743535426</v>
      </c>
      <c r="D1921">
        <f t="shared" ref="D1921" si="20384">D1920</f>
        <v>11.322466088235181</v>
      </c>
      <c r="E1921">
        <f t="shared" ref="E1921" si="20385">E1920</f>
        <v>-6.0007661930944298</v>
      </c>
      <c r="F1921">
        <f t="shared" ref="F1921" si="20386">F1920</f>
        <v>0.80719035252415883</v>
      </c>
      <c r="G1921">
        <f t="shared" ref="G1921" si="20387">G1920</f>
        <v>3.8071903525241595</v>
      </c>
      <c r="H1921">
        <f t="shared" ref="H1921" si="20388">H1920</f>
        <v>-5.3464939208362976</v>
      </c>
      <c r="I1921">
        <f t="shared" ref="I1921" si="20389">I1920</f>
        <v>-7.3037893044941882</v>
      </c>
      <c r="J1921">
        <f t="shared" ref="J1921" si="20390">J1920</f>
        <v>-5.3159488640543815</v>
      </c>
      <c r="K1921" s="3">
        <f t="shared" ref="K1921" si="20391">D$5</f>
        <v>0</v>
      </c>
      <c r="L1921" s="3">
        <f t="shared" ref="L1921" si="20392">E$5</f>
        <v>1</v>
      </c>
      <c r="M1921" s="3">
        <f t="shared" ref="M1921" si="20393">F$5</f>
        <v>1</v>
      </c>
      <c r="N1921">
        <f t="shared" si="20360"/>
        <v>1.736250279959513</v>
      </c>
      <c r="O1921">
        <f t="shared" si="20361"/>
        <v>-2.1935758405702703</v>
      </c>
      <c r="P1921" s="13">
        <f t="shared" si="20362"/>
        <v>0.8502101547778721</v>
      </c>
      <c r="Q1921" s="13">
        <f t="shared" si="20363"/>
        <v>0.10032886592215098</v>
      </c>
      <c r="R1921" s="13">
        <f t="shared" si="20364"/>
        <v>3.708476714474112</v>
      </c>
      <c r="S1921" s="38">
        <f t="shared" si="20365"/>
        <v>0.97607175900834764</v>
      </c>
      <c r="T1921" s="30">
        <f t="shared" si="20366"/>
        <v>2.8628035847729616E-4</v>
      </c>
      <c r="U1921" s="13">
        <f t="shared" si="20367"/>
        <v>-2.3928240991652361E-2</v>
      </c>
      <c r="V1921" s="13">
        <f t="shared" si="20368"/>
        <v>2.3355680274697768E-2</v>
      </c>
      <c r="W1921" s="13">
        <f t="shared" si="20369"/>
        <v>-5.5886034613694961E-4</v>
      </c>
      <c r="X1921" s="13">
        <f t="shared" si="20370"/>
        <v>-4.7514874138831109E-4</v>
      </c>
      <c r="Y1921" s="13">
        <f t="shared" si="20371"/>
        <v>-5.6069824736780905E-5</v>
      </c>
      <c r="Z1921" s="13">
        <f t="shared" si="20372"/>
        <v>-5.5886034613694961E-4</v>
      </c>
      <c r="AA1921" s="13">
        <f t="shared" si="20373"/>
        <v>-8.0584772434556915E-4</v>
      </c>
      <c r="AB1921" s="13">
        <f t="shared" si="20374"/>
        <v>3.6843528970421599E-4</v>
      </c>
      <c r="AC1921">
        <f t="shared" si="20375"/>
        <v>0</v>
      </c>
      <c r="AD1921">
        <f t="shared" si="20376"/>
        <v>0</v>
      </c>
      <c r="AE1921">
        <f t="shared" si="20377"/>
        <v>-8.0584772434556915E-4</v>
      </c>
      <c r="AF1921">
        <f t="shared" si="20378"/>
        <v>3.6843528970421599E-4</v>
      </c>
      <c r="AG1921">
        <f t="shared" si="20379"/>
        <v>-8.0584772434556915E-4</v>
      </c>
      <c r="AH1921">
        <f t="shared" si="20380"/>
        <v>3.6843528970421599E-4</v>
      </c>
    </row>
    <row r="1922" spans="1:34" x14ac:dyDescent="0.25">
      <c r="A1922" s="4">
        <f t="shared" si="20381"/>
        <v>319</v>
      </c>
      <c r="B1922">
        <f t="shared" ref="B1922:J1922" si="20394">B1920</f>
        <v>5.5162879702369212</v>
      </c>
      <c r="C1922">
        <f t="shared" si="20394"/>
        <v>0.92905992743535426</v>
      </c>
      <c r="D1922">
        <f t="shared" si="20394"/>
        <v>11.322466088235181</v>
      </c>
      <c r="E1922">
        <f t="shared" si="20394"/>
        <v>-6.0007661930944298</v>
      </c>
      <c r="F1922">
        <f t="shared" si="20394"/>
        <v>0.80719035252415883</v>
      </c>
      <c r="G1922">
        <f t="shared" si="20394"/>
        <v>3.8071903525241595</v>
      </c>
      <c r="H1922">
        <f t="shared" si="20394"/>
        <v>-5.3464939208362976</v>
      </c>
      <c r="I1922">
        <f t="shared" si="20394"/>
        <v>-7.3037893044941882</v>
      </c>
      <c r="J1922">
        <f t="shared" si="20394"/>
        <v>-5.3159488640543815</v>
      </c>
      <c r="K1922" s="3">
        <f t="shared" ref="K1922" si="20395">D$6</f>
        <v>1</v>
      </c>
      <c r="L1922" s="3">
        <f t="shared" ref="L1922" si="20396">E$6</f>
        <v>0</v>
      </c>
      <c r="M1922" s="3">
        <f t="shared" ref="M1922" si="20397">F$6</f>
        <v>1</v>
      </c>
      <c r="N1922">
        <f t="shared" si="20360"/>
        <v>6.3234783227610798</v>
      </c>
      <c r="O1922">
        <f t="shared" si="20361"/>
        <v>15.129656440759341</v>
      </c>
      <c r="P1922" s="13">
        <f t="shared" si="20362"/>
        <v>0.99820951797847346</v>
      </c>
      <c r="Q1922" s="13">
        <f t="shared" si="20363"/>
        <v>0.99999973129634245</v>
      </c>
      <c r="R1922" s="13">
        <f t="shared" si="20364"/>
        <v>-1.4520028456134426E-2</v>
      </c>
      <c r="S1922" s="38">
        <f t="shared" si="20365"/>
        <v>0.49637005666119283</v>
      </c>
      <c r="T1922" s="30">
        <f t="shared" si="20366"/>
        <v>0.12682155991372507</v>
      </c>
      <c r="U1922" s="13">
        <f t="shared" si="20367"/>
        <v>-0.50362994333880717</v>
      </c>
      <c r="V1922" s="13">
        <f t="shared" si="20368"/>
        <v>0.24998682351135704</v>
      </c>
      <c r="W1922" s="13">
        <f t="shared" si="20369"/>
        <v>-0.12590084976047314</v>
      </c>
      <c r="X1922" s="13">
        <f t="shared" si="20370"/>
        <v>-0.12567542655248209</v>
      </c>
      <c r="Y1922" s="13">
        <f t="shared" si="20371"/>
        <v>-0.12590081593045432</v>
      </c>
      <c r="Z1922" s="13">
        <f t="shared" si="20372"/>
        <v>-0.12590084976047314</v>
      </c>
      <c r="AA1922" s="13">
        <f t="shared" si="20373"/>
        <v>-2.5477766972296484E-3</v>
      </c>
      <c r="AB1922" s="13">
        <f t="shared" si="20374"/>
        <v>2.4708726322679635E-7</v>
      </c>
      <c r="AC1922">
        <f t="shared" si="20375"/>
        <v>-2.5477766972296484E-3</v>
      </c>
      <c r="AD1922">
        <f t="shared" si="20376"/>
        <v>2.4708726322679635E-7</v>
      </c>
      <c r="AE1922">
        <f t="shared" si="20377"/>
        <v>0</v>
      </c>
      <c r="AF1922">
        <f t="shared" si="20378"/>
        <v>0</v>
      </c>
      <c r="AG1922">
        <f t="shared" si="20379"/>
        <v>-2.5477766972296484E-3</v>
      </c>
      <c r="AH1922">
        <f t="shared" si="20380"/>
        <v>2.4708726322679635E-7</v>
      </c>
    </row>
    <row r="1923" spans="1:34" x14ac:dyDescent="0.25">
      <c r="A1923" s="4">
        <f t="shared" si="20381"/>
        <v>319</v>
      </c>
      <c r="B1923">
        <f t="shared" ref="B1923:J1923" si="20398">B1920</f>
        <v>5.5162879702369212</v>
      </c>
      <c r="C1923">
        <f t="shared" si="20398"/>
        <v>0.92905992743535426</v>
      </c>
      <c r="D1923">
        <f t="shared" si="20398"/>
        <v>11.322466088235181</v>
      </c>
      <c r="E1923">
        <f t="shared" si="20398"/>
        <v>-6.0007661930944298</v>
      </c>
      <c r="F1923">
        <f t="shared" si="20398"/>
        <v>0.80719035252415883</v>
      </c>
      <c r="G1923">
        <f t="shared" si="20398"/>
        <v>3.8071903525241595</v>
      </c>
      <c r="H1923">
        <f t="shared" si="20398"/>
        <v>-5.3464939208362976</v>
      </c>
      <c r="I1923">
        <f t="shared" si="20398"/>
        <v>-7.3037893044941882</v>
      </c>
      <c r="J1923">
        <f t="shared" si="20398"/>
        <v>-5.3159488640543815</v>
      </c>
      <c r="K1923" s="3">
        <f t="shared" ref="K1923:K1986" si="20399">D$7</f>
        <v>1</v>
      </c>
      <c r="L1923" s="3">
        <f t="shared" ref="L1923:L1986" si="20400">E$7</f>
        <v>1</v>
      </c>
      <c r="M1923" s="3">
        <f t="shared" ref="M1923:M1986" si="20401">F$7</f>
        <v>0</v>
      </c>
      <c r="N1923">
        <f t="shared" si="20360"/>
        <v>7.2525382501964337</v>
      </c>
      <c r="O1923">
        <f t="shared" si="20361"/>
        <v>9.128890247664911</v>
      </c>
      <c r="P1923" s="13">
        <f t="shared" si="20362"/>
        <v>0.99929212736427164</v>
      </c>
      <c r="Q1923" s="13">
        <f t="shared" si="20363"/>
        <v>0.99989152585710217</v>
      </c>
      <c r="R1923" s="13">
        <f t="shared" si="20364"/>
        <v>-1.6129048569268889E-3</v>
      </c>
      <c r="S1923" s="38">
        <f t="shared" si="20365"/>
        <v>0.49959677387318308</v>
      </c>
      <c r="T1923" s="30">
        <f t="shared" si="20366"/>
        <v>0.12479846823224622</v>
      </c>
      <c r="U1923" s="13">
        <f t="shared" si="20367"/>
        <v>0.49959677387318308</v>
      </c>
      <c r="V1923" s="13">
        <f t="shared" si="20368"/>
        <v>0.24999983740869067</v>
      </c>
      <c r="W1923" s="13">
        <f t="shared" si="20369"/>
        <v>0.12489911223820217</v>
      </c>
      <c r="X1923" s="13">
        <f t="shared" si="20370"/>
        <v>0.12481069957442198</v>
      </c>
      <c r="Y1923" s="13">
        <f t="shared" si="20371"/>
        <v>0.12488556391405344</v>
      </c>
      <c r="Z1923" s="13">
        <f t="shared" si="20372"/>
        <v>0.12489911223820217</v>
      </c>
      <c r="AA1923" s="13">
        <f t="shared" si="20373"/>
        <v>1.0003407719533499E-3</v>
      </c>
      <c r="AB1923" s="13">
        <f t="shared" si="20374"/>
        <v>-9.8943371049651594E-5</v>
      </c>
      <c r="AC1923">
        <f t="shared" si="20375"/>
        <v>1.0003407719533499E-3</v>
      </c>
      <c r="AD1923">
        <f t="shared" si="20376"/>
        <v>-9.8943371049651594E-5</v>
      </c>
      <c r="AE1923">
        <f t="shared" si="20377"/>
        <v>1.0003407719533499E-3</v>
      </c>
      <c r="AF1923">
        <f t="shared" si="20378"/>
        <v>-9.8943371049651594E-5</v>
      </c>
      <c r="AG1923">
        <f t="shared" si="20379"/>
        <v>1.0003407719533499E-3</v>
      </c>
      <c r="AH1923">
        <f t="shared" si="20380"/>
        <v>-9.8943371049651594E-5</v>
      </c>
    </row>
    <row r="1924" spans="1:34" x14ac:dyDescent="0.25">
      <c r="A1924" s="4"/>
      <c r="T1924" s="32">
        <f t="shared" ref="T1924" si="20402">SUM(T1920:T1923)</f>
        <v>0.25247333026509622</v>
      </c>
      <c r="X1924" s="16">
        <f t="shared" ref="X1924" si="20403">SUM(X1920:X1923)</f>
        <v>-5.8208123545444579E-4</v>
      </c>
      <c r="Y1924" s="16">
        <f t="shared" ref="Y1924" si="20404">SUM(Y1920:Y1923)</f>
        <v>7.2151289186306311E-7</v>
      </c>
      <c r="Z1924" s="17">
        <f t="shared" ref="Z1924" si="20405">SUM(Z1920:Z1923)</f>
        <v>-4.6474390078719841E-4</v>
      </c>
      <c r="AA1924" s="16">
        <f t="shared" ref="AA1924" si="20406">SUM(AA1920:AA1923)</f>
        <v>2.9358815497293272E-4</v>
      </c>
      <c r="AB1924" s="16">
        <f t="shared" ref="AB1924" si="20407">SUM(AB1920:AB1923)</f>
        <v>9.9609951554264367E-5</v>
      </c>
      <c r="AC1924" s="1">
        <f t="shared" ref="AC1924" si="20408">SUM(AC1920:AC1923)</f>
        <v>-1.5474359252762985E-3</v>
      </c>
      <c r="AD1924" s="1">
        <f t="shared" ref="AD1924" si="20409">SUM(AD1920:AD1923)</f>
        <v>-9.8696283786424798E-5</v>
      </c>
      <c r="AE1924" s="1">
        <f t="shared" ref="AE1924" si="20410">SUM(AE1920:AE1923)</f>
        <v>1.9449304760778079E-4</v>
      </c>
      <c r="AF1924" s="1">
        <f t="shared" ref="AF1924" si="20411">SUM(AF1920:AF1923)</f>
        <v>2.6949191865456438E-4</v>
      </c>
      <c r="AG1924" s="1">
        <f t="shared" ref="AG1924" si="20412">SUM(AG1920:AG1923)</f>
        <v>2.9358815497293272E-4</v>
      </c>
      <c r="AH1924" s="1">
        <f t="shared" ref="AH1924" si="20413">SUM(AH1920:AH1923)</f>
        <v>9.9609951554264367E-5</v>
      </c>
    </row>
    <row r="1925" spans="1:34" x14ac:dyDescent="0.25">
      <c r="A1925" s="4" t="s">
        <v>4</v>
      </c>
      <c r="K1925" s="2" t="s">
        <v>16</v>
      </c>
      <c r="L1925" s="2" t="s">
        <v>17</v>
      </c>
      <c r="M1925" s="2" t="s">
        <v>18</v>
      </c>
    </row>
    <row r="1926" spans="1:34" x14ac:dyDescent="0.25">
      <c r="A1926" s="4">
        <v>320</v>
      </c>
      <c r="B1926">
        <f t="shared" ref="B1926" si="20414">B1920-B$2*AC1924</f>
        <v>5.5209302780127505</v>
      </c>
      <c r="C1926">
        <f t="shared" ref="C1926" si="20415">C1920-B$2*AD1924</f>
        <v>0.92935601628671349</v>
      </c>
      <c r="D1926">
        <f t="shared" ref="D1926" si="20416">D1920-B$2*AE1924</f>
        <v>11.321882609092357</v>
      </c>
      <c r="E1926">
        <f t="shared" ref="E1926" si="20417">E1920-B$2*AF1924</f>
        <v>-6.0015746688503935</v>
      </c>
      <c r="F1926">
        <f t="shared" ref="F1926" si="20418">F1920-B$2*AG1924</f>
        <v>0.80630958805924002</v>
      </c>
      <c r="G1926">
        <f t="shared" ref="G1926" si="20419">G1920-B$2*AG1924</f>
        <v>3.8063095880592406</v>
      </c>
      <c r="H1926">
        <f t="shared" ref="H1926" si="20420">H1920-B$2*X1924</f>
        <v>-5.3447476771299343</v>
      </c>
      <c r="I1926">
        <f t="shared" ref="I1926" si="20421">I1920-B$2*Y1924</f>
        <v>-7.3037914690328636</v>
      </c>
      <c r="J1926">
        <f t="shared" ref="J1926" si="20422">J1920-B$2*Z1924</f>
        <v>-5.3145546323520199</v>
      </c>
      <c r="K1926" s="3">
        <f t="shared" ref="K1926" si="20423">D$4</f>
        <v>0</v>
      </c>
      <c r="L1926" s="3">
        <f t="shared" ref="L1926" si="20424">E$4</f>
        <v>0</v>
      </c>
      <c r="M1926" s="3">
        <f t="shared" ref="M1926" si="20425">F$4</f>
        <v>0</v>
      </c>
      <c r="N1926">
        <f t="shared" ref="N1926:N1929" si="20426">B1926*K1926+C1926*L1926+F1926</f>
        <v>0.80630958805924002</v>
      </c>
      <c r="O1926">
        <f t="shared" ref="O1926:O1929" si="20427">K1926*D1926+L1926*E1926+G1926</f>
        <v>3.8063095880592406</v>
      </c>
      <c r="P1926" s="13">
        <f t="shared" ref="P1926:P1929" si="20428">1/(1+EXP(-N1926))</f>
        <v>0.69132254285360351</v>
      </c>
      <c r="Q1926" s="13">
        <f t="shared" ref="Q1926:Q1929" si="20429">1/(1+EXP(-O1926))</f>
        <v>0.97825336329981316</v>
      </c>
      <c r="R1926" s="13">
        <f t="shared" ref="R1926:R1929" si="20430">P1926*D1926+Q1926*E1926+J1926</f>
        <v>-3.3585425620421603</v>
      </c>
      <c r="S1926" s="38">
        <f t="shared" si="20365"/>
        <v>3.3616538121402591E-2</v>
      </c>
      <c r="T1926" s="30">
        <f t="shared" ref="T1926:T1929" si="20431">(1/2)*(M1926-S1926)^2</f>
        <v>5.6503581763385686E-4</v>
      </c>
      <c r="U1926" s="13">
        <f t="shared" ref="U1926:U1929" si="20432">-1*(M1926-S1926)</f>
        <v>3.3616538121402591E-2</v>
      </c>
      <c r="V1926" s="13">
        <f t="shared" ref="V1926:V1929" si="20433">S1926*(1-S1926)</f>
        <v>3.2486466486134874E-2</v>
      </c>
      <c r="W1926" s="13">
        <f t="shared" ref="W1926:W1929" si="20434">U1926*V1926</f>
        <v>1.0920825390608206E-3</v>
      </c>
      <c r="X1926" s="13">
        <f t="shared" ref="X1926:X1929" si="20435">W1926*P1926</f>
        <v>7.5498127790954623E-4</v>
      </c>
      <c r="Y1926" s="13">
        <f t="shared" ref="Y1926:Y1929" si="20436">W1926*Q1926</f>
        <v>1.0683334168372473E-3</v>
      </c>
      <c r="Z1926" s="13">
        <f t="shared" ref="Z1926:Z1929" si="20437">W1926*1</f>
        <v>1.0920825390608206E-3</v>
      </c>
      <c r="AA1926" s="13">
        <f t="shared" ref="AA1926:AA1929" si="20438">W1926*D1926*(P1926*(1-P1926))</f>
        <v>2.6385160699352009E-3</v>
      </c>
      <c r="AB1926" s="13">
        <f t="shared" ref="AB1926:AB1929" si="20439">(W1926*I1926)*Q1926*(1-Q1926)</f>
        <v>-1.6968649434756749E-4</v>
      </c>
      <c r="AC1926">
        <f t="shared" ref="AC1926:AC1929" si="20440">AA1926*K1926</f>
        <v>0</v>
      </c>
      <c r="AD1926">
        <f t="shared" ref="AD1926:AD1929" si="20441">K1926*AB1926</f>
        <v>0</v>
      </c>
      <c r="AE1926">
        <f t="shared" ref="AE1926:AE1929" si="20442">L1926*AA1926</f>
        <v>0</v>
      </c>
      <c r="AF1926">
        <f t="shared" ref="AF1926:AF1929" si="20443">L1926*AB1926</f>
        <v>0</v>
      </c>
      <c r="AG1926">
        <f t="shared" ref="AG1926:AG1929" si="20444">AA1926*1</f>
        <v>2.6385160699352009E-3</v>
      </c>
      <c r="AH1926">
        <f t="shared" ref="AH1926:AH1929" si="20445">AB1926*1</f>
        <v>-1.6968649434756749E-4</v>
      </c>
    </row>
    <row r="1927" spans="1:34" x14ac:dyDescent="0.25">
      <c r="A1927" s="4">
        <f t="shared" si="20381"/>
        <v>320</v>
      </c>
      <c r="B1927">
        <f t="shared" ref="B1927" si="20446">B1926</f>
        <v>5.5209302780127505</v>
      </c>
      <c r="C1927">
        <f t="shared" ref="C1927" si="20447">C1926</f>
        <v>0.92935601628671349</v>
      </c>
      <c r="D1927">
        <f t="shared" ref="D1927" si="20448">D1926</f>
        <v>11.321882609092357</v>
      </c>
      <c r="E1927">
        <f t="shared" ref="E1927" si="20449">E1926</f>
        <v>-6.0015746688503935</v>
      </c>
      <c r="F1927">
        <f t="shared" ref="F1927" si="20450">F1926</f>
        <v>0.80630958805924002</v>
      </c>
      <c r="G1927">
        <f t="shared" ref="G1927" si="20451">G1926</f>
        <v>3.8063095880592406</v>
      </c>
      <c r="H1927">
        <f t="shared" ref="H1927" si="20452">H1926</f>
        <v>-5.3447476771299343</v>
      </c>
      <c r="I1927">
        <f t="shared" ref="I1927" si="20453">I1926</f>
        <v>-7.3037914690328636</v>
      </c>
      <c r="J1927">
        <f t="shared" ref="J1927" si="20454">J1926</f>
        <v>-5.3145546323520199</v>
      </c>
      <c r="K1927" s="3">
        <f t="shared" ref="K1927" si="20455">D$5</f>
        <v>0</v>
      </c>
      <c r="L1927" s="3">
        <f t="shared" ref="L1927" si="20456">E$5</f>
        <v>1</v>
      </c>
      <c r="M1927" s="3">
        <f t="shared" ref="M1927" si="20457">F$5</f>
        <v>1</v>
      </c>
      <c r="N1927">
        <f t="shared" si="20426"/>
        <v>1.7356656043459535</v>
      </c>
      <c r="O1927">
        <f t="shared" si="20427"/>
        <v>-2.1952650807911529</v>
      </c>
      <c r="P1927" s="13">
        <f t="shared" si="20428"/>
        <v>0.85013567942622492</v>
      </c>
      <c r="Q1927" s="13">
        <f t="shared" si="20429"/>
        <v>0.10017649296752777</v>
      </c>
      <c r="R1927" s="13">
        <f t="shared" si="20430"/>
        <v>3.7093650293044869</v>
      </c>
      <c r="S1927" s="38">
        <f t="shared" si="20365"/>
        <v>0.97609249743383197</v>
      </c>
      <c r="T1927" s="30">
        <f t="shared" si="20431"/>
        <v>2.8578433947566538E-4</v>
      </c>
      <c r="U1927" s="13">
        <f t="shared" si="20432"/>
        <v>-2.3907502566168026E-2</v>
      </c>
      <c r="V1927" s="13">
        <f t="shared" si="20433"/>
        <v>2.3335933887216696E-2</v>
      </c>
      <c r="W1927" s="13">
        <f t="shared" si="20434"/>
        <v>-5.5790389929256056E-4</v>
      </c>
      <c r="X1927" s="13">
        <f t="shared" si="20435"/>
        <v>-4.7429401047962113E-4</v>
      </c>
      <c r="Y1927" s="13">
        <f t="shared" si="20436"/>
        <v>-5.5888856044037513E-5</v>
      </c>
      <c r="Z1927" s="13">
        <f t="shared" si="20437"/>
        <v>-5.5790389929256056E-4</v>
      </c>
      <c r="AA1927" s="13">
        <f t="shared" si="20438"/>
        <v>-8.0475658122555087E-4</v>
      </c>
      <c r="AB1927" s="13">
        <f t="shared" si="20439"/>
        <v>3.673084504631884E-4</v>
      </c>
      <c r="AC1927">
        <f t="shared" si="20440"/>
        <v>0</v>
      </c>
      <c r="AD1927">
        <f t="shared" si="20441"/>
        <v>0</v>
      </c>
      <c r="AE1927">
        <f t="shared" si="20442"/>
        <v>-8.0475658122555087E-4</v>
      </c>
      <c r="AF1927">
        <f t="shared" si="20443"/>
        <v>3.673084504631884E-4</v>
      </c>
      <c r="AG1927">
        <f t="shared" si="20444"/>
        <v>-8.0475658122555087E-4</v>
      </c>
      <c r="AH1927">
        <f t="shared" si="20445"/>
        <v>3.673084504631884E-4</v>
      </c>
    </row>
    <row r="1928" spans="1:34" x14ac:dyDescent="0.25">
      <c r="A1928" s="4">
        <f t="shared" si="20381"/>
        <v>320</v>
      </c>
      <c r="B1928">
        <f t="shared" ref="B1928:J1928" si="20458">B1926</f>
        <v>5.5209302780127505</v>
      </c>
      <c r="C1928">
        <f t="shared" si="20458"/>
        <v>0.92935601628671349</v>
      </c>
      <c r="D1928">
        <f t="shared" si="20458"/>
        <v>11.321882609092357</v>
      </c>
      <c r="E1928">
        <f t="shared" si="20458"/>
        <v>-6.0015746688503935</v>
      </c>
      <c r="F1928">
        <f t="shared" si="20458"/>
        <v>0.80630958805924002</v>
      </c>
      <c r="G1928">
        <f t="shared" si="20458"/>
        <v>3.8063095880592406</v>
      </c>
      <c r="H1928">
        <f t="shared" si="20458"/>
        <v>-5.3447476771299343</v>
      </c>
      <c r="I1928">
        <f t="shared" si="20458"/>
        <v>-7.3037914690328636</v>
      </c>
      <c r="J1928">
        <f t="shared" si="20458"/>
        <v>-5.3145546323520199</v>
      </c>
      <c r="K1928" s="3">
        <f t="shared" ref="K1928" si="20459">D$6</f>
        <v>1</v>
      </c>
      <c r="L1928" s="3">
        <f t="shared" ref="L1928" si="20460">E$6</f>
        <v>0</v>
      </c>
      <c r="M1928" s="3">
        <f t="shared" ref="M1928" si="20461">F$6</f>
        <v>1</v>
      </c>
      <c r="N1928">
        <f t="shared" si="20426"/>
        <v>6.3272398660719906</v>
      </c>
      <c r="O1928">
        <f t="shared" si="20427"/>
        <v>15.128192197151598</v>
      </c>
      <c r="P1928" s="13">
        <f t="shared" si="20428"/>
        <v>0.99821622831196888</v>
      </c>
      <c r="Q1928" s="13">
        <f t="shared" si="20429"/>
        <v>0.99999973090260674</v>
      </c>
      <c r="R1928" s="13">
        <f t="shared" si="20430"/>
        <v>-1.4440730755267417E-2</v>
      </c>
      <c r="S1928" s="38">
        <f t="shared" si="20365"/>
        <v>0.49638988004724</v>
      </c>
      <c r="T1928" s="30">
        <f t="shared" si="20431"/>
        <v>0.12681157645941668</v>
      </c>
      <c r="U1928" s="13">
        <f t="shared" si="20432"/>
        <v>-0.50361011995276006</v>
      </c>
      <c r="V1928" s="13">
        <f t="shared" si="20433"/>
        <v>0.2499869670339267</v>
      </c>
      <c r="W1928" s="13">
        <f t="shared" si="20434"/>
        <v>-0.12589596645458251</v>
      </c>
      <c r="X1928" s="13">
        <f t="shared" si="20435"/>
        <v>-0.12567139679398351</v>
      </c>
      <c r="Y1928" s="13">
        <f t="shared" si="20436"/>
        <v>-0.1258959325763061</v>
      </c>
      <c r="Z1928" s="13">
        <f t="shared" si="20437"/>
        <v>-0.12589596645458251</v>
      </c>
      <c r="AA1928" s="13">
        <f t="shared" si="20438"/>
        <v>-2.5380160037790935E-3</v>
      </c>
      <c r="AB1928" s="13">
        <f t="shared" si="20439"/>
        <v>2.4743979953054174E-7</v>
      </c>
      <c r="AC1928">
        <f t="shared" si="20440"/>
        <v>-2.5380160037790935E-3</v>
      </c>
      <c r="AD1928">
        <f t="shared" si="20441"/>
        <v>2.4743979953054174E-7</v>
      </c>
      <c r="AE1928">
        <f t="shared" si="20442"/>
        <v>0</v>
      </c>
      <c r="AF1928">
        <f t="shared" si="20443"/>
        <v>0</v>
      </c>
      <c r="AG1928">
        <f t="shared" si="20444"/>
        <v>-2.5380160037790935E-3</v>
      </c>
      <c r="AH1928">
        <f t="shared" si="20445"/>
        <v>2.4743979953054174E-7</v>
      </c>
    </row>
    <row r="1929" spans="1:34" x14ac:dyDescent="0.25">
      <c r="A1929" s="4">
        <f t="shared" si="20381"/>
        <v>320</v>
      </c>
      <c r="B1929">
        <f t="shared" ref="B1929:J1929" si="20462">B1926</f>
        <v>5.5209302780127505</v>
      </c>
      <c r="C1929">
        <f t="shared" si="20462"/>
        <v>0.92935601628671349</v>
      </c>
      <c r="D1929">
        <f t="shared" si="20462"/>
        <v>11.321882609092357</v>
      </c>
      <c r="E1929">
        <f t="shared" si="20462"/>
        <v>-6.0015746688503935</v>
      </c>
      <c r="F1929">
        <f t="shared" si="20462"/>
        <v>0.80630958805924002</v>
      </c>
      <c r="G1929">
        <f t="shared" si="20462"/>
        <v>3.8063095880592406</v>
      </c>
      <c r="H1929">
        <f t="shared" si="20462"/>
        <v>-5.3447476771299343</v>
      </c>
      <c r="I1929">
        <f t="shared" si="20462"/>
        <v>-7.3037914690328636</v>
      </c>
      <c r="J1929">
        <f t="shared" si="20462"/>
        <v>-5.3145546323520199</v>
      </c>
      <c r="K1929" s="3">
        <f t="shared" ref="K1929:K1992" si="20463">D$7</f>
        <v>1</v>
      </c>
      <c r="L1929" s="3">
        <f t="shared" ref="L1929:L1992" si="20464">E$7</f>
        <v>1</v>
      </c>
      <c r="M1929" s="3">
        <f t="shared" ref="M1929:M1992" si="20465">F$7</f>
        <v>0</v>
      </c>
      <c r="N1929">
        <f t="shared" si="20426"/>
        <v>7.2565958823587042</v>
      </c>
      <c r="O1929">
        <f t="shared" si="20427"/>
        <v>9.126617528301205</v>
      </c>
      <c r="P1929" s="13">
        <f t="shared" si="20428"/>
        <v>0.99929499181069448</v>
      </c>
      <c r="Q1929" s="13">
        <f t="shared" si="20429"/>
        <v>0.99989127907229025</v>
      </c>
      <c r="R1929" s="13">
        <f t="shared" si="20430"/>
        <v>-1.5762153021041669E-3</v>
      </c>
      <c r="S1929" s="38">
        <f t="shared" si="20365"/>
        <v>0.49960594625605809</v>
      </c>
      <c r="T1929" s="30">
        <f t="shared" si="20431"/>
        <v>0.1248030507672056</v>
      </c>
      <c r="U1929" s="13">
        <f t="shared" si="20432"/>
        <v>0.49960594625605809</v>
      </c>
      <c r="V1929" s="13">
        <f t="shared" si="20433"/>
        <v>0.24999984472164691</v>
      </c>
      <c r="W1929" s="13">
        <f t="shared" si="20434"/>
        <v>0.12490140898602599</v>
      </c>
      <c r="X1929" s="13">
        <f t="shared" si="20435"/>
        <v>0.12481335246983505</v>
      </c>
      <c r="Y1929" s="13">
        <f t="shared" si="20436"/>
        <v>0.12488782958896877</v>
      </c>
      <c r="Z1929" s="13">
        <f t="shared" si="20437"/>
        <v>0.12490140898602599</v>
      </c>
      <c r="AA1929" s="13">
        <f t="shared" si="20438"/>
        <v>9.9626267040989181E-4</v>
      </c>
      <c r="AB1929" s="13">
        <f t="shared" si="20439"/>
        <v>-9.9170301321595511E-5</v>
      </c>
      <c r="AC1929">
        <f t="shared" si="20440"/>
        <v>9.9626267040989181E-4</v>
      </c>
      <c r="AD1929">
        <f t="shared" si="20441"/>
        <v>-9.9170301321595511E-5</v>
      </c>
      <c r="AE1929">
        <f t="shared" si="20442"/>
        <v>9.9626267040989181E-4</v>
      </c>
      <c r="AF1929">
        <f t="shared" si="20443"/>
        <v>-9.9170301321595511E-5</v>
      </c>
      <c r="AG1929">
        <f t="shared" si="20444"/>
        <v>9.9626267040989181E-4</v>
      </c>
      <c r="AH1929">
        <f t="shared" si="20445"/>
        <v>-9.9170301321595511E-5</v>
      </c>
    </row>
    <row r="1930" spans="1:34" x14ac:dyDescent="0.25">
      <c r="A1930" s="4"/>
      <c r="T1930" s="32">
        <f t="shared" ref="T1930" si="20466">SUM(T1926:T1929)</f>
        <v>0.25246544738373178</v>
      </c>
      <c r="X1930" s="16">
        <f t="shared" ref="X1930" si="20467">SUM(X1926:X1929)</f>
        <v>-5.7735705671854709E-4</v>
      </c>
      <c r="Y1930" s="16">
        <f t="shared" ref="Y1930" si="20468">SUM(Y1926:Y1929)</f>
        <v>4.3415734558710506E-6</v>
      </c>
      <c r="Z1930" s="17">
        <f t="shared" ref="Z1930" si="20469">SUM(Z1926:Z1929)</f>
        <v>-4.6037882878825764E-4</v>
      </c>
      <c r="AA1930" s="16">
        <f t="shared" ref="AA1930" si="20470">SUM(AA1926:AA1929)</f>
        <v>2.9200615534044822E-4</v>
      </c>
      <c r="AB1930" s="16">
        <f t="shared" ref="AB1930" si="20471">SUM(AB1926:AB1929)</f>
        <v>9.8699094593555941E-5</v>
      </c>
      <c r="AC1930" s="1">
        <f t="shared" ref="AC1930" si="20472">SUM(AC1926:AC1929)</f>
        <v>-1.5417533333692017E-3</v>
      </c>
      <c r="AD1930" s="1">
        <f t="shared" ref="AD1930" si="20473">SUM(AD1926:AD1929)</f>
        <v>-9.8922861522064963E-5</v>
      </c>
      <c r="AE1930" s="1">
        <f t="shared" ref="AE1930" si="20474">SUM(AE1926:AE1929)</f>
        <v>1.9150608918434093E-4</v>
      </c>
      <c r="AF1930" s="1">
        <f t="shared" ref="AF1930" si="20475">SUM(AF1926:AF1929)</f>
        <v>2.6813814914159286E-4</v>
      </c>
      <c r="AG1930" s="1">
        <f t="shared" ref="AG1930" si="20476">SUM(AG1926:AG1929)</f>
        <v>2.9200615534044822E-4</v>
      </c>
      <c r="AH1930" s="1">
        <f t="shared" ref="AH1930" si="20477">SUM(AH1926:AH1929)</f>
        <v>9.8699094593555941E-5</v>
      </c>
    </row>
    <row r="1931" spans="1:34" x14ac:dyDescent="0.25">
      <c r="A1931" s="4" t="s">
        <v>4</v>
      </c>
      <c r="K1931" s="2" t="s">
        <v>16</v>
      </c>
      <c r="L1931" s="2" t="s">
        <v>17</v>
      </c>
      <c r="M1931" s="2" t="s">
        <v>18</v>
      </c>
    </row>
    <row r="1932" spans="1:34" x14ac:dyDescent="0.25">
      <c r="A1932" s="4">
        <v>321</v>
      </c>
      <c r="B1932">
        <f t="shared" ref="B1932" si="20478">B1926-B$2*AC1930</f>
        <v>5.525555538012858</v>
      </c>
      <c r="C1932">
        <f t="shared" ref="C1932" si="20479">C1926-B$2*AD1930</f>
        <v>0.92965278487127967</v>
      </c>
      <c r="D1932">
        <f t="shared" ref="D1932" si="20480">D1926-B$2*AE1930</f>
        <v>11.321308090824804</v>
      </c>
      <c r="E1932">
        <f t="shared" ref="E1932" si="20481">E1926-B$2*AF1930</f>
        <v>-6.0023790832978179</v>
      </c>
      <c r="F1932">
        <f t="shared" ref="F1932" si="20482">F1926-B$2*AG1930</f>
        <v>0.80543356959321866</v>
      </c>
      <c r="G1932">
        <f t="shared" ref="G1932" si="20483">G1926-B$2*AG1930</f>
        <v>3.8054335695932191</v>
      </c>
      <c r="H1932">
        <f t="shared" ref="H1932" si="20484">H1926-B$2*X1930</f>
        <v>-5.3430156059597786</v>
      </c>
      <c r="I1932">
        <f t="shared" ref="I1932" si="20485">I1926-B$2*Y1930</f>
        <v>-7.3038044937532316</v>
      </c>
      <c r="J1932">
        <f t="shared" ref="J1932" si="20486">J1926-B$2*Z1930</f>
        <v>-5.3131734958656551</v>
      </c>
      <c r="K1932" s="3">
        <f t="shared" ref="K1932" si="20487">D$4</f>
        <v>0</v>
      </c>
      <c r="L1932" s="3">
        <f t="shared" ref="L1932" si="20488">E$4</f>
        <v>0</v>
      </c>
      <c r="M1932" s="3">
        <f t="shared" ref="M1932" si="20489">F$4</f>
        <v>0</v>
      </c>
      <c r="N1932">
        <f t="shared" ref="N1932:N1935" si="20490">B1932*K1932+C1932*L1932+F1932</f>
        <v>0.80543356959321866</v>
      </c>
      <c r="O1932">
        <f t="shared" ref="O1932:O1935" si="20491">K1932*D1932+L1932*E1932+G1932</f>
        <v>3.8054335695932191</v>
      </c>
      <c r="P1932" s="13">
        <f t="shared" ref="P1932:P1935" si="20492">1/(1+EXP(-N1932))</f>
        <v>0.69113557296874328</v>
      </c>
      <c r="Q1932" s="13">
        <f t="shared" ref="Q1932:Q1935" si="20493">1/(1+EXP(-O1932))</f>
        <v>0.97823471931795325</v>
      </c>
      <c r="R1932" s="13">
        <f t="shared" ref="R1932:R1935" si="20494">P1932*D1932+Q1932*E1932+J1932</f>
        <v>-3.3603503595475797</v>
      </c>
      <c r="S1932" s="38">
        <f t="shared" si="20365"/>
        <v>3.3557858658541294E-2</v>
      </c>
      <c r="T1932" s="30">
        <f t="shared" ref="T1932:T1935" si="20495">(1/2)*(M1932-S1932)^2</f>
        <v>5.6306493887331747E-4</v>
      </c>
      <c r="U1932" s="13">
        <f t="shared" ref="U1932:U1935" si="20496">-1*(M1932-S1932)</f>
        <v>3.3557858658541294E-2</v>
      </c>
      <c r="V1932" s="13">
        <f t="shared" ref="V1932:V1935" si="20497">S1932*(1-S1932)</f>
        <v>3.2431728780794658E-2</v>
      </c>
      <c r="W1932" s="13">
        <f t="shared" ref="W1932:W1935" si="20498">U1932*V1932</f>
        <v>1.088339370478053E-3</v>
      </c>
      <c r="X1932" s="13">
        <f t="shared" ref="X1932:X1935" si="20499">W1932*P1932</f>
        <v>7.5219005439979046E-4</v>
      </c>
      <c r="Y1932" s="13">
        <f t="shared" ref="Y1932:Y1935" si="20500">W1932*Q1932</f>
        <v>1.0646513586022761E-3</v>
      </c>
      <c r="Z1932" s="13">
        <f t="shared" ref="Z1932:Z1935" si="20501">W1932*1</f>
        <v>1.088339370478053E-3</v>
      </c>
      <c r="AA1932" s="13">
        <f t="shared" ref="AA1932:AA1935" si="20502">W1932*D1932*(P1932*(1-P1932))</f>
        <v>2.6302200738075421E-3</v>
      </c>
      <c r="AB1932" s="13">
        <f t="shared" ref="AB1932:AB1935" si="20503">(W1932*I1932)*Q1932*(1-Q1932)</f>
        <v>-1.6924693962072878E-4</v>
      </c>
      <c r="AC1932">
        <f t="shared" ref="AC1932:AC1935" si="20504">AA1932*K1932</f>
        <v>0</v>
      </c>
      <c r="AD1932">
        <f t="shared" ref="AD1932:AD1935" si="20505">K1932*AB1932</f>
        <v>0</v>
      </c>
      <c r="AE1932">
        <f t="shared" ref="AE1932:AE1935" si="20506">L1932*AA1932</f>
        <v>0</v>
      </c>
      <c r="AF1932">
        <f t="shared" ref="AF1932:AF1935" si="20507">L1932*AB1932</f>
        <v>0</v>
      </c>
      <c r="AG1932">
        <f t="shared" ref="AG1932:AG1935" si="20508">AA1932*1</f>
        <v>2.6302200738075421E-3</v>
      </c>
      <c r="AH1932">
        <f t="shared" ref="AH1932:AH1935" si="20509">AB1932*1</f>
        <v>-1.6924693962072878E-4</v>
      </c>
    </row>
    <row r="1933" spans="1:34" x14ac:dyDescent="0.25">
      <c r="A1933" s="4">
        <f t="shared" si="20381"/>
        <v>321</v>
      </c>
      <c r="B1933">
        <f t="shared" ref="B1933" si="20510">B1932</f>
        <v>5.525555538012858</v>
      </c>
      <c r="C1933">
        <f t="shared" ref="C1933" si="20511">C1932</f>
        <v>0.92965278487127967</v>
      </c>
      <c r="D1933">
        <f t="shared" ref="D1933" si="20512">D1932</f>
        <v>11.321308090824804</v>
      </c>
      <c r="E1933">
        <f t="shared" ref="E1933" si="20513">E1932</f>
        <v>-6.0023790832978179</v>
      </c>
      <c r="F1933">
        <f t="shared" ref="F1933" si="20514">F1932</f>
        <v>0.80543356959321866</v>
      </c>
      <c r="G1933">
        <f t="shared" ref="G1933" si="20515">G1932</f>
        <v>3.8054335695932191</v>
      </c>
      <c r="H1933">
        <f t="shared" ref="H1933" si="20516">H1932</f>
        <v>-5.3430156059597786</v>
      </c>
      <c r="I1933">
        <f t="shared" ref="I1933" si="20517">I1932</f>
        <v>-7.3038044937532316</v>
      </c>
      <c r="J1933">
        <f t="shared" ref="J1933" si="20518">J1932</f>
        <v>-5.3131734958656551</v>
      </c>
      <c r="K1933" s="3">
        <f t="shared" ref="K1933" si="20519">D$5</f>
        <v>0</v>
      </c>
      <c r="L1933" s="3">
        <f t="shared" ref="L1933" si="20520">E$5</f>
        <v>1</v>
      </c>
      <c r="M1933" s="3">
        <f t="shared" ref="M1933" si="20521">F$5</f>
        <v>1</v>
      </c>
      <c r="N1933">
        <f t="shared" si="20490"/>
        <v>1.7350863544644983</v>
      </c>
      <c r="O1933">
        <f t="shared" si="20491"/>
        <v>-2.1969455137045988</v>
      </c>
      <c r="P1933" s="13">
        <f t="shared" si="20492"/>
        <v>0.85006186512294524</v>
      </c>
      <c r="Q1933" s="13">
        <f t="shared" si="20493"/>
        <v>0.10002511853055018</v>
      </c>
      <c r="R1933" s="13">
        <f t="shared" si="20494"/>
        <v>3.710250096180209</v>
      </c>
      <c r="S1933" s="38">
        <f t="shared" si="20365"/>
        <v>0.97611314259525384</v>
      </c>
      <c r="T1933" s="30">
        <f t="shared" si="20495"/>
        <v>2.8529097833733833E-4</v>
      </c>
      <c r="U1933" s="13">
        <f t="shared" si="20496"/>
        <v>-2.3886857404746165E-2</v>
      </c>
      <c r="V1933" s="13">
        <f t="shared" si="20497"/>
        <v>2.3316275448071487E-2</v>
      </c>
      <c r="W1933" s="13">
        <f t="shared" si="20498"/>
        <v>-5.5695254683786762E-4</v>
      </c>
      <c r="X1933" s="13">
        <f t="shared" si="20499"/>
        <v>-4.7344412074997225E-4</v>
      </c>
      <c r="Y1933" s="13">
        <f t="shared" si="20500"/>
        <v>-5.5709244513349514E-5</v>
      </c>
      <c r="Z1933" s="13">
        <f t="shared" si="20501"/>
        <v>-5.5695254683786762E-4</v>
      </c>
      <c r="AA1933" s="13">
        <f t="shared" si="20502"/>
        <v>-8.0366941574314154E-4</v>
      </c>
      <c r="AB1933" s="13">
        <f t="shared" si="20503"/>
        <v>3.6619026691359118E-4</v>
      </c>
      <c r="AC1933">
        <f t="shared" si="20504"/>
        <v>0</v>
      </c>
      <c r="AD1933">
        <f t="shared" si="20505"/>
        <v>0</v>
      </c>
      <c r="AE1933">
        <f t="shared" si="20506"/>
        <v>-8.0366941574314154E-4</v>
      </c>
      <c r="AF1933">
        <f t="shared" si="20507"/>
        <v>3.6619026691359118E-4</v>
      </c>
      <c r="AG1933">
        <f t="shared" si="20508"/>
        <v>-8.0366941574314154E-4</v>
      </c>
      <c r="AH1933">
        <f t="shared" si="20509"/>
        <v>3.6619026691359118E-4</v>
      </c>
    </row>
    <row r="1934" spans="1:34" x14ac:dyDescent="0.25">
      <c r="A1934" s="4">
        <f t="shared" si="20381"/>
        <v>321</v>
      </c>
      <c r="B1934">
        <f t="shared" ref="B1934:J1934" si="20522">B1932</f>
        <v>5.525555538012858</v>
      </c>
      <c r="C1934">
        <f t="shared" si="20522"/>
        <v>0.92965278487127967</v>
      </c>
      <c r="D1934">
        <f t="shared" si="20522"/>
        <v>11.321308090824804</v>
      </c>
      <c r="E1934">
        <f t="shared" si="20522"/>
        <v>-6.0023790832978179</v>
      </c>
      <c r="F1934">
        <f t="shared" si="20522"/>
        <v>0.80543356959321866</v>
      </c>
      <c r="G1934">
        <f t="shared" si="20522"/>
        <v>3.8054335695932191</v>
      </c>
      <c r="H1934">
        <f t="shared" si="20522"/>
        <v>-5.3430156059597786</v>
      </c>
      <c r="I1934">
        <f t="shared" si="20522"/>
        <v>-7.3038044937532316</v>
      </c>
      <c r="J1934">
        <f t="shared" si="20522"/>
        <v>-5.3131734958656551</v>
      </c>
      <c r="K1934" s="3">
        <f t="shared" ref="K1934" si="20523">D$6</f>
        <v>1</v>
      </c>
      <c r="L1934" s="3">
        <f t="shared" ref="L1934" si="20524">E$6</f>
        <v>0</v>
      </c>
      <c r="M1934" s="3">
        <f t="shared" ref="M1934" si="20525">F$6</f>
        <v>1</v>
      </c>
      <c r="N1934">
        <f t="shared" si="20490"/>
        <v>6.3309891076060767</v>
      </c>
      <c r="O1934">
        <f t="shared" si="20491"/>
        <v>15.126741660418023</v>
      </c>
      <c r="P1934" s="13">
        <f t="shared" si="20492"/>
        <v>0.99822289171877421</v>
      </c>
      <c r="Q1934" s="13">
        <f t="shared" si="20493"/>
        <v>0.99999973051198787</v>
      </c>
      <c r="R1934" s="13">
        <f t="shared" si="20494"/>
        <v>-1.4362061131974357E-2</v>
      </c>
      <c r="S1934" s="38">
        <f t="shared" si="20365"/>
        <v>0.49640954643334001</v>
      </c>
      <c r="T1934" s="30">
        <f t="shared" si="20495"/>
        <v>0.12680167246173715</v>
      </c>
      <c r="U1934" s="13">
        <f t="shared" si="20496"/>
        <v>-0.50359045356665999</v>
      </c>
      <c r="V1934" s="13">
        <f t="shared" si="20497"/>
        <v>0.24998710864318566</v>
      </c>
      <c r="W1934" s="13">
        <f t="shared" si="20498"/>
        <v>-0.12589112142743977</v>
      </c>
      <c r="X1934" s="13">
        <f t="shared" si="20499"/>
        <v>-0.12566739927301826</v>
      </c>
      <c r="Y1934" s="13">
        <f t="shared" si="20500"/>
        <v>-0.12589108750129172</v>
      </c>
      <c r="Z1934" s="13">
        <f t="shared" si="20501"/>
        <v>-0.12589112142743977</v>
      </c>
      <c r="AA1934" s="13">
        <f t="shared" si="20502"/>
        <v>-2.528326328335823E-3</v>
      </c>
      <c r="AB1934" s="13">
        <f t="shared" si="20503"/>
        <v>2.4778988586557051E-7</v>
      </c>
      <c r="AC1934">
        <f t="shared" si="20504"/>
        <v>-2.528326328335823E-3</v>
      </c>
      <c r="AD1934">
        <f t="shared" si="20505"/>
        <v>2.4778988586557051E-7</v>
      </c>
      <c r="AE1934">
        <f t="shared" si="20506"/>
        <v>0</v>
      </c>
      <c r="AF1934">
        <f t="shared" si="20507"/>
        <v>0</v>
      </c>
      <c r="AG1934">
        <f t="shared" si="20508"/>
        <v>-2.528326328335823E-3</v>
      </c>
      <c r="AH1934">
        <f t="shared" si="20509"/>
        <v>2.4778988586557051E-7</v>
      </c>
    </row>
    <row r="1935" spans="1:34" x14ac:dyDescent="0.25">
      <c r="A1935" s="4">
        <f t="shared" si="20381"/>
        <v>321</v>
      </c>
      <c r="B1935">
        <f t="shared" ref="B1935:J1935" si="20526">B1932</f>
        <v>5.525555538012858</v>
      </c>
      <c r="C1935">
        <f t="shared" si="20526"/>
        <v>0.92965278487127967</v>
      </c>
      <c r="D1935">
        <f t="shared" si="20526"/>
        <v>11.321308090824804</v>
      </c>
      <c r="E1935">
        <f t="shared" si="20526"/>
        <v>-6.0023790832978179</v>
      </c>
      <c r="F1935">
        <f t="shared" si="20526"/>
        <v>0.80543356959321866</v>
      </c>
      <c r="G1935">
        <f t="shared" si="20526"/>
        <v>3.8054335695932191</v>
      </c>
      <c r="H1935">
        <f t="shared" si="20526"/>
        <v>-5.3430156059597786</v>
      </c>
      <c r="I1935">
        <f t="shared" si="20526"/>
        <v>-7.3038044937532316</v>
      </c>
      <c r="J1935">
        <f t="shared" si="20526"/>
        <v>-5.3131734958656551</v>
      </c>
      <c r="K1935" s="3">
        <f t="shared" ref="K1935:K1998" si="20527">D$7</f>
        <v>1</v>
      </c>
      <c r="L1935" s="3">
        <f t="shared" ref="L1935:L1998" si="20528">E$7</f>
        <v>1</v>
      </c>
      <c r="M1935" s="3">
        <f t="shared" ref="M1935:M1998" si="20529">F$7</f>
        <v>0</v>
      </c>
      <c r="N1935">
        <f t="shared" si="20490"/>
        <v>7.2606418924773566</v>
      </c>
      <c r="O1935">
        <f t="shared" si="20491"/>
        <v>9.1243625771202055</v>
      </c>
      <c r="P1935" s="13">
        <f t="shared" si="20492"/>
        <v>0.99929783651932091</v>
      </c>
      <c r="Q1935" s="13">
        <f t="shared" si="20493"/>
        <v>0.99989103366203014</v>
      </c>
      <c r="R1935" s="13">
        <f t="shared" si="20494"/>
        <v>-1.5398401657487071E-3</v>
      </c>
      <c r="S1935" s="38">
        <f t="shared" si="20365"/>
        <v>0.49961504003462803</v>
      </c>
      <c r="T1935" s="30">
        <f t="shared" si="20495"/>
        <v>0.12480759411440148</v>
      </c>
      <c r="U1935" s="13">
        <f t="shared" si="20496"/>
        <v>0.49961504003462803</v>
      </c>
      <c r="V1935" s="13">
        <f t="shared" si="20497"/>
        <v>0.2499998518058251</v>
      </c>
      <c r="W1935" s="13">
        <f t="shared" si="20498"/>
        <v>0.12490368596861838</v>
      </c>
      <c r="X1935" s="13">
        <f t="shared" si="20499"/>
        <v>0.12481598316172901</v>
      </c>
      <c r="Y1935" s="13">
        <f t="shared" si="20500"/>
        <v>0.12489007567135944</v>
      </c>
      <c r="Z1935" s="13">
        <f t="shared" si="20501"/>
        <v>0.12490368596861838</v>
      </c>
      <c r="AA1935" s="13">
        <f t="shared" si="20502"/>
        <v>9.9221331173396463E-4</v>
      </c>
      <c r="AB1935" s="13">
        <f t="shared" si="20503"/>
        <v>-9.9396118269808018E-5</v>
      </c>
      <c r="AC1935">
        <f t="shared" si="20504"/>
        <v>9.9221331173396463E-4</v>
      </c>
      <c r="AD1935">
        <f t="shared" si="20505"/>
        <v>-9.9396118269808018E-5</v>
      </c>
      <c r="AE1935">
        <f t="shared" si="20506"/>
        <v>9.9221331173396463E-4</v>
      </c>
      <c r="AF1935">
        <f t="shared" si="20507"/>
        <v>-9.9396118269808018E-5</v>
      </c>
      <c r="AG1935">
        <f t="shared" si="20508"/>
        <v>9.9221331173396463E-4</v>
      </c>
      <c r="AH1935">
        <f t="shared" si="20509"/>
        <v>-9.9396118269808018E-5</v>
      </c>
    </row>
    <row r="1936" spans="1:34" x14ac:dyDescent="0.25">
      <c r="A1936" s="4"/>
      <c r="T1936" s="32">
        <f t="shared" ref="T1936" si="20530">SUM(T1932:T1935)</f>
        <v>0.2524576224933493</v>
      </c>
      <c r="X1936" s="16">
        <f t="shared" ref="X1936" si="20531">SUM(X1932:X1935)</f>
        <v>-5.7267017763942829E-4</v>
      </c>
      <c r="Y1936" s="16">
        <f t="shared" ref="Y1936" si="20532">SUM(Y1932:Y1935)</f>
        <v>7.9302841566597504E-6</v>
      </c>
      <c r="Z1936" s="17">
        <f t="shared" ref="Z1936" si="20533">SUM(Z1932:Z1935)</f>
        <v>-4.5604863518121375E-4</v>
      </c>
      <c r="AA1936" s="16">
        <f t="shared" ref="AA1936" si="20534">SUM(AA1932:AA1935)</f>
        <v>2.904376414625421E-4</v>
      </c>
      <c r="AB1936" s="16">
        <f t="shared" ref="AB1936" si="20535">SUM(AB1932:AB1935)</f>
        <v>9.7794998908919955E-5</v>
      </c>
      <c r="AC1936" s="1">
        <f t="shared" ref="AC1936" si="20536">SUM(AC1932:AC1935)</f>
        <v>-1.5361130166018583E-3</v>
      </c>
      <c r="AD1936" s="1">
        <f t="shared" ref="AD1936" si="20537">SUM(AD1932:AD1935)</f>
        <v>-9.9148328383942441E-5</v>
      </c>
      <c r="AE1936" s="1">
        <f t="shared" ref="AE1936" si="20538">SUM(AE1932:AE1935)</f>
        <v>1.8854389599082309E-4</v>
      </c>
      <c r="AF1936" s="1">
        <f t="shared" ref="AF1936" si="20539">SUM(AF1932:AF1935)</f>
        <v>2.6679414864378315E-4</v>
      </c>
      <c r="AG1936" s="1">
        <f t="shared" ref="AG1936" si="20540">SUM(AG1932:AG1935)</f>
        <v>2.904376414625421E-4</v>
      </c>
      <c r="AH1936" s="1">
        <f t="shared" ref="AH1936" si="20541">SUM(AH1932:AH1935)</f>
        <v>9.7794998908919955E-5</v>
      </c>
    </row>
    <row r="1937" spans="1:34" x14ac:dyDescent="0.25">
      <c r="A1937" s="4" t="s">
        <v>4</v>
      </c>
      <c r="K1937" s="2" t="s">
        <v>16</v>
      </c>
      <c r="L1937" s="2" t="s">
        <v>17</v>
      </c>
      <c r="M1937" s="2" t="s">
        <v>18</v>
      </c>
    </row>
    <row r="1938" spans="1:34" x14ac:dyDescent="0.25">
      <c r="A1938" s="4">
        <v>322</v>
      </c>
      <c r="B1938">
        <f t="shared" ref="B1938" si="20542">B1932-B$2*AC1936</f>
        <v>5.5301638770626633</v>
      </c>
      <c r="C1938">
        <f t="shared" ref="C1938" si="20543">C1932-B$2*AD1936</f>
        <v>0.9299502298564315</v>
      </c>
      <c r="D1938">
        <f t="shared" ref="D1938" si="20544">D1932-B$2*AE1936</f>
        <v>11.320742459136831</v>
      </c>
      <c r="E1938">
        <f t="shared" ref="E1938" si="20545">E1932-B$2*AF1936</f>
        <v>-6.0031794657437496</v>
      </c>
      <c r="F1938">
        <f t="shared" ref="F1938" si="20546">F1932-B$2*AG1936</f>
        <v>0.80456225666883108</v>
      </c>
      <c r="G1938">
        <f t="shared" ref="G1938" si="20547">G1932-B$2*AG1936</f>
        <v>3.8045622566688313</v>
      </c>
      <c r="H1938">
        <f t="shared" ref="H1938" si="20548">H1932-B$2*X1936</f>
        <v>-5.3412975954268607</v>
      </c>
      <c r="I1938">
        <f t="shared" ref="I1938" si="20549">I1932-B$2*Y1936</f>
        <v>-7.3038282846057019</v>
      </c>
      <c r="J1938">
        <f t="shared" ref="J1938" si="20550">J1932-B$2*Z1936</f>
        <v>-5.3118053499601112</v>
      </c>
      <c r="K1938" s="3">
        <f t="shared" ref="K1938" si="20551">D$4</f>
        <v>0</v>
      </c>
      <c r="L1938" s="3">
        <f t="shared" ref="L1938" si="20552">E$4</f>
        <v>0</v>
      </c>
      <c r="M1938" s="3">
        <f t="shared" ref="M1938" si="20553">F$4</f>
        <v>0</v>
      </c>
      <c r="N1938">
        <f t="shared" ref="N1938:N1941" si="20554">B1938*K1938+C1938*L1938+F1938</f>
        <v>0.80456225666883108</v>
      </c>
      <c r="O1938">
        <f t="shared" ref="O1938:O1941" si="20555">K1938*D1938+L1938*E1938+G1938</f>
        <v>3.8045622566688313</v>
      </c>
      <c r="P1938" s="13">
        <f t="shared" ref="P1938:P1941" si="20556">1/(1+EXP(-N1938))</f>
        <v>0.69094954527569374</v>
      </c>
      <c r="Q1938" s="13">
        <f t="shared" ref="Q1938:Q1941" si="20557">1/(1+EXP(-O1938))</f>
        <v>0.97821615998008082</v>
      </c>
      <c r="R1938" s="13">
        <f t="shared" ref="R1938:R1941" si="20558">P1938*D1938+Q1938*E1938+J1938</f>
        <v>-3.3621506602874032</v>
      </c>
      <c r="S1938" s="38">
        <f t="shared" si="20365"/>
        <v>3.349952079738984E-2</v>
      </c>
      <c r="T1938" s="30">
        <f t="shared" ref="T1938:T1941" si="20559">(1/2)*(M1938-S1938)^2</f>
        <v>5.6110894682737718E-4</v>
      </c>
      <c r="U1938" s="13">
        <f t="shared" ref="U1938:U1941" si="20560">-1*(M1938-S1938)</f>
        <v>3.349952079738984E-2</v>
      </c>
      <c r="V1938" s="13">
        <f t="shared" ref="V1938:V1941" si="20561">S1938*(1-S1938)</f>
        <v>3.2377302903735083E-2</v>
      </c>
      <c r="W1938" s="13">
        <f t="shared" ref="W1938:W1941" si="20562">U1938*V1938</f>
        <v>1.0846241319870638E-3</v>
      </c>
      <c r="X1938" s="13">
        <f t="shared" ref="X1938:X1941" si="20563">W1938*P1938</f>
        <v>7.4942055079150582E-4</v>
      </c>
      <c r="Y1938" s="13">
        <f t="shared" ref="Y1938:Y1941" si="20564">W1938*Q1938</f>
        <v>1.0609968534141139E-3</v>
      </c>
      <c r="Z1938" s="13">
        <f t="shared" ref="Z1938:Z1941" si="20565">W1938*1</f>
        <v>1.0846241319870638E-3</v>
      </c>
      <c r="AA1938" s="13">
        <f t="shared" ref="AA1938:AA1941" si="20566">W1938*D1938*(P1938*(1-P1938))</f>
        <v>2.6219831459025158E-3</v>
      </c>
      <c r="AB1938" s="13">
        <f t="shared" ref="AB1938:AB1941" si="20567">(W1938*I1938)*Q1938*(1-Q1938)</f>
        <v>-1.6881035728589418E-4</v>
      </c>
      <c r="AC1938">
        <f t="shared" ref="AC1938:AC1941" si="20568">AA1938*K1938</f>
        <v>0</v>
      </c>
      <c r="AD1938">
        <f t="shared" ref="AD1938:AD1941" si="20569">K1938*AB1938</f>
        <v>0</v>
      </c>
      <c r="AE1938">
        <f t="shared" ref="AE1938:AE1941" si="20570">L1938*AA1938</f>
        <v>0</v>
      </c>
      <c r="AF1938">
        <f t="shared" ref="AF1938:AF1941" si="20571">L1938*AB1938</f>
        <v>0</v>
      </c>
      <c r="AG1938">
        <f t="shared" ref="AG1938:AG1941" si="20572">AA1938*1</f>
        <v>2.6219831459025158E-3</v>
      </c>
      <c r="AH1938">
        <f t="shared" ref="AH1938:AH1941" si="20573">AB1938*1</f>
        <v>-1.6881035728589418E-4</v>
      </c>
    </row>
    <row r="1939" spans="1:34" x14ac:dyDescent="0.25">
      <c r="A1939" s="4">
        <f t="shared" si="20381"/>
        <v>322</v>
      </c>
      <c r="B1939">
        <f t="shared" ref="B1939" si="20574">B1938</f>
        <v>5.5301638770626633</v>
      </c>
      <c r="C1939">
        <f t="shared" ref="C1939" si="20575">C1938</f>
        <v>0.9299502298564315</v>
      </c>
      <c r="D1939">
        <f t="shared" ref="D1939" si="20576">D1938</f>
        <v>11.320742459136831</v>
      </c>
      <c r="E1939">
        <f t="shared" ref="E1939" si="20577">E1938</f>
        <v>-6.0031794657437496</v>
      </c>
      <c r="F1939">
        <f t="shared" ref="F1939" si="20578">F1938</f>
        <v>0.80456225666883108</v>
      </c>
      <c r="G1939">
        <f t="shared" ref="G1939" si="20579">G1938</f>
        <v>3.8045622566688313</v>
      </c>
      <c r="H1939">
        <f t="shared" ref="H1939" si="20580">H1938</f>
        <v>-5.3412975954268607</v>
      </c>
      <c r="I1939">
        <f t="shared" ref="I1939" si="20581">I1938</f>
        <v>-7.3038282846057019</v>
      </c>
      <c r="J1939">
        <f t="shared" ref="J1939" si="20582">J1938</f>
        <v>-5.3118053499601112</v>
      </c>
      <c r="K1939" s="3">
        <f t="shared" ref="K1939" si="20583">D$5</f>
        <v>0</v>
      </c>
      <c r="L1939" s="3">
        <f t="shared" ref="L1939" si="20584">E$5</f>
        <v>1</v>
      </c>
      <c r="M1939" s="3">
        <f t="shared" ref="M1939" si="20585">F$5</f>
        <v>1</v>
      </c>
      <c r="N1939">
        <f t="shared" si="20554"/>
        <v>1.7345124865252626</v>
      </c>
      <c r="O1939">
        <f t="shared" si="20555"/>
        <v>-2.1986172090749183</v>
      </c>
      <c r="P1939" s="13">
        <f t="shared" si="20556"/>
        <v>0.84998870711992558</v>
      </c>
      <c r="Q1939" s="13">
        <f t="shared" si="20557"/>
        <v>9.9874732944113725E-2</v>
      </c>
      <c r="R1939" s="13">
        <f t="shared" si="20558"/>
        <v>3.711131950562506</v>
      </c>
      <c r="S1939" s="38">
        <f t="shared" si="20365"/>
        <v>0.97613369552420137</v>
      </c>
      <c r="T1939" s="30">
        <f t="shared" si="20559"/>
        <v>2.8480024466576279E-4</v>
      </c>
      <c r="U1939" s="13">
        <f t="shared" si="20560"/>
        <v>-2.3866304475798628E-2</v>
      </c>
      <c r="V1939" s="13">
        <f t="shared" si="20561"/>
        <v>2.3296703986467101E-2</v>
      </c>
      <c r="W1939" s="13">
        <f t="shared" si="20562"/>
        <v>-5.5600623062357552E-4</v>
      </c>
      <c r="X1939" s="13">
        <f t="shared" si="20563"/>
        <v>-4.7259901711835614E-4</v>
      </c>
      <c r="Y1939" s="13">
        <f t="shared" si="20564"/>
        <v>-5.553097379879291E-5</v>
      </c>
      <c r="Z1939" s="13">
        <f t="shared" si="20565"/>
        <v>-5.5600623062357552E-4</v>
      </c>
      <c r="AA1939" s="13">
        <f t="shared" si="20566"/>
        <v>-8.0258618273377081E-4</v>
      </c>
      <c r="AB1939" s="13">
        <f t="shared" si="20567"/>
        <v>3.6508063429497651E-4</v>
      </c>
      <c r="AC1939">
        <f t="shared" si="20568"/>
        <v>0</v>
      </c>
      <c r="AD1939">
        <f t="shared" si="20569"/>
        <v>0</v>
      </c>
      <c r="AE1939">
        <f t="shared" si="20570"/>
        <v>-8.0258618273377081E-4</v>
      </c>
      <c r="AF1939">
        <f t="shared" si="20571"/>
        <v>3.6508063429497651E-4</v>
      </c>
      <c r="AG1939">
        <f t="shared" si="20572"/>
        <v>-8.0258618273377081E-4</v>
      </c>
      <c r="AH1939">
        <f t="shared" si="20573"/>
        <v>3.6508063429497651E-4</v>
      </c>
    </row>
    <row r="1940" spans="1:34" x14ac:dyDescent="0.25">
      <c r="A1940" s="4">
        <f t="shared" si="20381"/>
        <v>322</v>
      </c>
      <c r="B1940">
        <f t="shared" ref="B1940:J1940" si="20586">B1938</f>
        <v>5.5301638770626633</v>
      </c>
      <c r="C1940">
        <f t="shared" si="20586"/>
        <v>0.9299502298564315</v>
      </c>
      <c r="D1940">
        <f t="shared" si="20586"/>
        <v>11.320742459136831</v>
      </c>
      <c r="E1940">
        <f t="shared" si="20586"/>
        <v>-6.0031794657437496</v>
      </c>
      <c r="F1940">
        <f t="shared" si="20586"/>
        <v>0.80456225666883108</v>
      </c>
      <c r="G1940">
        <f t="shared" si="20586"/>
        <v>3.8045622566688313</v>
      </c>
      <c r="H1940">
        <f t="shared" si="20586"/>
        <v>-5.3412975954268607</v>
      </c>
      <c r="I1940">
        <f t="shared" si="20586"/>
        <v>-7.3038282846057019</v>
      </c>
      <c r="J1940">
        <f t="shared" si="20586"/>
        <v>-5.3118053499601112</v>
      </c>
      <c r="K1940" s="3">
        <f t="shared" ref="K1940" si="20587">D$6</f>
        <v>1</v>
      </c>
      <c r="L1940" s="3">
        <f t="shared" ref="L1940" si="20588">E$6</f>
        <v>0</v>
      </c>
      <c r="M1940" s="3">
        <f t="shared" ref="M1940" si="20589">F$6</f>
        <v>1</v>
      </c>
      <c r="N1940">
        <f t="shared" si="20554"/>
        <v>6.3347261337314942</v>
      </c>
      <c r="O1940">
        <f t="shared" si="20555"/>
        <v>15.125304715805662</v>
      </c>
      <c r="P1940" s="13">
        <f t="shared" si="20556"/>
        <v>0.99822950868924221</v>
      </c>
      <c r="Q1940" s="13">
        <f t="shared" si="20557"/>
        <v>0.9999997301244703</v>
      </c>
      <c r="R1940" s="13">
        <f t="shared" si="20558"/>
        <v>-1.4284012611019747E-2</v>
      </c>
      <c r="S1940" s="38">
        <f t="shared" si="20365"/>
        <v>0.49642905756288497</v>
      </c>
      <c r="T1940" s="30">
        <f t="shared" si="20559"/>
        <v>0.12679184703350213</v>
      </c>
      <c r="U1940" s="13">
        <f t="shared" si="20560"/>
        <v>-0.50357094243711509</v>
      </c>
      <c r="V1940" s="13">
        <f t="shared" si="20561"/>
        <v>0.24998724837011083</v>
      </c>
      <c r="W1940" s="13">
        <f t="shared" si="20562"/>
        <v>-0.12588631425899788</v>
      </c>
      <c r="X1940" s="13">
        <f t="shared" si="20563"/>
        <v>-0.125663433633459</v>
      </c>
      <c r="Y1940" s="13">
        <f t="shared" si="20564"/>
        <v>-0.12588628028536214</v>
      </c>
      <c r="Z1940" s="13">
        <f t="shared" si="20565"/>
        <v>-0.12588631425899788</v>
      </c>
      <c r="AA1940" s="13">
        <f t="shared" si="20566"/>
        <v>-2.5187069029296572E-3</v>
      </c>
      <c r="AB1940" s="13">
        <f t="shared" si="20567"/>
        <v>2.4813753470298954E-7</v>
      </c>
      <c r="AC1940">
        <f t="shared" si="20568"/>
        <v>-2.5187069029296572E-3</v>
      </c>
      <c r="AD1940">
        <f t="shared" si="20569"/>
        <v>2.4813753470298954E-7</v>
      </c>
      <c r="AE1940">
        <f t="shared" si="20570"/>
        <v>0</v>
      </c>
      <c r="AF1940">
        <f t="shared" si="20571"/>
        <v>0</v>
      </c>
      <c r="AG1940">
        <f t="shared" si="20572"/>
        <v>-2.5187069029296572E-3</v>
      </c>
      <c r="AH1940">
        <f t="shared" si="20573"/>
        <v>2.4813753470298954E-7</v>
      </c>
    </row>
    <row r="1941" spans="1:34" x14ac:dyDescent="0.25">
      <c r="A1941" s="4">
        <f t="shared" si="20381"/>
        <v>322</v>
      </c>
      <c r="B1941">
        <f t="shared" ref="B1941:J1941" si="20590">B1938</f>
        <v>5.5301638770626633</v>
      </c>
      <c r="C1941">
        <f t="shared" si="20590"/>
        <v>0.9299502298564315</v>
      </c>
      <c r="D1941">
        <f t="shared" si="20590"/>
        <v>11.320742459136831</v>
      </c>
      <c r="E1941">
        <f t="shared" si="20590"/>
        <v>-6.0031794657437496</v>
      </c>
      <c r="F1941">
        <f t="shared" si="20590"/>
        <v>0.80456225666883108</v>
      </c>
      <c r="G1941">
        <f t="shared" si="20590"/>
        <v>3.8045622566688313</v>
      </c>
      <c r="H1941">
        <f t="shared" si="20590"/>
        <v>-5.3412975954268607</v>
      </c>
      <c r="I1941">
        <f t="shared" si="20590"/>
        <v>-7.3038282846057019</v>
      </c>
      <c r="J1941">
        <f t="shared" si="20590"/>
        <v>-5.3118053499601112</v>
      </c>
      <c r="K1941" s="3">
        <f t="shared" ref="K1941:K2004" si="20591">D$7</f>
        <v>1</v>
      </c>
      <c r="L1941" s="3">
        <f t="shared" ref="L1941:L2004" si="20592">E$7</f>
        <v>1</v>
      </c>
      <c r="M1941" s="3">
        <f t="shared" ref="M1941:M2004" si="20593">F$7</f>
        <v>0</v>
      </c>
      <c r="N1941">
        <f t="shared" si="20554"/>
        <v>7.2646763635879257</v>
      </c>
      <c r="O1941">
        <f t="shared" si="20555"/>
        <v>9.122125250061913</v>
      </c>
      <c r="P1941" s="13">
        <f t="shared" si="20556"/>
        <v>0.99930066169359821</v>
      </c>
      <c r="Q1941" s="13">
        <f t="shared" si="20557"/>
        <v>0.99989078962242206</v>
      </c>
      <c r="R1941" s="13">
        <f t="shared" si="20558"/>
        <v>-1.5037759294918018E-3</v>
      </c>
      <c r="S1941" s="38">
        <f t="shared" si="20365"/>
        <v>0.49962405608847188</v>
      </c>
      <c r="T1941" s="30">
        <f t="shared" si="20559"/>
        <v>0.12481209871114825</v>
      </c>
      <c r="U1941" s="13">
        <f t="shared" si="20560"/>
        <v>0.49962405608847188</v>
      </c>
      <c r="V1941" s="13">
        <f t="shared" si="20561"/>
        <v>0.24999985866617536</v>
      </c>
      <c r="W1941" s="13">
        <f t="shared" si="20562"/>
        <v>0.12490594340833924</v>
      </c>
      <c r="X1941" s="13">
        <f t="shared" si="20563"/>
        <v>0.12481859189741654</v>
      </c>
      <c r="Y1941" s="13">
        <f t="shared" si="20564"/>
        <v>0.12489230238309788</v>
      </c>
      <c r="Z1941" s="13">
        <f t="shared" si="20565"/>
        <v>0.12490594340833924</v>
      </c>
      <c r="AA1941" s="13">
        <f t="shared" si="20566"/>
        <v>9.8819239413960934E-4</v>
      </c>
      <c r="AB1941" s="13">
        <f t="shared" si="20567"/>
        <v>-9.9620825172588135E-5</v>
      </c>
      <c r="AC1941">
        <f t="shared" si="20568"/>
        <v>9.8819239413960934E-4</v>
      </c>
      <c r="AD1941">
        <f t="shared" si="20569"/>
        <v>-9.9620825172588135E-5</v>
      </c>
      <c r="AE1941">
        <f t="shared" si="20570"/>
        <v>9.8819239413960934E-4</v>
      </c>
      <c r="AF1941">
        <f t="shared" si="20571"/>
        <v>-9.9620825172588135E-5</v>
      </c>
      <c r="AG1941">
        <f t="shared" si="20572"/>
        <v>9.8819239413960934E-4</v>
      </c>
      <c r="AH1941">
        <f t="shared" si="20573"/>
        <v>-9.9620825172588135E-5</v>
      </c>
    </row>
    <row r="1942" spans="1:34" x14ac:dyDescent="0.25">
      <c r="A1942" s="4"/>
      <c r="T1942" s="32">
        <f t="shared" ref="T1942" si="20594">SUM(T1938:T1941)</f>
        <v>0.25244985493614353</v>
      </c>
      <c r="X1942" s="16">
        <f t="shared" ref="X1942" si="20595">SUM(X1938:X1941)</f>
        <v>-5.6802020236931816E-4</v>
      </c>
      <c r="Y1942" s="16">
        <f t="shared" ref="Y1942" si="20596">SUM(Y1938:Y1941)</f>
        <v>1.1487977351065659E-5</v>
      </c>
      <c r="Z1942" s="17">
        <f t="shared" ref="Z1942" si="20597">SUM(Z1938:Z1941)</f>
        <v>-4.517529492951422E-4</v>
      </c>
      <c r="AA1942" s="16">
        <f t="shared" ref="AA1942" si="20598">SUM(AA1938:AA1941)</f>
        <v>2.8888245437869707E-4</v>
      </c>
      <c r="AB1942" s="16">
        <f t="shared" ref="AB1942" si="20599">SUM(AB1938:AB1941)</f>
        <v>9.6897589371197195E-5</v>
      </c>
      <c r="AC1942" s="1">
        <f t="shared" ref="AC1942" si="20600">SUM(AC1938:AC1941)</f>
        <v>-1.5305145087900478E-3</v>
      </c>
      <c r="AD1942" s="1">
        <f t="shared" ref="AD1942" si="20601">SUM(AD1938:AD1941)</f>
        <v>-9.9372687637885147E-5</v>
      </c>
      <c r="AE1942" s="1">
        <f t="shared" ref="AE1942" si="20602">SUM(AE1938:AE1941)</f>
        <v>1.8560621140583853E-4</v>
      </c>
      <c r="AF1942" s="1">
        <f t="shared" ref="AF1942" si="20603">SUM(AF1938:AF1941)</f>
        <v>2.6545980912238835E-4</v>
      </c>
      <c r="AG1942" s="1">
        <f t="shared" ref="AG1942" si="20604">SUM(AG1938:AG1941)</f>
        <v>2.8888245437869707E-4</v>
      </c>
      <c r="AH1942" s="1">
        <f t="shared" ref="AH1942" si="20605">SUM(AH1938:AH1941)</f>
        <v>9.6897589371197195E-5</v>
      </c>
    </row>
    <row r="1943" spans="1:34" x14ac:dyDescent="0.25">
      <c r="A1943" s="4" t="s">
        <v>4</v>
      </c>
      <c r="K1943" s="2" t="s">
        <v>16</v>
      </c>
      <c r="L1943" s="2" t="s">
        <v>17</v>
      </c>
      <c r="M1943" s="2" t="s">
        <v>18</v>
      </c>
    </row>
    <row r="1944" spans="1:34" x14ac:dyDescent="0.25">
      <c r="A1944" s="4">
        <v>323</v>
      </c>
      <c r="B1944">
        <f t="shared" ref="B1944" si="20606">B1938-B$2*AC1942</f>
        <v>5.5347554205890335</v>
      </c>
      <c r="C1944">
        <f t="shared" ref="C1944" si="20607">C1938-B$2*AD1942</f>
        <v>0.93024834791934519</v>
      </c>
      <c r="D1944">
        <f t="shared" ref="D1944" si="20608">D1938-B$2*AE1942</f>
        <v>11.320185640502613</v>
      </c>
      <c r="E1944">
        <f t="shared" ref="E1944" si="20609">E1938-B$2*AF1942</f>
        <v>-6.0039758451711167</v>
      </c>
      <c r="F1944">
        <f t="shared" ref="F1944" si="20610">F1938-B$2*AG1942</f>
        <v>0.80369560930569495</v>
      </c>
      <c r="G1944">
        <f t="shared" ref="G1944" si="20611">G1938-B$2*AG1942</f>
        <v>3.8036956093056951</v>
      </c>
      <c r="H1944">
        <f t="shared" ref="H1944" si="20612">H1938-B$2*X1942</f>
        <v>-5.3395935348197527</v>
      </c>
      <c r="I1944">
        <f t="shared" ref="I1944" si="20613">I1938-B$2*Y1942</f>
        <v>-7.303862748537755</v>
      </c>
      <c r="J1944">
        <f t="shared" ref="J1944" si="20614">J1938-B$2*Z1942</f>
        <v>-5.3104500911122257</v>
      </c>
      <c r="K1944" s="3">
        <f t="shared" ref="K1944" si="20615">D$4</f>
        <v>0</v>
      </c>
      <c r="L1944" s="3">
        <f t="shared" ref="L1944" si="20616">E$4</f>
        <v>0</v>
      </c>
      <c r="M1944" s="3">
        <f t="shared" ref="M1944" si="20617">F$4</f>
        <v>0</v>
      </c>
      <c r="N1944">
        <f t="shared" ref="N1944:N1947" si="20618">B1944*K1944+C1944*L1944+F1944</f>
        <v>0.80369560930569495</v>
      </c>
      <c r="O1944">
        <f t="shared" ref="O1944:O1947" si="20619">K1944*D1944+L1944*E1944+G1944</f>
        <v>3.8036956093056951</v>
      </c>
      <c r="P1944" s="13">
        <f t="shared" ref="P1944:P1947" si="20620">1/(1+EXP(-N1944))</f>
        <v>0.69076445227736494</v>
      </c>
      <c r="Q1944" s="13">
        <f t="shared" ref="Q1944:Q1947" si="20621">1/(1+EXP(-O1944))</f>
        <v>0.97819768467183099</v>
      </c>
      <c r="R1944" s="13">
        <f t="shared" ref="R1944:R1947" si="20622">P1944*D1944+Q1944*E1944+J1944</f>
        <v>-3.3639435280443326</v>
      </c>
      <c r="S1944" s="38">
        <f t="shared" si="20365"/>
        <v>3.3441521099913163E-2</v>
      </c>
      <c r="T1944" s="30">
        <f t="shared" ref="T1944:T1947" si="20623">(1/2)*(M1944-S1944)^2</f>
        <v>5.5916766673796861E-4</v>
      </c>
      <c r="U1944" s="13">
        <f t="shared" ref="U1944:U1947" si="20624">-1*(M1944-S1944)</f>
        <v>3.3441521099913163E-2</v>
      </c>
      <c r="V1944" s="13">
        <f t="shared" ref="V1944:V1947" si="20625">S1944*(1-S1944)</f>
        <v>3.2323185766437224E-2</v>
      </c>
      <c r="W1944" s="13">
        <f t="shared" ref="W1944:W1947" si="20626">U1944*V1944</f>
        <v>1.0809364988247233E-3</v>
      </c>
      <c r="X1944" s="13">
        <f t="shared" ref="X1944:X1947" si="20627">W1944*P1944</f>
        <v>7.4667250855727256E-4</v>
      </c>
      <c r="Y1944" s="13">
        <f t="shared" ref="Y1944:Y1947" si="20628">W1944*Q1944</f>
        <v>1.0573695804276197E-3</v>
      </c>
      <c r="Z1944" s="13">
        <f t="shared" ref="Z1944:Z1947" si="20629">W1944*1</f>
        <v>1.0809364988247233E-3</v>
      </c>
      <c r="AA1944" s="13">
        <f t="shared" ref="AA1944:AA1947" si="20630">W1944*D1944*(P1944*(1-P1944))</f>
        <v>2.6138046259353352E-3</v>
      </c>
      <c r="AB1944" s="13">
        <f t="shared" ref="AB1944:AB1947" si="20631">(W1944*I1944)*Q1944*(1-Q1944)</f>
        <v>-1.6837671492721766E-4</v>
      </c>
      <c r="AC1944">
        <f t="shared" ref="AC1944:AC1947" si="20632">AA1944*K1944</f>
        <v>0</v>
      </c>
      <c r="AD1944">
        <f t="shared" ref="AD1944:AD1947" si="20633">K1944*AB1944</f>
        <v>0</v>
      </c>
      <c r="AE1944">
        <f t="shared" ref="AE1944:AE1947" si="20634">L1944*AA1944</f>
        <v>0</v>
      </c>
      <c r="AF1944">
        <f t="shared" ref="AF1944:AF1947" si="20635">L1944*AB1944</f>
        <v>0</v>
      </c>
      <c r="AG1944">
        <f t="shared" ref="AG1944:AG1947" si="20636">AA1944*1</f>
        <v>2.6138046259353352E-3</v>
      </c>
      <c r="AH1944">
        <f t="shared" ref="AH1944:AH1947" si="20637">AB1944*1</f>
        <v>-1.6837671492721766E-4</v>
      </c>
    </row>
    <row r="1945" spans="1:34" x14ac:dyDescent="0.25">
      <c r="A1945" s="4">
        <f t="shared" si="20381"/>
        <v>323</v>
      </c>
      <c r="B1945">
        <f t="shared" ref="B1945" si="20638">B1944</f>
        <v>5.5347554205890335</v>
      </c>
      <c r="C1945">
        <f t="shared" ref="C1945" si="20639">C1944</f>
        <v>0.93024834791934519</v>
      </c>
      <c r="D1945">
        <f t="shared" ref="D1945" si="20640">D1944</f>
        <v>11.320185640502613</v>
      </c>
      <c r="E1945">
        <f t="shared" ref="E1945" si="20641">E1944</f>
        <v>-6.0039758451711167</v>
      </c>
      <c r="F1945">
        <f t="shared" ref="F1945" si="20642">F1944</f>
        <v>0.80369560930569495</v>
      </c>
      <c r="G1945">
        <f t="shared" ref="G1945" si="20643">G1944</f>
        <v>3.8036956093056951</v>
      </c>
      <c r="H1945">
        <f t="shared" ref="H1945" si="20644">H1944</f>
        <v>-5.3395935348197527</v>
      </c>
      <c r="I1945">
        <f t="shared" ref="I1945" si="20645">I1944</f>
        <v>-7.303862748537755</v>
      </c>
      <c r="J1945">
        <f t="shared" ref="J1945" si="20646">J1944</f>
        <v>-5.3104500911122257</v>
      </c>
      <c r="K1945" s="3">
        <f t="shared" ref="K1945" si="20647">D$5</f>
        <v>0</v>
      </c>
      <c r="L1945" s="3">
        <f t="shared" ref="L1945" si="20648">E$5</f>
        <v>1</v>
      </c>
      <c r="M1945" s="3">
        <f t="shared" ref="M1945" si="20649">F$5</f>
        <v>1</v>
      </c>
      <c r="N1945">
        <f t="shared" si="20618"/>
        <v>1.7339439572250401</v>
      </c>
      <c r="O1945">
        <f t="shared" si="20619"/>
        <v>-2.2002802358654217</v>
      </c>
      <c r="P1945" s="13">
        <f t="shared" si="20620"/>
        <v>0.84991620071469953</v>
      </c>
      <c r="Q1945" s="13">
        <f t="shared" si="20621"/>
        <v>9.9725326669253961E-2</v>
      </c>
      <c r="R1945" s="13">
        <f t="shared" si="20622"/>
        <v>3.7120106273748528</v>
      </c>
      <c r="S1945" s="38">
        <f t="shared" si="20365"/>
        <v>0.97615415723596388</v>
      </c>
      <c r="T1945" s="30">
        <f t="shared" si="20623"/>
        <v>2.8431210856356683E-4</v>
      </c>
      <c r="U1945" s="13">
        <f t="shared" si="20624"/>
        <v>-2.3845842764036118E-2</v>
      </c>
      <c r="V1945" s="13">
        <f t="shared" si="20625"/>
        <v>2.3277218546908986E-2</v>
      </c>
      <c r="W1945" s="13">
        <f t="shared" si="20626"/>
        <v>-5.5506489345369696E-4</v>
      </c>
      <c r="X1945" s="13">
        <f t="shared" si="20627"/>
        <v>-4.7175864539427564E-4</v>
      </c>
      <c r="Y1945" s="13">
        <f t="shared" si="20628"/>
        <v>-5.5354027822304572E-5</v>
      </c>
      <c r="Z1945" s="13">
        <f t="shared" si="20629"/>
        <v>-5.5506489345369696E-4</v>
      </c>
      <c r="AA1945" s="13">
        <f t="shared" si="20630"/>
        <v>-8.0150683782766326E-4</v>
      </c>
      <c r="AB1945" s="13">
        <f t="shared" si="20631"/>
        <v>3.6397944955276205E-4</v>
      </c>
      <c r="AC1945">
        <f t="shared" si="20632"/>
        <v>0</v>
      </c>
      <c r="AD1945">
        <f t="shared" si="20633"/>
        <v>0</v>
      </c>
      <c r="AE1945">
        <f t="shared" si="20634"/>
        <v>-8.0150683782766326E-4</v>
      </c>
      <c r="AF1945">
        <f t="shared" si="20635"/>
        <v>3.6397944955276205E-4</v>
      </c>
      <c r="AG1945">
        <f t="shared" si="20636"/>
        <v>-8.0150683782766326E-4</v>
      </c>
      <c r="AH1945">
        <f t="shared" si="20637"/>
        <v>3.6397944955276205E-4</v>
      </c>
    </row>
    <row r="1946" spans="1:34" x14ac:dyDescent="0.25">
      <c r="A1946" s="4">
        <f t="shared" si="20381"/>
        <v>323</v>
      </c>
      <c r="B1946">
        <f t="shared" ref="B1946:J1946" si="20650">B1944</f>
        <v>5.5347554205890335</v>
      </c>
      <c r="C1946">
        <f t="shared" si="20650"/>
        <v>0.93024834791934519</v>
      </c>
      <c r="D1946">
        <f t="shared" si="20650"/>
        <v>11.320185640502613</v>
      </c>
      <c r="E1946">
        <f t="shared" si="20650"/>
        <v>-6.0039758451711167</v>
      </c>
      <c r="F1946">
        <f t="shared" si="20650"/>
        <v>0.80369560930569495</v>
      </c>
      <c r="G1946">
        <f t="shared" si="20650"/>
        <v>3.8036956093056951</v>
      </c>
      <c r="H1946">
        <f t="shared" si="20650"/>
        <v>-5.3395935348197527</v>
      </c>
      <c r="I1946">
        <f t="shared" si="20650"/>
        <v>-7.303862748537755</v>
      </c>
      <c r="J1946">
        <f t="shared" si="20650"/>
        <v>-5.3104500911122257</v>
      </c>
      <c r="K1946" s="3">
        <f t="shared" ref="K1946" si="20651">D$6</f>
        <v>1</v>
      </c>
      <c r="L1946" s="3">
        <f t="shared" ref="L1946" si="20652">E$6</f>
        <v>0</v>
      </c>
      <c r="M1946" s="3">
        <f t="shared" ref="M1946" si="20653">F$6</f>
        <v>1</v>
      </c>
      <c r="N1946">
        <f t="shared" si="20618"/>
        <v>6.3384510298947285</v>
      </c>
      <c r="O1946">
        <f t="shared" si="20619"/>
        <v>15.123881249808308</v>
      </c>
      <c r="P1946" s="13">
        <f t="shared" si="20620"/>
        <v>0.99823607970688444</v>
      </c>
      <c r="Q1946" s="13">
        <f t="shared" si="20621"/>
        <v>0.99999972974003826</v>
      </c>
      <c r="R1946" s="13">
        <f t="shared" si="20622"/>
        <v>-1.4206578319565288E-2</v>
      </c>
      <c r="S1946" s="38">
        <f t="shared" si="20365"/>
        <v>0.4964484151536781</v>
      </c>
      <c r="T1946" s="30">
        <f t="shared" si="20623"/>
        <v>0.12678209930062126</v>
      </c>
      <c r="U1946" s="13">
        <f t="shared" si="20624"/>
        <v>-0.5035515848463219</v>
      </c>
      <c r="V1946" s="13">
        <f t="shared" si="20625"/>
        <v>0.24998738624507938</v>
      </c>
      <c r="W1946" s="13">
        <f t="shared" si="20626"/>
        <v>-0.12588154453529934</v>
      </c>
      <c r="X1946" s="13">
        <f t="shared" si="20627"/>
        <v>-0.12565949952436481</v>
      </c>
      <c r="Y1946" s="13">
        <f t="shared" si="20628"/>
        <v>-0.12588151051455793</v>
      </c>
      <c r="Z1946" s="13">
        <f t="shared" si="20629"/>
        <v>-0.12588154453529934</v>
      </c>
      <c r="AA1946" s="13">
        <f t="shared" si="20630"/>
        <v>-2.5091569706039755E-3</v>
      </c>
      <c r="AB1946" s="13">
        <f t="shared" si="20631"/>
        <v>2.4848275870928952E-7</v>
      </c>
      <c r="AC1946">
        <f t="shared" si="20632"/>
        <v>-2.5091569706039755E-3</v>
      </c>
      <c r="AD1946">
        <f t="shared" si="20633"/>
        <v>2.4848275870928952E-7</v>
      </c>
      <c r="AE1946">
        <f t="shared" si="20634"/>
        <v>0</v>
      </c>
      <c r="AF1946">
        <f t="shared" si="20635"/>
        <v>0</v>
      </c>
      <c r="AG1946">
        <f t="shared" si="20636"/>
        <v>-2.5091569706039755E-3</v>
      </c>
      <c r="AH1946">
        <f t="shared" si="20637"/>
        <v>2.4848275870928952E-7</v>
      </c>
    </row>
    <row r="1947" spans="1:34" x14ac:dyDescent="0.25">
      <c r="A1947" s="4">
        <f t="shared" si="20381"/>
        <v>323</v>
      </c>
      <c r="B1947">
        <f t="shared" ref="B1947:J1947" si="20654">B1944</f>
        <v>5.5347554205890335</v>
      </c>
      <c r="C1947">
        <f t="shared" si="20654"/>
        <v>0.93024834791934519</v>
      </c>
      <c r="D1947">
        <f t="shared" si="20654"/>
        <v>11.320185640502613</v>
      </c>
      <c r="E1947">
        <f t="shared" si="20654"/>
        <v>-6.0039758451711167</v>
      </c>
      <c r="F1947">
        <f t="shared" si="20654"/>
        <v>0.80369560930569495</v>
      </c>
      <c r="G1947">
        <f t="shared" si="20654"/>
        <v>3.8036956093056951</v>
      </c>
      <c r="H1947">
        <f t="shared" si="20654"/>
        <v>-5.3395935348197527</v>
      </c>
      <c r="I1947">
        <f t="shared" si="20654"/>
        <v>-7.303862748537755</v>
      </c>
      <c r="J1947">
        <f t="shared" si="20654"/>
        <v>-5.3104500911122257</v>
      </c>
      <c r="K1947" s="3">
        <f t="shared" ref="K1947:K2010" si="20655">D$7</f>
        <v>1</v>
      </c>
      <c r="L1947" s="3">
        <f t="shared" ref="L1947:L2010" si="20656">E$7</f>
        <v>1</v>
      </c>
      <c r="M1947" s="3">
        <f t="shared" ref="M1947:M2010" si="20657">F$7</f>
        <v>0</v>
      </c>
      <c r="N1947">
        <f t="shared" si="20618"/>
        <v>7.268699377814074</v>
      </c>
      <c r="O1947">
        <f t="shared" si="20619"/>
        <v>9.1199054046371906</v>
      </c>
      <c r="P1947" s="13">
        <f t="shared" si="20620"/>
        <v>0.99930346753414345</v>
      </c>
      <c r="Q1947" s="13">
        <f t="shared" si="20621"/>
        <v>0.99989054694955126</v>
      </c>
      <c r="R1947" s="13">
        <f t="shared" si="20622"/>
        <v>-1.468019127788267E-3</v>
      </c>
      <c r="S1947" s="38">
        <f t="shared" si="20365"/>
        <v>0.49963299528396332</v>
      </c>
      <c r="T1947" s="30">
        <f t="shared" si="20623"/>
        <v>0.12481656498821246</v>
      </c>
      <c r="U1947" s="13">
        <f t="shared" si="20624"/>
        <v>0.49963299528396332</v>
      </c>
      <c r="V1947" s="13">
        <f t="shared" si="20625"/>
        <v>0.2499998653075384</v>
      </c>
      <c r="W1947" s="13">
        <f t="shared" si="20626"/>
        <v>0.12490818152419279</v>
      </c>
      <c r="X1947" s="13">
        <f t="shared" si="20627"/>
        <v>0.12482117892051009</v>
      </c>
      <c r="Y1947" s="13">
        <f t="shared" si="20628"/>
        <v>0.12489450994269896</v>
      </c>
      <c r="Z1947" s="13">
        <f t="shared" si="20629"/>
        <v>0.12490818152419279</v>
      </c>
      <c r="AA1947" s="13">
        <f t="shared" si="20630"/>
        <v>9.841996200823822E-4</v>
      </c>
      <c r="AB1947" s="13">
        <f t="shared" si="20631"/>
        <v>-9.9844425313180414E-5</v>
      </c>
      <c r="AC1947">
        <f t="shared" si="20632"/>
        <v>9.841996200823822E-4</v>
      </c>
      <c r="AD1947">
        <f t="shared" si="20633"/>
        <v>-9.9844425313180414E-5</v>
      </c>
      <c r="AE1947">
        <f t="shared" si="20634"/>
        <v>9.841996200823822E-4</v>
      </c>
      <c r="AF1947">
        <f t="shared" si="20635"/>
        <v>-9.9844425313180414E-5</v>
      </c>
      <c r="AG1947">
        <f t="shared" si="20636"/>
        <v>9.841996200823822E-4</v>
      </c>
      <c r="AH1947">
        <f t="shared" si="20637"/>
        <v>-9.9844425313180414E-5</v>
      </c>
    </row>
    <row r="1948" spans="1:34" x14ac:dyDescent="0.25">
      <c r="A1948" s="4"/>
      <c r="T1948" s="32">
        <f t="shared" ref="T1948" si="20658">SUM(T1944:T1947)</f>
        <v>0.25244214406413523</v>
      </c>
      <c r="X1948" s="16">
        <f t="shared" ref="X1948" si="20659">SUM(X1944:X1947)</f>
        <v>-5.634067406917187E-4</v>
      </c>
      <c r="Y1948" s="16">
        <f t="shared" ref="Y1948" si="20660">SUM(Y1944:Y1947)</f>
        <v>1.5014980746352879E-5</v>
      </c>
      <c r="Z1948" s="17">
        <f t="shared" ref="Z1948" si="20661">SUM(Z1944:Z1947)</f>
        <v>-4.474914057355367E-4</v>
      </c>
      <c r="AA1948" s="16">
        <f t="shared" ref="AA1948" si="20662">SUM(AA1944:AA1947)</f>
        <v>2.8734043758607878E-4</v>
      </c>
      <c r="AB1948" s="16">
        <f t="shared" ref="AB1948" si="20663">SUM(AB1944:AB1947)</f>
        <v>9.6006792071073256E-5</v>
      </c>
      <c r="AC1948" s="1">
        <f t="shared" ref="AC1948" si="20664">SUM(AC1944:AC1947)</f>
        <v>-1.5249573505215933E-3</v>
      </c>
      <c r="AD1948" s="1">
        <f t="shared" ref="AD1948" si="20665">SUM(AD1944:AD1947)</f>
        <v>-9.959594255447113E-5</v>
      </c>
      <c r="AE1948" s="1">
        <f t="shared" ref="AE1948" si="20666">SUM(AE1944:AE1947)</f>
        <v>1.8269278225471893E-4</v>
      </c>
      <c r="AF1948" s="1">
        <f t="shared" ref="AF1948" si="20667">SUM(AF1944:AF1947)</f>
        <v>2.6413502423958162E-4</v>
      </c>
      <c r="AG1948" s="1">
        <f t="shared" ref="AG1948" si="20668">SUM(AG1944:AG1947)</f>
        <v>2.8734043758607878E-4</v>
      </c>
      <c r="AH1948" s="1">
        <f t="shared" ref="AH1948" si="20669">SUM(AH1944:AH1947)</f>
        <v>9.6006792071073256E-5</v>
      </c>
    </row>
    <row r="1949" spans="1:34" x14ac:dyDescent="0.25">
      <c r="A1949" s="4" t="s">
        <v>4</v>
      </c>
      <c r="K1949" s="2" t="s">
        <v>16</v>
      </c>
      <c r="L1949" s="2" t="s">
        <v>17</v>
      </c>
      <c r="M1949" s="2" t="s">
        <v>18</v>
      </c>
    </row>
    <row r="1950" spans="1:34" x14ac:dyDescent="0.25">
      <c r="A1950" s="4">
        <v>324</v>
      </c>
      <c r="B1950">
        <f t="shared" ref="B1950" si="20670">B1944-B$2*AC1948</f>
        <v>5.5393302926405985</v>
      </c>
      <c r="C1950">
        <f t="shared" ref="C1950" si="20671">C1944-B$2*AD1948</f>
        <v>0.93054713574700865</v>
      </c>
      <c r="D1950">
        <f t="shared" ref="D1950" si="20672">D1944-B$2*AE1948</f>
        <v>11.319637562155849</v>
      </c>
      <c r="E1950">
        <f t="shared" ref="E1950" si="20673">E1944-B$2*AF1948</f>
        <v>-6.0047682502438358</v>
      </c>
      <c r="F1950">
        <f t="shared" ref="F1950" si="20674">F1944-B$2*AG1948</f>
        <v>0.80283358799293669</v>
      </c>
      <c r="G1950">
        <f t="shared" ref="G1950" si="20675">G1944-B$2*AG1948</f>
        <v>3.8028335879929367</v>
      </c>
      <c r="H1950">
        <f t="shared" ref="H1950" si="20676">H1944-B$2*X1948</f>
        <v>-5.3379033145976775</v>
      </c>
      <c r="I1950">
        <f t="shared" ref="I1950" si="20677">I1944-B$2*Y1948</f>
        <v>-7.3039077934799943</v>
      </c>
      <c r="J1950">
        <f t="shared" ref="J1950" si="20678">J1944-B$2*Z1948</f>
        <v>-5.3091076168950186</v>
      </c>
      <c r="K1950" s="3">
        <f t="shared" ref="K1950" si="20679">D$4</f>
        <v>0</v>
      </c>
      <c r="L1950" s="3">
        <f t="shared" ref="L1950" si="20680">E$4</f>
        <v>0</v>
      </c>
      <c r="M1950" s="3">
        <f t="shared" ref="M1950" si="20681">F$4</f>
        <v>0</v>
      </c>
      <c r="N1950">
        <f t="shared" ref="N1950:N1953" si="20682">B1950*K1950+C1950*L1950+F1950</f>
        <v>0.80283358799293669</v>
      </c>
      <c r="O1950">
        <f t="shared" ref="O1950:O1953" si="20683">K1950*D1950+L1950*E1950+G1950</f>
        <v>3.8028335879929367</v>
      </c>
      <c r="P1950" s="13">
        <f t="shared" ref="P1950:P1953" si="20684">1/(1+EXP(-N1950))</f>
        <v>0.69058028655913606</v>
      </c>
      <c r="Q1950" s="13">
        <f t="shared" ref="Q1950:Q1953" si="20685">1/(1+EXP(-O1950))</f>
        <v>0.97817929278508142</v>
      </c>
      <c r="R1950" s="13">
        <f t="shared" ref="R1950:R1953" si="20686">P1950*D1950+Q1950*E1950+J1950</f>
        <v>-3.3657290258376982</v>
      </c>
      <c r="S1950" s="38">
        <f t="shared" si="20365"/>
        <v>3.3383856175511026E-2</v>
      </c>
      <c r="T1950" s="30">
        <f t="shared" ref="T1950:T1953" si="20687">(1/2)*(M1950-S1950)^2</f>
        <v>5.5724092657360286E-4</v>
      </c>
      <c r="U1950" s="13">
        <f t="shared" ref="U1950:U1953" si="20688">-1*(M1950-S1950)</f>
        <v>3.3383856175511026E-2</v>
      </c>
      <c r="V1950" s="13">
        <f t="shared" ref="V1950:V1953" si="20689">S1950*(1-S1950)</f>
        <v>3.226937432236382E-2</v>
      </c>
      <c r="W1950" s="13">
        <f t="shared" ref="W1950:W1953" si="20690">U1950*V1950</f>
        <v>1.0772761512515222E-3</v>
      </c>
      <c r="X1950" s="13">
        <f t="shared" ref="X1950:X1953" si="20691">W1950*P1950</f>
        <v>7.4394567323459945E-4</v>
      </c>
      <c r="Y1950" s="13">
        <f t="shared" ref="Y1950:Y1953" si="20692">W1950*Q1950</f>
        <v>1.0537692237654484E-3</v>
      </c>
      <c r="Z1950" s="13">
        <f t="shared" ref="Z1950:Z1953" si="20693">W1950*1</f>
        <v>1.0772761512515222E-3</v>
      </c>
      <c r="AA1950" s="13">
        <f t="shared" ref="AA1950:AA1953" si="20694">W1950*D1950*(P1950*(1-P1950))</f>
        <v>2.6056838634594993E-3</v>
      </c>
      <c r="AB1950" s="13">
        <f t="shared" ref="AB1950:AB1953" si="20695">(W1950*I1950)*Q1950*(1-Q1950)</f>
        <v>-1.6794598060135231E-4</v>
      </c>
      <c r="AC1950">
        <f t="shared" ref="AC1950:AC1953" si="20696">AA1950*K1950</f>
        <v>0</v>
      </c>
      <c r="AD1950">
        <f t="shared" ref="AD1950:AD1953" si="20697">K1950*AB1950</f>
        <v>0</v>
      </c>
      <c r="AE1950">
        <f t="shared" ref="AE1950:AE1953" si="20698">L1950*AA1950</f>
        <v>0</v>
      </c>
      <c r="AF1950">
        <f t="shared" ref="AF1950:AF1953" si="20699">L1950*AB1950</f>
        <v>0</v>
      </c>
      <c r="AG1950">
        <f t="shared" ref="AG1950:AG1953" si="20700">AA1950*1</f>
        <v>2.6056838634594993E-3</v>
      </c>
      <c r="AH1950">
        <f t="shared" ref="AH1950:AH1953" si="20701">AB1950*1</f>
        <v>-1.6794598060135231E-4</v>
      </c>
    </row>
    <row r="1951" spans="1:34" x14ac:dyDescent="0.25">
      <c r="A1951" s="4">
        <f t="shared" si="20381"/>
        <v>324</v>
      </c>
      <c r="B1951">
        <f t="shared" ref="B1951" si="20702">B1950</f>
        <v>5.5393302926405985</v>
      </c>
      <c r="C1951">
        <f t="shared" ref="C1951" si="20703">C1950</f>
        <v>0.93054713574700865</v>
      </c>
      <c r="D1951">
        <f t="shared" ref="D1951" si="20704">D1950</f>
        <v>11.319637562155849</v>
      </c>
      <c r="E1951">
        <f t="shared" ref="E1951" si="20705">E1950</f>
        <v>-6.0047682502438358</v>
      </c>
      <c r="F1951">
        <f t="shared" ref="F1951" si="20706">F1950</f>
        <v>0.80283358799293669</v>
      </c>
      <c r="G1951">
        <f t="shared" ref="G1951" si="20707">G1950</f>
        <v>3.8028335879929367</v>
      </c>
      <c r="H1951">
        <f t="shared" ref="H1951" si="20708">H1950</f>
        <v>-5.3379033145976775</v>
      </c>
      <c r="I1951">
        <f t="shared" ref="I1951" si="20709">I1950</f>
        <v>-7.3039077934799943</v>
      </c>
      <c r="J1951">
        <f t="shared" ref="J1951" si="20710">J1950</f>
        <v>-5.3091076168950186</v>
      </c>
      <c r="K1951" s="3">
        <f t="shared" ref="K1951" si="20711">D$5</f>
        <v>0</v>
      </c>
      <c r="L1951" s="3">
        <f t="shared" ref="L1951" si="20712">E$5</f>
        <v>1</v>
      </c>
      <c r="M1951" s="3">
        <f t="shared" ref="M1951" si="20713">F$5</f>
        <v>1</v>
      </c>
      <c r="N1951">
        <f t="shared" si="20682"/>
        <v>1.7333807237399452</v>
      </c>
      <c r="O1951">
        <f t="shared" si="20683"/>
        <v>-2.2019346622508991</v>
      </c>
      <c r="P1951" s="13">
        <f t="shared" si="20684"/>
        <v>0.84984434124982211</v>
      </c>
      <c r="Q1951" s="13">
        <f t="shared" si="20685"/>
        <v>9.9576890292958437E-2</v>
      </c>
      <c r="R1951" s="13">
        <f t="shared" si="20686"/>
        <v>3.7128861610128903</v>
      </c>
      <c r="S1951" s="38">
        <f t="shared" si="20365"/>
        <v>0.97617452872984878</v>
      </c>
      <c r="T1951" s="30">
        <f t="shared" si="20687"/>
        <v>2.8382654062240062E-4</v>
      </c>
      <c r="U1951" s="13">
        <f t="shared" si="20688"/>
        <v>-2.3825471270151222E-2</v>
      </c>
      <c r="V1951" s="13">
        <f t="shared" si="20689"/>
        <v>2.3257818188906421E-2</v>
      </c>
      <c r="W1951" s="13">
        <f t="shared" si="20690"/>
        <v>-5.5412847906619045E-4</v>
      </c>
      <c r="X1951" s="13">
        <f t="shared" si="20691"/>
        <v>-4.7092295225977247E-4</v>
      </c>
      <c r="Y1951" s="13">
        <f t="shared" si="20692"/>
        <v>-5.517839076817796E-5</v>
      </c>
      <c r="Z1951" s="13">
        <f t="shared" si="20693"/>
        <v>-5.5412847906619045E-4</v>
      </c>
      <c r="AA1951" s="13">
        <f t="shared" si="20694"/>
        <v>-8.0043133743325917E-4</v>
      </c>
      <c r="AB1951" s="13">
        <f t="shared" si="20695"/>
        <v>3.6288661130348844E-4</v>
      </c>
      <c r="AC1951">
        <f t="shared" si="20696"/>
        <v>0</v>
      </c>
      <c r="AD1951">
        <f t="shared" si="20697"/>
        <v>0</v>
      </c>
      <c r="AE1951">
        <f t="shared" si="20698"/>
        <v>-8.0043133743325917E-4</v>
      </c>
      <c r="AF1951">
        <f t="shared" si="20699"/>
        <v>3.6288661130348844E-4</v>
      </c>
      <c r="AG1951">
        <f t="shared" si="20700"/>
        <v>-8.0043133743325917E-4</v>
      </c>
      <c r="AH1951">
        <f t="shared" si="20701"/>
        <v>3.6288661130348844E-4</v>
      </c>
    </row>
    <row r="1952" spans="1:34" x14ac:dyDescent="0.25">
      <c r="A1952" s="4">
        <f t="shared" si="20381"/>
        <v>324</v>
      </c>
      <c r="B1952">
        <f t="shared" ref="B1952:J1952" si="20714">B1950</f>
        <v>5.5393302926405985</v>
      </c>
      <c r="C1952">
        <f t="shared" si="20714"/>
        <v>0.93054713574700865</v>
      </c>
      <c r="D1952">
        <f t="shared" si="20714"/>
        <v>11.319637562155849</v>
      </c>
      <c r="E1952">
        <f t="shared" si="20714"/>
        <v>-6.0047682502438358</v>
      </c>
      <c r="F1952">
        <f t="shared" si="20714"/>
        <v>0.80283358799293669</v>
      </c>
      <c r="G1952">
        <f t="shared" si="20714"/>
        <v>3.8028335879929367</v>
      </c>
      <c r="H1952">
        <f t="shared" si="20714"/>
        <v>-5.3379033145976775</v>
      </c>
      <c r="I1952">
        <f t="shared" si="20714"/>
        <v>-7.3039077934799943</v>
      </c>
      <c r="J1952">
        <f t="shared" si="20714"/>
        <v>-5.3091076168950186</v>
      </c>
      <c r="K1952" s="3">
        <f t="shared" ref="K1952" si="20715">D$6</f>
        <v>1</v>
      </c>
      <c r="L1952" s="3">
        <f t="shared" ref="L1952" si="20716">E$6</f>
        <v>0</v>
      </c>
      <c r="M1952" s="3">
        <f t="shared" ref="M1952" si="20717">F$6</f>
        <v>1</v>
      </c>
      <c r="N1952">
        <f t="shared" si="20682"/>
        <v>6.3421638806335352</v>
      </c>
      <c r="O1952">
        <f t="shared" si="20683"/>
        <v>15.122471150148787</v>
      </c>
      <c r="P1952" s="13">
        <f t="shared" si="20684"/>
        <v>0.99824260524848873</v>
      </c>
      <c r="Q1952" s="13">
        <f t="shared" si="20685"/>
        <v>0.9999997293586762</v>
      </c>
      <c r="R1952" s="13">
        <f t="shared" si="20686"/>
        <v>-1.4129751485319808E-2</v>
      </c>
      <c r="S1952" s="38">
        <f t="shared" si="20365"/>
        <v>0.49646762089839558</v>
      </c>
      <c r="T1952" s="30">
        <f t="shared" si="20687"/>
        <v>0.12677242840186093</v>
      </c>
      <c r="U1952" s="13">
        <f t="shared" si="20688"/>
        <v>-0.50353237910160442</v>
      </c>
      <c r="V1952" s="13">
        <f t="shared" si="20689"/>
        <v>0.24998752229788254</v>
      </c>
      <c r="W1952" s="13">
        <f t="shared" si="20690"/>
        <v>-0.12587681184836819</v>
      </c>
      <c r="X1952" s="13">
        <f t="shared" si="20691"/>
        <v>-0.1256555965998889</v>
      </c>
      <c r="Y1952" s="13">
        <f t="shared" si="20692"/>
        <v>-0.1258767777809012</v>
      </c>
      <c r="Z1952" s="13">
        <f t="shared" si="20693"/>
        <v>-0.12587681184836819</v>
      </c>
      <c r="AA1952" s="13">
        <f t="shared" si="20694"/>
        <v>-2.4996757852218249E-3</v>
      </c>
      <c r="AB1952" s="13">
        <f t="shared" si="20695"/>
        <v>2.4882557033835457E-7</v>
      </c>
      <c r="AC1952">
        <f t="shared" si="20696"/>
        <v>-2.4996757852218249E-3</v>
      </c>
      <c r="AD1952">
        <f t="shared" si="20697"/>
        <v>2.4882557033835457E-7</v>
      </c>
      <c r="AE1952">
        <f t="shared" si="20698"/>
        <v>0</v>
      </c>
      <c r="AF1952">
        <f t="shared" si="20699"/>
        <v>0</v>
      </c>
      <c r="AG1952">
        <f t="shared" si="20700"/>
        <v>-2.4996757852218249E-3</v>
      </c>
      <c r="AH1952">
        <f t="shared" si="20701"/>
        <v>2.4882557033835457E-7</v>
      </c>
    </row>
    <row r="1953" spans="1:34" x14ac:dyDescent="0.25">
      <c r="A1953" s="4">
        <f t="shared" si="20381"/>
        <v>324</v>
      </c>
      <c r="B1953">
        <f t="shared" ref="B1953:J1953" si="20718">B1950</f>
        <v>5.5393302926405985</v>
      </c>
      <c r="C1953">
        <f t="shared" si="20718"/>
        <v>0.93054713574700865</v>
      </c>
      <c r="D1953">
        <f t="shared" si="20718"/>
        <v>11.319637562155849</v>
      </c>
      <c r="E1953">
        <f t="shared" si="20718"/>
        <v>-6.0047682502438358</v>
      </c>
      <c r="F1953">
        <f t="shared" si="20718"/>
        <v>0.80283358799293669</v>
      </c>
      <c r="G1953">
        <f t="shared" si="20718"/>
        <v>3.8028335879929367</v>
      </c>
      <c r="H1953">
        <f t="shared" si="20718"/>
        <v>-5.3379033145976775</v>
      </c>
      <c r="I1953">
        <f t="shared" si="20718"/>
        <v>-7.3039077934799943</v>
      </c>
      <c r="J1953">
        <f t="shared" si="20718"/>
        <v>-5.3091076168950186</v>
      </c>
      <c r="K1953" s="3">
        <f t="shared" ref="K1953:K2016" si="20719">D$7</f>
        <v>1</v>
      </c>
      <c r="L1953" s="3">
        <f t="shared" ref="L1953:L2016" si="20720">E$7</f>
        <v>1</v>
      </c>
      <c r="M1953" s="3">
        <f t="shared" ref="M1953:M2016" si="20721">F$7</f>
        <v>0</v>
      </c>
      <c r="N1953">
        <f t="shared" si="20682"/>
        <v>7.2727110163805442</v>
      </c>
      <c r="O1953">
        <f t="shared" si="20683"/>
        <v>9.1177028999049501</v>
      </c>
      <c r="P1953" s="13">
        <f t="shared" si="20684"/>
        <v>0.99930625423879338</v>
      </c>
      <c r="Q1953" s="13">
        <f t="shared" si="20685"/>
        <v>0.99989030563948811</v>
      </c>
      <c r="R1953" s="13">
        <f t="shared" si="20686"/>
        <v>-1.4325663469128003E-3</v>
      </c>
      <c r="S1953" s="38">
        <f t="shared" si="20365"/>
        <v>0.49964185847452142</v>
      </c>
      <c r="T1953" s="30">
        <f t="shared" si="20687"/>
        <v>0.12482099336993685</v>
      </c>
      <c r="U1953" s="13">
        <f t="shared" si="20688"/>
        <v>0.49964185847452142</v>
      </c>
      <c r="V1953" s="13">
        <f t="shared" si="20689"/>
        <v>0.24999987173464769</v>
      </c>
      <c r="W1953" s="13">
        <f t="shared" si="20690"/>
        <v>0.12491040053189134</v>
      </c>
      <c r="X1953" s="13">
        <f t="shared" si="20691"/>
        <v>0.12482374447099172</v>
      </c>
      <c r="Y1953" s="13">
        <f t="shared" si="20692"/>
        <v>0.12489669856538371</v>
      </c>
      <c r="Z1953" s="13">
        <f t="shared" si="20693"/>
        <v>0.12491040053189134</v>
      </c>
      <c r="AA1953" s="13">
        <f t="shared" si="20694"/>
        <v>9.8023469618435904E-4</v>
      </c>
      <c r="AB1953" s="13">
        <f t="shared" si="20695"/>
        <v>-1.0006692197984352E-4</v>
      </c>
      <c r="AC1953">
        <f t="shared" si="20696"/>
        <v>9.8023469618435904E-4</v>
      </c>
      <c r="AD1953">
        <f t="shared" si="20697"/>
        <v>-1.0006692197984352E-4</v>
      </c>
      <c r="AE1953">
        <f t="shared" si="20698"/>
        <v>9.8023469618435904E-4</v>
      </c>
      <c r="AF1953">
        <f t="shared" si="20699"/>
        <v>-1.0006692197984352E-4</v>
      </c>
      <c r="AG1953">
        <f t="shared" si="20700"/>
        <v>9.8023469618435904E-4</v>
      </c>
      <c r="AH1953">
        <f t="shared" si="20701"/>
        <v>-1.0006692197984352E-4</v>
      </c>
    </row>
    <row r="1954" spans="1:34" x14ac:dyDescent="0.25">
      <c r="A1954" s="4"/>
      <c r="T1954" s="32">
        <f t="shared" ref="T1954" si="20722">SUM(T1950:T1953)</f>
        <v>0.25243448923899381</v>
      </c>
      <c r="X1954" s="16">
        <f t="shared" ref="X1954" si="20723">SUM(X1950:X1953)</f>
        <v>-5.5882940792235936E-4</v>
      </c>
      <c r="Y1954" s="16">
        <f t="shared" ref="Y1954" si="20724">SUM(Y1950:Y1953)</f>
        <v>1.8511617479788356E-5</v>
      </c>
      <c r="Z1954" s="17">
        <f t="shared" ref="Z1954" si="20725">SUM(Z1950:Z1953)</f>
        <v>-4.4326364429150833E-4</v>
      </c>
      <c r="AA1954" s="16">
        <f t="shared" ref="AA1954" si="20726">SUM(AA1950:AA1953)</f>
        <v>2.8581143698877434E-4</v>
      </c>
      <c r="AB1954" s="16">
        <f t="shared" ref="AB1954" si="20727">SUM(AB1950:AB1953)</f>
        <v>9.5122534292630973E-5</v>
      </c>
      <c r="AC1954" s="1">
        <f t="shared" ref="AC1954" si="20728">SUM(AC1950:AC1953)</f>
        <v>-1.5194410890374658E-3</v>
      </c>
      <c r="AD1954" s="1">
        <f t="shared" ref="AD1954" si="20729">SUM(AD1950:AD1953)</f>
        <v>-9.9818096409505161E-5</v>
      </c>
      <c r="AE1954" s="1">
        <f t="shared" ref="AE1954" si="20730">SUM(AE1950:AE1953)</f>
        <v>1.7980335875109987E-4</v>
      </c>
      <c r="AF1954" s="1">
        <f t="shared" ref="AF1954" si="20731">SUM(AF1950:AF1953)</f>
        <v>2.628196893236449E-4</v>
      </c>
      <c r="AG1954" s="1">
        <f t="shared" ref="AG1954" si="20732">SUM(AG1950:AG1953)</f>
        <v>2.8581143698877434E-4</v>
      </c>
      <c r="AH1954" s="1">
        <f t="shared" ref="AH1954" si="20733">SUM(AH1950:AH1953)</f>
        <v>9.5122534292630973E-5</v>
      </c>
    </row>
    <row r="1955" spans="1:34" x14ac:dyDescent="0.25">
      <c r="A1955" s="4" t="s">
        <v>4</v>
      </c>
      <c r="K1955" s="2" t="s">
        <v>16</v>
      </c>
      <c r="L1955" s="2" t="s">
        <v>17</v>
      </c>
      <c r="M1955" s="2" t="s">
        <v>18</v>
      </c>
    </row>
    <row r="1956" spans="1:34" x14ac:dyDescent="0.25">
      <c r="A1956" s="4">
        <v>325</v>
      </c>
      <c r="B1956">
        <f t="shared" ref="B1956" si="20734">B1950-B$2*AC1954</f>
        <v>5.5438886159077105</v>
      </c>
      <c r="C1956">
        <f t="shared" ref="C1956" si="20735">C1950-B$2*AD1954</f>
        <v>0.93084659003623715</v>
      </c>
      <c r="D1956">
        <f t="shared" ref="D1956" si="20736">D1950-B$2*AE1954</f>
        <v>11.319098152079595</v>
      </c>
      <c r="E1956">
        <f t="shared" ref="E1956" si="20737">E1950-B$2*AF1954</f>
        <v>-6.005556709311807</v>
      </c>
      <c r="F1956">
        <f t="shared" ref="F1956" si="20738">F1950-B$2*AG1954</f>
        <v>0.80197615368197039</v>
      </c>
      <c r="G1956">
        <f t="shared" ref="G1956" si="20739">G1950-B$2*AG1954</f>
        <v>3.8019761536819705</v>
      </c>
      <c r="H1956">
        <f t="shared" ref="H1956" si="20740">H1950-B$2*X1954</f>
        <v>-5.3362268263739105</v>
      </c>
      <c r="I1956">
        <f t="shared" ref="I1956" si="20741">I1950-B$2*Y1954</f>
        <v>-7.3039633283324337</v>
      </c>
      <c r="J1956">
        <f t="shared" ref="J1956" si="20742">J1950-B$2*Z1954</f>
        <v>-5.3077778259621438</v>
      </c>
      <c r="K1956" s="3">
        <f t="shared" ref="K1956" si="20743">D$4</f>
        <v>0</v>
      </c>
      <c r="L1956" s="3">
        <f t="shared" ref="L1956" si="20744">E$4</f>
        <v>0</v>
      </c>
      <c r="M1956" s="3">
        <f t="shared" ref="M1956" si="20745">F$4</f>
        <v>0</v>
      </c>
      <c r="N1956">
        <f t="shared" ref="N1956:N1959" si="20746">B1956*K1956+C1956*L1956+F1956</f>
        <v>0.80197615368197039</v>
      </c>
      <c r="O1956">
        <f t="shared" ref="O1956:O1959" si="20747">K1956*D1956+L1956*E1956+G1956</f>
        <v>3.8019761536819705</v>
      </c>
      <c r="P1956" s="13">
        <f t="shared" ref="P1956:P1959" si="20748">1/(1+EXP(-N1956))</f>
        <v>0.69039704078765773</v>
      </c>
      <c r="Q1956" s="13">
        <f t="shared" ref="Q1956:Q1959" si="20749">1/(1+EXP(-O1956))</f>
        <v>0.97816098371786664</v>
      </c>
      <c r="R1956" s="13">
        <f t="shared" ref="R1956:R1959" si="20750">P1956*D1956+Q1956*E1956+J1956</f>
        <v>-3.3675072159352171</v>
      </c>
      <c r="S1956" s="38">
        <f t="shared" si="20365"/>
        <v>3.3326522680192615E-2</v>
      </c>
      <c r="T1956" s="30">
        <f t="shared" ref="T1956:T1959" si="20751">(1/2)*(M1956-S1956)^2</f>
        <v>5.5532855697669632E-4</v>
      </c>
      <c r="U1956" s="13">
        <f t="shared" ref="U1956:U1959" si="20752">-1*(M1956-S1956)</f>
        <v>3.3326522680192615E-2</v>
      </c>
      <c r="V1956" s="13">
        <f t="shared" ref="V1956:V1959" si="20753">S1956*(1-S1956)</f>
        <v>3.2215865566239218E-2</v>
      </c>
      <c r="W1956" s="13">
        <f t="shared" ref="W1956:W1959" si="20754">U1956*V1956</f>
        <v>1.0736427744553077E-3</v>
      </c>
      <c r="X1956" s="13">
        <f t="shared" ref="X1956:X1959" si="20755">W1956*P1956</f>
        <v>7.4123979434699506E-4</v>
      </c>
      <c r="Y1956" s="13">
        <f t="shared" ref="Y1956:Y1959" si="20756">W1956*Q1956</f>
        <v>1.0501954724227835E-3</v>
      </c>
      <c r="Z1956" s="13">
        <f t="shared" ref="Z1956:Z1959" si="20757">W1956*1</f>
        <v>1.0736427744553077E-3</v>
      </c>
      <c r="AA1956" s="13">
        <f t="shared" ref="AA1956:AA1959" si="20758">W1956*D1956*(P1956*(1-P1956))</f>
        <v>2.5976202176848534E-3</v>
      </c>
      <c r="AB1956" s="13">
        <f t="shared" ref="AB1956:AB1959" si="20759">(W1956*I1956)*Q1956*(1-Q1956)</f>
        <v>-1.675181228288822E-4</v>
      </c>
      <c r="AC1956">
        <f t="shared" ref="AC1956:AC1959" si="20760">AA1956*K1956</f>
        <v>0</v>
      </c>
      <c r="AD1956">
        <f t="shared" ref="AD1956:AD1959" si="20761">K1956*AB1956</f>
        <v>0</v>
      </c>
      <c r="AE1956">
        <f t="shared" ref="AE1956:AE1959" si="20762">L1956*AA1956</f>
        <v>0</v>
      </c>
      <c r="AF1956">
        <f t="shared" ref="AF1956:AF1959" si="20763">L1956*AB1956</f>
        <v>0</v>
      </c>
      <c r="AG1956">
        <f t="shared" ref="AG1956:AG1959" si="20764">AA1956*1</f>
        <v>2.5976202176848534E-3</v>
      </c>
      <c r="AH1956">
        <f t="shared" ref="AH1956:AH1959" si="20765">AB1956*1</f>
        <v>-1.675181228288822E-4</v>
      </c>
    </row>
    <row r="1957" spans="1:34" x14ac:dyDescent="0.25">
      <c r="A1957" s="4">
        <f t="shared" si="20381"/>
        <v>325</v>
      </c>
      <c r="B1957">
        <f t="shared" ref="B1957" si="20766">B1956</f>
        <v>5.5438886159077105</v>
      </c>
      <c r="C1957">
        <f t="shared" ref="C1957" si="20767">C1956</f>
        <v>0.93084659003623715</v>
      </c>
      <c r="D1957">
        <f t="shared" ref="D1957" si="20768">D1956</f>
        <v>11.319098152079595</v>
      </c>
      <c r="E1957">
        <f t="shared" ref="E1957" si="20769">E1956</f>
        <v>-6.005556709311807</v>
      </c>
      <c r="F1957">
        <f t="shared" ref="F1957" si="20770">F1956</f>
        <v>0.80197615368197039</v>
      </c>
      <c r="G1957">
        <f t="shared" ref="G1957" si="20771">G1956</f>
        <v>3.8019761536819705</v>
      </c>
      <c r="H1957">
        <f t="shared" ref="H1957" si="20772">H1956</f>
        <v>-5.3362268263739105</v>
      </c>
      <c r="I1957">
        <f t="shared" ref="I1957" si="20773">I1956</f>
        <v>-7.3039633283324337</v>
      </c>
      <c r="J1957">
        <f t="shared" ref="J1957" si="20774">J1956</f>
        <v>-5.3077778259621438</v>
      </c>
      <c r="K1957" s="3">
        <f t="shared" ref="K1957" si="20775">D$5</f>
        <v>0</v>
      </c>
      <c r="L1957" s="3">
        <f t="shared" ref="L1957" si="20776">E$5</f>
        <v>1</v>
      </c>
      <c r="M1957" s="3">
        <f t="shared" ref="M1957" si="20777">F$5</f>
        <v>1</v>
      </c>
      <c r="N1957">
        <f t="shared" si="20746"/>
        <v>1.7328227437182075</v>
      </c>
      <c r="O1957">
        <f t="shared" si="20747"/>
        <v>-2.2035805556298365</v>
      </c>
      <c r="P1957" s="13">
        <f t="shared" si="20748"/>
        <v>0.84977312411226358</v>
      </c>
      <c r="Q1957" s="13">
        <f t="shared" si="20749"/>
        <v>9.9429414526025939E-2</v>
      </c>
      <c r="R1957" s="13">
        <f t="shared" si="20750"/>
        <v>3.7137585853541646</v>
      </c>
      <c r="S1957" s="38">
        <f t="shared" si="20365"/>
        <v>0.97619481098949235</v>
      </c>
      <c r="T1957" s="30">
        <f t="shared" si="20751"/>
        <v>2.8334351191299721E-4</v>
      </c>
      <c r="U1957" s="13">
        <f t="shared" si="20752"/>
        <v>-2.3805189010507655E-2</v>
      </c>
      <c r="V1957" s="13">
        <f t="shared" si="20753"/>
        <v>2.3238501986681662E-2</v>
      </c>
      <c r="W1957" s="13">
        <f t="shared" si="20754"/>
        <v>-5.531969321140146E-4</v>
      </c>
      <c r="X1957" s="13">
        <f t="shared" si="20755"/>
        <v>-4.7009188525184596E-4</v>
      </c>
      <c r="Y1957" s="13">
        <f t="shared" si="20756"/>
        <v>-5.5004047077690186E-5</v>
      </c>
      <c r="Z1957" s="13">
        <f t="shared" si="20757"/>
        <v>-5.531969321140146E-4</v>
      </c>
      <c r="AA1957" s="13">
        <f t="shared" si="20758"/>
        <v>-7.993596387209568E-4</v>
      </c>
      <c r="AB1957" s="13">
        <f t="shared" si="20759"/>
        <v>3.6180201980089458E-4</v>
      </c>
      <c r="AC1957">
        <f t="shared" si="20760"/>
        <v>0</v>
      </c>
      <c r="AD1957">
        <f t="shared" si="20761"/>
        <v>0</v>
      </c>
      <c r="AE1957">
        <f t="shared" si="20762"/>
        <v>-7.993596387209568E-4</v>
      </c>
      <c r="AF1957">
        <f t="shared" si="20763"/>
        <v>3.6180201980089458E-4</v>
      </c>
      <c r="AG1957">
        <f t="shared" si="20764"/>
        <v>-7.993596387209568E-4</v>
      </c>
      <c r="AH1957">
        <f t="shared" si="20765"/>
        <v>3.6180201980089458E-4</v>
      </c>
    </row>
    <row r="1958" spans="1:34" x14ac:dyDescent="0.25">
      <c r="A1958" s="4">
        <f t="shared" si="20381"/>
        <v>325</v>
      </c>
      <c r="B1958">
        <f t="shared" ref="B1958:J1958" si="20778">B1956</f>
        <v>5.5438886159077105</v>
      </c>
      <c r="C1958">
        <f t="shared" si="20778"/>
        <v>0.93084659003623715</v>
      </c>
      <c r="D1958">
        <f t="shared" si="20778"/>
        <v>11.319098152079595</v>
      </c>
      <c r="E1958">
        <f t="shared" si="20778"/>
        <v>-6.005556709311807</v>
      </c>
      <c r="F1958">
        <f t="shared" si="20778"/>
        <v>0.80197615368197039</v>
      </c>
      <c r="G1958">
        <f t="shared" si="20778"/>
        <v>3.8019761536819705</v>
      </c>
      <c r="H1958">
        <f t="shared" si="20778"/>
        <v>-5.3362268263739105</v>
      </c>
      <c r="I1958">
        <f t="shared" si="20778"/>
        <v>-7.3039633283324337</v>
      </c>
      <c r="J1958">
        <f t="shared" si="20778"/>
        <v>-5.3077778259621438</v>
      </c>
      <c r="K1958" s="3">
        <f t="shared" ref="K1958" si="20779">D$6</f>
        <v>1</v>
      </c>
      <c r="L1958" s="3">
        <f t="shared" ref="L1958" si="20780">E$6</f>
        <v>0</v>
      </c>
      <c r="M1958" s="3">
        <f t="shared" ref="M1958" si="20781">F$6</f>
        <v>1</v>
      </c>
      <c r="N1958">
        <f t="shared" si="20746"/>
        <v>6.3458647695896806</v>
      </c>
      <c r="O1958">
        <f t="shared" si="20747"/>
        <v>15.121074305761566</v>
      </c>
      <c r="P1958" s="13">
        <f t="shared" si="20748"/>
        <v>0.99824908578423699</v>
      </c>
      <c r="Q1958" s="13">
        <f t="shared" si="20749"/>
        <v>0.99999972898036837</v>
      </c>
      <c r="R1958" s="13">
        <f t="shared" si="20750"/>
        <v>-1.4053525434681191E-2</v>
      </c>
      <c r="S1958" s="38">
        <f t="shared" si="20365"/>
        <v>0.49648667646505096</v>
      </c>
      <c r="T1958" s="30">
        <f t="shared" si="20751"/>
        <v>0.12676283348860515</v>
      </c>
      <c r="U1958" s="13">
        <f t="shared" si="20752"/>
        <v>-0.50351332353494904</v>
      </c>
      <c r="V1958" s="13">
        <f t="shared" si="20753"/>
        <v>0.24998765655773877</v>
      </c>
      <c r="W1958" s="13">
        <f t="shared" si="20754"/>
        <v>-0.12587211579610044</v>
      </c>
      <c r="X1958" s="13">
        <f t="shared" si="20755"/>
        <v>-0.12565172451918488</v>
      </c>
      <c r="Y1958" s="13">
        <f t="shared" si="20756"/>
        <v>-0.12587208168228597</v>
      </c>
      <c r="Z1958" s="13">
        <f t="shared" si="20757"/>
        <v>-0.12587211579610044</v>
      </c>
      <c r="AA1958" s="13">
        <f t="shared" si="20758"/>
        <v>-2.4902626112721358E-3</v>
      </c>
      <c r="AB1958" s="13">
        <f t="shared" si="20759"/>
        <v>2.491659822400974E-7</v>
      </c>
      <c r="AC1958">
        <f t="shared" si="20760"/>
        <v>-2.4902626112721358E-3</v>
      </c>
      <c r="AD1958">
        <f t="shared" si="20761"/>
        <v>2.491659822400974E-7</v>
      </c>
      <c r="AE1958">
        <f t="shared" si="20762"/>
        <v>0</v>
      </c>
      <c r="AF1958">
        <f t="shared" si="20763"/>
        <v>0</v>
      </c>
      <c r="AG1958">
        <f t="shared" si="20764"/>
        <v>-2.4902626112721358E-3</v>
      </c>
      <c r="AH1958">
        <f t="shared" si="20765"/>
        <v>2.491659822400974E-7</v>
      </c>
    </row>
    <row r="1959" spans="1:34" x14ac:dyDescent="0.25">
      <c r="A1959" s="4">
        <f t="shared" si="20381"/>
        <v>325</v>
      </c>
      <c r="B1959">
        <f t="shared" ref="B1959:J1959" si="20782">B1956</f>
        <v>5.5438886159077105</v>
      </c>
      <c r="C1959">
        <f t="shared" si="20782"/>
        <v>0.93084659003623715</v>
      </c>
      <c r="D1959">
        <f t="shared" si="20782"/>
        <v>11.319098152079595</v>
      </c>
      <c r="E1959">
        <f t="shared" si="20782"/>
        <v>-6.005556709311807</v>
      </c>
      <c r="F1959">
        <f t="shared" si="20782"/>
        <v>0.80197615368197039</v>
      </c>
      <c r="G1959">
        <f t="shared" si="20782"/>
        <v>3.8019761536819705</v>
      </c>
      <c r="H1959">
        <f t="shared" si="20782"/>
        <v>-5.3362268263739105</v>
      </c>
      <c r="I1959">
        <f t="shared" si="20782"/>
        <v>-7.3039633283324337</v>
      </c>
      <c r="J1959">
        <f t="shared" si="20782"/>
        <v>-5.3077778259621438</v>
      </c>
      <c r="K1959" s="3">
        <f t="shared" ref="K1959:K2022" si="20783">D$7</f>
        <v>1</v>
      </c>
      <c r="L1959" s="3">
        <f t="shared" ref="L1959:L2022" si="20784">E$7</f>
        <v>1</v>
      </c>
      <c r="M1959" s="3">
        <f t="shared" ref="M1959:M2022" si="20785">F$7</f>
        <v>0</v>
      </c>
      <c r="N1959">
        <f t="shared" si="20746"/>
        <v>7.2767113596259181</v>
      </c>
      <c r="O1959">
        <f t="shared" si="20747"/>
        <v>9.1155175964497595</v>
      </c>
      <c r="P1959" s="13">
        <f t="shared" si="20748"/>
        <v>0.99930902200265259</v>
      </c>
      <c r="Q1959" s="13">
        <f t="shared" si="20749"/>
        <v>0.99989006568828842</v>
      </c>
      <c r="R1959" s="13">
        <f t="shared" si="20750"/>
        <v>-1.3974142239749909E-3</v>
      </c>
      <c r="S1959" s="38">
        <f t="shared" si="20365"/>
        <v>0.49965064650085672</v>
      </c>
      <c r="T1959" s="30">
        <f t="shared" si="20751"/>
        <v>0.12482538427436204</v>
      </c>
      <c r="U1959" s="13">
        <f t="shared" si="20752"/>
        <v>0.49965064650085672</v>
      </c>
      <c r="V1959" s="13">
        <f t="shared" si="20753"/>
        <v>0.2499998779521326</v>
      </c>
      <c r="W1959" s="13">
        <f t="shared" si="20754"/>
        <v>0.12491260064391833</v>
      </c>
      <c r="X1959" s="13">
        <f t="shared" si="20755"/>
        <v>0.12482628878528194</v>
      </c>
      <c r="Y1959" s="13">
        <f t="shared" si="20756"/>
        <v>0.12489886846314244</v>
      </c>
      <c r="Z1959" s="13">
        <f t="shared" si="20757"/>
        <v>0.12491260064391833</v>
      </c>
      <c r="AA1959" s="13">
        <f t="shared" si="20758"/>
        <v>9.7629733316159705E-4</v>
      </c>
      <c r="AB1959" s="13">
        <f t="shared" si="20759"/>
        <v>-1.0028831846571436E-4</v>
      </c>
      <c r="AC1959">
        <f t="shared" si="20760"/>
        <v>9.7629733316159705E-4</v>
      </c>
      <c r="AD1959">
        <f t="shared" si="20761"/>
        <v>-1.0028831846571436E-4</v>
      </c>
      <c r="AE1959">
        <f t="shared" si="20762"/>
        <v>9.7629733316159705E-4</v>
      </c>
      <c r="AF1959">
        <f t="shared" si="20763"/>
        <v>-1.0028831846571436E-4</v>
      </c>
      <c r="AG1959">
        <f t="shared" si="20764"/>
        <v>9.7629733316159705E-4</v>
      </c>
      <c r="AH1959">
        <f t="shared" si="20765"/>
        <v>-1.0028831846571436E-4</v>
      </c>
    </row>
    <row r="1960" spans="1:34" x14ac:dyDescent="0.25">
      <c r="A1960" s="4"/>
      <c r="T1960" s="32">
        <f t="shared" ref="T1960" si="20786">SUM(T1956:T1959)</f>
        <v>0.2524268898318569</v>
      </c>
      <c r="X1960" s="16">
        <f t="shared" ref="X1960" si="20787">SUM(X1956:X1959)</f>
        <v>-5.5428782480777816E-4</v>
      </c>
      <c r="Y1960" s="16">
        <f t="shared" ref="Y1960" si="20788">SUM(Y1956:Y1959)</f>
        <v>2.1978206201561656E-5</v>
      </c>
      <c r="Z1960" s="17">
        <f t="shared" ref="Z1960" si="20789">SUM(Z1956:Z1959)</f>
        <v>-4.3906930984081993E-4</v>
      </c>
      <c r="AA1960" s="16">
        <f t="shared" ref="AA1960" si="20790">SUM(AA1956:AA1959)</f>
        <v>2.8429530085335791E-4</v>
      </c>
      <c r="AB1960" s="16">
        <f t="shared" ref="AB1960" si="20791">SUM(AB1956:AB1959)</f>
        <v>9.424474448853812E-5</v>
      </c>
      <c r="AC1960" s="1">
        <f t="shared" ref="AC1960" si="20792">SUM(AC1956:AC1959)</f>
        <v>-1.5139652781105389E-3</v>
      </c>
      <c r="AD1960" s="1">
        <f t="shared" ref="AD1960" si="20793">SUM(AD1956:AD1959)</f>
        <v>-1.0003915248347426E-4</v>
      </c>
      <c r="AE1960" s="1">
        <f t="shared" ref="AE1960" si="20794">SUM(AE1956:AE1959)</f>
        <v>1.7693769444064025E-4</v>
      </c>
      <c r="AF1960" s="1">
        <f t="shared" ref="AF1960" si="20795">SUM(AF1956:AF1959)</f>
        <v>2.6151370133518025E-4</v>
      </c>
      <c r="AG1960" s="1">
        <f t="shared" ref="AG1960" si="20796">SUM(AG1956:AG1959)</f>
        <v>2.8429530085335791E-4</v>
      </c>
      <c r="AH1960" s="1">
        <f t="shared" ref="AH1960" si="20797">SUM(AH1956:AH1959)</f>
        <v>9.424474448853812E-5</v>
      </c>
    </row>
    <row r="1961" spans="1:34" x14ac:dyDescent="0.25">
      <c r="A1961" s="4" t="s">
        <v>4</v>
      </c>
      <c r="K1961" s="2" t="s">
        <v>16</v>
      </c>
      <c r="L1961" s="2" t="s">
        <v>17</v>
      </c>
      <c r="M1961" s="2" t="s">
        <v>18</v>
      </c>
    </row>
    <row r="1962" spans="1:34" x14ac:dyDescent="0.25">
      <c r="A1962" s="4">
        <v>326</v>
      </c>
      <c r="B1962">
        <f t="shared" ref="B1962" si="20798">B1956-B$2*AC1960</f>
        <v>5.5484305117420423</v>
      </c>
      <c r="C1962">
        <f t="shared" ref="C1962" si="20799">C1956-B$2*AD1960</f>
        <v>0.93114670749368755</v>
      </c>
      <c r="D1962">
        <f t="shared" ref="D1962" si="20800">D1956-B$2*AE1960</f>
        <v>11.318567338996274</v>
      </c>
      <c r="E1962">
        <f t="shared" ref="E1962" si="20801">E1956-B$2*AF1960</f>
        <v>-6.0063412504158125</v>
      </c>
      <c r="F1962">
        <f t="shared" ref="F1962" si="20802">F1956-B$2*AG1960</f>
        <v>0.80112326777941034</v>
      </c>
      <c r="G1962">
        <f t="shared" ref="G1962" si="20803">G1956-B$2*AG1960</f>
        <v>3.8011232677794102</v>
      </c>
      <c r="H1962">
        <f t="shared" ref="H1962" si="20804">H1956-B$2*X1960</f>
        <v>-5.3345639628994874</v>
      </c>
      <c r="I1962">
        <f t="shared" ref="I1962" si="20805">I1956-B$2*Y1960</f>
        <v>-7.3040292629510386</v>
      </c>
      <c r="J1962">
        <f t="shared" ref="J1962" si="20806">J1956-B$2*Z1960</f>
        <v>-5.306460618032621</v>
      </c>
      <c r="K1962" s="3">
        <f t="shared" ref="K1962" si="20807">D$4</f>
        <v>0</v>
      </c>
      <c r="L1962" s="3">
        <f t="shared" ref="L1962" si="20808">E$4</f>
        <v>0</v>
      </c>
      <c r="M1962" s="3">
        <f t="shared" ref="M1962" si="20809">F$4</f>
        <v>0</v>
      </c>
      <c r="N1962">
        <f t="shared" ref="N1962:N1965" si="20810">B1962*K1962+C1962*L1962+F1962</f>
        <v>0.80112326777941034</v>
      </c>
      <c r="O1962">
        <f t="shared" ref="O1962:O1965" si="20811">K1962*D1962+L1962*E1962+G1962</f>
        <v>3.8011232677794102</v>
      </c>
      <c r="P1962" s="13">
        <f t="shared" ref="P1962:P1965" si="20812">1/(1+EXP(-N1962))</f>
        <v>0.69021470770967663</v>
      </c>
      <c r="Q1962" s="13">
        <f t="shared" ref="Q1962:Q1965" si="20813">1/(1+EXP(-O1962))</f>
        <v>0.97814275687429364</v>
      </c>
      <c r="R1962" s="13">
        <f t="shared" ref="R1962:R1965" si="20814">P1962*D1962+Q1962*E1962+J1962</f>
        <v>-3.3692781598645301</v>
      </c>
      <c r="S1962" s="38">
        <f t="shared" si="20365"/>
        <v>3.3269517315768528E-2</v>
      </c>
      <c r="T1962" s="30">
        <f t="shared" ref="T1962:T1965" si="20815">(1/2)*(M1962-S1962)^2</f>
        <v>5.5343039121211093E-4</v>
      </c>
      <c r="U1962" s="13">
        <f t="shared" ref="U1962:U1965" si="20816">-1*(M1962-S1962)</f>
        <v>3.3269517315768528E-2</v>
      </c>
      <c r="V1962" s="13">
        <f t="shared" ref="V1962:V1965" si="20817">S1962*(1-S1962)</f>
        <v>3.2162656533344304E-2</v>
      </c>
      <c r="W1962" s="13">
        <f t="shared" ref="W1962:W1965" si="20818">U1962*V1962</f>
        <v>1.070036058457214E-3</v>
      </c>
      <c r="X1962" s="13">
        <f t="shared" ref="X1962:X1965" si="20819">W1962*P1962</f>
        <v>7.3855462532686038E-4</v>
      </c>
      <c r="Y1962" s="13">
        <f t="shared" ref="Y1962:Y1965" si="20820">W1962*Q1962</f>
        <v>1.0466480201742421E-3</v>
      </c>
      <c r="Z1962" s="13">
        <f t="shared" ref="Z1962:Z1965" si="20821">W1962*1</f>
        <v>1.070036058457214E-3</v>
      </c>
      <c r="AA1962" s="13">
        <f t="shared" ref="AA1962:AA1965" si="20822">W1962*D1962*(P1962*(1-P1962))</f>
        <v>2.5896130572996595E-3</v>
      </c>
      <c r="AB1962" s="13">
        <f t="shared" ref="AB1962:AB1965" si="20823">(W1962*I1962)*Q1962*(1-Q1962)</f>
        <v>-1.670931105859416E-4</v>
      </c>
      <c r="AC1962">
        <f t="shared" ref="AC1962:AC1965" si="20824">AA1962*K1962</f>
        <v>0</v>
      </c>
      <c r="AD1962">
        <f t="shared" ref="AD1962:AD1965" si="20825">K1962*AB1962</f>
        <v>0</v>
      </c>
      <c r="AE1962">
        <f t="shared" ref="AE1962:AE1965" si="20826">L1962*AA1962</f>
        <v>0</v>
      </c>
      <c r="AF1962">
        <f t="shared" ref="AF1962:AF1965" si="20827">L1962*AB1962</f>
        <v>0</v>
      </c>
      <c r="AG1962">
        <f t="shared" ref="AG1962:AG1965" si="20828">AA1962*1</f>
        <v>2.5896130572996595E-3</v>
      </c>
      <c r="AH1962">
        <f t="shared" ref="AH1962:AH1965" si="20829">AB1962*1</f>
        <v>-1.670931105859416E-4</v>
      </c>
    </row>
    <row r="1963" spans="1:34" x14ac:dyDescent="0.25">
      <c r="A1963" s="4">
        <f t="shared" si="20381"/>
        <v>326</v>
      </c>
      <c r="B1963">
        <f t="shared" ref="B1963" si="20830">B1962</f>
        <v>5.5484305117420423</v>
      </c>
      <c r="C1963">
        <f t="shared" ref="C1963" si="20831">C1962</f>
        <v>0.93114670749368755</v>
      </c>
      <c r="D1963">
        <f t="shared" ref="D1963" si="20832">D1962</f>
        <v>11.318567338996274</v>
      </c>
      <c r="E1963">
        <f t="shared" ref="E1963" si="20833">E1962</f>
        <v>-6.0063412504158125</v>
      </c>
      <c r="F1963">
        <f t="shared" ref="F1963" si="20834">F1962</f>
        <v>0.80112326777941034</v>
      </c>
      <c r="G1963">
        <f t="shared" ref="G1963" si="20835">G1962</f>
        <v>3.8011232677794102</v>
      </c>
      <c r="H1963">
        <f t="shared" ref="H1963" si="20836">H1962</f>
        <v>-5.3345639628994874</v>
      </c>
      <c r="I1963">
        <f t="shared" ref="I1963" si="20837">I1962</f>
        <v>-7.3040292629510386</v>
      </c>
      <c r="J1963">
        <f t="shared" ref="J1963" si="20838">J1962</f>
        <v>-5.306460618032621</v>
      </c>
      <c r="K1963" s="3">
        <f t="shared" ref="K1963" si="20839">D$5</f>
        <v>0</v>
      </c>
      <c r="L1963" s="3">
        <f t="shared" ref="L1963" si="20840">E$5</f>
        <v>1</v>
      </c>
      <c r="M1963" s="3">
        <f t="shared" ref="M1963" si="20841">F$5</f>
        <v>1</v>
      </c>
      <c r="N1963">
        <f t="shared" si="20810"/>
        <v>1.7322699752730979</v>
      </c>
      <c r="O1963">
        <f t="shared" si="20811"/>
        <v>-2.2052179826364022</v>
      </c>
      <c r="P1963" s="13">
        <f t="shared" si="20812"/>
        <v>0.84970254473281204</v>
      </c>
      <c r="Q1963" s="13">
        <f t="shared" si="20813"/>
        <v>9.9282890200969517E-2</v>
      </c>
      <c r="R1963" s="13">
        <f t="shared" si="20814"/>
        <v>3.7146279337676189</v>
      </c>
      <c r="S1963" s="38">
        <f t="shared" si="20365"/>
        <v>0.97621500498316016</v>
      </c>
      <c r="T1963" s="30">
        <f t="shared" si="20815"/>
        <v>2.8286299397554796E-4</v>
      </c>
      <c r="U1963" s="13">
        <f t="shared" si="20816"/>
        <v>-2.3784995016839838E-2</v>
      </c>
      <c r="V1963" s="13">
        <f t="shared" si="20817"/>
        <v>2.3219269028888743E-2</v>
      </c>
      <c r="W1963" s="13">
        <f t="shared" si="20818"/>
        <v>-5.5227019814678229E-4</v>
      </c>
      <c r="X1963" s="13">
        <f t="shared" si="20819"/>
        <v>-4.6926539274541525E-4</v>
      </c>
      <c r="Y1963" s="13">
        <f t="shared" si="20820"/>
        <v>-5.4830981443874665E-5</v>
      </c>
      <c r="Z1963" s="13">
        <f t="shared" si="20821"/>
        <v>-5.5227019814678229E-4</v>
      </c>
      <c r="AA1963" s="13">
        <f t="shared" si="20822"/>
        <v>-7.9829169960746096E-4</v>
      </c>
      <c r="AB1963" s="13">
        <f t="shared" si="20823"/>
        <v>3.6072557690291021E-4</v>
      </c>
      <c r="AC1963">
        <f t="shared" si="20824"/>
        <v>0</v>
      </c>
      <c r="AD1963">
        <f t="shared" si="20825"/>
        <v>0</v>
      </c>
      <c r="AE1963">
        <f t="shared" si="20826"/>
        <v>-7.9829169960746096E-4</v>
      </c>
      <c r="AF1963">
        <f t="shared" si="20827"/>
        <v>3.6072557690291021E-4</v>
      </c>
      <c r="AG1963">
        <f t="shared" si="20828"/>
        <v>-7.9829169960746096E-4</v>
      </c>
      <c r="AH1963">
        <f t="shared" si="20829"/>
        <v>3.6072557690291021E-4</v>
      </c>
    </row>
    <row r="1964" spans="1:34" x14ac:dyDescent="0.25">
      <c r="A1964" s="4">
        <f t="shared" si="20381"/>
        <v>326</v>
      </c>
      <c r="B1964">
        <f t="shared" ref="B1964:J1964" si="20842">B1962</f>
        <v>5.5484305117420423</v>
      </c>
      <c r="C1964">
        <f t="shared" si="20842"/>
        <v>0.93114670749368755</v>
      </c>
      <c r="D1964">
        <f t="shared" si="20842"/>
        <v>11.318567338996274</v>
      </c>
      <c r="E1964">
        <f t="shared" si="20842"/>
        <v>-6.0063412504158125</v>
      </c>
      <c r="F1964">
        <f t="shared" si="20842"/>
        <v>0.80112326777941034</v>
      </c>
      <c r="G1964">
        <f t="shared" si="20842"/>
        <v>3.8011232677794102</v>
      </c>
      <c r="H1964">
        <f t="shared" si="20842"/>
        <v>-5.3345639628994874</v>
      </c>
      <c r="I1964">
        <f t="shared" si="20842"/>
        <v>-7.3040292629510386</v>
      </c>
      <c r="J1964">
        <f t="shared" si="20842"/>
        <v>-5.306460618032621</v>
      </c>
      <c r="K1964" s="3">
        <f t="shared" ref="K1964" si="20843">D$6</f>
        <v>1</v>
      </c>
      <c r="L1964" s="3">
        <f t="shared" ref="L1964" si="20844">E$6</f>
        <v>0</v>
      </c>
      <c r="M1964" s="3">
        <f t="shared" ref="M1964" si="20845">F$6</f>
        <v>1</v>
      </c>
      <c r="N1964">
        <f t="shared" si="20810"/>
        <v>6.3495537795214529</v>
      </c>
      <c r="O1964">
        <f t="shared" si="20811"/>
        <v>15.119690606775684</v>
      </c>
      <c r="P1964" s="13">
        <f t="shared" si="20812"/>
        <v>0.99825552177781884</v>
      </c>
      <c r="Q1964" s="13">
        <f t="shared" si="20813"/>
        <v>0.99999972860509911</v>
      </c>
      <c r="R1964" s="13">
        <f t="shared" si="20814"/>
        <v>-1.3977893590940482E-2</v>
      </c>
      <c r="S1964" s="38">
        <f t="shared" si="20365"/>
        <v>0.49650558349744384</v>
      </c>
      <c r="T1964" s="30">
        <f t="shared" si="20815"/>
        <v>0.12675331372462473</v>
      </c>
      <c r="U1964" s="13">
        <f t="shared" si="20816"/>
        <v>-0.50349441650255611</v>
      </c>
      <c r="V1964" s="13">
        <f t="shared" si="20817"/>
        <v>0.24998778905330662</v>
      </c>
      <c r="W1964" s="13">
        <f t="shared" si="20818"/>
        <v>-0.1258674559821587</v>
      </c>
      <c r="X1964" s="13">
        <f t="shared" si="20819"/>
        <v>-0.12564788294631649</v>
      </c>
      <c r="Y1964" s="13">
        <f t="shared" si="20820"/>
        <v>-0.12586742182237295</v>
      </c>
      <c r="Z1964" s="13">
        <f t="shared" si="20821"/>
        <v>-0.1258674559821587</v>
      </c>
      <c r="AA1964" s="13">
        <f t="shared" si="20822"/>
        <v>-2.4809167236824366E-3</v>
      </c>
      <c r="AB1964" s="13">
        <f t="shared" si="20823"/>
        <v>2.4950400695454973E-7</v>
      </c>
      <c r="AC1964">
        <f t="shared" si="20824"/>
        <v>-2.4809167236824366E-3</v>
      </c>
      <c r="AD1964">
        <f t="shared" si="20825"/>
        <v>2.4950400695454973E-7</v>
      </c>
      <c r="AE1964">
        <f t="shared" si="20826"/>
        <v>0</v>
      </c>
      <c r="AF1964">
        <f t="shared" si="20827"/>
        <v>0</v>
      </c>
      <c r="AG1964">
        <f t="shared" si="20828"/>
        <v>-2.4809167236824366E-3</v>
      </c>
      <c r="AH1964">
        <f t="shared" si="20829"/>
        <v>2.4950400695454973E-7</v>
      </c>
    </row>
    <row r="1965" spans="1:34" x14ac:dyDescent="0.25">
      <c r="A1965" s="4">
        <f t="shared" si="20381"/>
        <v>326</v>
      </c>
      <c r="B1965">
        <f t="shared" ref="B1965:J1965" si="20846">B1962</f>
        <v>5.5484305117420423</v>
      </c>
      <c r="C1965">
        <f t="shared" si="20846"/>
        <v>0.93114670749368755</v>
      </c>
      <c r="D1965">
        <f t="shared" si="20846"/>
        <v>11.318567338996274</v>
      </c>
      <c r="E1965">
        <f t="shared" si="20846"/>
        <v>-6.0063412504158125</v>
      </c>
      <c r="F1965">
        <f t="shared" si="20846"/>
        <v>0.80112326777941034</v>
      </c>
      <c r="G1965">
        <f t="shared" si="20846"/>
        <v>3.8011232677794102</v>
      </c>
      <c r="H1965">
        <f t="shared" si="20846"/>
        <v>-5.3345639628994874</v>
      </c>
      <c r="I1965">
        <f t="shared" si="20846"/>
        <v>-7.3040292629510386</v>
      </c>
      <c r="J1965">
        <f t="shared" si="20846"/>
        <v>-5.306460618032621</v>
      </c>
      <c r="K1965" s="3">
        <f t="shared" ref="K1965:K2028" si="20847">D$7</f>
        <v>1</v>
      </c>
      <c r="L1965" s="3">
        <f t="shared" ref="L1965:L2028" si="20848">E$7</f>
        <v>1</v>
      </c>
      <c r="M1965" s="3">
        <f t="shared" ref="M1965:M2028" si="20849">F$7</f>
        <v>0</v>
      </c>
      <c r="N1965">
        <f t="shared" si="20810"/>
        <v>7.2807004870151406</v>
      </c>
      <c r="O1965">
        <f t="shared" si="20811"/>
        <v>9.1133493563598726</v>
      </c>
      <c r="P1965" s="13">
        <f t="shared" si="20812"/>
        <v>0.99931177101814139</v>
      </c>
      <c r="Q1965" s="13">
        <f t="shared" si="20813"/>
        <v>0.99988982709199414</v>
      </c>
      <c r="R1965" s="13">
        <f t="shared" si="20814"/>
        <v>-1.3625594459405477E-3</v>
      </c>
      <c r="S1965" s="38">
        <f t="shared" si="20365"/>
        <v>0.49965936019121671</v>
      </c>
      <c r="T1965" s="30">
        <f t="shared" si="20815"/>
        <v>0.12482973811334802</v>
      </c>
      <c r="U1965" s="13">
        <f t="shared" si="20816"/>
        <v>0.49965936019121671</v>
      </c>
      <c r="V1965" s="13">
        <f t="shared" si="20817"/>
        <v>0.24999988396452066</v>
      </c>
      <c r="W1965" s="13">
        <f t="shared" si="20818"/>
        <v>0.12491478206959081</v>
      </c>
      <c r="X1965" s="13">
        <f t="shared" si="20819"/>
        <v>0.12482881209630796</v>
      </c>
      <c r="Y1965" s="13">
        <f t="shared" si="20820"/>
        <v>0.12490101984479728</v>
      </c>
      <c r="Z1965" s="13">
        <f t="shared" si="20821"/>
        <v>0.12491478206959081</v>
      </c>
      <c r="AA1965" s="13">
        <f t="shared" si="20822"/>
        <v>9.7238724575216646E-4</v>
      </c>
      <c r="AB1965" s="13">
        <f t="shared" si="20823"/>
        <v>-1.0050861806836716E-4</v>
      </c>
      <c r="AC1965">
        <f t="shared" si="20824"/>
        <v>9.7238724575216646E-4</v>
      </c>
      <c r="AD1965">
        <f t="shared" si="20825"/>
        <v>-1.0050861806836716E-4</v>
      </c>
      <c r="AE1965">
        <f t="shared" si="20826"/>
        <v>9.7238724575216646E-4</v>
      </c>
      <c r="AF1965">
        <f t="shared" si="20827"/>
        <v>-1.0050861806836716E-4</v>
      </c>
      <c r="AG1965">
        <f t="shared" si="20828"/>
        <v>9.7238724575216646E-4</v>
      </c>
      <c r="AH1965">
        <f t="shared" si="20829"/>
        <v>-1.0050861806836716E-4</v>
      </c>
    </row>
    <row r="1966" spans="1:34" x14ac:dyDescent="0.25">
      <c r="A1966" s="4"/>
      <c r="T1966" s="32">
        <f t="shared" ref="T1966" si="20850">SUM(T1962:T1965)</f>
        <v>0.2524193452231604</v>
      </c>
      <c r="X1966" s="16">
        <f t="shared" ref="X1966" si="20851">SUM(X1962:X1965)</f>
        <v>-5.4978161742709475E-4</v>
      </c>
      <c r="Y1966" s="16">
        <f t="shared" ref="Y1966" si="20852">SUM(Y1962:Y1965)</f>
        <v>2.5415061154693275E-5</v>
      </c>
      <c r="Z1966" s="17">
        <f t="shared" ref="Z1966" si="20853">SUM(Z1962:Z1965)</f>
        <v>-4.3490805225745999E-4</v>
      </c>
      <c r="AA1966" s="16">
        <f t="shared" ref="AA1966" si="20854">SUM(AA1962:AA1965)</f>
        <v>2.8279187976192847E-4</v>
      </c>
      <c r="AB1966" s="16">
        <f t="shared" ref="AB1966" si="20855">SUM(AB1962:AB1965)</f>
        <v>9.3373352255555984E-5</v>
      </c>
      <c r="AC1966" s="1">
        <f t="shared" ref="AC1966" si="20856">SUM(AC1962:AC1965)</f>
        <v>-1.5085294779302702E-3</v>
      </c>
      <c r="AD1966" s="1">
        <f t="shared" ref="AD1966" si="20857">SUM(AD1962:AD1965)</f>
        <v>-1.0025911406141261E-4</v>
      </c>
      <c r="AE1966" s="1">
        <f t="shared" ref="AE1966" si="20858">SUM(AE1962:AE1965)</f>
        <v>1.740955461447055E-4</v>
      </c>
      <c r="AF1966" s="1">
        <f t="shared" ref="AF1966" si="20859">SUM(AF1962:AF1965)</f>
        <v>2.6021695883454303E-4</v>
      </c>
      <c r="AG1966" s="1">
        <f t="shared" ref="AG1966" si="20860">SUM(AG1962:AG1965)</f>
        <v>2.8279187976192847E-4</v>
      </c>
      <c r="AH1966" s="1">
        <f t="shared" ref="AH1966" si="20861">SUM(AH1962:AH1965)</f>
        <v>9.3373352255555984E-5</v>
      </c>
    </row>
    <row r="1967" spans="1:34" x14ac:dyDescent="0.25">
      <c r="A1967" s="4" t="s">
        <v>4</v>
      </c>
      <c r="K1967" s="2" t="s">
        <v>16</v>
      </c>
      <c r="L1967" s="2" t="s">
        <v>17</v>
      </c>
      <c r="M1967" s="2" t="s">
        <v>18</v>
      </c>
    </row>
    <row r="1968" spans="1:34" x14ac:dyDescent="0.25">
      <c r="A1968" s="4">
        <v>327</v>
      </c>
      <c r="B1968">
        <f t="shared" ref="B1968" si="20862">B1962-B$2*AC1966</f>
        <v>5.552956100175833</v>
      </c>
      <c r="C1968">
        <f t="shared" ref="C1968" si="20863">C1962-B$2*AD1966</f>
        <v>0.93144748483587181</v>
      </c>
      <c r="D1968">
        <f t="shared" ref="D1968" si="20864">D1962-B$2*AE1966</f>
        <v>11.31804505235784</v>
      </c>
      <c r="E1968">
        <f t="shared" ref="E1968" si="20865">E1962-B$2*AF1966</f>
        <v>-6.007121901292316</v>
      </c>
      <c r="F1968">
        <f t="shared" ref="F1968" si="20866">F1962-B$2*AG1966</f>
        <v>0.80027489214012459</v>
      </c>
      <c r="G1968">
        <f t="shared" ref="G1968" si="20867">G1962-B$2*AG1966</f>
        <v>3.8002748921401244</v>
      </c>
      <c r="H1968">
        <f t="shared" ref="H1968" si="20868">H1962-B$2*X1966</f>
        <v>-5.332914618047206</v>
      </c>
      <c r="I1968">
        <f t="shared" ref="I1968" si="20869">I1962-B$2*Y1966</f>
        <v>-7.3041055081345023</v>
      </c>
      <c r="J1968">
        <f t="shared" ref="J1968" si="20870">J1962-B$2*Z1966</f>
        <v>-5.305155893875849</v>
      </c>
      <c r="K1968" s="3">
        <f t="shared" ref="K1968" si="20871">D$4</f>
        <v>0</v>
      </c>
      <c r="L1968" s="3">
        <f t="shared" ref="L1968" si="20872">E$4</f>
        <v>0</v>
      </c>
      <c r="M1968" s="3">
        <f t="shared" ref="M1968" si="20873">F$4</f>
        <v>0</v>
      </c>
      <c r="N1968">
        <f t="shared" ref="N1968:N1971" si="20874">B1968*K1968+C1968*L1968+F1968</f>
        <v>0.80027489214012459</v>
      </c>
      <c r="O1968">
        <f t="shared" ref="O1968:O1971" si="20875">K1968*D1968+L1968*E1968+G1968</f>
        <v>3.8002748921401244</v>
      </c>
      <c r="P1968" s="13">
        <f t="shared" ref="P1968:P1971" si="20876">1/(1+EXP(-N1968))</f>
        <v>0.6900332801508805</v>
      </c>
      <c r="Q1968" s="13">
        <f t="shared" ref="Q1968:Q1971" si="20877">1/(1+EXP(-O1968))</f>
        <v>0.97812461166445941</v>
      </c>
      <c r="R1968" s="13">
        <f t="shared" ref="R1968:R1971" si="20878">P1968*D1968+Q1968*E1968+J1968</f>
        <v>-3.3710419184245399</v>
      </c>
      <c r="S1968" s="38">
        <f t="shared" si="20365"/>
        <v>3.3212836829058956E-2</v>
      </c>
      <c r="T1968" s="30">
        <f t="shared" ref="T1968:T1971" si="20879">(1/2)*(M1968-S1968)^2</f>
        <v>5.5154626511684751E-4</v>
      </c>
      <c r="U1968" s="13">
        <f t="shared" ref="U1968:U1971" si="20880">-1*(M1968-S1968)</f>
        <v>3.3212836829058956E-2</v>
      </c>
      <c r="V1968" s="13">
        <f t="shared" ref="V1968:V1971" si="20881">S1968*(1-S1968)</f>
        <v>3.2109744298825259E-2</v>
      </c>
      <c r="W1968" s="13">
        <f t="shared" ref="W1968:W1971" si="20882">U1968*V1968</f>
        <v>1.0664556980196894E-3</v>
      </c>
      <c r="X1968" s="13">
        <f t="shared" ref="X1968:X1971" si="20883">W1968*P1968</f>
        <v>7.3588992344012308E-4</v>
      </c>
      <c r="Y1968" s="13">
        <f t="shared" ref="Y1968:Y1971" si="20884">W1968*Q1968</f>
        <v>1.0431265654828586E-3</v>
      </c>
      <c r="Z1968" s="13">
        <f t="shared" ref="Z1968:Z1971" si="20885">W1968*1</f>
        <v>1.0664556980196894E-3</v>
      </c>
      <c r="AA1968" s="13">
        <f t="shared" ref="AA1968:AA1971" si="20886">W1968*D1968*(P1968*(1-P1968))</f>
        <v>2.5816617602964793E-3</v>
      </c>
      <c r="AB1968" s="13">
        <f t="shared" ref="AB1968:AB1971" si="20887">(W1968*I1968)*Q1968*(1-Q1968)</f>
        <v>-1.6667091329600556E-4</v>
      </c>
      <c r="AC1968">
        <f t="shared" ref="AC1968:AC1971" si="20888">AA1968*K1968</f>
        <v>0</v>
      </c>
      <c r="AD1968">
        <f t="shared" ref="AD1968:AD1971" si="20889">K1968*AB1968</f>
        <v>0</v>
      </c>
      <c r="AE1968">
        <f t="shared" ref="AE1968:AE1971" si="20890">L1968*AA1968</f>
        <v>0</v>
      </c>
      <c r="AF1968">
        <f t="shared" ref="AF1968:AF1971" si="20891">L1968*AB1968</f>
        <v>0</v>
      </c>
      <c r="AG1968">
        <f t="shared" ref="AG1968:AG1971" si="20892">AA1968*1</f>
        <v>2.5816617602964793E-3</v>
      </c>
      <c r="AH1968">
        <f t="shared" ref="AH1968:AH1971" si="20893">AB1968*1</f>
        <v>-1.6667091329600556E-4</v>
      </c>
    </row>
    <row r="1969" spans="1:34" x14ac:dyDescent="0.25">
      <c r="A1969" s="4">
        <f t="shared" si="20381"/>
        <v>327</v>
      </c>
      <c r="B1969">
        <f t="shared" ref="B1969" si="20894">B1968</f>
        <v>5.552956100175833</v>
      </c>
      <c r="C1969">
        <f t="shared" ref="C1969" si="20895">C1968</f>
        <v>0.93144748483587181</v>
      </c>
      <c r="D1969">
        <f t="shared" ref="D1969" si="20896">D1968</f>
        <v>11.31804505235784</v>
      </c>
      <c r="E1969">
        <f t="shared" ref="E1969" si="20897">E1968</f>
        <v>-6.007121901292316</v>
      </c>
      <c r="F1969">
        <f t="shared" ref="F1969" si="20898">F1968</f>
        <v>0.80027489214012459</v>
      </c>
      <c r="G1969">
        <f t="shared" ref="G1969" si="20899">G1968</f>
        <v>3.8002748921401244</v>
      </c>
      <c r="H1969">
        <f t="shared" ref="H1969" si="20900">H1968</f>
        <v>-5.332914618047206</v>
      </c>
      <c r="I1969">
        <f t="shared" ref="I1969" si="20901">I1968</f>
        <v>-7.3041055081345023</v>
      </c>
      <c r="J1969">
        <f t="shared" ref="J1969" si="20902">J1968</f>
        <v>-5.305155893875849</v>
      </c>
      <c r="K1969" s="3">
        <f t="shared" ref="K1969" si="20903">D$5</f>
        <v>0</v>
      </c>
      <c r="L1969" s="3">
        <f t="shared" ref="L1969" si="20904">E$5</f>
        <v>1</v>
      </c>
      <c r="M1969" s="3">
        <f t="shared" ref="M1969" si="20905">F$5</f>
        <v>1</v>
      </c>
      <c r="N1969">
        <f t="shared" si="20874"/>
        <v>1.7317223769759964</v>
      </c>
      <c r="O1969">
        <f t="shared" si="20875"/>
        <v>-2.2068470091521917</v>
      </c>
      <c r="P1969" s="13">
        <f t="shared" si="20876"/>
        <v>0.84963259858548867</v>
      </c>
      <c r="Q1969" s="13">
        <f t="shared" si="20877"/>
        <v>9.913730826996385E-2</v>
      </c>
      <c r="R1969" s="13">
        <f t="shared" si="20878"/>
        <v>3.7154942391229078</v>
      </c>
      <c r="S1969" s="38">
        <f t="shared" si="20365"/>
        <v>0.97623511166404531</v>
      </c>
      <c r="T1969" s="30">
        <f t="shared" si="20879"/>
        <v>2.8238495881019769E-4</v>
      </c>
      <c r="U1969" s="13">
        <f t="shared" si="20880"/>
        <v>-2.3764888335954693E-2</v>
      </c>
      <c r="V1969" s="13">
        <f t="shared" si="20881"/>
        <v>2.3200118418334296E-2</v>
      </c>
      <c r="W1969" s="13">
        <f t="shared" si="20882"/>
        <v>-5.513482235926404E-4</v>
      </c>
      <c r="X1969" s="13">
        <f t="shared" si="20883"/>
        <v>-4.684434239365081E-4</v>
      </c>
      <c r="Y1969" s="13">
        <f t="shared" si="20884"/>
        <v>-5.4659178806400546E-5</v>
      </c>
      <c r="Z1969" s="13">
        <f t="shared" si="20885"/>
        <v>-5.513482235926404E-4</v>
      </c>
      <c r="AA1969" s="13">
        <f t="shared" si="20886"/>
        <v>-7.9722747874019133E-4</v>
      </c>
      <c r="AB1969" s="13">
        <f t="shared" si="20887"/>
        <v>3.5965718603930998E-4</v>
      </c>
      <c r="AC1969">
        <f t="shared" si="20888"/>
        <v>0</v>
      </c>
      <c r="AD1969">
        <f t="shared" si="20889"/>
        <v>0</v>
      </c>
      <c r="AE1969">
        <f t="shared" si="20890"/>
        <v>-7.9722747874019133E-4</v>
      </c>
      <c r="AF1969">
        <f t="shared" si="20891"/>
        <v>3.5965718603930998E-4</v>
      </c>
      <c r="AG1969">
        <f t="shared" si="20892"/>
        <v>-7.9722747874019133E-4</v>
      </c>
      <c r="AH1969">
        <f t="shared" si="20893"/>
        <v>3.5965718603930998E-4</v>
      </c>
    </row>
    <row r="1970" spans="1:34" x14ac:dyDescent="0.25">
      <c r="A1970" s="4">
        <f t="shared" si="20381"/>
        <v>327</v>
      </c>
      <c r="B1970">
        <f t="shared" ref="B1970:J1970" si="20906">B1968</f>
        <v>5.552956100175833</v>
      </c>
      <c r="C1970">
        <f t="shared" si="20906"/>
        <v>0.93144748483587181</v>
      </c>
      <c r="D1970">
        <f t="shared" si="20906"/>
        <v>11.31804505235784</v>
      </c>
      <c r="E1970">
        <f t="shared" si="20906"/>
        <v>-6.007121901292316</v>
      </c>
      <c r="F1970">
        <f t="shared" si="20906"/>
        <v>0.80027489214012459</v>
      </c>
      <c r="G1970">
        <f t="shared" si="20906"/>
        <v>3.8002748921401244</v>
      </c>
      <c r="H1970">
        <f t="shared" si="20906"/>
        <v>-5.332914618047206</v>
      </c>
      <c r="I1970">
        <f t="shared" si="20906"/>
        <v>-7.3041055081345023</v>
      </c>
      <c r="J1970">
        <f t="shared" si="20906"/>
        <v>-5.305155893875849</v>
      </c>
      <c r="K1970" s="3">
        <f t="shared" ref="K1970" si="20907">D$6</f>
        <v>1</v>
      </c>
      <c r="L1970" s="3">
        <f t="shared" ref="L1970" si="20908">E$6</f>
        <v>0</v>
      </c>
      <c r="M1970" s="3">
        <f t="shared" ref="M1970" si="20909">F$6</f>
        <v>1</v>
      </c>
      <c r="N1970">
        <f t="shared" si="20874"/>
        <v>6.3532309923159573</v>
      </c>
      <c r="O1970">
        <f t="shared" si="20875"/>
        <v>15.118319944497966</v>
      </c>
      <c r="P1970" s="13">
        <f t="shared" si="20876"/>
        <v>0.99826191368654349</v>
      </c>
      <c r="Q1970" s="13">
        <f t="shared" si="20877"/>
        <v>0.99999972823285355</v>
      </c>
      <c r="R1970" s="13">
        <f t="shared" si="20878"/>
        <v>-1.3902849472534839E-2</v>
      </c>
      <c r="S1970" s="38">
        <f t="shared" si="20365"/>
        <v>0.49652434361559633</v>
      </c>
      <c r="T1970" s="30">
        <f t="shared" si="20879"/>
        <v>0.12674386828585302</v>
      </c>
      <c r="U1970" s="13">
        <f t="shared" si="20880"/>
        <v>-0.50347565638440361</v>
      </c>
      <c r="V1970" s="13">
        <f t="shared" si="20881"/>
        <v>0.24998791981269752</v>
      </c>
      <c r="W1970" s="13">
        <f t="shared" si="20882"/>
        <v>-0.12586283201586954</v>
      </c>
      <c r="X1970" s="13">
        <f t="shared" si="20883"/>
        <v>-0.12564407155016988</v>
      </c>
      <c r="Y1970" s="13">
        <f t="shared" si="20884"/>
        <v>-0.12586279781048684</v>
      </c>
      <c r="Z1970" s="13">
        <f t="shared" si="20885"/>
        <v>-0.12586283201586954</v>
      </c>
      <c r="AA1970" s="13">
        <f t="shared" si="20886"/>
        <v>-2.4716374076348773E-3</v>
      </c>
      <c r="AB1970" s="13">
        <f t="shared" si="20887"/>
        <v>2.4983965629980905E-7</v>
      </c>
      <c r="AC1970">
        <f t="shared" si="20888"/>
        <v>-2.4716374076348773E-3</v>
      </c>
      <c r="AD1970">
        <f t="shared" si="20889"/>
        <v>2.4983965629980905E-7</v>
      </c>
      <c r="AE1970">
        <f t="shared" si="20890"/>
        <v>0</v>
      </c>
      <c r="AF1970">
        <f t="shared" si="20891"/>
        <v>0</v>
      </c>
      <c r="AG1970">
        <f t="shared" si="20892"/>
        <v>-2.4716374076348773E-3</v>
      </c>
      <c r="AH1970">
        <f t="shared" si="20893"/>
        <v>2.4983965629980905E-7</v>
      </c>
    </row>
    <row r="1971" spans="1:34" x14ac:dyDescent="0.25">
      <c r="A1971" s="4">
        <f t="shared" si="20381"/>
        <v>327</v>
      </c>
      <c r="B1971">
        <f t="shared" ref="B1971:J1971" si="20910">B1968</f>
        <v>5.552956100175833</v>
      </c>
      <c r="C1971">
        <f t="shared" si="20910"/>
        <v>0.93144748483587181</v>
      </c>
      <c r="D1971">
        <f t="shared" si="20910"/>
        <v>11.31804505235784</v>
      </c>
      <c r="E1971">
        <f t="shared" si="20910"/>
        <v>-6.007121901292316</v>
      </c>
      <c r="F1971">
        <f t="shared" si="20910"/>
        <v>0.80027489214012459</v>
      </c>
      <c r="G1971">
        <f t="shared" si="20910"/>
        <v>3.8002748921401244</v>
      </c>
      <c r="H1971">
        <f t="shared" si="20910"/>
        <v>-5.332914618047206</v>
      </c>
      <c r="I1971">
        <f t="shared" si="20910"/>
        <v>-7.3041055081345023</v>
      </c>
      <c r="J1971">
        <f t="shared" si="20910"/>
        <v>-5.305155893875849</v>
      </c>
      <c r="K1971" s="3">
        <f t="shared" ref="K1971:K2034" si="20911">D$7</f>
        <v>1</v>
      </c>
      <c r="L1971" s="3">
        <f t="shared" ref="L1971:L2034" si="20912">E$7</f>
        <v>1</v>
      </c>
      <c r="M1971" s="3">
        <f t="shared" ref="M1971:M2034" si="20913">F$7</f>
        <v>0</v>
      </c>
      <c r="N1971">
        <f t="shared" si="20874"/>
        <v>7.2846784771518296</v>
      </c>
      <c r="O1971">
        <f t="shared" si="20875"/>
        <v>9.1111980432056487</v>
      </c>
      <c r="P1971" s="13">
        <f t="shared" si="20876"/>
        <v>0.99931450147504108</v>
      </c>
      <c r="Q1971" s="13">
        <f t="shared" si="20877"/>
        <v>0.99988958984663401</v>
      </c>
      <c r="R1971" s="13">
        <f t="shared" si="20878"/>
        <v>-1.3279987487253564E-3</v>
      </c>
      <c r="S1971" s="38">
        <f t="shared" si="20365"/>
        <v>0.49966800036161102</v>
      </c>
      <c r="T1971" s="30">
        <f t="shared" si="20879"/>
        <v>0.12483405529268546</v>
      </c>
      <c r="U1971" s="13">
        <f t="shared" si="20880"/>
        <v>0.49966800036161102</v>
      </c>
      <c r="V1971" s="13">
        <f t="shared" si="20881"/>
        <v>0.24999988977624013</v>
      </c>
      <c r="W1971" s="13">
        <f t="shared" si="20882"/>
        <v>0.12491694501511706</v>
      </c>
      <c r="X1971" s="13">
        <f t="shared" si="20883"/>
        <v>0.12483131463356682</v>
      </c>
      <c r="Y1971" s="13">
        <f t="shared" si="20884"/>
        <v>0.12490315291605993</v>
      </c>
      <c r="Z1971" s="13">
        <f t="shared" si="20885"/>
        <v>0.12491694501511706</v>
      </c>
      <c r="AA1971" s="13">
        <f t="shared" si="20886"/>
        <v>9.6850415264785532E-4</v>
      </c>
      <c r="AB1971" s="13">
        <f t="shared" si="20887"/>
        <v>-1.0072782408936748E-4</v>
      </c>
      <c r="AC1971">
        <f t="shared" si="20888"/>
        <v>9.6850415264785532E-4</v>
      </c>
      <c r="AD1971">
        <f t="shared" si="20889"/>
        <v>-1.0072782408936748E-4</v>
      </c>
      <c r="AE1971">
        <f t="shared" si="20890"/>
        <v>9.6850415264785532E-4</v>
      </c>
      <c r="AF1971">
        <f t="shared" si="20891"/>
        <v>-1.0072782408936748E-4</v>
      </c>
      <c r="AG1971">
        <f t="shared" si="20892"/>
        <v>9.6850415264785532E-4</v>
      </c>
      <c r="AH1971">
        <f t="shared" si="20893"/>
        <v>-1.0072782408936748E-4</v>
      </c>
    </row>
    <row r="1972" spans="1:34" x14ac:dyDescent="0.25">
      <c r="A1972" s="4"/>
      <c r="T1972" s="32">
        <f t="shared" ref="T1972" si="20914">SUM(T1968:T1971)</f>
        <v>0.25241185480246553</v>
      </c>
      <c r="X1972" s="16">
        <f t="shared" ref="X1972" si="20915">SUM(X1968:X1971)</f>
        <v>-5.453104170994455E-4</v>
      </c>
      <c r="Y1972" s="16">
        <f t="shared" ref="Y1972" si="20916">SUM(Y1968:Y1971)</f>
        <v>2.8822492249544474E-5</v>
      </c>
      <c r="Z1972" s="17">
        <f t="shared" ref="Z1972" si="20917">SUM(Z1968:Z1971)</f>
        <v>-4.3077952632543381E-4</v>
      </c>
      <c r="AA1972" s="16">
        <f t="shared" ref="AA1972" si="20918">SUM(AA1968:AA1971)</f>
        <v>2.8130102656926596E-4</v>
      </c>
      <c r="AB1972" s="16">
        <f t="shared" ref="AB1972" si="20919">SUM(AB1968:AB1971)</f>
        <v>9.2508288310236744E-5</v>
      </c>
      <c r="AC1972" s="1">
        <f t="shared" ref="AC1972" si="20920">SUM(AC1968:AC1971)</f>
        <v>-1.503133254987022E-3</v>
      </c>
      <c r="AD1972" s="1">
        <f t="shared" ref="AD1972" si="20921">SUM(AD1968:AD1971)</f>
        <v>-1.0047798443306766E-4</v>
      </c>
      <c r="AE1972" s="1">
        <f t="shared" ref="AE1972" si="20922">SUM(AE1968:AE1971)</f>
        <v>1.7127667390766398E-4</v>
      </c>
      <c r="AF1972" s="1">
        <f t="shared" ref="AF1972" si="20923">SUM(AF1968:AF1971)</f>
        <v>2.5892936194994248E-4</v>
      </c>
      <c r="AG1972" s="1">
        <f t="shared" ref="AG1972" si="20924">SUM(AG1968:AG1971)</f>
        <v>2.8130102656926596E-4</v>
      </c>
      <c r="AH1972" s="1">
        <f t="shared" ref="AH1972" si="20925">SUM(AH1968:AH1971)</f>
        <v>9.2508288310236744E-5</v>
      </c>
    </row>
    <row r="1973" spans="1:34" x14ac:dyDescent="0.25">
      <c r="A1973" s="4" t="s">
        <v>4</v>
      </c>
      <c r="K1973" s="2" t="s">
        <v>16</v>
      </c>
      <c r="L1973" s="2" t="s">
        <v>17</v>
      </c>
      <c r="M1973" s="2" t="s">
        <v>18</v>
      </c>
    </row>
    <row r="1974" spans="1:34" x14ac:dyDescent="0.25">
      <c r="A1974" s="4">
        <v>328</v>
      </c>
      <c r="B1974">
        <f t="shared" ref="B1974" si="20926">B1968-B$2*AC1972</f>
        <v>5.5574654999407942</v>
      </c>
      <c r="C1974">
        <f t="shared" ref="C1974" si="20927">C1968-B$2*AD1972</f>
        <v>0.93174891878917099</v>
      </c>
      <c r="D1974">
        <f t="shared" ref="D1974" si="20928">D1968-B$2*AE1972</f>
        <v>11.317531222336118</v>
      </c>
      <c r="E1974">
        <f t="shared" ref="E1974" si="20929">E1968-B$2*AF1972</f>
        <v>-6.0078986893781661</v>
      </c>
      <c r="F1974">
        <f t="shared" ref="F1974" si="20930">F1968-B$2*AG1972</f>
        <v>0.79943098906041676</v>
      </c>
      <c r="G1974">
        <f t="shared" ref="G1974" si="20931">G1968-B$2*AG1972</f>
        <v>3.7994309890604168</v>
      </c>
      <c r="H1974">
        <f t="shared" ref="H1974" si="20932">H1968-B$2*X1972</f>
        <v>-5.3312786867959074</v>
      </c>
      <c r="I1974">
        <f t="shared" ref="I1974" si="20933">I1968-B$2*Y1972</f>
        <v>-7.3041919756112508</v>
      </c>
      <c r="J1974">
        <f t="shared" ref="J1974" si="20934">J1968-B$2*Z1972</f>
        <v>-5.3038635552968723</v>
      </c>
      <c r="K1974" s="3">
        <f t="shared" ref="K1974" si="20935">D$4</f>
        <v>0</v>
      </c>
      <c r="L1974" s="3">
        <f t="shared" ref="L1974" si="20936">E$4</f>
        <v>0</v>
      </c>
      <c r="M1974" s="3">
        <f t="shared" ref="M1974" si="20937">F$4</f>
        <v>0</v>
      </c>
      <c r="N1974">
        <f t="shared" ref="N1974:N1977" si="20938">B1974*K1974+C1974*L1974+F1974</f>
        <v>0.79943098906041676</v>
      </c>
      <c r="O1974">
        <f t="shared" ref="O1974:O1977" si="20939">K1974*D1974+L1974*E1974+G1974</f>
        <v>3.7994309890604168</v>
      </c>
      <c r="P1974" s="13">
        <f t="shared" ref="P1974:P1977" si="20940">1/(1+EXP(-N1974))</f>
        <v>0.68985275101476595</v>
      </c>
      <c r="Q1974" s="13">
        <f t="shared" ref="Q1974:Q1977" si="20941">1/(1+EXP(-O1974))</f>
        <v>0.97810654750436987</v>
      </c>
      <c r="R1974" s="13">
        <f t="shared" ref="R1974:R1977" si="20942">P1974*D1974+Q1974*E1974+J1974</f>
        <v>-3.3727985516965004</v>
      </c>
      <c r="S1974" s="38">
        <f t="shared" si="20365"/>
        <v>3.3156478011119567E-2</v>
      </c>
      <c r="T1974" s="30">
        <f t="shared" ref="T1974:T1977" si="20943">(1/2)*(M1974-S1974)^2</f>
        <v>5.4967601705092765E-4</v>
      </c>
      <c r="U1974" s="13">
        <f t="shared" ref="U1974:U1977" si="20944">-1*(M1974-S1974)</f>
        <v>3.3156478011119567E-2</v>
      </c>
      <c r="V1974" s="13">
        <f t="shared" ref="V1974:V1977" si="20945">S1974*(1-S1974)</f>
        <v>3.2057125977017716E-2</v>
      </c>
      <c r="W1974" s="13">
        <f t="shared" ref="W1974:W1977" si="20946">U1974*V1974</f>
        <v>1.0629013925566777E-3</v>
      </c>
      <c r="X1974" s="13">
        <f t="shared" ref="X1974:X1977" si="20947">W1974*P1974</f>
        <v>7.3324544971264981E-4</v>
      </c>
      <c r="Y1974" s="13">
        <f t="shared" ref="Y1974:Y1977" si="20948">W1974*Q1974</f>
        <v>1.039630811411199E-3</v>
      </c>
      <c r="Z1974" s="13">
        <f t="shared" ref="Z1974:Z1977" si="20949">W1974*1</f>
        <v>1.0629013925566777E-3</v>
      </c>
      <c r="AA1974" s="13">
        <f t="shared" ref="AA1974:AA1977" si="20950">W1974*D1974*(P1974*(1-P1974))</f>
        <v>2.573765713802034E-3</v>
      </c>
      <c r="AB1974" s="13">
        <f t="shared" ref="AB1974:AB1977" si="20951">(W1974*I1974)*Q1974*(1-Q1974)</f>
        <v>-1.6625150082186859E-4</v>
      </c>
      <c r="AC1974">
        <f t="shared" ref="AC1974:AC1977" si="20952">AA1974*K1974</f>
        <v>0</v>
      </c>
      <c r="AD1974">
        <f t="shared" ref="AD1974:AD1977" si="20953">K1974*AB1974</f>
        <v>0</v>
      </c>
      <c r="AE1974">
        <f t="shared" ref="AE1974:AE1977" si="20954">L1974*AA1974</f>
        <v>0</v>
      </c>
      <c r="AF1974">
        <f t="shared" ref="AF1974:AF1977" si="20955">L1974*AB1974</f>
        <v>0</v>
      </c>
      <c r="AG1974">
        <f t="shared" ref="AG1974:AG1977" si="20956">AA1974*1</f>
        <v>2.573765713802034E-3</v>
      </c>
      <c r="AH1974">
        <f t="shared" ref="AH1974:AH1977" si="20957">AB1974*1</f>
        <v>-1.6625150082186859E-4</v>
      </c>
    </row>
    <row r="1975" spans="1:34" x14ac:dyDescent="0.25">
      <c r="A1975" s="4">
        <f t="shared" si="20381"/>
        <v>328</v>
      </c>
      <c r="B1975">
        <f t="shared" ref="B1975" si="20958">B1974</f>
        <v>5.5574654999407942</v>
      </c>
      <c r="C1975">
        <f t="shared" ref="C1975" si="20959">C1974</f>
        <v>0.93174891878917099</v>
      </c>
      <c r="D1975">
        <f t="shared" ref="D1975" si="20960">D1974</f>
        <v>11.317531222336118</v>
      </c>
      <c r="E1975">
        <f t="shared" ref="E1975" si="20961">E1974</f>
        <v>-6.0078986893781661</v>
      </c>
      <c r="F1975">
        <f t="shared" ref="F1975" si="20962">F1974</f>
        <v>0.79943098906041676</v>
      </c>
      <c r="G1975">
        <f t="shared" ref="G1975" si="20963">G1974</f>
        <v>3.7994309890604168</v>
      </c>
      <c r="H1975">
        <f t="shared" ref="H1975" si="20964">H1974</f>
        <v>-5.3312786867959074</v>
      </c>
      <c r="I1975">
        <f t="shared" ref="I1975" si="20965">I1974</f>
        <v>-7.3041919756112508</v>
      </c>
      <c r="J1975">
        <f t="shared" ref="J1975" si="20966">J1974</f>
        <v>-5.3038635552968723</v>
      </c>
      <c r="K1975" s="3">
        <f t="shared" ref="K1975" si="20967">D$5</f>
        <v>0</v>
      </c>
      <c r="L1975" s="3">
        <f t="shared" ref="L1975" si="20968">E$5</f>
        <v>1</v>
      </c>
      <c r="M1975" s="3">
        <f t="shared" ref="M1975" si="20969">F$5</f>
        <v>1</v>
      </c>
      <c r="N1975">
        <f t="shared" si="20938"/>
        <v>1.7311799078495878</v>
      </c>
      <c r="O1975">
        <f t="shared" si="20939"/>
        <v>-2.2084677003177493</v>
      </c>
      <c r="P1975" s="13">
        <f t="shared" si="20940"/>
        <v>0.849563281186972</v>
      </c>
      <c r="Q1975" s="13">
        <f t="shared" si="20941"/>
        <v>9.8992659802834393E-2</v>
      </c>
      <c r="R1975" s="13">
        <f t="shared" si="20942"/>
        <v>3.7163575337994947</v>
      </c>
      <c r="S1975" s="38">
        <f t="shared" si="20365"/>
        <v>0.97625513197055513</v>
      </c>
      <c r="T1975" s="30">
        <f t="shared" si="20943"/>
        <v>2.8190937886787647E-4</v>
      </c>
      <c r="U1975" s="13">
        <f t="shared" si="20944"/>
        <v>-2.3744868029444866E-2</v>
      </c>
      <c r="V1975" s="13">
        <f t="shared" si="20945"/>
        <v>2.3181049271709112E-2</v>
      </c>
      <c r="W1975" s="13">
        <f t="shared" si="20946"/>
        <v>-5.5043095574079193E-4</v>
      </c>
      <c r="X1975" s="13">
        <f t="shared" si="20947"/>
        <v>-4.6762592882602813E-4</v>
      </c>
      <c r="Y1975" s="13">
        <f t="shared" si="20948"/>
        <v>-5.4488624346597213E-5</v>
      </c>
      <c r="Z1975" s="13">
        <f t="shared" si="20949"/>
        <v>-5.5043095574079193E-4</v>
      </c>
      <c r="AA1975" s="13">
        <f t="shared" si="20950"/>
        <v>-7.9616693548237479E-4</v>
      </c>
      <c r="AB1975" s="13">
        <f t="shared" si="20951"/>
        <v>3.5859675218028131E-4</v>
      </c>
      <c r="AC1975">
        <f t="shared" si="20952"/>
        <v>0</v>
      </c>
      <c r="AD1975">
        <f t="shared" si="20953"/>
        <v>0</v>
      </c>
      <c r="AE1975">
        <f t="shared" si="20954"/>
        <v>-7.9616693548237479E-4</v>
      </c>
      <c r="AF1975">
        <f t="shared" si="20955"/>
        <v>3.5859675218028131E-4</v>
      </c>
      <c r="AG1975">
        <f t="shared" si="20956"/>
        <v>-7.9616693548237479E-4</v>
      </c>
      <c r="AH1975">
        <f t="shared" si="20957"/>
        <v>3.5859675218028131E-4</v>
      </c>
    </row>
    <row r="1976" spans="1:34" x14ac:dyDescent="0.25">
      <c r="A1976" s="4">
        <f t="shared" si="20381"/>
        <v>328</v>
      </c>
      <c r="B1976">
        <f t="shared" ref="B1976:J1976" si="20970">B1974</f>
        <v>5.5574654999407942</v>
      </c>
      <c r="C1976">
        <f t="shared" si="20970"/>
        <v>0.93174891878917099</v>
      </c>
      <c r="D1976">
        <f t="shared" si="20970"/>
        <v>11.317531222336118</v>
      </c>
      <c r="E1976">
        <f t="shared" si="20970"/>
        <v>-6.0078986893781661</v>
      </c>
      <c r="F1976">
        <f t="shared" si="20970"/>
        <v>0.79943098906041676</v>
      </c>
      <c r="G1976">
        <f t="shared" si="20970"/>
        <v>3.7994309890604168</v>
      </c>
      <c r="H1976">
        <f t="shared" si="20970"/>
        <v>-5.3312786867959074</v>
      </c>
      <c r="I1976">
        <f t="shared" si="20970"/>
        <v>-7.3041919756112508</v>
      </c>
      <c r="J1976">
        <f t="shared" si="20970"/>
        <v>-5.3038635552968723</v>
      </c>
      <c r="K1976" s="3">
        <f t="shared" ref="K1976" si="20971">D$6</f>
        <v>1</v>
      </c>
      <c r="L1976" s="3">
        <f t="shared" ref="L1976" si="20972">E$6</f>
        <v>0</v>
      </c>
      <c r="M1976" s="3">
        <f t="shared" ref="M1976" si="20973">F$6</f>
        <v>1</v>
      </c>
      <c r="N1976">
        <f t="shared" si="20938"/>
        <v>6.356896489001211</v>
      </c>
      <c r="O1976">
        <f t="shared" si="20939"/>
        <v>15.116962211396535</v>
      </c>
      <c r="P1976" s="13">
        <f t="shared" si="20940"/>
        <v>0.99826826196145013</v>
      </c>
      <c r="Q1976" s="13">
        <f t="shared" si="20941"/>
        <v>0.99999972786361579</v>
      </c>
      <c r="R1976" s="13">
        <f t="shared" si="20942"/>
        <v>-1.3828386691288941E-2</v>
      </c>
      <c r="S1976" s="38">
        <f t="shared" si="20365"/>
        <v>0.49654295841619245</v>
      </c>
      <c r="T1976" s="30">
        <f t="shared" si="20943"/>
        <v>0.12673449636015988</v>
      </c>
      <c r="U1976" s="13">
        <f t="shared" si="20944"/>
        <v>-0.50345704158380755</v>
      </c>
      <c r="V1976" s="13">
        <f t="shared" si="20945"/>
        <v>0.24998804886348783</v>
      </c>
      <c r="W1976" s="13">
        <f t="shared" si="20946"/>
        <v>-0.12585824351211991</v>
      </c>
      <c r="X1976" s="13">
        <f t="shared" si="20947"/>
        <v>-0.12564029000436491</v>
      </c>
      <c r="Y1976" s="13">
        <f t="shared" si="20948"/>
        <v>-0.12585820926151259</v>
      </c>
      <c r="Z1976" s="13">
        <f t="shared" si="20949"/>
        <v>-0.12585824351211991</v>
      </c>
      <c r="AA1976" s="13">
        <f t="shared" si="20950"/>
        <v>-2.4624239583846803E-3</v>
      </c>
      <c r="AB1976" s="13">
        <f t="shared" si="20951"/>
        <v>2.501729430054253E-7</v>
      </c>
      <c r="AC1976">
        <f t="shared" si="20952"/>
        <v>-2.4624239583846803E-3</v>
      </c>
      <c r="AD1976">
        <f t="shared" si="20953"/>
        <v>2.501729430054253E-7</v>
      </c>
      <c r="AE1976">
        <f t="shared" si="20954"/>
        <v>0</v>
      </c>
      <c r="AF1976">
        <f t="shared" si="20955"/>
        <v>0</v>
      </c>
      <c r="AG1976">
        <f t="shared" si="20956"/>
        <v>-2.4624239583846803E-3</v>
      </c>
      <c r="AH1976">
        <f t="shared" si="20957"/>
        <v>2.501729430054253E-7</v>
      </c>
    </row>
    <row r="1977" spans="1:34" x14ac:dyDescent="0.25">
      <c r="A1977" s="4">
        <f t="shared" si="20381"/>
        <v>328</v>
      </c>
      <c r="B1977">
        <f t="shared" ref="B1977:J1977" si="20974">B1974</f>
        <v>5.5574654999407942</v>
      </c>
      <c r="C1977">
        <f t="shared" si="20974"/>
        <v>0.93174891878917099</v>
      </c>
      <c r="D1977">
        <f t="shared" si="20974"/>
        <v>11.317531222336118</v>
      </c>
      <c r="E1977">
        <f t="shared" si="20974"/>
        <v>-6.0078986893781661</v>
      </c>
      <c r="F1977">
        <f t="shared" si="20974"/>
        <v>0.79943098906041676</v>
      </c>
      <c r="G1977">
        <f t="shared" si="20974"/>
        <v>3.7994309890604168</v>
      </c>
      <c r="H1977">
        <f t="shared" si="20974"/>
        <v>-5.3312786867959074</v>
      </c>
      <c r="I1977">
        <f t="shared" si="20974"/>
        <v>-7.3041919756112508</v>
      </c>
      <c r="J1977">
        <f t="shared" si="20974"/>
        <v>-5.3038635552968723</v>
      </c>
      <c r="K1977" s="3">
        <f t="shared" ref="K1977:K2040" si="20975">D$7</f>
        <v>1</v>
      </c>
      <c r="L1977" s="3">
        <f t="shared" ref="L1977:L2040" si="20976">E$7</f>
        <v>1</v>
      </c>
      <c r="M1977" s="3">
        <f t="shared" ref="M1977:M2040" si="20977">F$7</f>
        <v>0</v>
      </c>
      <c r="N1977">
        <f t="shared" si="20938"/>
        <v>7.2886454077903817</v>
      </c>
      <c r="O1977">
        <f t="shared" si="20939"/>
        <v>9.1090635220183689</v>
      </c>
      <c r="P1977" s="13">
        <f t="shared" si="20940"/>
        <v>0.99931721356054015</v>
      </c>
      <c r="Q1977" s="13">
        <f t="shared" si="20941"/>
        <v>0.99988935394822309</v>
      </c>
      <c r="R1977" s="13">
        <f t="shared" si="20942"/>
        <v>-1.2937289162398002E-3</v>
      </c>
      <c r="S1977" s="38">
        <f t="shared" si="20365"/>
        <v>0.49967656781605163</v>
      </c>
      <c r="T1977" s="30">
        <f t="shared" si="20943"/>
        <v>0.12483833621221463</v>
      </c>
      <c r="U1977" s="13">
        <f t="shared" si="20944"/>
        <v>0.49967656781605163</v>
      </c>
      <c r="V1977" s="13">
        <f t="shared" si="20945"/>
        <v>0.24999989539162237</v>
      </c>
      <c r="W1977" s="13">
        <f t="shared" si="20946"/>
        <v>0.12491908968365781</v>
      </c>
      <c r="X1977" s="13">
        <f t="shared" si="20947"/>
        <v>0.12483379662319213</v>
      </c>
      <c r="Y1977" s="13">
        <f t="shared" si="20948"/>
        <v>0.12490526787959275</v>
      </c>
      <c r="Z1977" s="13">
        <f t="shared" si="20949"/>
        <v>0.12491908968365781</v>
      </c>
      <c r="AA1977" s="13">
        <f t="shared" si="20950"/>
        <v>9.6464777642474666E-4</v>
      </c>
      <c r="AB1977" s="13">
        <f t="shared" si="20951"/>
        <v>-1.0094593983484053E-4</v>
      </c>
      <c r="AC1977">
        <f t="shared" si="20952"/>
        <v>9.6464777642474666E-4</v>
      </c>
      <c r="AD1977">
        <f t="shared" si="20953"/>
        <v>-1.0094593983484053E-4</v>
      </c>
      <c r="AE1977">
        <f t="shared" si="20954"/>
        <v>9.6464777642474666E-4</v>
      </c>
      <c r="AF1977">
        <f t="shared" si="20955"/>
        <v>-1.0094593983484053E-4</v>
      </c>
      <c r="AG1977">
        <f t="shared" si="20956"/>
        <v>9.6464777642474666E-4</v>
      </c>
      <c r="AH1977">
        <f t="shared" si="20957"/>
        <v>-1.0094593983484053E-4</v>
      </c>
    </row>
    <row r="1978" spans="1:34" x14ac:dyDescent="0.25">
      <c r="A1978" s="4"/>
      <c r="T1978" s="32">
        <f t="shared" ref="T1978" si="20978">SUM(T1974:T1977)</f>
        <v>0.25240441796829327</v>
      </c>
      <c r="X1978" s="16">
        <f t="shared" ref="X1978" si="20979">SUM(X1974:X1977)</f>
        <v>-5.4087386028614515E-4</v>
      </c>
      <c r="Y1978" s="16">
        <f t="shared" ref="Y1978" si="20980">SUM(Y1974:Y1977)</f>
        <v>3.220080514476642E-5</v>
      </c>
      <c r="Z1978" s="17">
        <f t="shared" ref="Z1978" si="20981">SUM(Z1974:Z1977)</f>
        <v>-4.2668339164622648E-4</v>
      </c>
      <c r="AA1978" s="16">
        <f t="shared" ref="AA1978" si="20982">SUM(AA1974:AA1977)</f>
        <v>2.7982259635972559E-4</v>
      </c>
      <c r="AB1978" s="16">
        <f t="shared" ref="AB1978" si="20983">SUM(AB1974:AB1977)</f>
        <v>9.164948446657763E-5</v>
      </c>
      <c r="AC1978" s="1">
        <f t="shared" ref="AC1978" si="20984">SUM(AC1974:AC1977)</f>
        <v>-1.4977761819599336E-3</v>
      </c>
      <c r="AD1978" s="1">
        <f t="shared" ref="AD1978" si="20985">SUM(AD1974:AD1977)</f>
        <v>-1.0069576689183511E-4</v>
      </c>
      <c r="AE1978" s="1">
        <f t="shared" ref="AE1978" si="20986">SUM(AE1974:AE1977)</f>
        <v>1.6848084094237188E-4</v>
      </c>
      <c r="AF1978" s="1">
        <f t="shared" ref="AF1978" si="20987">SUM(AF1974:AF1977)</f>
        <v>2.5765081234544081E-4</v>
      </c>
      <c r="AG1978" s="1">
        <f t="shared" ref="AG1978" si="20988">SUM(AG1974:AG1977)</f>
        <v>2.7982259635972559E-4</v>
      </c>
      <c r="AH1978" s="1">
        <f t="shared" ref="AH1978" si="20989">SUM(AH1974:AH1977)</f>
        <v>9.164948446657763E-5</v>
      </c>
    </row>
    <row r="1979" spans="1:34" x14ac:dyDescent="0.25">
      <c r="A1979" s="4" t="s">
        <v>4</v>
      </c>
      <c r="K1979" s="2" t="s">
        <v>16</v>
      </c>
      <c r="L1979" s="2" t="s">
        <v>17</v>
      </c>
      <c r="M1979" s="2" t="s">
        <v>18</v>
      </c>
    </row>
    <row r="1980" spans="1:34" x14ac:dyDescent="0.25">
      <c r="A1980" s="4">
        <v>329</v>
      </c>
      <c r="B1980">
        <f t="shared" ref="B1980" si="20990">B1974-B$2*AC1978</f>
        <v>5.5619588284866737</v>
      </c>
      <c r="C1980">
        <f t="shared" ref="C1980" si="20991">C1974-B$2*AD1978</f>
        <v>0.93205100608984648</v>
      </c>
      <c r="D1980">
        <f t="shared" ref="D1980" si="20992">D1974-B$2*AE1978</f>
        <v>11.31702577981329</v>
      </c>
      <c r="E1980">
        <f t="shared" ref="E1980" si="20993">E1974-B$2*AF1978</f>
        <v>-6.0086716418152024</v>
      </c>
      <c r="F1980">
        <f t="shared" ref="F1980" si="20994">F1974-B$2*AG1978</f>
        <v>0.79859152127133759</v>
      </c>
      <c r="G1980">
        <f t="shared" ref="G1980" si="20995">G1974-B$2*AG1978</f>
        <v>3.7985915212713377</v>
      </c>
      <c r="H1980">
        <f t="shared" ref="H1980" si="20996">H1974-B$2*X1978</f>
        <v>-5.3296560652150493</v>
      </c>
      <c r="I1980">
        <f t="shared" ref="I1980" si="20997">I1974-B$2*Y1978</f>
        <v>-7.3042885780266849</v>
      </c>
      <c r="J1980">
        <f t="shared" ref="J1980" si="20998">J1974-B$2*Z1978</f>
        <v>-5.3025835051219339</v>
      </c>
      <c r="K1980" s="3">
        <f t="shared" ref="K1980" si="20999">D$4</f>
        <v>0</v>
      </c>
      <c r="L1980" s="3">
        <f t="shared" ref="L1980" si="21000">E$4</f>
        <v>0</v>
      </c>
      <c r="M1980" s="3">
        <f t="shared" ref="M1980" si="21001">F$4</f>
        <v>0</v>
      </c>
      <c r="N1980">
        <f t="shared" ref="N1980:N1983" si="21002">B1980*K1980+C1980*L1980+F1980</f>
        <v>0.79859152127133759</v>
      </c>
      <c r="O1980">
        <f t="shared" ref="O1980:O1983" si="21003">K1980*D1980+L1980*E1980+G1980</f>
        <v>3.7985915212713377</v>
      </c>
      <c r="P1980" s="13">
        <f t="shared" ref="P1980:P1983" si="21004">1/(1+EXP(-N1980))</f>
        <v>0.68967311328152425</v>
      </c>
      <c r="Q1980" s="13">
        <f t="shared" ref="Q1980:Q1983" si="21005">1/(1+EXP(-O1980))</f>
        <v>0.97808856381585918</v>
      </c>
      <c r="R1980" s="13">
        <f t="shared" ref="R1980:R1983" si="21006">P1980*D1980+Q1980*E1980+J1980</f>
        <v>-3.3745481190549436</v>
      </c>
      <c r="S1980" s="38">
        <f t="shared" si="20365"/>
        <v>3.3100437696482021E-2</v>
      </c>
      <c r="T1980" s="30">
        <f t="shared" ref="T1980:T1983" si="21007">(1/2)*(M1980-S1980)^2</f>
        <v>5.4781948784934399E-4</v>
      </c>
      <c r="U1980" s="13">
        <f t="shared" ref="U1980:U1983" si="21008">-1*(M1980-S1980)</f>
        <v>3.3100437696482021E-2</v>
      </c>
      <c r="V1980" s="13">
        <f t="shared" ref="V1980:V1983" si="21009">S1980*(1-S1980)</f>
        <v>3.200479872078333E-2</v>
      </c>
      <c r="W1980" s="13">
        <f t="shared" ref="W1980:W1983" si="21010">U1980*V1980</f>
        <v>1.0593728460457361E-3</v>
      </c>
      <c r="X1980" s="13">
        <f t="shared" ref="X1980:X1983" si="21011">W1980*P1980</f>
        <v>7.3062096885827168E-4</v>
      </c>
      <c r="Y1980" s="13">
        <f t="shared" ref="Y1980:Y1983" si="21012">W1980*Q1980</f>
        <v>1.0361604655343933E-3</v>
      </c>
      <c r="Z1980" s="13">
        <f t="shared" ref="Z1980:Z1983" si="21013">W1980*1</f>
        <v>1.0593728460457361E-3</v>
      </c>
      <c r="AA1980" s="13">
        <f t="shared" ref="AA1980:AA1983" si="21014">W1980*D1980*(P1980*(1-P1980))</f>
        <v>2.5659243139105705E-3</v>
      </c>
      <c r="AB1980" s="13">
        <f t="shared" ref="AB1980:AB1983" si="21015">(W1980*I1980)*Q1980*(1-Q1980)</f>
        <v>-1.6583484345778933E-4</v>
      </c>
      <c r="AC1980">
        <f t="shared" ref="AC1980:AC1983" si="21016">AA1980*K1980</f>
        <v>0</v>
      </c>
      <c r="AD1980">
        <f t="shared" ref="AD1980:AD1983" si="21017">K1980*AB1980</f>
        <v>0</v>
      </c>
      <c r="AE1980">
        <f t="shared" ref="AE1980:AE1983" si="21018">L1980*AA1980</f>
        <v>0</v>
      </c>
      <c r="AF1980">
        <f t="shared" ref="AF1980:AF1983" si="21019">L1980*AB1980</f>
        <v>0</v>
      </c>
      <c r="AG1980">
        <f t="shared" ref="AG1980:AG1983" si="21020">AA1980*1</f>
        <v>2.5659243139105705E-3</v>
      </c>
      <c r="AH1980">
        <f t="shared" ref="AH1980:AH1983" si="21021">AB1980*1</f>
        <v>-1.6583484345778933E-4</v>
      </c>
    </row>
    <row r="1981" spans="1:34" x14ac:dyDescent="0.25">
      <c r="A1981" s="4">
        <f t="shared" si="20381"/>
        <v>329</v>
      </c>
      <c r="B1981">
        <f t="shared" ref="B1981" si="21022">B1980</f>
        <v>5.5619588284866737</v>
      </c>
      <c r="C1981">
        <f t="shared" ref="C1981" si="21023">C1980</f>
        <v>0.93205100608984648</v>
      </c>
      <c r="D1981">
        <f t="shared" ref="D1981" si="21024">D1980</f>
        <v>11.31702577981329</v>
      </c>
      <c r="E1981">
        <f t="shared" ref="E1981" si="21025">E1980</f>
        <v>-6.0086716418152024</v>
      </c>
      <c r="F1981">
        <f t="shared" ref="F1981" si="21026">F1980</f>
        <v>0.79859152127133759</v>
      </c>
      <c r="G1981">
        <f t="shared" ref="G1981" si="21027">G1980</f>
        <v>3.7985915212713377</v>
      </c>
      <c r="H1981">
        <f t="shared" ref="H1981" si="21028">H1980</f>
        <v>-5.3296560652150493</v>
      </c>
      <c r="I1981">
        <f t="shared" ref="I1981" si="21029">I1980</f>
        <v>-7.3042885780266849</v>
      </c>
      <c r="J1981">
        <f t="shared" ref="J1981" si="21030">J1980</f>
        <v>-5.3025835051219339</v>
      </c>
      <c r="K1981" s="3">
        <f t="shared" ref="K1981" si="21031">D$5</f>
        <v>0</v>
      </c>
      <c r="L1981" s="3">
        <f t="shared" ref="L1981" si="21032">E$5</f>
        <v>1</v>
      </c>
      <c r="M1981" s="3">
        <f t="shared" ref="M1981" si="21033">F$5</f>
        <v>1</v>
      </c>
      <c r="N1981">
        <f t="shared" si="21002"/>
        <v>1.7306425273611841</v>
      </c>
      <c r="O1981">
        <f t="shared" si="21003"/>
        <v>-2.2100801205438647</v>
      </c>
      <c r="P1981" s="13">
        <f t="shared" si="21004"/>
        <v>0.84949458809603318</v>
      </c>
      <c r="Q1981" s="13">
        <f t="shared" si="21005"/>
        <v>9.8848935985088329E-2</v>
      </c>
      <c r="R1981" s="13">
        <f t="shared" si="21006"/>
        <v>3.7172178496955404</v>
      </c>
      <c r="S1981" s="38">
        <f t="shared" si="20365"/>
        <v>0.97627506682659537</v>
      </c>
      <c r="T1981" s="30">
        <f t="shared" si="21007"/>
        <v>2.8143622704125768E-4</v>
      </c>
      <c r="U1981" s="13">
        <f t="shared" si="21008"/>
        <v>-2.3724933173404628E-2</v>
      </c>
      <c r="V1981" s="13">
        <f t="shared" si="21009"/>
        <v>2.316206071932211E-2</v>
      </c>
      <c r="W1981" s="13">
        <f t="shared" si="21010"/>
        <v>-5.4951834272425743E-4</v>
      </c>
      <c r="X1981" s="13">
        <f t="shared" si="21011"/>
        <v>-4.6681285820375783E-4</v>
      </c>
      <c r="Y1981" s="13">
        <f t="shared" si="21012"/>
        <v>-5.4319303482581953E-5</v>
      </c>
      <c r="Z1981" s="13">
        <f t="shared" si="21013"/>
        <v>-5.4951834272425743E-4</v>
      </c>
      <c r="AA1981" s="13">
        <f t="shared" si="21014"/>
        <v>-7.9511002989823257E-4</v>
      </c>
      <c r="AB1981" s="13">
        <f t="shared" si="21015"/>
        <v>3.575441818056349E-4</v>
      </c>
      <c r="AC1981">
        <f t="shared" si="21016"/>
        <v>0</v>
      </c>
      <c r="AD1981">
        <f t="shared" si="21017"/>
        <v>0</v>
      </c>
      <c r="AE1981">
        <f t="shared" si="21018"/>
        <v>-7.9511002989823257E-4</v>
      </c>
      <c r="AF1981">
        <f t="shared" si="21019"/>
        <v>3.575441818056349E-4</v>
      </c>
      <c r="AG1981">
        <f t="shared" si="21020"/>
        <v>-7.9511002989823257E-4</v>
      </c>
      <c r="AH1981">
        <f t="shared" si="21021"/>
        <v>3.575441818056349E-4</v>
      </c>
    </row>
    <row r="1982" spans="1:34" x14ac:dyDescent="0.25">
      <c r="A1982" s="4">
        <f t="shared" si="20381"/>
        <v>329</v>
      </c>
      <c r="B1982">
        <f t="shared" ref="B1982:J1982" si="21034">B1980</f>
        <v>5.5619588284866737</v>
      </c>
      <c r="C1982">
        <f t="shared" si="21034"/>
        <v>0.93205100608984648</v>
      </c>
      <c r="D1982">
        <f t="shared" si="21034"/>
        <v>11.31702577981329</v>
      </c>
      <c r="E1982">
        <f t="shared" si="21034"/>
        <v>-6.0086716418152024</v>
      </c>
      <c r="F1982">
        <f t="shared" si="21034"/>
        <v>0.79859152127133759</v>
      </c>
      <c r="G1982">
        <f t="shared" si="21034"/>
        <v>3.7985915212713377</v>
      </c>
      <c r="H1982">
        <f t="shared" si="21034"/>
        <v>-5.3296560652150493</v>
      </c>
      <c r="I1982">
        <f t="shared" si="21034"/>
        <v>-7.3042885780266849</v>
      </c>
      <c r="J1982">
        <f t="shared" si="21034"/>
        <v>-5.3025835051219339</v>
      </c>
      <c r="K1982" s="3">
        <f t="shared" ref="K1982" si="21035">D$6</f>
        <v>1</v>
      </c>
      <c r="L1982" s="3">
        <f t="shared" ref="L1982" si="21036">E$6</f>
        <v>0</v>
      </c>
      <c r="M1982" s="3">
        <f t="shared" ref="M1982" si="21037">F$6</f>
        <v>1</v>
      </c>
      <c r="N1982">
        <f t="shared" si="21002"/>
        <v>6.3605503497580109</v>
      </c>
      <c r="O1982">
        <f t="shared" si="21003"/>
        <v>15.115617301084628</v>
      </c>
      <c r="P1982" s="13">
        <f t="shared" si="21004"/>
        <v>0.99827456704741413</v>
      </c>
      <c r="Q1982" s="13">
        <f t="shared" si="21005"/>
        <v>0.99999972749737054</v>
      </c>
      <c r="R1982" s="13">
        <f t="shared" si="21006"/>
        <v>-1.3754498950778071E-2</v>
      </c>
      <c r="S1982" s="38">
        <f t="shared" si="20365"/>
        <v>0.49656142947298737</v>
      </c>
      <c r="T1982" s="30">
        <f t="shared" si="21007"/>
        <v>0.12672519714714089</v>
      </c>
      <c r="U1982" s="13">
        <f t="shared" si="21008"/>
        <v>-0.50343857052701257</v>
      </c>
      <c r="V1982" s="13">
        <f t="shared" si="21009"/>
        <v>0.24998817623273073</v>
      </c>
      <c r="W1982" s="13">
        <f t="shared" si="21010"/>
        <v>-0.12585369009126085</v>
      </c>
      <c r="X1982" s="13">
        <f t="shared" si="21011"/>
        <v>-0.12563653798717286</v>
      </c>
      <c r="Y1982" s="13">
        <f t="shared" si="21012"/>
        <v>-0.12585365579579938</v>
      </c>
      <c r="Z1982" s="13">
        <f t="shared" si="21013"/>
        <v>-0.12585369009126085</v>
      </c>
      <c r="AA1982" s="13">
        <f t="shared" si="21014"/>
        <v>-2.4532756810854263E-3</v>
      </c>
      <c r="AB1982" s="13">
        <f t="shared" si="21015"/>
        <v>2.5050387928376214E-7</v>
      </c>
      <c r="AC1982">
        <f t="shared" si="21016"/>
        <v>-2.4532756810854263E-3</v>
      </c>
      <c r="AD1982">
        <f t="shared" si="21017"/>
        <v>2.5050387928376214E-7</v>
      </c>
      <c r="AE1982">
        <f t="shared" si="21018"/>
        <v>0</v>
      </c>
      <c r="AF1982">
        <f t="shared" si="21019"/>
        <v>0</v>
      </c>
      <c r="AG1982">
        <f t="shared" si="21020"/>
        <v>-2.4532756810854263E-3</v>
      </c>
      <c r="AH1982">
        <f t="shared" si="21021"/>
        <v>2.5050387928376214E-7</v>
      </c>
    </row>
    <row r="1983" spans="1:34" x14ac:dyDescent="0.25">
      <c r="A1983" s="4">
        <f t="shared" si="20381"/>
        <v>329</v>
      </c>
      <c r="B1983">
        <f t="shared" ref="B1983:J1983" si="21038">B1980</f>
        <v>5.5619588284866737</v>
      </c>
      <c r="C1983">
        <f t="shared" si="21038"/>
        <v>0.93205100608984648</v>
      </c>
      <c r="D1983">
        <f t="shared" si="21038"/>
        <v>11.31702577981329</v>
      </c>
      <c r="E1983">
        <f t="shared" si="21038"/>
        <v>-6.0086716418152024</v>
      </c>
      <c r="F1983">
        <f t="shared" si="21038"/>
        <v>0.79859152127133759</v>
      </c>
      <c r="G1983">
        <f t="shared" si="21038"/>
        <v>3.7985915212713377</v>
      </c>
      <c r="H1983">
        <f t="shared" si="21038"/>
        <v>-5.3296560652150493</v>
      </c>
      <c r="I1983">
        <f t="shared" si="21038"/>
        <v>-7.3042885780266849</v>
      </c>
      <c r="J1983">
        <f t="shared" si="21038"/>
        <v>-5.3025835051219339</v>
      </c>
      <c r="K1983" s="3">
        <f t="shared" ref="K1983:K2046" si="21039">D$7</f>
        <v>1</v>
      </c>
      <c r="L1983" s="3">
        <f t="shared" ref="L1983:L2046" si="21040">E$7</f>
        <v>1</v>
      </c>
      <c r="M1983" s="3">
        <f t="shared" ref="M1983:M2046" si="21041">F$7</f>
        <v>0</v>
      </c>
      <c r="N1983">
        <f t="shared" si="21002"/>
        <v>7.2926013558478573</v>
      </c>
      <c r="O1983">
        <f t="shared" si="21003"/>
        <v>9.1069456592694262</v>
      </c>
      <c r="P1983" s="13">
        <f t="shared" si="21004"/>
        <v>0.9993199074592779</v>
      </c>
      <c r="Q1983" s="13">
        <f t="shared" si="21005"/>
        <v>0.99988911939276426</v>
      </c>
      <c r="R1983" s="13">
        <f t="shared" si="21006"/>
        <v>-1.2597467795325556E-3</v>
      </c>
      <c r="S1983" s="38">
        <f t="shared" si="20365"/>
        <v>0.49968506334676621</v>
      </c>
      <c r="T1983" s="30">
        <f t="shared" si="21007"/>
        <v>0.12484258126593088</v>
      </c>
      <c r="U1983" s="13">
        <f t="shared" si="21008"/>
        <v>0.49968506334676621</v>
      </c>
      <c r="V1983" s="13">
        <f t="shared" si="21009"/>
        <v>0.24999990081490445</v>
      </c>
      <c r="W1983" s="13">
        <f t="shared" si="21010"/>
        <v>0.1249212162753808</v>
      </c>
      <c r="X1983" s="13">
        <f t="shared" si="21011"/>
        <v>0.12483625828801398</v>
      </c>
      <c r="Y1983" s="13">
        <f t="shared" si="21012"/>
        <v>0.12490736493506356</v>
      </c>
      <c r="Z1983" s="13">
        <f t="shared" si="21013"/>
        <v>0.1249212162753808</v>
      </c>
      <c r="AA1983" s="13">
        <f t="shared" si="21014"/>
        <v>9.6081784347745204E-4</v>
      </c>
      <c r="AB1983" s="13">
        <f t="shared" si="21015"/>
        <v>-1.0116296861431182E-4</v>
      </c>
      <c r="AC1983">
        <f t="shared" si="21016"/>
        <v>9.6081784347745204E-4</v>
      </c>
      <c r="AD1983">
        <f t="shared" si="21017"/>
        <v>-1.0116296861431182E-4</v>
      </c>
      <c r="AE1983">
        <f t="shared" si="21018"/>
        <v>9.6081784347745204E-4</v>
      </c>
      <c r="AF1983">
        <f t="shared" si="21019"/>
        <v>-1.0116296861431182E-4</v>
      </c>
      <c r="AG1983">
        <f t="shared" si="21020"/>
        <v>9.6081784347745204E-4</v>
      </c>
      <c r="AH1983">
        <f t="shared" si="21021"/>
        <v>-1.0116296861431182E-4</v>
      </c>
    </row>
    <row r="1984" spans="1:34" x14ac:dyDescent="0.25">
      <c r="A1984" s="4"/>
      <c r="T1984" s="32">
        <f t="shared" ref="T1984" si="21042">SUM(T1980:T1983)</f>
        <v>0.25239703412796238</v>
      </c>
      <c r="X1984" s="16">
        <f t="shared" ref="X1984" si="21043">SUM(X1980:X1983)</f>
        <v>-5.3647158850436694E-4</v>
      </c>
      <c r="Y1984" s="16">
        <f t="shared" ref="Y1984" si="21044">SUM(Y1980:Y1983)</f>
        <v>3.5550301315995236E-5</v>
      </c>
      <c r="Z1984" s="17">
        <f t="shared" ref="Z1984" si="21045">SUM(Z1980:Z1983)</f>
        <v>-4.2261931255857532E-4</v>
      </c>
      <c r="AA1984" s="16">
        <f t="shared" ref="AA1984" si="21046">SUM(AA1980:AA1983)</f>
        <v>2.7835644640436356E-4</v>
      </c>
      <c r="AB1984" s="16">
        <f t="shared" ref="AB1984" si="21047">SUM(AB1980:AB1983)</f>
        <v>9.0796873612817506E-5</v>
      </c>
      <c r="AC1984" s="1">
        <f t="shared" ref="AC1984" si="21048">SUM(AC1980:AC1983)</f>
        <v>-1.4924578376079743E-3</v>
      </c>
      <c r="AD1984" s="1">
        <f t="shared" ref="AD1984" si="21049">SUM(AD1980:AD1983)</f>
        <v>-1.0091246473502806E-4</v>
      </c>
      <c r="AE1984" s="1">
        <f t="shared" ref="AE1984" si="21050">SUM(AE1980:AE1983)</f>
        <v>1.6570781357921947E-4</v>
      </c>
      <c r="AF1984" s="1">
        <f t="shared" ref="AF1984" si="21051">SUM(AF1980:AF1983)</f>
        <v>2.5638121319132307E-4</v>
      </c>
      <c r="AG1984" s="1">
        <f t="shared" ref="AG1984" si="21052">SUM(AG1980:AG1983)</f>
        <v>2.7835644640436356E-4</v>
      </c>
      <c r="AH1984" s="1">
        <f t="shared" ref="AH1984" si="21053">SUM(AH1980:AH1983)</f>
        <v>9.0796873612817506E-5</v>
      </c>
    </row>
    <row r="1985" spans="1:34" x14ac:dyDescent="0.25">
      <c r="A1985" s="4" t="s">
        <v>4</v>
      </c>
      <c r="K1985" s="2" t="s">
        <v>16</v>
      </c>
      <c r="L1985" s="2" t="s">
        <v>17</v>
      </c>
      <c r="M1985" s="2" t="s">
        <v>18</v>
      </c>
    </row>
    <row r="1986" spans="1:34" x14ac:dyDescent="0.25">
      <c r="A1986" s="4">
        <v>330</v>
      </c>
      <c r="B1986">
        <f t="shared" ref="B1986" si="21054">B1980-B$2*AC1984</f>
        <v>5.5664362019994975</v>
      </c>
      <c r="C1986">
        <f t="shared" ref="C1986" si="21055">C1980-B$2*AD1984</f>
        <v>0.93235374348405153</v>
      </c>
      <c r="D1986">
        <f t="shared" ref="D1986" si="21056">D1980-B$2*AE1984</f>
        <v>11.316528656372553</v>
      </c>
      <c r="E1986">
        <f t="shared" ref="E1986" si="21057">E1980-B$2*AF1984</f>
        <v>-6.0094407854547764</v>
      </c>
      <c r="F1986">
        <f t="shared" ref="F1986" si="21058">F1980-B$2*AG1984</f>
        <v>0.79775645193212452</v>
      </c>
      <c r="G1986">
        <f t="shared" ref="G1986" si="21059">G1980-B$2*AG1984</f>
        <v>3.7977564519321247</v>
      </c>
      <c r="H1986">
        <f t="shared" ref="H1986" si="21060">H1980-B$2*X1984</f>
        <v>-5.3280466504495365</v>
      </c>
      <c r="I1986">
        <f t="shared" ref="I1986" si="21061">I1980-B$2*Y1984</f>
        <v>-7.3043952289306331</v>
      </c>
      <c r="J1986">
        <f t="shared" ref="J1986" si="21062">J1980-B$2*Z1984</f>
        <v>-5.301315647184258</v>
      </c>
      <c r="K1986" s="3">
        <f t="shared" ref="K1986" si="21063">D$4</f>
        <v>0</v>
      </c>
      <c r="L1986" s="3">
        <f t="shared" ref="L1986" si="21064">E$4</f>
        <v>0</v>
      </c>
      <c r="M1986" s="3">
        <f t="shared" ref="M1986" si="21065">F$4</f>
        <v>0</v>
      </c>
      <c r="N1986">
        <f t="shared" ref="N1986:N1989" si="21066">B1986*K1986+C1986*L1986+F1986</f>
        <v>0.79775645193212452</v>
      </c>
      <c r="O1986">
        <f t="shared" ref="O1986:O1989" si="21067">K1986*D1986+L1986*E1986+G1986</f>
        <v>3.7977564519321247</v>
      </c>
      <c r="P1986" s="13">
        <f t="shared" ref="P1986:P1989" si="21068">1/(1+EXP(-N1986))</f>
        <v>0.68949436000694941</v>
      </c>
      <c r="Q1986" s="13">
        <f t="shared" ref="Q1986:Q1989" si="21069">1/(1+EXP(-O1986))</f>
        <v>0.97807066002651255</v>
      </c>
      <c r="R1986" s="13">
        <f t="shared" ref="R1986:R1989" si="21070">P1986*D1986+Q1986*E1986+J1986</f>
        <v>-3.3762906791783589</v>
      </c>
      <c r="S1986" s="38">
        <f t="shared" ref="S1986:S2049" si="21071">1/(1+EXP(-R1986))</f>
        <v>3.3044712762411554E-2</v>
      </c>
      <c r="T1986" s="30">
        <f t="shared" ref="T1986:T1989" si="21072">(1/2)*(M1986-S1986)^2</f>
        <v>5.4597652077514251E-4</v>
      </c>
      <c r="U1986" s="13">
        <f t="shared" ref="U1986:U1989" si="21073">-1*(M1986-S1986)</f>
        <v>3.3044712762411554E-2</v>
      </c>
      <c r="V1986" s="13">
        <f t="shared" ref="V1986:V1989" si="21074">S1986*(1-S1986)</f>
        <v>3.1952759720861271E-2</v>
      </c>
      <c r="W1986" s="13">
        <f t="shared" ref="W1986:W1989" si="21075">U1986*V1986</f>
        <v>1.0558697669422142E-3</v>
      </c>
      <c r="X1986" s="13">
        <f t="shared" ref="X1986:X1989" si="21076">W1986*P1986</f>
        <v>7.2801624920850881E-4</v>
      </c>
      <c r="Y1986" s="13">
        <f t="shared" ref="Y1986:Y1989" si="21077">W1986*Q1986</f>
        <v>1.0327152398552115E-3</v>
      </c>
      <c r="Z1986" s="13">
        <f t="shared" ref="Z1986:Z1989" si="21078">W1986*1</f>
        <v>1.0558697669422142E-3</v>
      </c>
      <c r="AA1986" s="13">
        <f t="shared" ref="AA1986:AA1989" si="21079">W1986*D1986*(P1986*(1-P1986))</f>
        <v>2.5581369655210484E-3</v>
      </c>
      <c r="AB1986" s="13">
        <f t="shared" ref="AB1986:AB1989" si="21080">(W1986*I1986)*Q1986*(1-Q1986)</f>
        <v>-1.654209119218005E-4</v>
      </c>
      <c r="AC1986">
        <f t="shared" ref="AC1986:AC1989" si="21081">AA1986*K1986</f>
        <v>0</v>
      </c>
      <c r="AD1986">
        <f t="shared" ref="AD1986:AD1989" si="21082">K1986*AB1986</f>
        <v>0</v>
      </c>
      <c r="AE1986">
        <f t="shared" ref="AE1986:AE1989" si="21083">L1986*AA1986</f>
        <v>0</v>
      </c>
      <c r="AF1986">
        <f t="shared" ref="AF1986:AF1989" si="21084">L1986*AB1986</f>
        <v>0</v>
      </c>
      <c r="AG1986">
        <f t="shared" ref="AG1986:AG1989" si="21085">AA1986*1</f>
        <v>2.5581369655210484E-3</v>
      </c>
      <c r="AH1986">
        <f t="shared" ref="AH1986:AH1989" si="21086">AB1986*1</f>
        <v>-1.654209119218005E-4</v>
      </c>
    </row>
    <row r="1987" spans="1:34" x14ac:dyDescent="0.25">
      <c r="A1987" s="4">
        <f t="shared" ref="A1987:A2049" si="21087">A1980+1</f>
        <v>330</v>
      </c>
      <c r="B1987">
        <f t="shared" ref="B1987" si="21088">B1986</f>
        <v>5.5664362019994975</v>
      </c>
      <c r="C1987">
        <f t="shared" ref="C1987" si="21089">C1986</f>
        <v>0.93235374348405153</v>
      </c>
      <c r="D1987">
        <f t="shared" ref="D1987" si="21090">D1986</f>
        <v>11.316528656372553</v>
      </c>
      <c r="E1987">
        <f t="shared" ref="E1987" si="21091">E1986</f>
        <v>-6.0094407854547764</v>
      </c>
      <c r="F1987">
        <f t="shared" ref="F1987" si="21092">F1986</f>
        <v>0.79775645193212452</v>
      </c>
      <c r="G1987">
        <f t="shared" ref="G1987" si="21093">G1986</f>
        <v>3.7977564519321247</v>
      </c>
      <c r="H1987">
        <f t="shared" ref="H1987" si="21094">H1986</f>
        <v>-5.3280466504495365</v>
      </c>
      <c r="I1987">
        <f t="shared" ref="I1987" si="21095">I1986</f>
        <v>-7.3043952289306331</v>
      </c>
      <c r="J1987">
        <f t="shared" ref="J1987" si="21096">J1986</f>
        <v>-5.301315647184258</v>
      </c>
      <c r="K1987" s="3">
        <f t="shared" ref="K1987" si="21097">D$5</f>
        <v>0</v>
      </c>
      <c r="L1987" s="3">
        <f t="shared" ref="L1987" si="21098">E$5</f>
        <v>1</v>
      </c>
      <c r="M1987" s="3">
        <f t="shared" ref="M1987" si="21099">F$5</f>
        <v>1</v>
      </c>
      <c r="N1987">
        <f t="shared" si="21066"/>
        <v>1.7301101954161759</v>
      </c>
      <c r="O1987">
        <f t="shared" si="21067"/>
        <v>-2.2116843335226517</v>
      </c>
      <c r="P1987" s="13">
        <f t="shared" si="21068"/>
        <v>0.84942651491297971</v>
      </c>
      <c r="Q1987" s="13">
        <f t="shared" si="21069"/>
        <v>9.8706128115985878E-2</v>
      </c>
      <c r="R1987" s="13">
        <f t="shared" si="21070"/>
        <v>3.7180752182366144</v>
      </c>
      <c r="S1987" s="38">
        <f t="shared" si="21071"/>
        <v>0.97629491714184413</v>
      </c>
      <c r="T1987" s="30">
        <f t="shared" si="21072"/>
        <v>2.809654766560176E-4</v>
      </c>
      <c r="U1987" s="13">
        <f t="shared" si="21073"/>
        <v>-2.3705082858155868E-2</v>
      </c>
      <c r="V1987" s="13">
        <f t="shared" si="21074"/>
        <v>2.3143151904843833E-2</v>
      </c>
      <c r="W1987" s="13">
        <f t="shared" si="21075"/>
        <v>-5.4861033350321088E-4</v>
      </c>
      <c r="X1987" s="13">
        <f t="shared" si="21076"/>
        <v>-4.6600416363287993E-4</v>
      </c>
      <c r="Y1987" s="13">
        <f t="shared" si="21077"/>
        <v>-5.4151201864521671E-5</v>
      </c>
      <c r="Z1987" s="13">
        <f t="shared" si="21078"/>
        <v>-5.4861033350321088E-4</v>
      </c>
      <c r="AA1987" s="13">
        <f t="shared" si="21079"/>
        <v>-7.9405672273876837E-4</v>
      </c>
      <c r="AB1987" s="13">
        <f t="shared" si="21080"/>
        <v>3.564993828748582E-4</v>
      </c>
      <c r="AC1987">
        <f t="shared" si="21081"/>
        <v>0</v>
      </c>
      <c r="AD1987">
        <f t="shared" si="21082"/>
        <v>0</v>
      </c>
      <c r="AE1987">
        <f t="shared" si="21083"/>
        <v>-7.9405672273876837E-4</v>
      </c>
      <c r="AF1987">
        <f t="shared" si="21084"/>
        <v>3.564993828748582E-4</v>
      </c>
      <c r="AG1987">
        <f t="shared" si="21085"/>
        <v>-7.9405672273876837E-4</v>
      </c>
      <c r="AH1987">
        <f t="shared" si="21086"/>
        <v>3.564993828748582E-4</v>
      </c>
    </row>
    <row r="1988" spans="1:34" x14ac:dyDescent="0.25">
      <c r="A1988" s="4">
        <f t="shared" si="21087"/>
        <v>330</v>
      </c>
      <c r="B1988">
        <f t="shared" ref="B1988:J1988" si="21100">B1986</f>
        <v>5.5664362019994975</v>
      </c>
      <c r="C1988">
        <f t="shared" si="21100"/>
        <v>0.93235374348405153</v>
      </c>
      <c r="D1988">
        <f t="shared" si="21100"/>
        <v>11.316528656372553</v>
      </c>
      <c r="E1988">
        <f t="shared" si="21100"/>
        <v>-6.0094407854547764</v>
      </c>
      <c r="F1988">
        <f t="shared" si="21100"/>
        <v>0.79775645193212452</v>
      </c>
      <c r="G1988">
        <f t="shared" si="21100"/>
        <v>3.7977564519321247</v>
      </c>
      <c r="H1988">
        <f t="shared" si="21100"/>
        <v>-5.3280466504495365</v>
      </c>
      <c r="I1988">
        <f t="shared" si="21100"/>
        <v>-7.3043952289306331</v>
      </c>
      <c r="J1988">
        <f t="shared" si="21100"/>
        <v>-5.301315647184258</v>
      </c>
      <c r="K1988" s="3">
        <f t="shared" ref="K1988" si="21101">D$6</f>
        <v>1</v>
      </c>
      <c r="L1988" s="3">
        <f t="shared" ref="L1988" si="21102">E$6</f>
        <v>0</v>
      </c>
      <c r="M1988" s="3">
        <f t="shared" ref="M1988" si="21103">F$6</f>
        <v>1</v>
      </c>
      <c r="N1988">
        <f t="shared" si="21066"/>
        <v>6.3641926539316218</v>
      </c>
      <c r="O1988">
        <f t="shared" si="21067"/>
        <v>15.114285108304678</v>
      </c>
      <c r="P1988" s="13">
        <f t="shared" si="21068"/>
        <v>0.99828082938325291</v>
      </c>
      <c r="Q1988" s="13">
        <f t="shared" si="21069"/>
        <v>0.99999972713410268</v>
      </c>
      <c r="R1988" s="13">
        <f t="shared" si="21070"/>
        <v>-1.368118004464236E-2</v>
      </c>
      <c r="S1988" s="38">
        <f t="shared" si="21071"/>
        <v>0.49657975833722839</v>
      </c>
      <c r="T1988" s="30">
        <f t="shared" si="21072"/>
        <v>0.12671596985790165</v>
      </c>
      <c r="U1988" s="13">
        <f t="shared" si="21073"/>
        <v>-0.50342024166277155</v>
      </c>
      <c r="V1988" s="13">
        <f t="shared" si="21074"/>
        <v>0.24998830194696822</v>
      </c>
      <c r="W1988" s="13">
        <f t="shared" si="21075"/>
        <v>-0.12584917137900864</v>
      </c>
      <c r="X1988" s="13">
        <f t="shared" si="21076"/>
        <v>-0.12563281518143188</v>
      </c>
      <c r="Y1988" s="13">
        <f t="shared" si="21077"/>
        <v>-0.12584913703906156</v>
      </c>
      <c r="Z1988" s="13">
        <f t="shared" si="21078"/>
        <v>-0.12584917137900864</v>
      </c>
      <c r="AA1988" s="13">
        <f t="shared" si="21079"/>
        <v>-2.4441918906151277E-3</v>
      </c>
      <c r="AB1988" s="13">
        <f t="shared" si="21080"/>
        <v>2.5083247713652664E-7</v>
      </c>
      <c r="AC1988">
        <f t="shared" si="21081"/>
        <v>-2.4441918906151277E-3</v>
      </c>
      <c r="AD1988">
        <f t="shared" si="21082"/>
        <v>2.5083247713652664E-7</v>
      </c>
      <c r="AE1988">
        <f t="shared" si="21083"/>
        <v>0</v>
      </c>
      <c r="AF1988">
        <f t="shared" si="21084"/>
        <v>0</v>
      </c>
      <c r="AG1988">
        <f t="shared" si="21085"/>
        <v>-2.4441918906151277E-3</v>
      </c>
      <c r="AH1988">
        <f t="shared" si="21086"/>
        <v>2.5083247713652664E-7</v>
      </c>
    </row>
    <row r="1989" spans="1:34" x14ac:dyDescent="0.25">
      <c r="A1989" s="4">
        <f t="shared" si="21087"/>
        <v>330</v>
      </c>
      <c r="B1989">
        <f t="shared" ref="B1989:J1989" si="21104">B1986</f>
        <v>5.5664362019994975</v>
      </c>
      <c r="C1989">
        <f t="shared" si="21104"/>
        <v>0.93235374348405153</v>
      </c>
      <c r="D1989">
        <f t="shared" si="21104"/>
        <v>11.316528656372553</v>
      </c>
      <c r="E1989">
        <f t="shared" si="21104"/>
        <v>-6.0094407854547764</v>
      </c>
      <c r="F1989">
        <f t="shared" si="21104"/>
        <v>0.79775645193212452</v>
      </c>
      <c r="G1989">
        <f t="shared" si="21104"/>
        <v>3.7977564519321247</v>
      </c>
      <c r="H1989">
        <f t="shared" si="21104"/>
        <v>-5.3280466504495365</v>
      </c>
      <c r="I1989">
        <f t="shared" si="21104"/>
        <v>-7.3043952289306331</v>
      </c>
      <c r="J1989">
        <f t="shared" si="21104"/>
        <v>-5.301315647184258</v>
      </c>
      <c r="K1989" s="3">
        <f t="shared" ref="K1989:K2052" si="21105">D$7</f>
        <v>1</v>
      </c>
      <c r="L1989" s="3">
        <f t="shared" ref="L1989:L2052" si="21106">E$7</f>
        <v>1</v>
      </c>
      <c r="M1989" s="3">
        <f t="shared" ref="M1989:M2052" si="21107">F$7</f>
        <v>0</v>
      </c>
      <c r="N1989">
        <f t="shared" si="21066"/>
        <v>7.296546397415673</v>
      </c>
      <c r="O1989">
        <f t="shared" si="21067"/>
        <v>9.1048443228499014</v>
      </c>
      <c r="P1989" s="13">
        <f t="shared" si="21068"/>
        <v>0.99932258335338964</v>
      </c>
      <c r="Q1989" s="13">
        <f t="shared" si="21069"/>
        <v>0.99988888617624783</v>
      </c>
      <c r="R1989" s="13">
        <f t="shared" si="21070"/>
        <v>-1.2260492158677749E-3</v>
      </c>
      <c r="S1989" s="38">
        <f t="shared" si="21071"/>
        <v>0.49969348773442873</v>
      </c>
      <c r="T1989" s="30">
        <f t="shared" si="21072"/>
        <v>0.12484679084209883</v>
      </c>
      <c r="U1989" s="13">
        <f t="shared" si="21073"/>
        <v>0.49969348773442873</v>
      </c>
      <c r="V1989" s="13">
        <f t="shared" si="21074"/>
        <v>0.24999990605023104</v>
      </c>
      <c r="W1989" s="13">
        <f t="shared" si="21075"/>
        <v>0.12492332498751946</v>
      </c>
      <c r="X1989" s="13">
        <f t="shared" si="21076"/>
        <v>0.124838699847623</v>
      </c>
      <c r="Y1989" s="13">
        <f t="shared" si="21077"/>
        <v>0.12490944427920427</v>
      </c>
      <c r="Z1989" s="13">
        <f t="shared" si="21078"/>
        <v>0.12492332498751946</v>
      </c>
      <c r="AA1989" s="13">
        <f t="shared" si="21079"/>
        <v>9.5701408395127395E-4</v>
      </c>
      <c r="AB1989" s="13">
        <f t="shared" si="21080"/>
        <v>-1.0137891374117009E-4</v>
      </c>
      <c r="AC1989">
        <f t="shared" si="21081"/>
        <v>9.5701408395127395E-4</v>
      </c>
      <c r="AD1989">
        <f t="shared" si="21082"/>
        <v>-1.0137891374117009E-4</v>
      </c>
      <c r="AE1989">
        <f t="shared" si="21083"/>
        <v>9.5701408395127395E-4</v>
      </c>
      <c r="AF1989">
        <f t="shared" si="21084"/>
        <v>-1.0137891374117009E-4</v>
      </c>
      <c r="AG1989">
        <f t="shared" si="21085"/>
        <v>9.5701408395127395E-4</v>
      </c>
      <c r="AH1989">
        <f t="shared" si="21086"/>
        <v>-1.0137891374117009E-4</v>
      </c>
    </row>
    <row r="1990" spans="1:34" x14ac:dyDescent="0.25">
      <c r="A1990" s="4"/>
      <c r="T1990" s="32">
        <f t="shared" ref="T1990" si="21108">SUM(T1986:T1989)</f>
        <v>0.25238970269743166</v>
      </c>
      <c r="X1990" s="16">
        <f t="shared" ref="X1990" si="21109">SUM(X1986:X1989)</f>
        <v>-5.3210324823324551E-4</v>
      </c>
      <c r="Y1990" s="16">
        <f t="shared" ref="Y1990" si="21110">SUM(Y1986:Y1989)</f>
        <v>3.8871278133401077E-5</v>
      </c>
      <c r="Z1990" s="17">
        <f t="shared" ref="Z1990" si="21111">SUM(Z1986:Z1989)</f>
        <v>-4.1858695805016555E-4</v>
      </c>
      <c r="AA1990" s="16">
        <f t="shared" ref="AA1990" si="21112">SUM(AA1986:AA1989)</f>
        <v>2.769024361184263E-4</v>
      </c>
      <c r="AB1990" s="16">
        <f t="shared" ref="AB1990" si="21113">SUM(AB1986:AB1989)</f>
        <v>8.9950389689024137E-5</v>
      </c>
      <c r="AC1990" s="1">
        <f t="shared" ref="AC1990" si="21114">SUM(AC1986:AC1989)</f>
        <v>-1.4871778066638539E-3</v>
      </c>
      <c r="AD1990" s="1">
        <f t="shared" ref="AD1990" si="21115">SUM(AD1986:AD1989)</f>
        <v>-1.0112808126403357E-4</v>
      </c>
      <c r="AE1990" s="1">
        <f t="shared" ref="AE1990" si="21116">SUM(AE1986:AE1989)</f>
        <v>1.6295736121250558E-4</v>
      </c>
      <c r="AF1990" s="1">
        <f t="shared" ref="AF1990" si="21117">SUM(AF1986:AF1989)</f>
        <v>2.5512046913368812E-4</v>
      </c>
      <c r="AG1990" s="1">
        <f t="shared" ref="AG1990" si="21118">SUM(AG1986:AG1989)</f>
        <v>2.769024361184263E-4</v>
      </c>
      <c r="AH1990" s="1">
        <f t="shared" ref="AH1990" si="21119">SUM(AH1986:AH1989)</f>
        <v>8.9950389689024137E-5</v>
      </c>
    </row>
    <row r="1991" spans="1:34" x14ac:dyDescent="0.25">
      <c r="A1991" s="4" t="s">
        <v>4</v>
      </c>
      <c r="K1991" s="2" t="s">
        <v>16</v>
      </c>
      <c r="L1991" s="2" t="s">
        <v>17</v>
      </c>
      <c r="M1991" s="2" t="s">
        <v>18</v>
      </c>
    </row>
    <row r="1992" spans="1:34" x14ac:dyDescent="0.25">
      <c r="A1992" s="4">
        <v>331</v>
      </c>
      <c r="B1992">
        <f t="shared" ref="B1992" si="21120">B1986-B$2*AC1990</f>
        <v>5.5708977354194893</v>
      </c>
      <c r="C1992">
        <f t="shared" ref="C1992" si="21121">C1986-B$2*AD1990</f>
        <v>0.93265712772784359</v>
      </c>
      <c r="D1992">
        <f t="shared" ref="D1992" si="21122">D1986-B$2*AE1990</f>
        <v>11.316039784288915</v>
      </c>
      <c r="E1992">
        <f t="shared" ref="E1992" si="21123">E1986-B$2*AF1990</f>
        <v>-6.0102061468621777</v>
      </c>
      <c r="F1992">
        <f t="shared" ref="F1992" si="21124">F1986-B$2*AG1990</f>
        <v>0.79692574462376919</v>
      </c>
      <c r="G1992">
        <f t="shared" ref="G1992" si="21125">G1986-B$2*AG1990</f>
        <v>3.7969257446237696</v>
      </c>
      <c r="H1992">
        <f t="shared" ref="H1992" si="21126">H1986-B$2*X1990</f>
        <v>-5.3264503407048371</v>
      </c>
      <c r="I1992">
        <f t="shared" ref="I1992" si="21127">I1986-B$2*Y1990</f>
        <v>-7.3045118427650335</v>
      </c>
      <c r="J1992">
        <f t="shared" ref="J1992" si="21128">J1986-B$2*Z1990</f>
        <v>-5.3000598863101072</v>
      </c>
      <c r="K1992" s="3">
        <f t="shared" ref="K1992" si="21129">D$4</f>
        <v>0</v>
      </c>
      <c r="L1992" s="3">
        <f t="shared" ref="L1992" si="21130">E$4</f>
        <v>0</v>
      </c>
      <c r="M1992" s="3">
        <f t="shared" ref="M1992" si="21131">F$4</f>
        <v>0</v>
      </c>
      <c r="N1992">
        <f t="shared" ref="N1992:N1995" si="21132">B1992*K1992+C1992*L1992+F1992</f>
        <v>0.79692574462376919</v>
      </c>
      <c r="O1992">
        <f t="shared" ref="O1992:O1995" si="21133">K1992*D1992+L1992*E1992+G1992</f>
        <v>3.7969257446237696</v>
      </c>
      <c r="P1992" s="13">
        <f t="shared" ref="P1992:P1995" si="21134">1/(1+EXP(-N1992))</f>
        <v>0.68931648432136594</v>
      </c>
      <c r="Q1992" s="13">
        <f t="shared" ref="Q1992:Q1995" si="21135">1/(1+EXP(-O1992))</f>
        <v>0.97805283556958811</v>
      </c>
      <c r="R1992" s="13">
        <f t="shared" ref="R1992:R1995" si="21136">P1992*D1992+Q1992*E1992+J1992</f>
        <v>-3.3780262900596858</v>
      </c>
      <c r="S1992" s="38">
        <f t="shared" si="21071"/>
        <v>3.2989300128179556E-2</v>
      </c>
      <c r="T1992" s="30">
        <f t="shared" ref="T1992:T1995" si="21137">(1/2)*(M1992-S1992)^2</f>
        <v>5.4414696147355389E-4</v>
      </c>
      <c r="U1992" s="13">
        <f t="shared" ref="U1992:U1995" si="21138">-1*(M1992-S1992)</f>
        <v>3.2989300128179556E-2</v>
      </c>
      <c r="V1992" s="13">
        <f t="shared" ref="V1992:V1995" si="21139">S1992*(1-S1992)</f>
        <v>3.1901006205232445E-2</v>
      </c>
      <c r="W1992" s="13">
        <f t="shared" ref="W1992:W1995" si="21140">U1992*V1992</f>
        <v>1.0523918680953315E-3</v>
      </c>
      <c r="X1992" s="13">
        <f t="shared" ref="X1992:X1995" si="21141">W1992*P1992</f>
        <v>7.2543106264386862E-4</v>
      </c>
      <c r="Y1992" s="13">
        <f t="shared" ref="Y1992:Y1995" si="21142">W1992*Q1992</f>
        <v>1.0292948507210149E-3</v>
      </c>
      <c r="Z1992" s="13">
        <f t="shared" ref="Z1992:Z1995" si="21143">W1992*1</f>
        <v>1.0523918680953315E-3</v>
      </c>
      <c r="AA1992" s="13">
        <f t="shared" ref="AA1992:AA1995" si="21144">W1992*D1992*(P1992*(1-P1992))</f>
        <v>2.5504030821777959E-3</v>
      </c>
      <c r="AB1992" s="13">
        <f t="shared" ref="AB1992:AB1995" si="21145">(W1992*I1992)*Q1992*(1-Q1992)</f>
        <v>-1.6500967734819631E-4</v>
      </c>
      <c r="AC1992">
        <f t="shared" ref="AC1992:AC1995" si="21146">AA1992*K1992</f>
        <v>0</v>
      </c>
      <c r="AD1992">
        <f t="shared" ref="AD1992:AD1995" si="21147">K1992*AB1992</f>
        <v>0</v>
      </c>
      <c r="AE1992">
        <f t="shared" ref="AE1992:AE1995" si="21148">L1992*AA1992</f>
        <v>0</v>
      </c>
      <c r="AF1992">
        <f t="shared" ref="AF1992:AF1995" si="21149">L1992*AB1992</f>
        <v>0</v>
      </c>
      <c r="AG1992">
        <f t="shared" ref="AG1992:AG1995" si="21150">AA1992*1</f>
        <v>2.5504030821777959E-3</v>
      </c>
      <c r="AH1992">
        <f t="shared" ref="AH1992:AH1995" si="21151">AB1992*1</f>
        <v>-1.6500967734819631E-4</v>
      </c>
    </row>
    <row r="1993" spans="1:34" x14ac:dyDescent="0.25">
      <c r="A1993" s="4">
        <f t="shared" si="21087"/>
        <v>331</v>
      </c>
      <c r="B1993">
        <f t="shared" ref="B1993" si="21152">B1992</f>
        <v>5.5708977354194893</v>
      </c>
      <c r="C1993">
        <f t="shared" ref="C1993" si="21153">C1992</f>
        <v>0.93265712772784359</v>
      </c>
      <c r="D1993">
        <f t="shared" ref="D1993" si="21154">D1992</f>
        <v>11.316039784288915</v>
      </c>
      <c r="E1993">
        <f t="shared" ref="E1993" si="21155">E1992</f>
        <v>-6.0102061468621777</v>
      </c>
      <c r="F1993">
        <f t="shared" ref="F1993" si="21156">F1992</f>
        <v>0.79692574462376919</v>
      </c>
      <c r="G1993">
        <f t="shared" ref="G1993" si="21157">G1992</f>
        <v>3.7969257446237696</v>
      </c>
      <c r="H1993">
        <f t="shared" ref="H1993" si="21158">H1992</f>
        <v>-5.3264503407048371</v>
      </c>
      <c r="I1993">
        <f t="shared" ref="I1993" si="21159">I1992</f>
        <v>-7.3045118427650335</v>
      </c>
      <c r="J1993">
        <f t="shared" ref="J1993" si="21160">J1992</f>
        <v>-5.3000598863101072</v>
      </c>
      <c r="K1993" s="3">
        <f t="shared" ref="K1993" si="21161">D$5</f>
        <v>0</v>
      </c>
      <c r="L1993" s="3">
        <f t="shared" ref="L1993" si="21162">E$5</f>
        <v>1</v>
      </c>
      <c r="M1993" s="3">
        <f t="shared" ref="M1993" si="21163">F$5</f>
        <v>1</v>
      </c>
      <c r="N1993">
        <f t="shared" si="21132"/>
        <v>1.7295828723516129</v>
      </c>
      <c r="O1993">
        <f t="shared" si="21133"/>
        <v>-2.2132804022384081</v>
      </c>
      <c r="P1993" s="13">
        <f t="shared" si="21134"/>
        <v>0.84935905727911221</v>
      </c>
      <c r="Q1993" s="13">
        <f t="shared" si="21135"/>
        <v>9.8564227606651497E-2</v>
      </c>
      <c r="R1993" s="13">
        <f t="shared" si="21136"/>
        <v>3.7189296703842327</v>
      </c>
      <c r="S1993" s="38">
        <f t="shared" si="21071"/>
        <v>0.97631468381202358</v>
      </c>
      <c r="T1993" s="30">
        <f t="shared" si="21137"/>
        <v>2.8049710146220902E-4</v>
      </c>
      <c r="U1993" s="13">
        <f t="shared" si="21138"/>
        <v>-2.3685316187976424E-2</v>
      </c>
      <c r="V1993" s="13">
        <f t="shared" si="21139"/>
        <v>2.3124321985052005E-2</v>
      </c>
      <c r="W1993" s="13">
        <f t="shared" si="21140"/>
        <v>-5.4770687784853141E-4</v>
      </c>
      <c r="X1993" s="13">
        <f t="shared" si="21141"/>
        <v>-4.6519979743471452E-4</v>
      </c>
      <c r="Y1993" s="13">
        <f t="shared" si="21142"/>
        <v>-5.3984305369991118E-5</v>
      </c>
      <c r="Z1993" s="13">
        <f t="shared" si="21143"/>
        <v>-5.4770687784853141E-4</v>
      </c>
      <c r="AA1993" s="13">
        <f t="shared" si="21144"/>
        <v>-7.9300697542762199E-4</v>
      </c>
      <c r="AB1993" s="13">
        <f t="shared" si="21145"/>
        <v>3.5546226479776918E-4</v>
      </c>
      <c r="AC1993">
        <f t="shared" si="21146"/>
        <v>0</v>
      </c>
      <c r="AD1993">
        <f t="shared" si="21147"/>
        <v>0</v>
      </c>
      <c r="AE1993">
        <f t="shared" si="21148"/>
        <v>-7.9300697542762199E-4</v>
      </c>
      <c r="AF1993">
        <f t="shared" si="21149"/>
        <v>3.5546226479776918E-4</v>
      </c>
      <c r="AG1993">
        <f t="shared" si="21150"/>
        <v>-7.9300697542762199E-4</v>
      </c>
      <c r="AH1993">
        <f t="shared" si="21151"/>
        <v>3.5546226479776918E-4</v>
      </c>
    </row>
    <row r="1994" spans="1:34" x14ac:dyDescent="0.25">
      <c r="A1994" s="4">
        <f t="shared" si="21087"/>
        <v>331</v>
      </c>
      <c r="B1994">
        <f t="shared" ref="B1994:J1994" si="21164">B1992</f>
        <v>5.5708977354194893</v>
      </c>
      <c r="C1994">
        <f t="shared" si="21164"/>
        <v>0.93265712772784359</v>
      </c>
      <c r="D1994">
        <f t="shared" si="21164"/>
        <v>11.316039784288915</v>
      </c>
      <c r="E1994">
        <f t="shared" si="21164"/>
        <v>-6.0102061468621777</v>
      </c>
      <c r="F1994">
        <f t="shared" si="21164"/>
        <v>0.79692574462376919</v>
      </c>
      <c r="G1994">
        <f t="shared" si="21164"/>
        <v>3.7969257446237696</v>
      </c>
      <c r="H1994">
        <f t="shared" si="21164"/>
        <v>-5.3264503407048371</v>
      </c>
      <c r="I1994">
        <f t="shared" si="21164"/>
        <v>-7.3045118427650335</v>
      </c>
      <c r="J1994">
        <f t="shared" si="21164"/>
        <v>-5.3000598863101072</v>
      </c>
      <c r="K1994" s="3">
        <f t="shared" ref="K1994" si="21165">D$6</f>
        <v>1</v>
      </c>
      <c r="L1994" s="3">
        <f t="shared" ref="L1994" si="21166">E$6</f>
        <v>0</v>
      </c>
      <c r="M1994" s="3">
        <f t="shared" ref="M1994" si="21167">F$6</f>
        <v>1</v>
      </c>
      <c r="N1994">
        <f t="shared" si="21132"/>
        <v>6.367823480043258</v>
      </c>
      <c r="O1994">
        <f t="shared" si="21133"/>
        <v>15.112965528912685</v>
      </c>
      <c r="P1994" s="13">
        <f t="shared" si="21134"/>
        <v>0.99828704940182855</v>
      </c>
      <c r="Q1994" s="13">
        <f t="shared" si="21135"/>
        <v>0.99999972677379678</v>
      </c>
      <c r="R1994" s="13">
        <f t="shared" si="21136"/>
        <v>-1.360842385499339E-2</v>
      </c>
      <c r="S1994" s="38">
        <f t="shared" si="21071"/>
        <v>0.49659794653805284</v>
      </c>
      <c r="T1994" s="30">
        <f t="shared" si="21137"/>
        <v>0.1267068137148526</v>
      </c>
      <c r="U1994" s="13">
        <f t="shared" si="21138"/>
        <v>-0.50340205346194722</v>
      </c>
      <c r="V1994" s="13">
        <f t="shared" si="21139"/>
        <v>0.24998842603224208</v>
      </c>
      <c r="W1994" s="13">
        <f t="shared" si="21140"/>
        <v>-0.12584468700635076</v>
      </c>
      <c r="X1994" s="13">
        <f t="shared" si="21141"/>
        <v>-0.12562912127446654</v>
      </c>
      <c r="Y1994" s="13">
        <f t="shared" si="21142"/>
        <v>-0.12584465262228473</v>
      </c>
      <c r="Z1994" s="13">
        <f t="shared" si="21143"/>
        <v>-0.12584468700635076</v>
      </c>
      <c r="AA1994" s="13">
        <f t="shared" si="21144"/>
        <v>-2.4351719114076432E-3</v>
      </c>
      <c r="AB1994" s="13">
        <f t="shared" si="21145"/>
        <v>2.5115874886536188E-7</v>
      </c>
      <c r="AC1994">
        <f t="shared" si="21146"/>
        <v>-2.4351719114076432E-3</v>
      </c>
      <c r="AD1994">
        <f t="shared" si="21147"/>
        <v>2.5115874886536188E-7</v>
      </c>
      <c r="AE1994">
        <f t="shared" si="21148"/>
        <v>0</v>
      </c>
      <c r="AF1994">
        <f t="shared" si="21149"/>
        <v>0</v>
      </c>
      <c r="AG1994">
        <f t="shared" si="21150"/>
        <v>-2.4351719114076432E-3</v>
      </c>
      <c r="AH1994">
        <f t="shared" si="21151"/>
        <v>2.5115874886536188E-7</v>
      </c>
    </row>
    <row r="1995" spans="1:34" x14ac:dyDescent="0.25">
      <c r="A1995" s="4">
        <f t="shared" si="21087"/>
        <v>331</v>
      </c>
      <c r="B1995">
        <f t="shared" ref="B1995:J1995" si="21168">B1992</f>
        <v>5.5708977354194893</v>
      </c>
      <c r="C1995">
        <f t="shared" si="21168"/>
        <v>0.93265712772784359</v>
      </c>
      <c r="D1995">
        <f t="shared" si="21168"/>
        <v>11.316039784288915</v>
      </c>
      <c r="E1995">
        <f t="shared" si="21168"/>
        <v>-6.0102061468621777</v>
      </c>
      <c r="F1995">
        <f t="shared" si="21168"/>
        <v>0.79692574462376919</v>
      </c>
      <c r="G1995">
        <f t="shared" si="21168"/>
        <v>3.7969257446237696</v>
      </c>
      <c r="H1995">
        <f t="shared" si="21168"/>
        <v>-5.3264503407048371</v>
      </c>
      <c r="I1995">
        <f t="shared" si="21168"/>
        <v>-7.3045118427650335</v>
      </c>
      <c r="J1995">
        <f t="shared" si="21168"/>
        <v>-5.3000598863101072</v>
      </c>
      <c r="K1995" s="3">
        <f t="shared" ref="K1995:K2058" si="21169">D$7</f>
        <v>1</v>
      </c>
      <c r="L1995" s="3">
        <f t="shared" ref="L1995:L2058" si="21170">E$7</f>
        <v>1</v>
      </c>
      <c r="M1995" s="3">
        <f t="shared" ref="M1995:M2058" si="21171">F$7</f>
        <v>0</v>
      </c>
      <c r="N1995">
        <f t="shared" si="21132"/>
        <v>7.3004806077711013</v>
      </c>
      <c r="O1995">
        <f t="shared" si="21133"/>
        <v>9.1027593820505075</v>
      </c>
      <c r="P1995" s="13">
        <f t="shared" si="21134"/>
        <v>0.99932524142254664</v>
      </c>
      <c r="Q1995" s="13">
        <f t="shared" si="21135"/>
        <v>0.99988865429465279</v>
      </c>
      <c r="R1995" s="13">
        <f t="shared" si="21136"/>
        <v>-1.1926331479186203E-3</v>
      </c>
      <c r="S1995" s="38">
        <f t="shared" si="21071"/>
        <v>0.49970184174836141</v>
      </c>
      <c r="T1995" s="30">
        <f t="shared" si="21137"/>
        <v>0.12485096532335221</v>
      </c>
      <c r="U1995" s="13">
        <f t="shared" si="21138"/>
        <v>0.49970184174836141</v>
      </c>
      <c r="V1995" s="13">
        <f t="shared" si="21139"/>
        <v>0.24999991110165698</v>
      </c>
      <c r="W1995" s="13">
        <f t="shared" si="21140"/>
        <v>0.12492541601442461</v>
      </c>
      <c r="X1995" s="13">
        <f t="shared" si="21141"/>
        <v>0.12484112151842695</v>
      </c>
      <c r="Y1995" s="13">
        <f t="shared" si="21142"/>
        <v>0.12491150610586269</v>
      </c>
      <c r="Z1995" s="13">
        <f t="shared" si="21143"/>
        <v>0.12492541601442461</v>
      </c>
      <c r="AA1995" s="13">
        <f t="shared" si="21144"/>
        <v>9.5323623168178128E-4</v>
      </c>
      <c r="AB1995" s="13">
        <f t="shared" si="21145"/>
        <v>-1.0159377853170574E-4</v>
      </c>
      <c r="AC1995">
        <f t="shared" si="21146"/>
        <v>9.5323623168178128E-4</v>
      </c>
      <c r="AD1995">
        <f t="shared" si="21147"/>
        <v>-1.0159377853170574E-4</v>
      </c>
      <c r="AE1995">
        <f t="shared" si="21148"/>
        <v>9.5323623168178128E-4</v>
      </c>
      <c r="AF1995">
        <f t="shared" si="21149"/>
        <v>-1.0159377853170574E-4</v>
      </c>
      <c r="AG1995">
        <f t="shared" si="21150"/>
        <v>9.5323623168178128E-4</v>
      </c>
      <c r="AH1995">
        <f t="shared" si="21151"/>
        <v>-1.0159377853170574E-4</v>
      </c>
    </row>
    <row r="1996" spans="1:34" x14ac:dyDescent="0.25">
      <c r="A1996" s="4"/>
      <c r="T1996" s="32">
        <f t="shared" ref="T1996" si="21172">SUM(T1992:T1995)</f>
        <v>0.25238242310114056</v>
      </c>
      <c r="X1996" s="16">
        <f t="shared" ref="X1996" si="21173">SUM(X1992:X1995)</f>
        <v>-5.2776849083042976E-4</v>
      </c>
      <c r="Y1996" s="16">
        <f t="shared" ref="Y1996" si="21174">SUM(Y1992:Y1995)</f>
        <v>4.2164028928981523E-5</v>
      </c>
      <c r="Z1996" s="17">
        <f t="shared" ref="Z1996" si="21175">SUM(Z1992:Z1995)</f>
        <v>-4.1458600167934567E-4</v>
      </c>
      <c r="AA1996" s="16">
        <f t="shared" ref="AA1996" si="21176">SUM(AA1992:AA1995)</f>
        <v>2.754604270243119E-4</v>
      </c>
      <c r="AB1996" s="16">
        <f t="shared" ref="AB1996" si="21177">SUM(AB1992:AB1995)</f>
        <v>8.91099676667325E-5</v>
      </c>
      <c r="AC1996" s="1">
        <f t="shared" ref="AC1996" si="21178">SUM(AC1992:AC1995)</f>
        <v>-1.4819356797258619E-3</v>
      </c>
      <c r="AD1996" s="1">
        <f t="shared" ref="AD1996" si="21179">SUM(AD1992:AD1995)</f>
        <v>-1.0134261978284037E-4</v>
      </c>
      <c r="AE1996" s="1">
        <f t="shared" ref="AE1996" si="21180">SUM(AE1992:AE1995)</f>
        <v>1.6022925625415929E-4</v>
      </c>
      <c r="AF1996" s="1">
        <f t="shared" ref="AF1996" si="21181">SUM(AF1992:AF1995)</f>
        <v>2.5386848626606342E-4</v>
      </c>
      <c r="AG1996" s="1">
        <f t="shared" ref="AG1996" si="21182">SUM(AG1992:AG1995)</f>
        <v>2.754604270243119E-4</v>
      </c>
      <c r="AH1996" s="1">
        <f t="shared" ref="AH1996" si="21183">SUM(AH1992:AH1995)</f>
        <v>8.91099676667325E-5</v>
      </c>
    </row>
    <row r="1997" spans="1:34" x14ac:dyDescent="0.25">
      <c r="A1997" s="4" t="s">
        <v>4</v>
      </c>
      <c r="K1997" s="2" t="s">
        <v>16</v>
      </c>
      <c r="L1997" s="2" t="s">
        <v>17</v>
      </c>
      <c r="M1997" s="2" t="s">
        <v>18</v>
      </c>
    </row>
    <row r="1998" spans="1:34" x14ac:dyDescent="0.25">
      <c r="A1998" s="4">
        <v>332</v>
      </c>
      <c r="B1998">
        <f t="shared" ref="B1998" si="21184">B1992-B$2*AC1996</f>
        <v>5.5753435424586666</v>
      </c>
      <c r="C1998">
        <f t="shared" ref="C1998" si="21185">C1992-B$2*AD1996</f>
        <v>0.93296115558719206</v>
      </c>
      <c r="D1998">
        <f t="shared" ref="D1998" si="21186">D1992-B$2*AE1996</f>
        <v>11.315559096520152</v>
      </c>
      <c r="E1998">
        <f t="shared" ref="E1998" si="21187">E1992-B$2*AF1996</f>
        <v>-6.0109677523209761</v>
      </c>
      <c r="F1998">
        <f t="shared" ref="F1998" si="21188">F1992-B$2*AG1996</f>
        <v>0.79609936334269626</v>
      </c>
      <c r="G1998">
        <f t="shared" ref="G1998" si="21189">G1992-B$2*AG1996</f>
        <v>3.7960993633426967</v>
      </c>
      <c r="H1998">
        <f t="shared" ref="H1998" si="21190">H1992-B$2*X1996</f>
        <v>-5.3248670352323462</v>
      </c>
      <c r="I1998">
        <f t="shared" ref="I1998" si="21191">I1992-B$2*Y1996</f>
        <v>-7.3046383348518207</v>
      </c>
      <c r="J1998">
        <f t="shared" ref="J1998" si="21192">J1992-B$2*Z1996</f>
        <v>-5.2988161283050692</v>
      </c>
      <c r="K1998" s="3">
        <f t="shared" ref="K1998" si="21193">D$4</f>
        <v>0</v>
      </c>
      <c r="L1998" s="3">
        <f t="shared" ref="L1998" si="21194">E$4</f>
        <v>0</v>
      </c>
      <c r="M1998" s="3">
        <f t="shared" ref="M1998" si="21195">F$4</f>
        <v>0</v>
      </c>
      <c r="N1998">
        <f t="shared" ref="N1998:N2001" si="21196">B1998*K1998+C1998*L1998+F1998</f>
        <v>0.79609936334269626</v>
      </c>
      <c r="O1998">
        <f t="shared" ref="O1998:O2001" si="21197">K1998*D1998+L1998*E1998+G1998</f>
        <v>3.7960993633426967</v>
      </c>
      <c r="P1998" s="13">
        <f t="shared" ref="P1998:P2001" si="21198">1/(1+EXP(-N1998))</f>
        <v>0.68913947942857379</v>
      </c>
      <c r="Q1998" s="13">
        <f t="shared" ref="Q1998:Q2001" si="21199">1/(1+EXP(-O1998))</f>
        <v>0.97803508988394205</v>
      </c>
      <c r="R1998" s="13">
        <f t="shared" ref="R1998:R2001" si="21200">P1998*D1998+Q1998*E1998+J1998</f>
        <v>-3.3797550090166322</v>
      </c>
      <c r="S1998" s="38">
        <f t="shared" si="21071"/>
        <v>3.2934196754350366E-2</v>
      </c>
      <c r="T1998" s="30">
        <f t="shared" ref="T1998:T2001" si="21201">(1/2)*(M1998-S1998)^2</f>
        <v>5.4233065792713112E-4</v>
      </c>
      <c r="U1998" s="13">
        <f t="shared" ref="U1998:U2001" si="21202">-1*(M1998-S1998)</f>
        <v>3.2934196754350366E-2</v>
      </c>
      <c r="V1998" s="13">
        <f t="shared" ref="V1998:V2001" si="21203">S1998*(1-S1998)</f>
        <v>3.1849535438496106E-2</v>
      </c>
      <c r="W1998" s="13">
        <f t="shared" ref="W1998:W2001" si="21204">U1998*V1998</f>
        <v>1.0489388666660854E-3</v>
      </c>
      <c r="X1998" s="13">
        <f t="shared" ref="X1998:X2001" si="21205">W1998*P1998</f>
        <v>7.2286518452666429E-4</v>
      </c>
      <c r="Y1998" s="13">
        <f t="shared" ref="Y1998:Y2001" si="21206">W1998*Q1998</f>
        <v>1.0258990187425251E-3</v>
      </c>
      <c r="Z1998" s="13">
        <f t="shared" ref="Z1998:Z2001" si="21207">W1998*1</f>
        <v>1.0489388666660854E-3</v>
      </c>
      <c r="AA1998" s="13">
        <f t="shared" ref="AA1998:AA2001" si="21208">W1998*D1998*(P1998*(1-P1998))</f>
        <v>2.5427220859145136E-3</v>
      </c>
      <c r="AB1998" s="13">
        <f t="shared" ref="AB1998:AB2001" si="21209">(W1998*I1998)*Q1998*(1-Q1998)</f>
        <v>-1.6460111128015808E-4</v>
      </c>
      <c r="AC1998">
        <f t="shared" ref="AC1998:AC2001" si="21210">AA1998*K1998</f>
        <v>0</v>
      </c>
      <c r="AD1998">
        <f t="shared" ref="AD1998:AD2001" si="21211">K1998*AB1998</f>
        <v>0</v>
      </c>
      <c r="AE1998">
        <f t="shared" ref="AE1998:AE2001" si="21212">L1998*AA1998</f>
        <v>0</v>
      </c>
      <c r="AF1998">
        <f t="shared" ref="AF1998:AF2001" si="21213">L1998*AB1998</f>
        <v>0</v>
      </c>
      <c r="AG1998">
        <f t="shared" ref="AG1998:AG2001" si="21214">AA1998*1</f>
        <v>2.5427220859145136E-3</v>
      </c>
      <c r="AH1998">
        <f t="shared" ref="AH1998:AH2001" si="21215">AB1998*1</f>
        <v>-1.6460111128015808E-4</v>
      </c>
    </row>
    <row r="1999" spans="1:34" x14ac:dyDescent="0.25">
      <c r="A1999" s="4">
        <f t="shared" si="21087"/>
        <v>332</v>
      </c>
      <c r="B1999">
        <f t="shared" ref="B1999" si="21216">B1998</f>
        <v>5.5753435424586666</v>
      </c>
      <c r="C1999">
        <f t="shared" ref="C1999" si="21217">C1998</f>
        <v>0.93296115558719206</v>
      </c>
      <c r="D1999">
        <f t="shared" ref="D1999" si="21218">D1998</f>
        <v>11.315559096520152</v>
      </c>
      <c r="E1999">
        <f t="shared" ref="E1999" si="21219">E1998</f>
        <v>-6.0109677523209761</v>
      </c>
      <c r="F1999">
        <f t="shared" ref="F1999" si="21220">F1998</f>
        <v>0.79609936334269626</v>
      </c>
      <c r="G1999">
        <f t="shared" ref="G1999" si="21221">G1998</f>
        <v>3.7960993633426967</v>
      </c>
      <c r="H1999">
        <f t="shared" ref="H1999" si="21222">H1998</f>
        <v>-5.3248670352323462</v>
      </c>
      <c r="I1999">
        <f t="shared" ref="I1999" si="21223">I1998</f>
        <v>-7.3046383348518207</v>
      </c>
      <c r="J1999">
        <f t="shared" ref="J1999" si="21224">J1998</f>
        <v>-5.2988161283050692</v>
      </c>
      <c r="K1999" s="3">
        <f t="shared" ref="K1999" si="21225">D$5</f>
        <v>0</v>
      </c>
      <c r="L1999" s="3">
        <f t="shared" ref="L1999" si="21226">E$5</f>
        <v>1</v>
      </c>
      <c r="M1999" s="3">
        <f t="shared" ref="M1999" si="21227">F$5</f>
        <v>1</v>
      </c>
      <c r="N1999">
        <f t="shared" si="21196"/>
        <v>1.7290605189298884</v>
      </c>
      <c r="O1999">
        <f t="shared" si="21197"/>
        <v>-2.2148683889782794</v>
      </c>
      <c r="P1999" s="13">
        <f t="shared" si="21198"/>
        <v>0.84929221087618612</v>
      </c>
      <c r="Q1999" s="13">
        <f t="shared" si="21199"/>
        <v>9.84232259782227E-2</v>
      </c>
      <c r="R1999" s="13">
        <f t="shared" si="21200"/>
        <v>3.7197812366441729</v>
      </c>
      <c r="S1999" s="38">
        <f t="shared" si="21071"/>
        <v>0.97633436771916171</v>
      </c>
      <c r="T1999" s="30">
        <f t="shared" si="21201"/>
        <v>2.8003107562592764E-4</v>
      </c>
      <c r="U1999" s="13">
        <f t="shared" si="21202"/>
        <v>-2.3665632280838289E-2</v>
      </c>
      <c r="V1999" s="13">
        <f t="shared" si="21203"/>
        <v>2.3105570129586434E-2</v>
      </c>
      <c r="W1999" s="13">
        <f t="shared" si="21204"/>
        <v>-5.4680792632591361E-4</v>
      </c>
      <c r="X1999" s="13">
        <f t="shared" si="21205"/>
        <v>-4.6439971267395788E-4</v>
      </c>
      <c r="Y1999" s="13">
        <f t="shared" si="21206"/>
        <v>-5.3818600099458744E-5</v>
      </c>
      <c r="Z1999" s="13">
        <f t="shared" si="21207"/>
        <v>-5.4680792632591361E-4</v>
      </c>
      <c r="AA1999" s="13">
        <f t="shared" si="21208"/>
        <v>-7.9196075004752601E-4</v>
      </c>
      <c r="AB1999" s="13">
        <f t="shared" si="21209"/>
        <v>3.5443273840597521E-4</v>
      </c>
      <c r="AC1999">
        <f t="shared" si="21210"/>
        <v>0</v>
      </c>
      <c r="AD1999">
        <f t="shared" si="21211"/>
        <v>0</v>
      </c>
      <c r="AE1999">
        <f t="shared" si="21212"/>
        <v>-7.9196075004752601E-4</v>
      </c>
      <c r="AF1999">
        <f t="shared" si="21213"/>
        <v>3.5443273840597521E-4</v>
      </c>
      <c r="AG1999">
        <f t="shared" si="21214"/>
        <v>-7.9196075004752601E-4</v>
      </c>
      <c r="AH1999">
        <f t="shared" si="21215"/>
        <v>3.5443273840597521E-4</v>
      </c>
    </row>
    <row r="2000" spans="1:34" x14ac:dyDescent="0.25">
      <c r="A2000" s="4">
        <f t="shared" si="21087"/>
        <v>332</v>
      </c>
      <c r="B2000">
        <f t="shared" ref="B2000:J2000" si="21228">B1998</f>
        <v>5.5753435424586666</v>
      </c>
      <c r="C2000">
        <f t="shared" si="21228"/>
        <v>0.93296115558719206</v>
      </c>
      <c r="D2000">
        <f t="shared" si="21228"/>
        <v>11.315559096520152</v>
      </c>
      <c r="E2000">
        <f t="shared" si="21228"/>
        <v>-6.0109677523209761</v>
      </c>
      <c r="F2000">
        <f t="shared" si="21228"/>
        <v>0.79609936334269626</v>
      </c>
      <c r="G2000">
        <f t="shared" si="21228"/>
        <v>3.7960993633426967</v>
      </c>
      <c r="H2000">
        <f t="shared" si="21228"/>
        <v>-5.3248670352323462</v>
      </c>
      <c r="I2000">
        <f t="shared" si="21228"/>
        <v>-7.3046383348518207</v>
      </c>
      <c r="J2000">
        <f t="shared" si="21228"/>
        <v>-5.2988161283050692</v>
      </c>
      <c r="K2000" s="3">
        <f t="shared" ref="K2000" si="21229">D$6</f>
        <v>1</v>
      </c>
      <c r="L2000" s="3">
        <f t="shared" ref="L2000" si="21230">E$6</f>
        <v>0</v>
      </c>
      <c r="M2000" s="3">
        <f t="shared" ref="M2000" si="21231">F$6</f>
        <v>1</v>
      </c>
      <c r="N2000">
        <f t="shared" si="21196"/>
        <v>6.3714429058013629</v>
      </c>
      <c r="O2000">
        <f t="shared" si="21197"/>
        <v>15.111658459862849</v>
      </c>
      <c r="P2000" s="13">
        <f t="shared" si="21198"/>
        <v>0.9982932275301486</v>
      </c>
      <c r="Q2000" s="13">
        <f t="shared" si="21199"/>
        <v>0.99999972641643797</v>
      </c>
      <c r="R2000" s="13">
        <f t="shared" si="21200"/>
        <v>-1.3536224350841231E-2</v>
      </c>
      <c r="S2000" s="38">
        <f t="shared" si="21071"/>
        <v>0.49661599558288161</v>
      </c>
      <c r="T2000" s="30">
        <f t="shared" si="21201"/>
        <v>0.12669772795150674</v>
      </c>
      <c r="U2000" s="13">
        <f t="shared" si="21202"/>
        <v>-0.50338400441711839</v>
      </c>
      <c r="V2000" s="13">
        <f t="shared" si="21203"/>
        <v>0.24998854851410493</v>
      </c>
      <c r="W2000" s="13">
        <f t="shared" si="21204"/>
        <v>-0.1258402366094532</v>
      </c>
      <c r="X2000" s="13">
        <f t="shared" si="21205"/>
        <v>-0.12562545595800861</v>
      </c>
      <c r="Y2000" s="13">
        <f t="shared" si="21206"/>
        <v>-0.12584020218163303</v>
      </c>
      <c r="Z2000" s="13">
        <f t="shared" si="21207"/>
        <v>-0.1258402366094532</v>
      </c>
      <c r="AA2000" s="13">
        <f t="shared" si="21208"/>
        <v>-2.4262150772871357E-3</v>
      </c>
      <c r="AB2000" s="13">
        <f t="shared" si="21209"/>
        <v>2.5148270625567747E-7</v>
      </c>
      <c r="AC2000">
        <f t="shared" si="21210"/>
        <v>-2.4262150772871357E-3</v>
      </c>
      <c r="AD2000">
        <f t="shared" si="21211"/>
        <v>2.5148270625567747E-7</v>
      </c>
      <c r="AE2000">
        <f t="shared" si="21212"/>
        <v>0</v>
      </c>
      <c r="AF2000">
        <f t="shared" si="21213"/>
        <v>0</v>
      </c>
      <c r="AG2000">
        <f t="shared" si="21214"/>
        <v>-2.4262150772871357E-3</v>
      </c>
      <c r="AH2000">
        <f t="shared" si="21215"/>
        <v>2.5148270625567747E-7</v>
      </c>
    </row>
    <row r="2001" spans="1:34" x14ac:dyDescent="0.25">
      <c r="A2001" s="4">
        <f t="shared" si="21087"/>
        <v>332</v>
      </c>
      <c r="B2001">
        <f t="shared" ref="B2001:J2001" si="21232">B1998</f>
        <v>5.5753435424586666</v>
      </c>
      <c r="C2001">
        <f t="shared" si="21232"/>
        <v>0.93296115558719206</v>
      </c>
      <c r="D2001">
        <f t="shared" si="21232"/>
        <v>11.315559096520152</v>
      </c>
      <c r="E2001">
        <f t="shared" si="21232"/>
        <v>-6.0109677523209761</v>
      </c>
      <c r="F2001">
        <f t="shared" si="21232"/>
        <v>0.79609936334269626</v>
      </c>
      <c r="G2001">
        <f t="shared" si="21232"/>
        <v>3.7960993633426967</v>
      </c>
      <c r="H2001">
        <f t="shared" si="21232"/>
        <v>-5.3248670352323462</v>
      </c>
      <c r="I2001">
        <f t="shared" si="21232"/>
        <v>-7.3046383348518207</v>
      </c>
      <c r="J2001">
        <f t="shared" si="21232"/>
        <v>-5.2988161283050692</v>
      </c>
      <c r="K2001" s="3">
        <f t="shared" ref="K2001:K2064" si="21233">D$7</f>
        <v>1</v>
      </c>
      <c r="L2001" s="3">
        <f t="shared" ref="L2001:L2064" si="21234">E$7</f>
        <v>1</v>
      </c>
      <c r="M2001" s="3">
        <f t="shared" ref="M2001:M2064" si="21235">F$7</f>
        <v>0</v>
      </c>
      <c r="N2001">
        <f t="shared" si="21196"/>
        <v>7.3044040613885546</v>
      </c>
      <c r="O2001">
        <f t="shared" si="21197"/>
        <v>9.1006907075418724</v>
      </c>
      <c r="P2001" s="13">
        <f t="shared" si="21198"/>
        <v>0.99932788184400079</v>
      </c>
      <c r="Q2001" s="13">
        <f t="shared" si="21199"/>
        <v>0.9998884237439456</v>
      </c>
      <c r="R2001" s="13">
        <f t="shared" si="21200"/>
        <v>-1.1594955428781972E-3</v>
      </c>
      <c r="S2001" s="38">
        <f t="shared" si="21071"/>
        <v>0.49971012614675669</v>
      </c>
      <c r="T2001" s="30">
        <f t="shared" si="21201"/>
        <v>0.12485510508680374</v>
      </c>
      <c r="U2001" s="13">
        <f t="shared" si="21202"/>
        <v>0.49971012614675669</v>
      </c>
      <c r="V2001" s="13">
        <f t="shared" si="21203"/>
        <v>0.24999991597314922</v>
      </c>
      <c r="W2001" s="13">
        <f t="shared" si="21204"/>
        <v>0.12492748954762097</v>
      </c>
      <c r="X2001" s="13">
        <f t="shared" si="21205"/>
        <v>0.12484352351371261</v>
      </c>
      <c r="Y2001" s="13">
        <f t="shared" si="21206"/>
        <v>0.12491355060605897</v>
      </c>
      <c r="Z2001" s="13">
        <f t="shared" si="21207"/>
        <v>0.12492748954762097</v>
      </c>
      <c r="AA2001" s="13">
        <f t="shared" si="21208"/>
        <v>9.4948402412792482E-4</v>
      </c>
      <c r="AB2001" s="13">
        <f t="shared" si="21209"/>
        <v>-1.0180756630638027E-4</v>
      </c>
      <c r="AC2001">
        <f t="shared" si="21210"/>
        <v>9.4948402412792482E-4</v>
      </c>
      <c r="AD2001">
        <f t="shared" si="21211"/>
        <v>-1.0180756630638027E-4</v>
      </c>
      <c r="AE2001">
        <f t="shared" si="21212"/>
        <v>9.4948402412792482E-4</v>
      </c>
      <c r="AF2001">
        <f t="shared" si="21213"/>
        <v>-1.0180756630638027E-4</v>
      </c>
      <c r="AG2001">
        <f t="shared" si="21214"/>
        <v>9.4948402412792482E-4</v>
      </c>
      <c r="AH2001">
        <f t="shared" si="21215"/>
        <v>-1.0180756630638027E-4</v>
      </c>
    </row>
    <row r="2002" spans="1:34" x14ac:dyDescent="0.25">
      <c r="A2002" s="4"/>
      <c r="T2002" s="32">
        <f t="shared" ref="T2002" si="21236">SUM(T1998:T2001)</f>
        <v>0.25237519477186354</v>
      </c>
      <c r="X2002" s="16">
        <f t="shared" ref="X2002" si="21237">SUM(X1998:X2001)</f>
        <v>-5.2346697244329277E-4</v>
      </c>
      <c r="Y2002" s="16">
        <f t="shared" ref="Y2002" si="21238">SUM(Y1998:Y2001)</f>
        <v>4.5428843069003633E-5</v>
      </c>
      <c r="Z2002" s="17">
        <f t="shared" ref="Z2002" si="21239">SUM(Z1998:Z2001)</f>
        <v>-4.1061612149205506E-4</v>
      </c>
      <c r="AA2002" s="16">
        <f t="shared" ref="AA2002" si="21240">SUM(AA1998:AA2001)</f>
        <v>2.7403028270777676E-4</v>
      </c>
      <c r="AB2002" s="16">
        <f t="shared" ref="AB2002" si="21241">SUM(AB1998:AB2001)</f>
        <v>8.8275543525692543E-5</v>
      </c>
      <c r="AC2002" s="1">
        <f t="shared" ref="AC2002" si="21242">SUM(AC1998:AC2001)</f>
        <v>-1.4767310531592108E-3</v>
      </c>
      <c r="AD2002" s="1">
        <f t="shared" ref="AD2002" si="21243">SUM(AD1998:AD2001)</f>
        <v>-1.015560836001246E-4</v>
      </c>
      <c r="AE2002" s="1">
        <f t="shared" ref="AE2002" si="21244">SUM(AE1998:AE2001)</f>
        <v>1.575232740803988E-4</v>
      </c>
      <c r="AF2002" s="1">
        <f t="shared" ref="AF2002" si="21245">SUM(AF1998:AF2001)</f>
        <v>2.5262517209959491E-4</v>
      </c>
      <c r="AG2002" s="1">
        <f t="shared" ref="AG2002" si="21246">SUM(AG1998:AG2001)</f>
        <v>2.7403028270777676E-4</v>
      </c>
      <c r="AH2002" s="1">
        <f t="shared" ref="AH2002" si="21247">SUM(AH1998:AH2001)</f>
        <v>8.8275543525692543E-5</v>
      </c>
    </row>
    <row r="2003" spans="1:34" x14ac:dyDescent="0.25">
      <c r="A2003" s="4" t="s">
        <v>4</v>
      </c>
      <c r="K2003" s="2" t="s">
        <v>16</v>
      </c>
      <c r="L2003" s="2" t="s">
        <v>17</v>
      </c>
      <c r="M2003" s="2" t="s">
        <v>18</v>
      </c>
    </row>
    <row r="2004" spans="1:34" x14ac:dyDescent="0.25">
      <c r="A2004" s="4">
        <v>333</v>
      </c>
      <c r="B2004">
        <f t="shared" ref="B2004" si="21248">B1998-B$2*AC2002</f>
        <v>5.5797737356181445</v>
      </c>
      <c r="C2004">
        <f t="shared" ref="C2004" si="21249">C1998-B$2*AD2002</f>
        <v>0.93326582383799239</v>
      </c>
      <c r="D2004">
        <f t="shared" ref="D2004" si="21250">D1998-B$2*AE2002</f>
        <v>11.315086526697911</v>
      </c>
      <c r="E2004">
        <f t="shared" ref="E2004" si="21251">E1998-B$2*AF2002</f>
        <v>-6.0117256278372748</v>
      </c>
      <c r="F2004">
        <f t="shared" ref="F2004" si="21252">F1998-B$2*AG2002</f>
        <v>0.79527727249457292</v>
      </c>
      <c r="G2004">
        <f t="shared" ref="G2004" si="21253">G1998-B$2*AG2002</f>
        <v>3.7952772724945736</v>
      </c>
      <c r="H2004">
        <f t="shared" ref="H2004" si="21254">H1998-B$2*X2002</f>
        <v>-5.3232966343150165</v>
      </c>
      <c r="I2004">
        <f t="shared" ref="I2004" si="21255">I1998-B$2*Y2002</f>
        <v>-7.3047746213810276</v>
      </c>
      <c r="J2004">
        <f t="shared" ref="J2004" si="21256">J1998-B$2*Z2002</f>
        <v>-5.297584279940593</v>
      </c>
      <c r="K2004" s="3">
        <f t="shared" ref="K2004" si="21257">D$4</f>
        <v>0</v>
      </c>
      <c r="L2004" s="3">
        <f t="shared" ref="L2004" si="21258">E$4</f>
        <v>0</v>
      </c>
      <c r="M2004" s="3">
        <f t="shared" ref="M2004" si="21259">F$4</f>
        <v>0</v>
      </c>
      <c r="N2004">
        <f t="shared" ref="N2004:N2007" si="21260">B2004*K2004+C2004*L2004+F2004</f>
        <v>0.79527727249457292</v>
      </c>
      <c r="O2004">
        <f t="shared" ref="O2004:O2007" si="21261">K2004*D2004+L2004*E2004+G2004</f>
        <v>3.7952772724945736</v>
      </c>
      <c r="P2004" s="13">
        <f t="shared" ref="P2004:P2007" si="21262">1/(1+EXP(-N2004))</f>
        <v>0.6889633386048144</v>
      </c>
      <c r="Q2004" s="13">
        <f t="shared" ref="Q2004:Q2007" si="21263">1/(1+EXP(-O2004))</f>
        <v>0.97801742241395395</v>
      </c>
      <c r="R2004" s="13">
        <f t="shared" ref="R2004:R2007" si="21264">P2004*D2004+Q2004*E2004+J2004</f>
        <v>-3.3814768927017669</v>
      </c>
      <c r="S2004" s="38">
        <f t="shared" si="21071"/>
        <v>3.2879399642083869E-2</v>
      </c>
      <c r="T2004" s="30">
        <f t="shared" ref="T2004:T2007" si="21265">(1/2)*(M2004-S2004)^2</f>
        <v>5.4052746041193239E-4</v>
      </c>
      <c r="U2004" s="13">
        <f t="shared" ref="U2004:U2007" si="21266">-1*(M2004-S2004)</f>
        <v>3.2879399642083869E-2</v>
      </c>
      <c r="V2004" s="13">
        <f t="shared" ref="V2004:V2007" si="21267">S2004*(1-S2004)</f>
        <v>3.1798344721260002E-2</v>
      </c>
      <c r="W2004" s="13">
        <f t="shared" ref="W2004:W2007" si="21268">U2004*V2004</f>
        <v>1.0455104840470556E-3</v>
      </c>
      <c r="X2004" s="13">
        <f t="shared" ref="X2004:X2007" si="21269">W2004*P2004</f>
        <v>7.2031839363539496E-4</v>
      </c>
      <c r="Y2004" s="13">
        <f t="shared" ref="Y2004:Y2007" si="21270">W2004*Q2004</f>
        <v>1.0225274687144666E-3</v>
      </c>
      <c r="Z2004" s="13">
        <f t="shared" ref="Z2004:Z2007" si="21271">W2004*1</f>
        <v>1.0455104840470556E-3</v>
      </c>
      <c r="AA2004" s="13">
        <f t="shared" ref="AA2004:AA2007" si="21272">W2004*D2004*(P2004*(1-P2004))</f>
        <v>2.5350934071017902E-3</v>
      </c>
      <c r="AB2004" s="13">
        <f t="shared" ref="AB2004:AB2007" si="21273">(W2004*I2004)*Q2004*(1-Q2004)</f>
        <v>-1.6419518566255549E-4</v>
      </c>
      <c r="AC2004">
        <f t="shared" ref="AC2004:AC2007" si="21274">AA2004*K2004</f>
        <v>0</v>
      </c>
      <c r="AD2004">
        <f t="shared" ref="AD2004:AD2007" si="21275">K2004*AB2004</f>
        <v>0</v>
      </c>
      <c r="AE2004">
        <f t="shared" ref="AE2004:AE2007" si="21276">L2004*AA2004</f>
        <v>0</v>
      </c>
      <c r="AF2004">
        <f t="shared" ref="AF2004:AF2007" si="21277">L2004*AB2004</f>
        <v>0</v>
      </c>
      <c r="AG2004">
        <f t="shared" ref="AG2004:AG2007" si="21278">AA2004*1</f>
        <v>2.5350934071017902E-3</v>
      </c>
      <c r="AH2004">
        <f t="shared" ref="AH2004:AH2007" si="21279">AB2004*1</f>
        <v>-1.6419518566255549E-4</v>
      </c>
    </row>
    <row r="2005" spans="1:34" x14ac:dyDescent="0.25">
      <c r="A2005" s="4">
        <f t="shared" si="21087"/>
        <v>333</v>
      </c>
      <c r="B2005">
        <f t="shared" ref="B2005" si="21280">B2004</f>
        <v>5.5797737356181445</v>
      </c>
      <c r="C2005">
        <f t="shared" ref="C2005" si="21281">C2004</f>
        <v>0.93326582383799239</v>
      </c>
      <c r="D2005">
        <f t="shared" ref="D2005" si="21282">D2004</f>
        <v>11.315086526697911</v>
      </c>
      <c r="E2005">
        <f t="shared" ref="E2005" si="21283">E2004</f>
        <v>-6.0117256278372748</v>
      </c>
      <c r="F2005">
        <f t="shared" ref="F2005" si="21284">F2004</f>
        <v>0.79527727249457292</v>
      </c>
      <c r="G2005">
        <f t="shared" ref="G2005" si="21285">G2004</f>
        <v>3.7952772724945736</v>
      </c>
      <c r="H2005">
        <f t="shared" ref="H2005" si="21286">H2004</f>
        <v>-5.3232966343150165</v>
      </c>
      <c r="I2005">
        <f t="shared" ref="I2005" si="21287">I2004</f>
        <v>-7.3047746213810276</v>
      </c>
      <c r="J2005">
        <f t="shared" ref="J2005" si="21288">J2004</f>
        <v>-5.297584279940593</v>
      </c>
      <c r="K2005" s="3">
        <f t="shared" ref="K2005" si="21289">D$5</f>
        <v>0</v>
      </c>
      <c r="L2005" s="3">
        <f t="shared" ref="L2005" si="21290">E$5</f>
        <v>1</v>
      </c>
      <c r="M2005" s="3">
        <f t="shared" ref="M2005" si="21291">F$5</f>
        <v>1</v>
      </c>
      <c r="N2005">
        <f t="shared" si="21260"/>
        <v>1.7285430963325652</v>
      </c>
      <c r="O2005">
        <f t="shared" si="21261"/>
        <v>-2.2164483553427012</v>
      </c>
      <c r="P2005" s="13">
        <f t="shared" si="21262"/>
        <v>0.84922597142588807</v>
      </c>
      <c r="Q2005" s="13">
        <f t="shared" si="21263"/>
        <v>9.828311486003781E-2</v>
      </c>
      <c r="R2005" s="13">
        <f t="shared" si="21264"/>
        <v>3.7206299470746531</v>
      </c>
      <c r="S2005" s="38">
        <f t="shared" si="21071"/>
        <v>0.97635396973185162</v>
      </c>
      <c r="T2005" s="30">
        <f t="shared" si="21265"/>
        <v>2.7956737372109459E-4</v>
      </c>
      <c r="U2005" s="13">
        <f t="shared" si="21266"/>
        <v>-2.3646030268148377E-2</v>
      </c>
      <c r="V2005" s="13">
        <f t="shared" si="21267"/>
        <v>2.3086895520706186E-2</v>
      </c>
      <c r="W2005" s="13">
        <f t="shared" si="21268"/>
        <v>-5.4591343028019762E-4</v>
      </c>
      <c r="X2005" s="13">
        <f t="shared" si="21269"/>
        <v>-4.6360386314413964E-4</v>
      </c>
      <c r="Y2005" s="13">
        <f t="shared" si="21270"/>
        <v>-5.3654072371865904E-5</v>
      </c>
      <c r="Z2005" s="13">
        <f t="shared" si="21271"/>
        <v>-5.4591343028019762E-4</v>
      </c>
      <c r="AA2005" s="13">
        <f t="shared" si="21272"/>
        <v>-7.9091800932683633E-4</v>
      </c>
      <c r="AB2005" s="13">
        <f t="shared" si="21273"/>
        <v>3.5341071592491171E-4</v>
      </c>
      <c r="AC2005">
        <f t="shared" si="21274"/>
        <v>0</v>
      </c>
      <c r="AD2005">
        <f t="shared" si="21275"/>
        <v>0</v>
      </c>
      <c r="AE2005">
        <f t="shared" si="21276"/>
        <v>-7.9091800932683633E-4</v>
      </c>
      <c r="AF2005">
        <f t="shared" si="21277"/>
        <v>3.5341071592491171E-4</v>
      </c>
      <c r="AG2005">
        <f t="shared" si="21278"/>
        <v>-7.9091800932683633E-4</v>
      </c>
      <c r="AH2005">
        <f t="shared" si="21279"/>
        <v>3.5341071592491171E-4</v>
      </c>
    </row>
    <row r="2006" spans="1:34" x14ac:dyDescent="0.25">
      <c r="A2006" s="4">
        <f t="shared" si="21087"/>
        <v>333</v>
      </c>
      <c r="B2006">
        <f t="shared" ref="B2006:J2006" si="21292">B2004</f>
        <v>5.5797737356181445</v>
      </c>
      <c r="C2006">
        <f t="shared" si="21292"/>
        <v>0.93326582383799239</v>
      </c>
      <c r="D2006">
        <f t="shared" si="21292"/>
        <v>11.315086526697911</v>
      </c>
      <c r="E2006">
        <f t="shared" si="21292"/>
        <v>-6.0117256278372748</v>
      </c>
      <c r="F2006">
        <f t="shared" si="21292"/>
        <v>0.79527727249457292</v>
      </c>
      <c r="G2006">
        <f t="shared" si="21292"/>
        <v>3.7952772724945736</v>
      </c>
      <c r="H2006">
        <f t="shared" si="21292"/>
        <v>-5.3232966343150165</v>
      </c>
      <c r="I2006">
        <f t="shared" si="21292"/>
        <v>-7.3047746213810276</v>
      </c>
      <c r="J2006">
        <f t="shared" si="21292"/>
        <v>-5.297584279940593</v>
      </c>
      <c r="K2006" s="3">
        <f t="shared" ref="K2006" si="21293">D$6</f>
        <v>1</v>
      </c>
      <c r="L2006" s="3">
        <f t="shared" ref="L2006" si="21294">E$6</f>
        <v>0</v>
      </c>
      <c r="M2006" s="3">
        <f t="shared" ref="M2006" si="21295">F$6</f>
        <v>1</v>
      </c>
      <c r="N2006">
        <f t="shared" si="21260"/>
        <v>6.3750510081127176</v>
      </c>
      <c r="O2006">
        <f t="shared" si="21261"/>
        <v>15.110363799192484</v>
      </c>
      <c r="P2006" s="13">
        <f t="shared" si="21262"/>
        <v>0.99829936418946519</v>
      </c>
      <c r="Q2006" s="13">
        <f t="shared" si="21263"/>
        <v>0.99999972606201082</v>
      </c>
      <c r="R2006" s="13">
        <f t="shared" si="21264"/>
        <v>-1.3464575586530358E-2</v>
      </c>
      <c r="S2006" s="38">
        <f t="shared" si="21071"/>
        <v>0.49663390695780957</v>
      </c>
      <c r="T2006" s="30">
        <f t="shared" si="21265"/>
        <v>0.12668871181227953</v>
      </c>
      <c r="U2006" s="13">
        <f t="shared" si="21266"/>
        <v>-0.50336609304219038</v>
      </c>
      <c r="V2006" s="13">
        <f t="shared" si="21267"/>
        <v>0.24998866941763129</v>
      </c>
      <c r="W2006" s="13">
        <f t="shared" si="21268"/>
        <v>-0.12583581982956876</v>
      </c>
      <c r="X2006" s="13">
        <f t="shared" si="21269"/>
        <v>-0.12562181892811858</v>
      </c>
      <c r="Y2006" s="13">
        <f t="shared" si="21270"/>
        <v>-0.12583578535835732</v>
      </c>
      <c r="Z2006" s="13">
        <f t="shared" si="21271"/>
        <v>-0.12583581982956876</v>
      </c>
      <c r="AA2006" s="13">
        <f t="shared" si="21272"/>
        <v>-2.4173207313054044E-3</v>
      </c>
      <c r="AB2006" s="13">
        <f t="shared" si="21273"/>
        <v>2.5180436159749647E-7</v>
      </c>
      <c r="AC2006">
        <f t="shared" si="21274"/>
        <v>-2.4173207313054044E-3</v>
      </c>
      <c r="AD2006">
        <f t="shared" si="21275"/>
        <v>2.5180436159749647E-7</v>
      </c>
      <c r="AE2006">
        <f t="shared" si="21276"/>
        <v>0</v>
      </c>
      <c r="AF2006">
        <f t="shared" si="21277"/>
        <v>0</v>
      </c>
      <c r="AG2006">
        <f t="shared" si="21278"/>
        <v>-2.4173207313054044E-3</v>
      </c>
      <c r="AH2006">
        <f t="shared" si="21279"/>
        <v>2.5180436159749647E-7</v>
      </c>
    </row>
    <row r="2007" spans="1:34" x14ac:dyDescent="0.25">
      <c r="A2007" s="4">
        <f t="shared" si="21087"/>
        <v>333</v>
      </c>
      <c r="B2007">
        <f t="shared" ref="B2007:J2007" si="21296">B2004</f>
        <v>5.5797737356181445</v>
      </c>
      <c r="C2007">
        <f t="shared" si="21296"/>
        <v>0.93326582383799239</v>
      </c>
      <c r="D2007">
        <f t="shared" si="21296"/>
        <v>11.315086526697911</v>
      </c>
      <c r="E2007">
        <f t="shared" si="21296"/>
        <v>-6.0117256278372748</v>
      </c>
      <c r="F2007">
        <f t="shared" si="21296"/>
        <v>0.79527727249457292</v>
      </c>
      <c r="G2007">
        <f t="shared" si="21296"/>
        <v>3.7952772724945736</v>
      </c>
      <c r="H2007">
        <f t="shared" si="21296"/>
        <v>-5.3232966343150165</v>
      </c>
      <c r="I2007">
        <f t="shared" si="21296"/>
        <v>-7.3047746213810276</v>
      </c>
      <c r="J2007">
        <f t="shared" si="21296"/>
        <v>-5.297584279940593</v>
      </c>
      <c r="K2007" s="3">
        <f t="shared" ref="K2007:K2070" si="21297">D$7</f>
        <v>1</v>
      </c>
      <c r="L2007" s="3">
        <f t="shared" ref="L2007:L2070" si="21298">E$7</f>
        <v>1</v>
      </c>
      <c r="M2007" s="3">
        <f t="shared" ref="M2007:M2070" si="21299">F$7</f>
        <v>0</v>
      </c>
      <c r="N2007">
        <f t="shared" si="21260"/>
        <v>7.3083168319507097</v>
      </c>
      <c r="O2007">
        <f t="shared" si="21261"/>
        <v>9.0986381713552102</v>
      </c>
      <c r="P2007" s="13">
        <f t="shared" si="21262"/>
        <v>0.99933050479262331</v>
      </c>
      <c r="Q2007" s="13">
        <f t="shared" si="21263"/>
        <v>0.99988819452008282</v>
      </c>
      <c r="R2007" s="13">
        <f t="shared" si="21264"/>
        <v>-1.1266334116823984E-3</v>
      </c>
      <c r="S2007" s="38">
        <f t="shared" si="21071"/>
        <v>0.49971834167687185</v>
      </c>
      <c r="T2007" s="30">
        <f t="shared" si="21265"/>
        <v>0.12485921050414142</v>
      </c>
      <c r="U2007" s="13">
        <f t="shared" si="21266"/>
        <v>0.49971834167687185</v>
      </c>
      <c r="V2007" s="13">
        <f t="shared" si="21267"/>
        <v>0.24999992066858903</v>
      </c>
      <c r="W2007" s="13">
        <f t="shared" si="21268"/>
        <v>0.12492954577585683</v>
      </c>
      <c r="X2007" s="13">
        <f t="shared" si="21269"/>
        <v>0.12484590604370015</v>
      </c>
      <c r="Y2007" s="13">
        <f t="shared" si="21270"/>
        <v>0.12491557796803553</v>
      </c>
      <c r="Z2007" s="13">
        <f t="shared" si="21271"/>
        <v>0.12492954577585683</v>
      </c>
      <c r="AA2007" s="13">
        <f t="shared" si="21272"/>
        <v>9.4575720231350187E-4</v>
      </c>
      <c r="AB2007" s="13">
        <f t="shared" si="21273"/>
        <v>-1.020202803875442E-4</v>
      </c>
      <c r="AC2007">
        <f t="shared" si="21274"/>
        <v>9.4575720231350187E-4</v>
      </c>
      <c r="AD2007">
        <f t="shared" si="21275"/>
        <v>-1.020202803875442E-4</v>
      </c>
      <c r="AE2007">
        <f t="shared" si="21276"/>
        <v>9.4575720231350187E-4</v>
      </c>
      <c r="AF2007">
        <f t="shared" si="21277"/>
        <v>-1.020202803875442E-4</v>
      </c>
      <c r="AG2007">
        <f t="shared" si="21278"/>
        <v>9.4575720231350187E-4</v>
      </c>
      <c r="AH2007">
        <f t="shared" si="21279"/>
        <v>-1.020202803875442E-4</v>
      </c>
    </row>
    <row r="2008" spans="1:34" x14ac:dyDescent="0.25">
      <c r="A2008" s="4"/>
      <c r="T2008" s="32">
        <f t="shared" ref="T2008" si="21300">SUM(T2004:T2007)</f>
        <v>0.25236801715055401</v>
      </c>
      <c r="X2008" s="16">
        <f t="shared" ref="X2008" si="21301">SUM(X2004:X2007)</f>
        <v>-5.1919835392717772E-4</v>
      </c>
      <c r="Y2008" s="16">
        <f t="shared" ref="Y2008" si="21302">SUM(Y2004:Y2007)</f>
        <v>4.8666006020811614E-5</v>
      </c>
      <c r="Z2008" s="18">
        <f t="shared" ref="Z2008" si="21303">SUM(Z2004:Z2007)</f>
        <v>-4.066769999450659E-4</v>
      </c>
      <c r="AA2008" s="16">
        <f t="shared" ref="AA2008" si="21304">SUM(AA2004:AA2007)</f>
        <v>2.7261186878305122E-4</v>
      </c>
      <c r="AB2008" s="16">
        <f t="shared" ref="AB2008" si="21305">SUM(AB2004:AB2007)</f>
        <v>8.7447054236409531E-5</v>
      </c>
      <c r="AC2008" s="1">
        <f t="shared" ref="AC2008" si="21306">SUM(AC2004:AC2007)</f>
        <v>-1.4715635289919025E-3</v>
      </c>
      <c r="AD2008" s="1">
        <f t="shared" ref="AD2008" si="21307">SUM(AD2004:AD2007)</f>
        <v>-1.0176847602594671E-4</v>
      </c>
      <c r="AE2008" s="1">
        <f t="shared" ref="AE2008" si="21308">SUM(AE2004:AE2007)</f>
        <v>1.5483919298666553E-4</v>
      </c>
      <c r="AF2008" s="1">
        <f t="shared" ref="AF2008" si="21309">SUM(AF2004:AF2007)</f>
        <v>2.513904355373675E-4</v>
      </c>
      <c r="AG2008" s="1">
        <f t="shared" ref="AG2008" si="21310">SUM(AG2004:AG2007)</f>
        <v>2.7261186878305122E-4</v>
      </c>
      <c r="AH2008" s="1">
        <f t="shared" ref="AH2008" si="21311">SUM(AH2004:AH2007)</f>
        <v>8.7447054236409531E-5</v>
      </c>
    </row>
    <row r="2009" spans="1:34" x14ac:dyDescent="0.25">
      <c r="A2009" s="4" t="s">
        <v>4</v>
      </c>
      <c r="K2009" s="2" t="s">
        <v>16</v>
      </c>
      <c r="L2009" s="2" t="s">
        <v>17</v>
      </c>
      <c r="M2009" s="2" t="s">
        <v>18</v>
      </c>
    </row>
    <row r="2010" spans="1:34" x14ac:dyDescent="0.25">
      <c r="A2010" s="4">
        <v>334</v>
      </c>
      <c r="B2010">
        <f t="shared" ref="B2010" si="21312">B2004-B$2*AC2008</f>
        <v>5.5841884262051202</v>
      </c>
      <c r="C2010">
        <f t="shared" ref="C2010" si="21313">C2004-B$2*AD2008</f>
        <v>0.93357112926607022</v>
      </c>
      <c r="D2010">
        <f t="shared" ref="D2010" si="21314">D2004-B$2*AE2008</f>
        <v>11.314622009118951</v>
      </c>
      <c r="E2010">
        <f t="shared" ref="E2010" si="21315">E2004-B$2*AF2008</f>
        <v>-6.012479799143887</v>
      </c>
      <c r="F2010">
        <f t="shared" ref="F2010" si="21316">F2004-B$2*AG2008</f>
        <v>0.79445943688822374</v>
      </c>
      <c r="G2010">
        <f t="shared" ref="G2010" si="21317">G2004-B$2*AG2008</f>
        <v>3.7944594368882245</v>
      </c>
      <c r="H2010">
        <f t="shared" ref="H2010" si="21318">H2004-B$2*X2008</f>
        <v>-5.3217390392532353</v>
      </c>
      <c r="I2010">
        <f t="shared" ref="I2010" si="21319">I2004-B$2*Y2008</f>
        <v>-7.3049206193990903</v>
      </c>
      <c r="J2010">
        <f t="shared" ref="J2010" si="21320">J2004-B$2*Z2008</f>
        <v>-5.2963642489407574</v>
      </c>
      <c r="K2010" s="3">
        <f t="shared" ref="K2010" si="21321">D$4</f>
        <v>0</v>
      </c>
      <c r="L2010" s="3">
        <f t="shared" ref="L2010" si="21322">E$4</f>
        <v>0</v>
      </c>
      <c r="M2010" s="3">
        <f t="shared" ref="M2010" si="21323">F$4</f>
        <v>0</v>
      </c>
      <c r="N2010">
        <f t="shared" ref="N2010:N2013" si="21324">B2010*K2010+C2010*L2010+F2010</f>
        <v>0.79445943688822374</v>
      </c>
      <c r="O2010">
        <f t="shared" ref="O2010:O2013" si="21325">K2010*D2010+L2010*E2010+G2010</f>
        <v>3.7944594368882245</v>
      </c>
      <c r="P2010" s="13">
        <f t="shared" ref="P2010:P2013" si="21326">1/(1+EXP(-N2010))</f>
        <v>0.68878805519775521</v>
      </c>
      <c r="Q2010" s="13">
        <f t="shared" ref="Q2010:Q2013" si="21327">1/(1+EXP(-O2010))</f>
        <v>0.977999832609453</v>
      </c>
      <c r="R2010" s="13">
        <f t="shared" ref="R2010:R2013" si="21328">P2010*D2010+Q2010*E2010+J2010</f>
        <v>-3.3831919971124362</v>
      </c>
      <c r="S2010" s="38">
        <f t="shared" si="21071"/>
        <v>3.2824905832451956E-2</v>
      </c>
      <c r="T2010" s="30">
        <f t="shared" ref="T2010:T2013" si="21329">(1/2)*(M2010-S2010)^2</f>
        <v>5.3873722145466923E-4</v>
      </c>
      <c r="U2010" s="13">
        <f t="shared" ref="U2010:U2013" si="21330">-1*(M2010-S2010)</f>
        <v>3.2824905832451956E-2</v>
      </c>
      <c r="V2010" s="13">
        <f t="shared" ref="V2010:V2013" si="21331">S2010*(1-S2010)</f>
        <v>3.174743138954262E-2</v>
      </c>
      <c r="W2010" s="13">
        <f t="shared" ref="W2010:W2013" si="21332">U2010*V2010</f>
        <v>1.0421064457839658E-3</v>
      </c>
      <c r="X2010" s="13">
        <f t="shared" ref="X2010:X2013" si="21333">W2010*P2010</f>
        <v>7.1779047210058274E-4</v>
      </c>
      <c r="Y2010" s="13">
        <f t="shared" ref="Y2010:Y2013" si="21334">W2010*Q2010</f>
        <v>1.0191799295379506E-3</v>
      </c>
      <c r="Z2010" s="13">
        <f t="shared" ref="Z2010:Z2013" si="21335">W2010*1</f>
        <v>1.0421064457839658E-3</v>
      </c>
      <c r="AA2010" s="13">
        <f t="shared" ref="AA2010:AA2013" si="21336">W2010*D2010*(P2010*(1-P2010))</f>
        <v>2.5275164842978458E-3</v>
      </c>
      <c r="AB2010" s="13">
        <f t="shared" ref="AB2010:AB2013" si="21337">(W2010*I2010)*Q2010*(1-Q2010)</f>
        <v>-1.6379187283489878E-4</v>
      </c>
      <c r="AC2010">
        <f t="shared" ref="AC2010:AC2013" si="21338">AA2010*K2010</f>
        <v>0</v>
      </c>
      <c r="AD2010">
        <f t="shared" ref="AD2010:AD2013" si="21339">K2010*AB2010</f>
        <v>0</v>
      </c>
      <c r="AE2010">
        <f t="shared" ref="AE2010:AE2013" si="21340">L2010*AA2010</f>
        <v>0</v>
      </c>
      <c r="AF2010">
        <f t="shared" ref="AF2010:AF2013" si="21341">L2010*AB2010</f>
        <v>0</v>
      </c>
      <c r="AG2010">
        <f t="shared" ref="AG2010:AG2013" si="21342">AA2010*1</f>
        <v>2.5275164842978458E-3</v>
      </c>
      <c r="AH2010">
        <f t="shared" ref="AH2010:AH2013" si="21343">AB2010*1</f>
        <v>-1.6379187283489878E-4</v>
      </c>
    </row>
    <row r="2011" spans="1:34" x14ac:dyDescent="0.25">
      <c r="A2011" s="4">
        <f t="shared" si="21087"/>
        <v>334</v>
      </c>
      <c r="B2011">
        <f t="shared" ref="B2011" si="21344">B2010</f>
        <v>5.5841884262051202</v>
      </c>
      <c r="C2011">
        <f t="shared" ref="C2011" si="21345">C2010</f>
        <v>0.93357112926607022</v>
      </c>
      <c r="D2011">
        <f t="shared" ref="D2011" si="21346">D2010</f>
        <v>11.314622009118951</v>
      </c>
      <c r="E2011">
        <f t="shared" ref="E2011" si="21347">E2010</f>
        <v>-6.012479799143887</v>
      </c>
      <c r="F2011">
        <f t="shared" ref="F2011" si="21348">F2010</f>
        <v>0.79445943688822374</v>
      </c>
      <c r="G2011">
        <f t="shared" ref="G2011" si="21349">G2010</f>
        <v>3.7944594368882245</v>
      </c>
      <c r="H2011">
        <f t="shared" ref="H2011" si="21350">H2010</f>
        <v>-5.3217390392532353</v>
      </c>
      <c r="I2011">
        <f t="shared" ref="I2011" si="21351">I2010</f>
        <v>-7.3049206193990903</v>
      </c>
      <c r="J2011">
        <f t="shared" ref="J2011" si="21352">J2010</f>
        <v>-5.2963642489407574</v>
      </c>
      <c r="K2011" s="3">
        <f t="shared" ref="K2011" si="21353">D$5</f>
        <v>0</v>
      </c>
      <c r="L2011" s="3">
        <f t="shared" ref="L2011" si="21354">E$5</f>
        <v>1</v>
      </c>
      <c r="M2011" s="3">
        <f t="shared" ref="M2011" si="21355">F$5</f>
        <v>1</v>
      </c>
      <c r="N2011">
        <f t="shared" si="21324"/>
        <v>1.7280305661542941</v>
      </c>
      <c r="O2011">
        <f t="shared" si="21325"/>
        <v>-2.2180203622556625</v>
      </c>
      <c r="P2011" s="13">
        <f t="shared" si="21326"/>
        <v>0.8491603346893164</v>
      </c>
      <c r="Q2011" s="13">
        <f t="shared" si="21327"/>
        <v>9.814388598785885E-2</v>
      </c>
      <c r="R2011" s="13">
        <f t="shared" si="21328"/>
        <v>3.7214758312943141</v>
      </c>
      <c r="S2011" s="38">
        <f t="shared" si="21071"/>
        <v>0.97637349070550261</v>
      </c>
      <c r="T2011" s="30">
        <f t="shared" si="21329"/>
        <v>2.7910597072148576E-4</v>
      </c>
      <c r="U2011" s="13">
        <f t="shared" si="21330"/>
        <v>-2.3626509294497389E-2</v>
      </c>
      <c r="V2011" s="13">
        <f t="shared" si="21331"/>
        <v>2.3068297353054417E-2</v>
      </c>
      <c r="W2011" s="13">
        <f t="shared" si="21332"/>
        <v>-5.4502334182016967E-4</v>
      </c>
      <c r="X2011" s="13">
        <f t="shared" si="21333"/>
        <v>-4.6281220335350499E-4</v>
      </c>
      <c r="Y2011" s="13">
        <f t="shared" si="21334"/>
        <v>-5.3490708720320553E-5</v>
      </c>
      <c r="Z2011" s="13">
        <f t="shared" si="21335"/>
        <v>-5.4502334182016967E-4</v>
      </c>
      <c r="AA2011" s="13">
        <f t="shared" si="21336"/>
        <v>-7.8987871662655469E-4</v>
      </c>
      <c r="AB2011" s="13">
        <f t="shared" si="21337"/>
        <v>3.523961109466034E-4</v>
      </c>
      <c r="AC2011">
        <f t="shared" si="21338"/>
        <v>0</v>
      </c>
      <c r="AD2011">
        <f t="shared" si="21339"/>
        <v>0</v>
      </c>
      <c r="AE2011">
        <f t="shared" si="21340"/>
        <v>-7.8987871662655469E-4</v>
      </c>
      <c r="AF2011">
        <f t="shared" si="21341"/>
        <v>3.523961109466034E-4</v>
      </c>
      <c r="AG2011">
        <f t="shared" si="21342"/>
        <v>-7.8987871662655469E-4</v>
      </c>
      <c r="AH2011">
        <f t="shared" si="21343"/>
        <v>3.523961109466034E-4</v>
      </c>
    </row>
    <row r="2012" spans="1:34" x14ac:dyDescent="0.25">
      <c r="A2012" s="4">
        <f t="shared" si="21087"/>
        <v>334</v>
      </c>
      <c r="B2012">
        <f t="shared" ref="B2012:J2012" si="21356">B2010</f>
        <v>5.5841884262051202</v>
      </c>
      <c r="C2012">
        <f t="shared" si="21356"/>
        <v>0.93357112926607022</v>
      </c>
      <c r="D2012">
        <f t="shared" si="21356"/>
        <v>11.314622009118951</v>
      </c>
      <c r="E2012">
        <f t="shared" si="21356"/>
        <v>-6.012479799143887</v>
      </c>
      <c r="F2012">
        <f t="shared" si="21356"/>
        <v>0.79445943688822374</v>
      </c>
      <c r="G2012">
        <f t="shared" si="21356"/>
        <v>3.7944594368882245</v>
      </c>
      <c r="H2012">
        <f t="shared" si="21356"/>
        <v>-5.3217390392532353</v>
      </c>
      <c r="I2012">
        <f t="shared" si="21356"/>
        <v>-7.3049206193990903</v>
      </c>
      <c r="J2012">
        <f t="shared" si="21356"/>
        <v>-5.2963642489407574</v>
      </c>
      <c r="K2012" s="3">
        <f t="shared" ref="K2012" si="21357">D$6</f>
        <v>1</v>
      </c>
      <c r="L2012" s="3">
        <f t="shared" ref="L2012" si="21358">E$6</f>
        <v>0</v>
      </c>
      <c r="M2012" s="3">
        <f t="shared" ref="M2012" si="21359">F$6</f>
        <v>1</v>
      </c>
      <c r="N2012">
        <f t="shared" si="21324"/>
        <v>6.3786478630933443</v>
      </c>
      <c r="O2012">
        <f t="shared" si="21325"/>
        <v>15.109081446007176</v>
      </c>
      <c r="P2012" s="13">
        <f t="shared" si="21326"/>
        <v>0.99830545979537211</v>
      </c>
      <c r="Q2012" s="13">
        <f t="shared" si="21327"/>
        <v>0.99999972571050044</v>
      </c>
      <c r="R2012" s="13">
        <f t="shared" si="21328"/>
        <v>-1.3393471700237747E-2</v>
      </c>
      <c r="S2012" s="38">
        <f t="shared" si="21071"/>
        <v>0.49665168212798122</v>
      </c>
      <c r="T2012" s="30">
        <f t="shared" si="21329"/>
        <v>0.12667976455229546</v>
      </c>
      <c r="U2012" s="13">
        <f t="shared" si="21330"/>
        <v>-0.50334831787201884</v>
      </c>
      <c r="V2012" s="13">
        <f t="shared" si="21331"/>
        <v>0.24998878876742794</v>
      </c>
      <c r="W2012" s="13">
        <f t="shared" si="21332"/>
        <v>-0.1258314363129483</v>
      </c>
      <c r="X2012" s="13">
        <f t="shared" si="21333"/>
        <v>-0.12561820988510994</v>
      </c>
      <c r="Y2012" s="13">
        <f t="shared" si="21334"/>
        <v>-0.12583140179870661</v>
      </c>
      <c r="Z2012" s="13">
        <f t="shared" si="21335"/>
        <v>-0.1258314363129483</v>
      </c>
      <c r="AA2012" s="13">
        <f t="shared" si="21336"/>
        <v>-2.4084882255827364E-3</v>
      </c>
      <c r="AB2012" s="13">
        <f t="shared" si="21337"/>
        <v>2.5212372666518866E-7</v>
      </c>
      <c r="AC2012">
        <f t="shared" si="21338"/>
        <v>-2.4084882255827364E-3</v>
      </c>
      <c r="AD2012">
        <f t="shared" si="21339"/>
        <v>2.5212372666518866E-7</v>
      </c>
      <c r="AE2012">
        <f t="shared" si="21340"/>
        <v>0</v>
      </c>
      <c r="AF2012">
        <f t="shared" si="21341"/>
        <v>0</v>
      </c>
      <c r="AG2012">
        <f t="shared" si="21342"/>
        <v>-2.4084882255827364E-3</v>
      </c>
      <c r="AH2012">
        <f t="shared" si="21343"/>
        <v>2.5212372666518866E-7</v>
      </c>
    </row>
    <row r="2013" spans="1:34" x14ac:dyDescent="0.25">
      <c r="A2013" s="4">
        <f t="shared" si="21087"/>
        <v>334</v>
      </c>
      <c r="B2013">
        <f t="shared" ref="B2013:J2013" si="21360">B2010</f>
        <v>5.5841884262051202</v>
      </c>
      <c r="C2013">
        <f t="shared" si="21360"/>
        <v>0.93357112926607022</v>
      </c>
      <c r="D2013">
        <f t="shared" si="21360"/>
        <v>11.314622009118951</v>
      </c>
      <c r="E2013">
        <f t="shared" si="21360"/>
        <v>-6.012479799143887</v>
      </c>
      <c r="F2013">
        <f t="shared" si="21360"/>
        <v>0.79445943688822374</v>
      </c>
      <c r="G2013">
        <f t="shared" si="21360"/>
        <v>3.7944594368882245</v>
      </c>
      <c r="H2013">
        <f t="shared" si="21360"/>
        <v>-5.3217390392532353</v>
      </c>
      <c r="I2013">
        <f t="shared" si="21360"/>
        <v>-7.3049206193990903</v>
      </c>
      <c r="J2013">
        <f t="shared" si="21360"/>
        <v>-5.2963642489407574</v>
      </c>
      <c r="K2013" s="3">
        <f t="shared" ref="K2013:K2076" si="21361">D$7</f>
        <v>1</v>
      </c>
      <c r="L2013" s="3">
        <f t="shared" ref="L2013:L2076" si="21362">E$7</f>
        <v>1</v>
      </c>
      <c r="M2013" s="3">
        <f t="shared" ref="M2013:M2076" si="21363">F$7</f>
        <v>0</v>
      </c>
      <c r="N2013">
        <f t="shared" si="21324"/>
        <v>7.3122189923594147</v>
      </c>
      <c r="O2013">
        <f t="shared" si="21325"/>
        <v>9.096601646863288</v>
      </c>
      <c r="P2013" s="13">
        <f t="shared" si="21326"/>
        <v>0.99933311044094608</v>
      </c>
      <c r="Q2013" s="13">
        <f t="shared" si="21327"/>
        <v>0.9998879666190098</v>
      </c>
      <c r="R2013" s="13">
        <f t="shared" si="21328"/>
        <v>-1.0940438081830095E-3</v>
      </c>
      <c r="S2013" s="38">
        <f t="shared" si="21071"/>
        <v>0.49972648907523531</v>
      </c>
      <c r="T2013" s="30">
        <f t="shared" si="21329"/>
        <v>0.12486328194173064</v>
      </c>
      <c r="U2013" s="13">
        <f t="shared" si="21330"/>
        <v>0.49972648907523531</v>
      </c>
      <c r="V2013" s="13">
        <f t="shared" si="21331"/>
        <v>0.24999992519177403</v>
      </c>
      <c r="W2013" s="13">
        <f t="shared" si="21332"/>
        <v>0.12493158488515671</v>
      </c>
      <c r="X2013" s="13">
        <f t="shared" si="21333"/>
        <v>0.12484826931560074</v>
      </c>
      <c r="Y2013" s="13">
        <f t="shared" si="21334"/>
        <v>0.12491758837730957</v>
      </c>
      <c r="Z2013" s="13">
        <f t="shared" si="21335"/>
        <v>0.12493158488515671</v>
      </c>
      <c r="AA2013" s="13">
        <f t="shared" si="21336"/>
        <v>9.4205551076512422E-4</v>
      </c>
      <c r="AB2013" s="13">
        <f t="shared" si="21337"/>
        <v>-1.0223192410080253E-4</v>
      </c>
      <c r="AC2013">
        <f t="shared" si="21338"/>
        <v>9.4205551076512422E-4</v>
      </c>
      <c r="AD2013">
        <f t="shared" si="21339"/>
        <v>-1.0223192410080253E-4</v>
      </c>
      <c r="AE2013">
        <f t="shared" si="21340"/>
        <v>9.4205551076512422E-4</v>
      </c>
      <c r="AF2013">
        <f t="shared" si="21341"/>
        <v>-1.0223192410080253E-4</v>
      </c>
      <c r="AG2013">
        <f t="shared" si="21342"/>
        <v>9.4205551076512422E-4</v>
      </c>
      <c r="AH2013">
        <f t="shared" si="21343"/>
        <v>-1.0223192410080253E-4</v>
      </c>
    </row>
    <row r="2014" spans="1:34" x14ac:dyDescent="0.25">
      <c r="A2014" s="4"/>
      <c r="T2014" s="32">
        <f t="shared" ref="T2014" si="21364">SUM(T2010:T2013)</f>
        <v>0.25236088968620224</v>
      </c>
      <c r="X2014" s="16">
        <f t="shared" ref="X2014" si="21365">SUM(X2010:X2013)</f>
        <v>-5.1496230076213123E-4</v>
      </c>
      <c r="Y2014" s="16">
        <f t="shared" ref="Y2014" si="21366">SUM(Y2010:Y2013)</f>
        <v>5.1875799420592061E-5</v>
      </c>
      <c r="Z2014" s="17">
        <f t="shared" ref="Z2014" si="21367">SUM(Z2010:Z2013)</f>
        <v>-4.027683238277957E-4</v>
      </c>
      <c r="AA2014" s="16">
        <f t="shared" ref="AA2014" si="21368">SUM(AA2010:AA2013)</f>
        <v>2.7120505285367896E-4</v>
      </c>
      <c r="AB2014" s="16">
        <f t="shared" ref="AB2014" si="21369">SUM(AB2010:AB2013)</f>
        <v>8.6624437737567279E-5</v>
      </c>
      <c r="AC2014" s="1">
        <f t="shared" ref="AC2014" si="21370">SUM(AC2010:AC2013)</f>
        <v>-1.4664327148176122E-3</v>
      </c>
      <c r="AD2014" s="1">
        <f t="shared" ref="AD2014" si="21371">SUM(AD2010:AD2013)</f>
        <v>-1.0197980037413734E-4</v>
      </c>
      <c r="AE2014" s="1">
        <f t="shared" ref="AE2014" si="21372">SUM(AE2010:AE2013)</f>
        <v>1.5217679413856953E-4</v>
      </c>
      <c r="AF2014" s="1">
        <f t="shared" ref="AF2014" si="21373">SUM(AF2010:AF2013)</f>
        <v>2.5016418684580086E-4</v>
      </c>
      <c r="AG2014" s="1">
        <f t="shared" ref="AG2014" si="21374">SUM(AG2010:AG2013)</f>
        <v>2.7120505285367896E-4</v>
      </c>
      <c r="AH2014" s="1">
        <f t="shared" ref="AH2014" si="21375">SUM(AH2010:AH2013)</f>
        <v>8.6624437737567279E-5</v>
      </c>
    </row>
    <row r="2015" spans="1:34" x14ac:dyDescent="0.25">
      <c r="A2015" s="4" t="s">
        <v>4</v>
      </c>
      <c r="K2015" s="2" t="s">
        <v>16</v>
      </c>
      <c r="L2015" s="2" t="s">
        <v>17</v>
      </c>
      <c r="M2015" s="2" t="s">
        <v>18</v>
      </c>
    </row>
    <row r="2016" spans="1:34" x14ac:dyDescent="0.25">
      <c r="A2016" s="4">
        <v>335</v>
      </c>
      <c r="B2016">
        <f t="shared" ref="B2016" si="21376">B2010-B$2*AC2014</f>
        <v>5.5885877243495727</v>
      </c>
      <c r="C2016">
        <f t="shared" ref="C2016" si="21377">C2010-B$2*AD2014</f>
        <v>0.93387706866719267</v>
      </c>
      <c r="D2016">
        <f t="shared" ref="D2016" si="21378">D2010-B$2*AE2014</f>
        <v>11.314165478736536</v>
      </c>
      <c r="E2016">
        <f t="shared" ref="E2016" si="21379">E2010-B$2*AF2014</f>
        <v>-6.0132302917044242</v>
      </c>
      <c r="F2016">
        <f t="shared" ref="F2016" si="21380">F2010-B$2*AG2014</f>
        <v>0.79364582172966269</v>
      </c>
      <c r="G2016">
        <f t="shared" ref="G2016" si="21381">G2010-B$2*AG2014</f>
        <v>3.7936458217296636</v>
      </c>
      <c r="H2016">
        <f t="shared" ref="H2016" si="21382">H2010-B$2*X2014</f>
        <v>-5.3201941523509486</v>
      </c>
      <c r="I2016">
        <f t="shared" ref="I2016" si="21383">I2010-B$2*Y2014</f>
        <v>-7.305076246797352</v>
      </c>
      <c r="J2016">
        <f t="shared" ref="J2016" si="21384">J2010-B$2*Z2014</f>
        <v>-5.2951559439692737</v>
      </c>
      <c r="K2016" s="3">
        <f t="shared" ref="K2016" si="21385">D$4</f>
        <v>0</v>
      </c>
      <c r="L2016" s="3">
        <f t="shared" ref="L2016" si="21386">E$4</f>
        <v>0</v>
      </c>
      <c r="M2016" s="3">
        <f t="shared" ref="M2016" si="21387">F$4</f>
        <v>0</v>
      </c>
      <c r="N2016">
        <f t="shared" ref="N2016:N2019" si="21388">B2016*K2016+C2016*L2016+F2016</f>
        <v>0.79364582172966269</v>
      </c>
      <c r="O2016">
        <f t="shared" ref="O2016:O2019" si="21389">K2016*D2016+L2016*E2016+G2016</f>
        <v>3.7936458217296636</v>
      </c>
      <c r="P2016" s="13">
        <f t="shared" ref="P2016:P2019" si="21390">1/(1+EXP(-N2016))</f>
        <v>0.6886136226254892</v>
      </c>
      <c r="Q2016" s="13">
        <f t="shared" ref="Q2016:Q2019" si="21391">1/(1+EXP(-O2016))</f>
        <v>0.97798231992564721</v>
      </c>
      <c r="R2016" s="13">
        <f t="shared" ref="R2016:R2019" si="21392">P2016*D2016+Q2016*E2016+J2016</f>
        <v>-3.3849003776005251</v>
      </c>
      <c r="S2016" s="38">
        <f t="shared" si="21071"/>
        <v>3.2770712405768045E-2</v>
      </c>
      <c r="T2016" s="30">
        <f t="shared" ref="T2016:T2019" si="21393">(1/2)*(M2016-S2016)^2</f>
        <v>5.3695979579077978E-4</v>
      </c>
      <c r="U2016" s="13">
        <f t="shared" ref="U2016:U2019" si="21394">-1*(M2016-S2016)</f>
        <v>3.2770712405768045E-2</v>
      </c>
      <c r="V2016" s="13">
        <f t="shared" ref="V2016:V2019" si="21395">S2016*(1-S2016)</f>
        <v>3.1696792814186484E-2</v>
      </c>
      <c r="W2016" s="13">
        <f t="shared" ref="W2016:W2019" si="21396">U2016*V2016</f>
        <v>1.0387264814989204E-3</v>
      </c>
      <c r="X2016" s="13">
        <f t="shared" ref="X2016:X2019" si="21397">W2016*P2016</f>
        <v>7.1528120534199971E-4</v>
      </c>
      <c r="Y2016" s="13">
        <f t="shared" ref="Y2016:Y2019" si="21398">W2016*Q2016</f>
        <v>1.0158561341445189E-3</v>
      </c>
      <c r="Z2016" s="13">
        <f t="shared" ref="Z2016:Z2019" si="21399">W2016*1</f>
        <v>1.0387264814989204E-3</v>
      </c>
      <c r="AA2016" s="13">
        <f t="shared" ref="AA2016:AA2019" si="21400">W2016*D2016*(P2016*(1-P2016))</f>
        <v>2.5199907641023363E-3</v>
      </c>
      <c r="AB2016" s="13">
        <f t="shared" ref="AB2016:AB2019" si="21401">(W2016*I2016)*Q2016*(1-Q2016)</f>
        <v>-1.6339114552441794E-4</v>
      </c>
      <c r="AC2016">
        <f t="shared" ref="AC2016:AC2019" si="21402">AA2016*K2016</f>
        <v>0</v>
      </c>
      <c r="AD2016">
        <f t="shared" ref="AD2016:AD2019" si="21403">K2016*AB2016</f>
        <v>0</v>
      </c>
      <c r="AE2016">
        <f t="shared" ref="AE2016:AE2019" si="21404">L2016*AA2016</f>
        <v>0</v>
      </c>
      <c r="AF2016">
        <f t="shared" ref="AF2016:AF2019" si="21405">L2016*AB2016</f>
        <v>0</v>
      </c>
      <c r="AG2016">
        <f t="shared" ref="AG2016:AG2019" si="21406">AA2016*1</f>
        <v>2.5199907641023363E-3</v>
      </c>
      <c r="AH2016">
        <f t="shared" ref="AH2016:AH2019" si="21407">AB2016*1</f>
        <v>-1.6339114552441794E-4</v>
      </c>
    </row>
    <row r="2017" spans="1:34" x14ac:dyDescent="0.25">
      <c r="A2017" s="4">
        <f t="shared" si="21087"/>
        <v>335</v>
      </c>
      <c r="B2017">
        <f t="shared" ref="B2017" si="21408">B2016</f>
        <v>5.5885877243495727</v>
      </c>
      <c r="C2017">
        <f t="shared" ref="C2017" si="21409">C2016</f>
        <v>0.93387706866719267</v>
      </c>
      <c r="D2017">
        <f t="shared" ref="D2017" si="21410">D2016</f>
        <v>11.314165478736536</v>
      </c>
      <c r="E2017">
        <f t="shared" ref="E2017" si="21411">E2016</f>
        <v>-6.0132302917044242</v>
      </c>
      <c r="F2017">
        <f t="shared" ref="F2017" si="21412">F2016</f>
        <v>0.79364582172966269</v>
      </c>
      <c r="G2017">
        <f t="shared" ref="G2017" si="21413">G2016</f>
        <v>3.7936458217296636</v>
      </c>
      <c r="H2017">
        <f t="shared" ref="H2017" si="21414">H2016</f>
        <v>-5.3201941523509486</v>
      </c>
      <c r="I2017">
        <f t="shared" ref="I2017" si="21415">I2016</f>
        <v>-7.305076246797352</v>
      </c>
      <c r="J2017">
        <f t="shared" ref="J2017" si="21416">J2016</f>
        <v>-5.2951559439692737</v>
      </c>
      <c r="K2017" s="3">
        <f t="shared" ref="K2017" si="21417">D$5</f>
        <v>0</v>
      </c>
      <c r="L2017" s="3">
        <f t="shared" ref="L2017" si="21418">E$5</f>
        <v>1</v>
      </c>
      <c r="M2017" s="3">
        <f t="shared" ref="M2017" si="21419">F$5</f>
        <v>1</v>
      </c>
      <c r="N2017">
        <f t="shared" si="21388"/>
        <v>1.7275228903968554</v>
      </c>
      <c r="O2017">
        <f t="shared" si="21389"/>
        <v>-2.2195844699747607</v>
      </c>
      <c r="P2017" s="13">
        <f t="shared" si="21390"/>
        <v>0.84909529646647386</v>
      </c>
      <c r="Q2017" s="13">
        <f t="shared" si="21391"/>
        <v>9.8005531202131319E-2</v>
      </c>
      <c r="R2017" s="13">
        <f t="shared" si="21392"/>
        <v>3.7223189184900303</v>
      </c>
      <c r="S2017" s="38">
        <f t="shared" si="21071"/>
        <v>0.9763929314825861</v>
      </c>
      <c r="T2017" s="30">
        <f t="shared" si="21393"/>
        <v>2.7864684199293719E-4</v>
      </c>
      <c r="U2017" s="13">
        <f t="shared" si="21394"/>
        <v>-2.3607068517413898E-2</v>
      </c>
      <c r="V2017" s="13">
        <f t="shared" si="21395"/>
        <v>2.3049774833428023E-2</v>
      </c>
      <c r="W2017" s="13">
        <f t="shared" si="21396"/>
        <v>-5.4413761380369785E-4</v>
      </c>
      <c r="X2017" s="13">
        <f t="shared" si="21397"/>
        <v>-4.6202468851121051E-4</v>
      </c>
      <c r="Y2017" s="13">
        <f t="shared" si="21398"/>
        <v>-5.332849588789159E-5</v>
      </c>
      <c r="Z2017" s="13">
        <f t="shared" si="21399"/>
        <v>-5.4413761380369785E-4</v>
      </c>
      <c r="AA2017" s="13">
        <f t="shared" si="21400"/>
        <v>-7.8884283592761022E-4</v>
      </c>
      <c r="AB2017" s="13">
        <f t="shared" si="21401"/>
        <v>3.5138883840305472E-4</v>
      </c>
      <c r="AC2017">
        <f t="shared" si="21402"/>
        <v>0</v>
      </c>
      <c r="AD2017">
        <f t="shared" si="21403"/>
        <v>0</v>
      </c>
      <c r="AE2017">
        <f t="shared" si="21404"/>
        <v>-7.8884283592761022E-4</v>
      </c>
      <c r="AF2017">
        <f t="shared" si="21405"/>
        <v>3.5138883840305472E-4</v>
      </c>
      <c r="AG2017">
        <f t="shared" si="21406"/>
        <v>-7.8884283592761022E-4</v>
      </c>
      <c r="AH2017">
        <f t="shared" si="21407"/>
        <v>3.5138883840305472E-4</v>
      </c>
    </row>
    <row r="2018" spans="1:34" x14ac:dyDescent="0.25">
      <c r="A2018" s="4">
        <f t="shared" si="21087"/>
        <v>335</v>
      </c>
      <c r="B2018">
        <f t="shared" ref="B2018:J2018" si="21420">B2016</f>
        <v>5.5885877243495727</v>
      </c>
      <c r="C2018">
        <f t="shared" si="21420"/>
        <v>0.93387706866719267</v>
      </c>
      <c r="D2018">
        <f t="shared" si="21420"/>
        <v>11.314165478736536</v>
      </c>
      <c r="E2018">
        <f t="shared" si="21420"/>
        <v>-6.0132302917044242</v>
      </c>
      <c r="F2018">
        <f t="shared" si="21420"/>
        <v>0.79364582172966269</v>
      </c>
      <c r="G2018">
        <f t="shared" si="21420"/>
        <v>3.7936458217296636</v>
      </c>
      <c r="H2018">
        <f t="shared" si="21420"/>
        <v>-5.3201941523509486</v>
      </c>
      <c r="I2018">
        <f t="shared" si="21420"/>
        <v>-7.305076246797352</v>
      </c>
      <c r="J2018">
        <f t="shared" si="21420"/>
        <v>-5.2951559439692737</v>
      </c>
      <c r="K2018" s="3">
        <f t="shared" ref="K2018" si="21421">D$6</f>
        <v>1</v>
      </c>
      <c r="L2018" s="3">
        <f t="shared" ref="L2018" si="21422">E$6</f>
        <v>0</v>
      </c>
      <c r="M2018" s="3">
        <f t="shared" ref="M2018" si="21423">F$6</f>
        <v>1</v>
      </c>
      <c r="N2018">
        <f t="shared" si="21388"/>
        <v>6.3822335460792354</v>
      </c>
      <c r="O2018">
        <f t="shared" si="21389"/>
        <v>15.107811300466199</v>
      </c>
      <c r="P2018" s="13">
        <f t="shared" si="21390"/>
        <v>0.99831151475789925</v>
      </c>
      <c r="Q2018" s="13">
        <f t="shared" si="21391"/>
        <v>0.99999972536189141</v>
      </c>
      <c r="R2018" s="13">
        <f t="shared" si="21392"/>
        <v>-1.3322906912501153E-2</v>
      </c>
      <c r="S2018" s="38">
        <f t="shared" si="21071"/>
        <v>0.4966693225379577</v>
      </c>
      <c r="T2018" s="30">
        <f t="shared" si="21393"/>
        <v>0.12667088543719923</v>
      </c>
      <c r="U2018" s="13">
        <f t="shared" si="21394"/>
        <v>-0.5033306774620423</v>
      </c>
      <c r="V2018" s="13">
        <f t="shared" si="21395"/>
        <v>0.24998890658764383</v>
      </c>
      <c r="W2018" s="13">
        <f t="shared" si="21396"/>
        <v>-0.12582708571075399</v>
      </c>
      <c r="X2018" s="13">
        <f t="shared" si="21397"/>
        <v>-0.12561462853347483</v>
      </c>
      <c r="Y2018" s="13">
        <f t="shared" si="21398"/>
        <v>-0.12582705115384116</v>
      </c>
      <c r="Z2018" s="13">
        <f t="shared" si="21399"/>
        <v>-0.12582708571075399</v>
      </c>
      <c r="AA2018" s="13">
        <f t="shared" si="21400"/>
        <v>-2.3997169211528902E-3</v>
      </c>
      <c r="AB2018" s="13">
        <f t="shared" si="21401"/>
        <v>2.5244081373827517E-7</v>
      </c>
      <c r="AC2018">
        <f t="shared" si="21402"/>
        <v>-2.3997169211528902E-3</v>
      </c>
      <c r="AD2018">
        <f t="shared" si="21403"/>
        <v>2.5244081373827517E-7</v>
      </c>
      <c r="AE2018">
        <f t="shared" si="21404"/>
        <v>0</v>
      </c>
      <c r="AF2018">
        <f t="shared" si="21405"/>
        <v>0</v>
      </c>
      <c r="AG2018">
        <f t="shared" si="21406"/>
        <v>-2.3997169211528902E-3</v>
      </c>
      <c r="AH2018">
        <f t="shared" si="21407"/>
        <v>2.5244081373827517E-7</v>
      </c>
    </row>
    <row r="2019" spans="1:34" x14ac:dyDescent="0.25">
      <c r="A2019" s="4">
        <f t="shared" si="21087"/>
        <v>335</v>
      </c>
      <c r="B2019">
        <f t="shared" ref="B2019:J2019" si="21424">B2016</f>
        <v>5.5885877243495727</v>
      </c>
      <c r="C2019">
        <f t="shared" si="21424"/>
        <v>0.93387706866719267</v>
      </c>
      <c r="D2019">
        <f t="shared" si="21424"/>
        <v>11.314165478736536</v>
      </c>
      <c r="E2019">
        <f t="shared" si="21424"/>
        <v>-6.0132302917044242</v>
      </c>
      <c r="F2019">
        <f t="shared" si="21424"/>
        <v>0.79364582172966269</v>
      </c>
      <c r="G2019">
        <f t="shared" si="21424"/>
        <v>3.7936458217296636</v>
      </c>
      <c r="H2019">
        <f t="shared" si="21424"/>
        <v>-5.3201941523509486</v>
      </c>
      <c r="I2019">
        <f t="shared" si="21424"/>
        <v>-7.305076246797352</v>
      </c>
      <c r="J2019">
        <f t="shared" si="21424"/>
        <v>-5.2951559439692737</v>
      </c>
      <c r="K2019" s="3">
        <f t="shared" ref="K2019:K2082" si="21425">D$7</f>
        <v>1</v>
      </c>
      <c r="L2019" s="3">
        <f t="shared" ref="L2019:L2082" si="21426">E$7</f>
        <v>1</v>
      </c>
      <c r="M2019" s="3">
        <f t="shared" ref="M2019:M2082" si="21427">F$7</f>
        <v>0</v>
      </c>
      <c r="N2019">
        <f t="shared" si="21388"/>
        <v>7.3161106147464281</v>
      </c>
      <c r="O2019">
        <f t="shared" si="21389"/>
        <v>9.0945810087617751</v>
      </c>
      <c r="P2019" s="13">
        <f t="shared" si="21390"/>
        <v>0.99933569895920038</v>
      </c>
      <c r="Q2019" s="13">
        <f t="shared" si="21391"/>
        <v>0.99988774003666148</v>
      </c>
      <c r="R2019" s="13">
        <f t="shared" si="21392"/>
        <v>-1.0617238283732178E-3</v>
      </c>
      <c r="S2019" s="38">
        <f t="shared" si="21071"/>
        <v>0.49973456906784081</v>
      </c>
      <c r="T2019" s="30">
        <f t="shared" si="21393"/>
        <v>0.12486731976071028</v>
      </c>
      <c r="U2019" s="13">
        <f t="shared" si="21394"/>
        <v>0.49973456906784081</v>
      </c>
      <c r="V2019" s="13">
        <f t="shared" si="21395"/>
        <v>0.24999992954642028</v>
      </c>
      <c r="W2019" s="13">
        <f t="shared" si="21396"/>
        <v>0.1249336070588709</v>
      </c>
      <c r="X2019" s="13">
        <f t="shared" si="21397"/>
        <v>0.12485061353367084</v>
      </c>
      <c r="Y2019" s="13">
        <f t="shared" si="21398"/>
        <v>0.12491958201672272</v>
      </c>
      <c r="Z2019" s="13">
        <f t="shared" si="21399"/>
        <v>0.1249336070588709</v>
      </c>
      <c r="AA2019" s="13">
        <f t="shared" si="21400"/>
        <v>9.3837869745385359E-4</v>
      </c>
      <c r="AB2019" s="13">
        <f t="shared" si="21401"/>
        <v>-1.0244250077445212E-4</v>
      </c>
      <c r="AC2019">
        <f t="shared" si="21402"/>
        <v>9.3837869745385359E-4</v>
      </c>
      <c r="AD2019">
        <f t="shared" si="21403"/>
        <v>-1.0244250077445212E-4</v>
      </c>
      <c r="AE2019">
        <f t="shared" si="21404"/>
        <v>9.3837869745385359E-4</v>
      </c>
      <c r="AF2019">
        <f t="shared" si="21405"/>
        <v>-1.0244250077445212E-4</v>
      </c>
      <c r="AG2019">
        <f t="shared" si="21406"/>
        <v>9.3837869745385359E-4</v>
      </c>
      <c r="AH2019">
        <f t="shared" si="21407"/>
        <v>-1.0244250077445212E-4</v>
      </c>
    </row>
    <row r="2020" spans="1:34" x14ac:dyDescent="0.25">
      <c r="A2020" s="4"/>
      <c r="T2020" s="32">
        <f t="shared" ref="T2020" si="21428">SUM(T2016:T2019)</f>
        <v>0.25235381183569322</v>
      </c>
      <c r="X2020" s="16">
        <f t="shared" ref="X2020" si="21429">SUM(X2016:X2019)</f>
        <v>-5.1075848297320314E-4</v>
      </c>
      <c r="Y2020" s="16">
        <f t="shared" ref="Y2020" si="21430">SUM(Y2016:Y2019)</f>
        <v>5.5058501138197102E-5</v>
      </c>
      <c r="Z2020" s="17">
        <f t="shared" ref="Z2020" si="21431">SUM(Z2016:Z2019)</f>
        <v>-3.9888978418788079E-4</v>
      </c>
      <c r="AA2020" s="16">
        <f t="shared" ref="AA2020" si="21432">SUM(AA2016:AA2019)</f>
        <v>2.6980970447568946E-4</v>
      </c>
      <c r="AB2020" s="16">
        <f t="shared" ref="AB2020" si="21433">SUM(AB2016:AB2019)</f>
        <v>8.5807632917922946E-5</v>
      </c>
      <c r="AC2020" s="1">
        <f t="shared" ref="AC2020" si="21434">SUM(AC2016:AC2019)</f>
        <v>-1.4613382236990367E-3</v>
      </c>
      <c r="AD2020" s="1">
        <f t="shared" ref="AD2020" si="21435">SUM(AD2016:AD2019)</f>
        <v>-1.0219005996071384E-4</v>
      </c>
      <c r="AE2020" s="1">
        <f t="shared" ref="AE2020" si="21436">SUM(AE2016:AE2019)</f>
        <v>1.4953586152624337E-4</v>
      </c>
      <c r="AF2020" s="1">
        <f t="shared" ref="AF2020" si="21437">SUM(AF2016:AF2019)</f>
        <v>2.4894633762860259E-4</v>
      </c>
      <c r="AG2020" s="1">
        <f t="shared" ref="AG2020" si="21438">SUM(AG2016:AG2019)</f>
        <v>2.6980970447568946E-4</v>
      </c>
      <c r="AH2020" s="1">
        <f t="shared" ref="AH2020" si="21439">SUM(AH2016:AH2019)</f>
        <v>8.5807632917922946E-5</v>
      </c>
    </row>
    <row r="2021" spans="1:34" x14ac:dyDescent="0.25">
      <c r="A2021" s="4" t="s">
        <v>4</v>
      </c>
      <c r="K2021" s="2" t="s">
        <v>16</v>
      </c>
      <c r="L2021" s="2" t="s">
        <v>17</v>
      </c>
      <c r="M2021" s="2" t="s">
        <v>18</v>
      </c>
    </row>
    <row r="2022" spans="1:34" x14ac:dyDescent="0.25">
      <c r="A2022" s="4">
        <v>336</v>
      </c>
      <c r="B2022">
        <f t="shared" ref="B2022" si="21440">B2016-B$2*AC2020</f>
        <v>5.5929717390206699</v>
      </c>
      <c r="C2022">
        <f t="shared" ref="C2022" si="21441">C2016-B$2*AD2020</f>
        <v>0.93418363884707478</v>
      </c>
      <c r="D2022">
        <f t="shared" ref="D2022" si="21442">D2016-B$2*AE2020</f>
        <v>11.313716871151957</v>
      </c>
      <c r="E2022">
        <f t="shared" ref="E2022" si="21443">E2016-B$2*AF2020</f>
        <v>-6.0139771307173104</v>
      </c>
      <c r="F2022">
        <f t="shared" ref="F2022" si="21444">F2016-B$2*AG2020</f>
        <v>0.79283639261623562</v>
      </c>
      <c r="G2022">
        <f t="shared" ref="G2022" si="21445">G2016-B$2*AG2020</f>
        <v>3.7928363926162367</v>
      </c>
      <c r="H2022">
        <f t="shared" ref="H2022" si="21446">H2016-B$2*X2020</f>
        <v>-5.3186618769020289</v>
      </c>
      <c r="I2022">
        <f t="shared" ref="I2022" si="21447">I2016-B$2*Y2020</f>
        <v>-7.3052414223007665</v>
      </c>
      <c r="J2022">
        <f t="shared" ref="J2022" si="21448">J2016-B$2*Z2020</f>
        <v>-5.2939592746167099</v>
      </c>
      <c r="K2022" s="3">
        <f t="shared" ref="K2022" si="21449">D$4</f>
        <v>0</v>
      </c>
      <c r="L2022" s="3">
        <f t="shared" ref="L2022" si="21450">E$4</f>
        <v>0</v>
      </c>
      <c r="M2022" s="3">
        <f t="shared" ref="M2022" si="21451">F$4</f>
        <v>0</v>
      </c>
      <c r="N2022">
        <f t="shared" ref="N2022:N2025" si="21452">B2022*K2022+C2022*L2022+F2022</f>
        <v>0.79283639261623562</v>
      </c>
      <c r="O2022">
        <f t="shared" ref="O2022:O2025" si="21453">K2022*D2022+L2022*E2022+G2022</f>
        <v>3.7928363926162367</v>
      </c>
      <c r="P2022" s="13">
        <f t="shared" ref="P2022:P2025" si="21454">1/(1+EXP(-N2022))</f>
        <v>0.68844003437555568</v>
      </c>
      <c r="Q2022" s="13">
        <f t="shared" ref="Q2022:Q2025" si="21455">1/(1+EXP(-O2022))</f>
        <v>0.9779648838230518</v>
      </c>
      <c r="R2022" s="13">
        <f t="shared" ref="R2022:R2025" si="21456">P2022*D2022+Q2022*E2022+J2022</f>
        <v>-3.3866020888819968</v>
      </c>
      <c r="S2022" s="38">
        <f t="shared" si="21071"/>
        <v>3.2716816480931589E-2</v>
      </c>
      <c r="T2022" s="30">
        <f t="shared" ref="T2022:T2025" si="21457">(1/2)*(M2022-S2022)^2</f>
        <v>5.3519504032347842E-4</v>
      </c>
      <c r="U2022" s="13">
        <f t="shared" ref="U2022:U2025" si="21458">-1*(M2022-S2022)</f>
        <v>3.2716816480931589E-2</v>
      </c>
      <c r="V2022" s="13">
        <f t="shared" ref="V2022:V2025" si="21459">S2022*(1-S2022)</f>
        <v>3.164642640028463E-2</v>
      </c>
      <c r="W2022" s="13">
        <f t="shared" ref="W2022:W2025" si="21460">U2022*V2022</f>
        <v>1.0353703248154207E-3</v>
      </c>
      <c r="X2022" s="13">
        <f t="shared" ref="X2022:X2025" si="21461">W2022*P2022</f>
        <v>7.1279038200735851E-4</v>
      </c>
      <c r="Y2022" s="13">
        <f t="shared" ref="Y2022:Y2025" si="21462">W2022*Q2022</f>
        <v>1.0125558194219483E-3</v>
      </c>
      <c r="Z2022" s="13">
        <f t="shared" ref="Z2022:Z2025" si="21463">W2022*1</f>
        <v>1.0353703248154207E-3</v>
      </c>
      <c r="AA2022" s="13">
        <f t="shared" ref="AA2022:AA2025" si="21464">W2022*D2022*(P2022*(1-P2022))</f>
        <v>2.512515701013475E-3</v>
      </c>
      <c r="AB2022" s="13">
        <f t="shared" ref="AB2022:AB2025" si="21465">(W2022*I2022)*Q2022*(1-Q2022)</f>
        <v>-1.6299297683931567E-4</v>
      </c>
      <c r="AC2022">
        <f t="shared" ref="AC2022:AC2025" si="21466">AA2022*K2022</f>
        <v>0</v>
      </c>
      <c r="AD2022">
        <f t="shared" ref="AD2022:AD2025" si="21467">K2022*AB2022</f>
        <v>0</v>
      </c>
      <c r="AE2022">
        <f t="shared" ref="AE2022:AE2025" si="21468">L2022*AA2022</f>
        <v>0</v>
      </c>
      <c r="AF2022">
        <f t="shared" ref="AF2022:AF2025" si="21469">L2022*AB2022</f>
        <v>0</v>
      </c>
      <c r="AG2022">
        <f t="shared" ref="AG2022:AG2025" si="21470">AA2022*1</f>
        <v>2.512515701013475E-3</v>
      </c>
      <c r="AH2022">
        <f t="shared" ref="AH2022:AH2025" si="21471">AB2022*1</f>
        <v>-1.6299297683931567E-4</v>
      </c>
    </row>
    <row r="2023" spans="1:34" x14ac:dyDescent="0.25">
      <c r="A2023" s="4">
        <f t="shared" si="21087"/>
        <v>336</v>
      </c>
      <c r="B2023">
        <f t="shared" ref="B2023" si="21472">B2022</f>
        <v>5.5929717390206699</v>
      </c>
      <c r="C2023">
        <f t="shared" ref="C2023" si="21473">C2022</f>
        <v>0.93418363884707478</v>
      </c>
      <c r="D2023">
        <f t="shared" ref="D2023" si="21474">D2022</f>
        <v>11.313716871151957</v>
      </c>
      <c r="E2023">
        <f t="shared" ref="E2023" si="21475">E2022</f>
        <v>-6.0139771307173104</v>
      </c>
      <c r="F2023">
        <f t="shared" ref="F2023" si="21476">F2022</f>
        <v>0.79283639261623562</v>
      </c>
      <c r="G2023">
        <f t="shared" ref="G2023" si="21477">G2022</f>
        <v>3.7928363926162367</v>
      </c>
      <c r="H2023">
        <f t="shared" ref="H2023" si="21478">H2022</f>
        <v>-5.3186618769020289</v>
      </c>
      <c r="I2023">
        <f t="shared" ref="I2023" si="21479">I2022</f>
        <v>-7.3052414223007665</v>
      </c>
      <c r="J2023">
        <f t="shared" ref="J2023" si="21480">J2022</f>
        <v>-5.2939592746167099</v>
      </c>
      <c r="K2023" s="3">
        <f t="shared" ref="K2023" si="21481">D$5</f>
        <v>0</v>
      </c>
      <c r="L2023" s="3">
        <f t="shared" ref="L2023" si="21482">E$5</f>
        <v>1</v>
      </c>
      <c r="M2023" s="3">
        <f t="shared" ref="M2023" si="21483">F$5</f>
        <v>1</v>
      </c>
      <c r="N2023">
        <f t="shared" si="21452"/>
        <v>1.7270200314633104</v>
      </c>
      <c r="O2023">
        <f t="shared" si="21453"/>
        <v>-2.2211407381010737</v>
      </c>
      <c r="P2023" s="13">
        <f t="shared" si="21454"/>
        <v>0.8490308525957676</v>
      </c>
      <c r="Q2023" s="13">
        <f t="shared" si="21455"/>
        <v>9.7868042446278447E-2</v>
      </c>
      <c r="R2023" s="13">
        <f t="shared" si="21456"/>
        <v>3.723159237424567</v>
      </c>
      <c r="S2023" s="38">
        <f t="shared" si="21071"/>
        <v>0.97641229289287768</v>
      </c>
      <c r="T2023" s="30">
        <f t="shared" si="21457"/>
        <v>2.7818996328569451E-4</v>
      </c>
      <c r="U2023" s="13">
        <f t="shared" si="21458"/>
        <v>-2.3587707107122324E-2</v>
      </c>
      <c r="V2023" s="13">
        <f t="shared" si="21459"/>
        <v>2.3031327180550936E-2</v>
      </c>
      <c r="W2023" s="13">
        <f t="shared" si="21460"/>
        <v>-5.4325619982314088E-4</v>
      </c>
      <c r="X2023" s="13">
        <f t="shared" si="21461"/>
        <v>-4.6124127451377801E-4</v>
      </c>
      <c r="Y2023" s="13">
        <f t="shared" si="21462"/>
        <v>-5.3167420823495077E-5</v>
      </c>
      <c r="Z2023" s="13">
        <f t="shared" si="21463"/>
        <v>-5.4325619982314088E-4</v>
      </c>
      <c r="AA2023" s="13">
        <f t="shared" si="21464"/>
        <v>-7.8781033181834538E-4</v>
      </c>
      <c r="AB2023" s="13">
        <f t="shared" si="21465"/>
        <v>3.5038881454021531E-4</v>
      </c>
      <c r="AC2023">
        <f t="shared" si="21466"/>
        <v>0</v>
      </c>
      <c r="AD2023">
        <f t="shared" si="21467"/>
        <v>0</v>
      </c>
      <c r="AE2023">
        <f t="shared" si="21468"/>
        <v>-7.8781033181834538E-4</v>
      </c>
      <c r="AF2023">
        <f t="shared" si="21469"/>
        <v>3.5038881454021531E-4</v>
      </c>
      <c r="AG2023">
        <f t="shared" si="21470"/>
        <v>-7.8781033181834538E-4</v>
      </c>
      <c r="AH2023">
        <f t="shared" si="21471"/>
        <v>3.5038881454021531E-4</v>
      </c>
    </row>
    <row r="2024" spans="1:34" x14ac:dyDescent="0.25">
      <c r="A2024" s="4">
        <f t="shared" si="21087"/>
        <v>336</v>
      </c>
      <c r="B2024">
        <f t="shared" ref="B2024:J2024" si="21484">B2022</f>
        <v>5.5929717390206699</v>
      </c>
      <c r="C2024">
        <f t="shared" si="21484"/>
        <v>0.93418363884707478</v>
      </c>
      <c r="D2024">
        <f t="shared" si="21484"/>
        <v>11.313716871151957</v>
      </c>
      <c r="E2024">
        <f t="shared" si="21484"/>
        <v>-6.0139771307173104</v>
      </c>
      <c r="F2024">
        <f t="shared" si="21484"/>
        <v>0.79283639261623562</v>
      </c>
      <c r="G2024">
        <f t="shared" si="21484"/>
        <v>3.7928363926162367</v>
      </c>
      <c r="H2024">
        <f t="shared" si="21484"/>
        <v>-5.3186618769020289</v>
      </c>
      <c r="I2024">
        <f t="shared" si="21484"/>
        <v>-7.3052414223007665</v>
      </c>
      <c r="J2024">
        <f t="shared" si="21484"/>
        <v>-5.2939592746167099</v>
      </c>
      <c r="K2024" s="3">
        <f t="shared" ref="K2024" si="21485">D$6</f>
        <v>1</v>
      </c>
      <c r="L2024" s="3">
        <f t="shared" ref="L2024" si="21486">E$6</f>
        <v>0</v>
      </c>
      <c r="M2024" s="3">
        <f t="shared" ref="M2024" si="21487">F$6</f>
        <v>1</v>
      </c>
      <c r="N2024">
        <f t="shared" si="21452"/>
        <v>6.3858081316369057</v>
      </c>
      <c r="O2024">
        <f t="shared" si="21453"/>
        <v>15.106553263768195</v>
      </c>
      <c r="P2024" s="13">
        <f t="shared" si="21454"/>
        <v>0.99831752948160524</v>
      </c>
      <c r="Q2024" s="13">
        <f t="shared" si="21455"/>
        <v>0.99999972501616929</v>
      </c>
      <c r="R2024" s="13">
        <f t="shared" si="21456"/>
        <v>-1.3252875524772278E-2</v>
      </c>
      <c r="S2024" s="38">
        <f t="shared" si="21071"/>
        <v>0.49668682961207927</v>
      </c>
      <c r="T2024" s="30">
        <f t="shared" si="21457"/>
        <v>0.12666207374297009</v>
      </c>
      <c r="U2024" s="13">
        <f t="shared" si="21458"/>
        <v>-0.50331317038792078</v>
      </c>
      <c r="V2024" s="13">
        <f t="shared" si="21459"/>
        <v>0.24998902290198063</v>
      </c>
      <c r="W2024" s="13">
        <f t="shared" si="21460"/>
        <v>-0.12582276767897441</v>
      </c>
      <c r="X2024" s="13">
        <f t="shared" si="21461"/>
        <v>-0.1256110745818117</v>
      </c>
      <c r="Y2024" s="13">
        <f t="shared" si="21462"/>
        <v>-0.12582273307974776</v>
      </c>
      <c r="Z2024" s="13">
        <f t="shared" si="21463"/>
        <v>-0.12582276767897441</v>
      </c>
      <c r="AA2024" s="13">
        <f t="shared" si="21464"/>
        <v>-2.3910061878112338E-3</v>
      </c>
      <c r="AB2024" s="13">
        <f t="shared" si="21465"/>
        <v>2.5275563417299646E-7</v>
      </c>
      <c r="AC2024">
        <f t="shared" si="21466"/>
        <v>-2.3910061878112338E-3</v>
      </c>
      <c r="AD2024">
        <f t="shared" si="21467"/>
        <v>2.5275563417299646E-7</v>
      </c>
      <c r="AE2024">
        <f t="shared" si="21468"/>
        <v>0</v>
      </c>
      <c r="AF2024">
        <f t="shared" si="21469"/>
        <v>0</v>
      </c>
      <c r="AG2024">
        <f t="shared" si="21470"/>
        <v>-2.3910061878112338E-3</v>
      </c>
      <c r="AH2024">
        <f t="shared" si="21471"/>
        <v>2.5275563417299646E-7</v>
      </c>
    </row>
    <row r="2025" spans="1:34" x14ac:dyDescent="0.25">
      <c r="A2025" s="4">
        <f t="shared" si="21087"/>
        <v>336</v>
      </c>
      <c r="B2025">
        <f t="shared" ref="B2025:J2025" si="21488">B2022</f>
        <v>5.5929717390206699</v>
      </c>
      <c r="C2025">
        <f t="shared" si="21488"/>
        <v>0.93418363884707478</v>
      </c>
      <c r="D2025">
        <f t="shared" si="21488"/>
        <v>11.313716871151957</v>
      </c>
      <c r="E2025">
        <f t="shared" si="21488"/>
        <v>-6.0139771307173104</v>
      </c>
      <c r="F2025">
        <f t="shared" si="21488"/>
        <v>0.79283639261623562</v>
      </c>
      <c r="G2025">
        <f t="shared" si="21488"/>
        <v>3.7928363926162367</v>
      </c>
      <c r="H2025">
        <f t="shared" si="21488"/>
        <v>-5.3186618769020289</v>
      </c>
      <c r="I2025">
        <f t="shared" si="21488"/>
        <v>-7.3052414223007665</v>
      </c>
      <c r="J2025">
        <f t="shared" si="21488"/>
        <v>-5.2939592746167099</v>
      </c>
      <c r="K2025" s="3">
        <f t="shared" ref="K2025:K2088" si="21489">D$7</f>
        <v>1</v>
      </c>
      <c r="L2025" s="3">
        <f t="shared" ref="L2025:L2088" si="21490">E$7</f>
        <v>1</v>
      </c>
      <c r="M2025" s="3">
        <f t="shared" ref="M2025:M2088" si="21491">F$7</f>
        <v>0</v>
      </c>
      <c r="N2025">
        <f t="shared" si="21452"/>
        <v>7.3199917704839805</v>
      </c>
      <c r="O2025">
        <f t="shared" si="21453"/>
        <v>9.0925761330508834</v>
      </c>
      <c r="P2025" s="13">
        <f t="shared" si="21454"/>
        <v>0.99933827051535551</v>
      </c>
      <c r="Q2025" s="13">
        <f t="shared" si="21455"/>
        <v>0.99988751476896298</v>
      </c>
      <c r="R2025" s="13">
        <f t="shared" si="21456"/>
        <v>-1.0296706096237784E-3</v>
      </c>
      <c r="S2025" s="38">
        <f t="shared" si="21071"/>
        <v>0.49974258237033736</v>
      </c>
      <c r="T2025" s="30">
        <f t="shared" si="21457"/>
        <v>0.12487132431708671</v>
      </c>
      <c r="U2025" s="13">
        <f t="shared" si="21458"/>
        <v>0.49974258237033736</v>
      </c>
      <c r="V2025" s="13">
        <f t="shared" si="21459"/>
        <v>0.24999993373616392</v>
      </c>
      <c r="W2025" s="13">
        <f t="shared" si="21460"/>
        <v>0.12493561247772378</v>
      </c>
      <c r="X2025" s="13">
        <f t="shared" si="21461"/>
        <v>0.12485293889926515</v>
      </c>
      <c r="Y2025" s="13">
        <f t="shared" si="21462"/>
        <v>0.12492155906648947</v>
      </c>
      <c r="Z2025" s="13">
        <f t="shared" si="21463"/>
        <v>0.12493561247772378</v>
      </c>
      <c r="AA2025" s="13">
        <f t="shared" si="21464"/>
        <v>9.347265137370673E-4</v>
      </c>
      <c r="AB2025" s="13">
        <f t="shared" si="21465"/>
        <v>-1.0265201373901843E-4</v>
      </c>
      <c r="AC2025">
        <f t="shared" si="21466"/>
        <v>9.347265137370673E-4</v>
      </c>
      <c r="AD2025">
        <f t="shared" si="21467"/>
        <v>-1.0265201373901843E-4</v>
      </c>
      <c r="AE2025">
        <f t="shared" si="21468"/>
        <v>9.347265137370673E-4</v>
      </c>
      <c r="AF2025">
        <f t="shared" si="21469"/>
        <v>-1.0265201373901843E-4</v>
      </c>
      <c r="AG2025">
        <f t="shared" si="21470"/>
        <v>9.347265137370673E-4</v>
      </c>
      <c r="AH2025">
        <f t="shared" si="21471"/>
        <v>-1.0265201373901843E-4</v>
      </c>
    </row>
    <row r="2026" spans="1:34" x14ac:dyDescent="0.25">
      <c r="A2026" s="4"/>
      <c r="T2026" s="32">
        <f t="shared" ref="T2026" si="21492">SUM(T2022:T2025)</f>
        <v>0.25234678306366598</v>
      </c>
      <c r="X2026" s="16">
        <f t="shared" ref="X2026" si="21493">SUM(X2022:X2025)</f>
        <v>-5.0658657505296689E-4</v>
      </c>
      <c r="Y2026" s="16">
        <f t="shared" ref="Y2026" si="21494">SUM(Y2022:Y2025)</f>
        <v>5.8214385340163433E-5</v>
      </c>
      <c r="Z2026" s="17">
        <f t="shared" ref="Z2026" si="21495">SUM(Z2022:Z2025)</f>
        <v>-3.9504107625834561E-4</v>
      </c>
      <c r="AA2026" s="16">
        <f t="shared" ref="AA2026" si="21496">SUM(AA2022:AA2025)</f>
        <v>2.6842569512096326E-4</v>
      </c>
      <c r="AB2026" s="16">
        <f t="shared" ref="AB2026" si="21497">SUM(AB2022:AB2025)</f>
        <v>8.4996579596054213E-5</v>
      </c>
      <c r="AC2026" s="1">
        <f t="shared" ref="AC2026" si="21498">SUM(AC2022:AC2025)</f>
        <v>-1.4562796740741665E-3</v>
      </c>
      <c r="AD2026" s="1">
        <f t="shared" ref="AD2026" si="21499">SUM(AD2022:AD2025)</f>
        <v>-1.0239925810484543E-4</v>
      </c>
      <c r="AE2026" s="1">
        <f t="shared" ref="AE2026" si="21500">SUM(AE2022:AE2025)</f>
        <v>1.4691618191872192E-4</v>
      </c>
      <c r="AF2026" s="1">
        <f t="shared" ref="AF2026" si="21501">SUM(AF2022:AF2025)</f>
        <v>2.4773680080119687E-4</v>
      </c>
      <c r="AG2026" s="1">
        <f t="shared" ref="AG2026" si="21502">SUM(AG2022:AG2025)</f>
        <v>2.6842569512096326E-4</v>
      </c>
      <c r="AH2026" s="1">
        <f t="shared" ref="AH2026" si="21503">SUM(AH2022:AH2025)</f>
        <v>8.4996579596054213E-5</v>
      </c>
    </row>
    <row r="2027" spans="1:34" x14ac:dyDescent="0.25">
      <c r="A2027" s="4" t="s">
        <v>4</v>
      </c>
      <c r="K2027" s="2" t="s">
        <v>16</v>
      </c>
      <c r="L2027" s="2" t="s">
        <v>17</v>
      </c>
      <c r="M2027" s="2" t="s">
        <v>18</v>
      </c>
    </row>
    <row r="2028" spans="1:34" x14ac:dyDescent="0.25">
      <c r="A2028" s="4">
        <v>337</v>
      </c>
      <c r="B2028">
        <f t="shared" ref="B2028" si="21504">B2022-B$2*AC2026</f>
        <v>5.5973405780428926</v>
      </c>
      <c r="C2028">
        <f t="shared" ref="C2028" si="21505">C2022-B$2*AD2026</f>
        <v>0.93449083662138932</v>
      </c>
      <c r="D2028">
        <f t="shared" ref="D2028" si="21506">D2022-B$2*AE2026</f>
        <v>11.313276122606201</v>
      </c>
      <c r="E2028">
        <f t="shared" ref="E2028" si="21507">E2022-B$2*AF2026</f>
        <v>-6.0147203411197143</v>
      </c>
      <c r="F2028">
        <f t="shared" ref="F2028" si="21508">F2022-B$2*AG2026</f>
        <v>0.79203111553087269</v>
      </c>
      <c r="G2028">
        <f t="shared" ref="G2028" si="21509">G2022-B$2*AG2026</f>
        <v>3.7920311155308739</v>
      </c>
      <c r="H2028">
        <f t="shared" ref="H2028" si="21510">H2022-B$2*X2026</f>
        <v>-5.3171421171768696</v>
      </c>
      <c r="I2028">
        <f t="shared" ref="I2028" si="21511">I2022-B$2*Y2026</f>
        <v>-7.3054160654567868</v>
      </c>
      <c r="J2028">
        <f t="shared" ref="J2028" si="21512">J2022-B$2*Z2026</f>
        <v>-5.2927741513879347</v>
      </c>
      <c r="K2028" s="3">
        <f t="shared" ref="K2028" si="21513">D$4</f>
        <v>0</v>
      </c>
      <c r="L2028" s="3">
        <f t="shared" ref="L2028" si="21514">E$4</f>
        <v>0</v>
      </c>
      <c r="M2028" s="3">
        <f t="shared" ref="M2028" si="21515">F$4</f>
        <v>0</v>
      </c>
      <c r="N2028">
        <f t="shared" ref="N2028:N2031" si="21516">B2028*K2028+C2028*L2028+F2028</f>
        <v>0.79203111553087269</v>
      </c>
      <c r="O2028">
        <f t="shared" ref="O2028:O2031" si="21517">K2028*D2028+L2028*E2028+G2028</f>
        <v>3.7920311155308739</v>
      </c>
      <c r="P2028" s="13">
        <f t="shared" ref="P2028:P2031" si="21518">1/(1+EXP(-N2028))</f>
        <v>0.68826728400397641</v>
      </c>
      <c r="Q2028" s="13">
        <f t="shared" ref="Q2028:Q2031" si="21519">1/(1+EXP(-O2028))</f>
        <v>0.97794752376742067</v>
      </c>
      <c r="R2028" s="13">
        <f t="shared" ref="R2028:R2031" si="21520">P2028*D2028+Q2028*E2028+J2028</f>
        <v>-3.3882971850462882</v>
      </c>
      <c r="S2028" s="38">
        <f t="shared" si="21071"/>
        <v>3.2663215214784797E-2</v>
      </c>
      <c r="T2028" s="30">
        <f t="shared" ref="T2028:T2031" si="21521">(1/2)*(M2028-S2028)^2</f>
        <v>5.3344281408367446E-4</v>
      </c>
      <c r="U2028" s="13">
        <f t="shared" ref="U2028:U2031" si="21522">-1*(M2028-S2028)</f>
        <v>3.2663215214784797E-2</v>
      </c>
      <c r="V2028" s="13">
        <f t="shared" ref="V2028:V2031" si="21523">S2028*(1-S2028)</f>
        <v>3.1596329586617448E-2</v>
      </c>
      <c r="W2028" s="13">
        <f t="shared" ref="W2028:W2031" si="21524">U2028*V2028</f>
        <v>1.032037713284958E-3</v>
      </c>
      <c r="X2028" s="13">
        <f t="shared" ref="X2028:X2031" si="21525">W2028*P2028</f>
        <v>7.1031779391231254E-4</v>
      </c>
      <c r="Y2028" s="13">
        <f t="shared" ref="Y2028:Y2031" si="21526">W2028*Q2028</f>
        <v>1.009278726141616E-3</v>
      </c>
      <c r="Z2028" s="13">
        <f t="shared" ref="Z2028:Z2031" si="21527">W2028*1</f>
        <v>1.032037713284958E-3</v>
      </c>
      <c r="AA2028" s="13">
        <f t="shared" ref="AA2028:AA2031" si="21528">W2028*D2028*(P2028*(1-P2028))</f>
        <v>2.5050907572880276E-3</v>
      </c>
      <c r="AB2028" s="13">
        <f t="shared" ref="AB2028:AB2031" si="21529">(W2028*I2028)*Q2028*(1-Q2028)</f>
        <v>-1.6259734026213669E-4</v>
      </c>
      <c r="AC2028">
        <f t="shared" ref="AC2028:AC2031" si="21530">AA2028*K2028</f>
        <v>0</v>
      </c>
      <c r="AD2028">
        <f t="shared" ref="AD2028:AD2031" si="21531">K2028*AB2028</f>
        <v>0</v>
      </c>
      <c r="AE2028">
        <f t="shared" ref="AE2028:AE2031" si="21532">L2028*AA2028</f>
        <v>0</v>
      </c>
      <c r="AF2028">
        <f t="shared" ref="AF2028:AF2031" si="21533">L2028*AB2028</f>
        <v>0</v>
      </c>
      <c r="AG2028">
        <f t="shared" ref="AG2028:AG2031" si="21534">AA2028*1</f>
        <v>2.5050907572880276E-3</v>
      </c>
      <c r="AH2028">
        <f t="shared" ref="AH2028:AH2031" si="21535">AB2028*1</f>
        <v>-1.6259734026213669E-4</v>
      </c>
    </row>
    <row r="2029" spans="1:34" x14ac:dyDescent="0.25">
      <c r="A2029" s="4">
        <f t="shared" si="21087"/>
        <v>337</v>
      </c>
      <c r="B2029">
        <f t="shared" ref="B2029" si="21536">B2028</f>
        <v>5.5973405780428926</v>
      </c>
      <c r="C2029">
        <f t="shared" ref="C2029" si="21537">C2028</f>
        <v>0.93449083662138932</v>
      </c>
      <c r="D2029">
        <f t="shared" ref="D2029" si="21538">D2028</f>
        <v>11.313276122606201</v>
      </c>
      <c r="E2029">
        <f t="shared" ref="E2029" si="21539">E2028</f>
        <v>-6.0147203411197143</v>
      </c>
      <c r="F2029">
        <f t="shared" ref="F2029" si="21540">F2028</f>
        <v>0.79203111553087269</v>
      </c>
      <c r="G2029">
        <f t="shared" ref="G2029" si="21541">G2028</f>
        <v>3.7920311155308739</v>
      </c>
      <c r="H2029">
        <f t="shared" ref="H2029" si="21542">H2028</f>
        <v>-5.3171421171768696</v>
      </c>
      <c r="I2029">
        <f t="shared" ref="I2029" si="21543">I2028</f>
        <v>-7.3054160654567868</v>
      </c>
      <c r="J2029">
        <f t="shared" ref="J2029" si="21544">J2028</f>
        <v>-5.2927741513879347</v>
      </c>
      <c r="K2029" s="3">
        <f t="shared" ref="K2029" si="21545">D$5</f>
        <v>0</v>
      </c>
      <c r="L2029" s="3">
        <f t="shared" ref="L2029" si="21546">E$5</f>
        <v>1</v>
      </c>
      <c r="M2029" s="3">
        <f t="shared" ref="M2029" si="21547">F$5</f>
        <v>1</v>
      </c>
      <c r="N2029">
        <f t="shared" si="21516"/>
        <v>1.7265219521522619</v>
      </c>
      <c r="O2029">
        <f t="shared" si="21517"/>
        <v>-2.2226892255888404</v>
      </c>
      <c r="P2029" s="13">
        <f t="shared" si="21518"/>
        <v>0.8489669989535189</v>
      </c>
      <c r="Q2029" s="13">
        <f t="shared" si="21519"/>
        <v>9.7731411765030057E-2</v>
      </c>
      <c r="R2029" s="13">
        <f t="shared" si="21520"/>
        <v>3.7239968164440818</v>
      </c>
      <c r="S2029" s="38">
        <f t="shared" si="21071"/>
        <v>0.97643157575369166</v>
      </c>
      <c r="T2029" s="30">
        <f t="shared" si="21521"/>
        <v>2.7773531072698742E-4</v>
      </c>
      <c r="U2029" s="13">
        <f t="shared" si="21522"/>
        <v>-2.3568424246308339E-2</v>
      </c>
      <c r="V2029" s="13">
        <f t="shared" si="21523"/>
        <v>2.3012953624854365E-2</v>
      </c>
      <c r="W2029" s="13">
        <f t="shared" si="21524"/>
        <v>-5.4237905419118697E-4</v>
      </c>
      <c r="X2029" s="13">
        <f t="shared" si="21525"/>
        <v>-4.6046191793193999E-4</v>
      </c>
      <c r="Y2029" s="13">
        <f t="shared" si="21526"/>
        <v>-5.3007470677886446E-5</v>
      </c>
      <c r="Z2029" s="13">
        <f t="shared" si="21527"/>
        <v>-5.4237905419118697E-4</v>
      </c>
      <c r="AA2029" s="13">
        <f t="shared" si="21528"/>
        <v>-7.8678116948241797E-4</v>
      </c>
      <c r="AB2029" s="13">
        <f t="shared" si="21529"/>
        <v>3.4939595689261301E-4</v>
      </c>
      <c r="AC2029">
        <f t="shared" si="21530"/>
        <v>0</v>
      </c>
      <c r="AD2029">
        <f t="shared" si="21531"/>
        <v>0</v>
      </c>
      <c r="AE2029">
        <f t="shared" si="21532"/>
        <v>-7.8678116948241797E-4</v>
      </c>
      <c r="AF2029">
        <f t="shared" si="21533"/>
        <v>3.4939595689261301E-4</v>
      </c>
      <c r="AG2029">
        <f t="shared" si="21534"/>
        <v>-7.8678116948241797E-4</v>
      </c>
      <c r="AH2029">
        <f t="shared" si="21535"/>
        <v>3.4939595689261301E-4</v>
      </c>
    </row>
    <row r="2030" spans="1:34" x14ac:dyDescent="0.25">
      <c r="A2030" s="4">
        <f t="shared" si="21087"/>
        <v>337</v>
      </c>
      <c r="B2030">
        <f t="shared" ref="B2030:J2030" si="21548">B2028</f>
        <v>5.5973405780428926</v>
      </c>
      <c r="C2030">
        <f t="shared" si="21548"/>
        <v>0.93449083662138932</v>
      </c>
      <c r="D2030">
        <f t="shared" si="21548"/>
        <v>11.313276122606201</v>
      </c>
      <c r="E2030">
        <f t="shared" si="21548"/>
        <v>-6.0147203411197143</v>
      </c>
      <c r="F2030">
        <f t="shared" si="21548"/>
        <v>0.79203111553087269</v>
      </c>
      <c r="G2030">
        <f t="shared" si="21548"/>
        <v>3.7920311155308739</v>
      </c>
      <c r="H2030">
        <f t="shared" si="21548"/>
        <v>-5.3171421171768696</v>
      </c>
      <c r="I2030">
        <f t="shared" si="21548"/>
        <v>-7.3054160654567868</v>
      </c>
      <c r="J2030">
        <f t="shared" si="21548"/>
        <v>-5.2927741513879347</v>
      </c>
      <c r="K2030" s="3">
        <f t="shared" ref="K2030" si="21549">D$6</f>
        <v>1</v>
      </c>
      <c r="L2030" s="3">
        <f t="shared" ref="L2030" si="21550">E$6</f>
        <v>0</v>
      </c>
      <c r="M2030" s="3">
        <f t="shared" ref="M2030" si="21551">F$6</f>
        <v>1</v>
      </c>
      <c r="N2030">
        <f t="shared" si="21516"/>
        <v>6.3893716935737652</v>
      </c>
      <c r="O2030">
        <f t="shared" si="21517"/>
        <v>15.105307238137074</v>
      </c>
      <c r="P2030" s="13">
        <f t="shared" si="21518"/>
        <v>0.99832350436567008</v>
      </c>
      <c r="Q2030" s="13">
        <f t="shared" si="21519"/>
        <v>0.9999997246733191</v>
      </c>
      <c r="R2030" s="13">
        <f t="shared" si="21520"/>
        <v>-1.3183371917977915E-2</v>
      </c>
      <c r="S2030" s="38">
        <f t="shared" si="21071"/>
        <v>0.49670420475482413</v>
      </c>
      <c r="T2030" s="30">
        <f t="shared" si="21521"/>
        <v>0.12665332875573701</v>
      </c>
      <c r="U2030" s="13">
        <f t="shared" si="21522"/>
        <v>-0.50329579524517587</v>
      </c>
      <c r="V2030" s="13">
        <f t="shared" si="21523"/>
        <v>0.24998913773370188</v>
      </c>
      <c r="W2030" s="13">
        <f t="shared" si="21524"/>
        <v>-0.1258184818783393</v>
      </c>
      <c r="X2030" s="13">
        <f t="shared" si="21525"/>
        <v>-0.12560754774275223</v>
      </c>
      <c r="Y2030" s="13">
        <f t="shared" si="21526"/>
        <v>-0.1258184472371543</v>
      </c>
      <c r="Z2030" s="13">
        <f t="shared" si="21527"/>
        <v>-0.1258184818783393</v>
      </c>
      <c r="AA2030" s="13">
        <f t="shared" si="21528"/>
        <v>-2.3823554039631677E-3</v>
      </c>
      <c r="AB2030" s="13">
        <f t="shared" si="21529"/>
        <v>2.5306819983128232E-7</v>
      </c>
      <c r="AC2030">
        <f t="shared" si="21530"/>
        <v>-2.3823554039631677E-3</v>
      </c>
      <c r="AD2030">
        <f t="shared" si="21531"/>
        <v>2.5306819983128232E-7</v>
      </c>
      <c r="AE2030">
        <f t="shared" si="21532"/>
        <v>0</v>
      </c>
      <c r="AF2030">
        <f t="shared" si="21533"/>
        <v>0</v>
      </c>
      <c r="AG2030">
        <f t="shared" si="21534"/>
        <v>-2.3823554039631677E-3</v>
      </c>
      <c r="AH2030">
        <f t="shared" si="21535"/>
        <v>2.5306819983128232E-7</v>
      </c>
    </row>
    <row r="2031" spans="1:34" x14ac:dyDescent="0.25">
      <c r="A2031" s="4">
        <f t="shared" si="21087"/>
        <v>337</v>
      </c>
      <c r="B2031">
        <f t="shared" ref="B2031:J2031" si="21552">B2028</f>
        <v>5.5973405780428926</v>
      </c>
      <c r="C2031">
        <f t="shared" si="21552"/>
        <v>0.93449083662138932</v>
      </c>
      <c r="D2031">
        <f t="shared" si="21552"/>
        <v>11.313276122606201</v>
      </c>
      <c r="E2031">
        <f t="shared" si="21552"/>
        <v>-6.0147203411197143</v>
      </c>
      <c r="F2031">
        <f t="shared" si="21552"/>
        <v>0.79203111553087269</v>
      </c>
      <c r="G2031">
        <f t="shared" si="21552"/>
        <v>3.7920311155308739</v>
      </c>
      <c r="H2031">
        <f t="shared" si="21552"/>
        <v>-5.3171421171768696</v>
      </c>
      <c r="I2031">
        <f t="shared" si="21552"/>
        <v>-7.3054160654567868</v>
      </c>
      <c r="J2031">
        <f t="shared" si="21552"/>
        <v>-5.2927741513879347</v>
      </c>
      <c r="K2031" s="3">
        <f t="shared" ref="K2031:K2094" si="21553">D$7</f>
        <v>1</v>
      </c>
      <c r="L2031" s="3">
        <f t="shared" ref="L2031:L2094" si="21554">E$7</f>
        <v>1</v>
      </c>
      <c r="M2031" s="3">
        <f t="shared" ref="M2031:M2094" si="21555">F$7</f>
        <v>0</v>
      </c>
      <c r="N2031">
        <f t="shared" si="21516"/>
        <v>7.3238625301951545</v>
      </c>
      <c r="O2031">
        <f t="shared" si="21517"/>
        <v>9.09058689701736</v>
      </c>
      <c r="P2031" s="13">
        <f t="shared" si="21518"/>
        <v>0.99934082527515655</v>
      </c>
      <c r="Q2031" s="13">
        <f t="shared" si="21519"/>
        <v>0.99988729081182992</v>
      </c>
      <c r="R2031" s="13">
        <f t="shared" si="21520"/>
        <v>-9.9788132992717493E-4</v>
      </c>
      <c r="S2031" s="38">
        <f t="shared" si="21071"/>
        <v>0.49975052968821948</v>
      </c>
      <c r="T2031" s="30">
        <f t="shared" si="21521"/>
        <v>0.12487529596182798</v>
      </c>
      <c r="U2031" s="13">
        <f t="shared" si="21522"/>
        <v>0.49975052968821948</v>
      </c>
      <c r="V2031" s="13">
        <f t="shared" si="21523"/>
        <v>0.24999993776456356</v>
      </c>
      <c r="W2031" s="13">
        <f t="shared" si="21524"/>
        <v>0.12493760131986255</v>
      </c>
      <c r="X2031" s="13">
        <f t="shared" si="21525"/>
        <v>0.12485524561088993</v>
      </c>
      <c r="Y2031" s="13">
        <f t="shared" si="21526"/>
        <v>0.12492351970424587</v>
      </c>
      <c r="Z2031" s="13">
        <f t="shared" si="21527"/>
        <v>0.12493760131986255</v>
      </c>
      <c r="AA2031" s="13">
        <f t="shared" si="21528"/>
        <v>9.3109871430166404E-4</v>
      </c>
      <c r="AB2031" s="13">
        <f t="shared" si="21529"/>
        <v>-1.0286046632719649E-4</v>
      </c>
      <c r="AC2031">
        <f t="shared" si="21530"/>
        <v>9.3109871430166404E-4</v>
      </c>
      <c r="AD2031">
        <f t="shared" si="21531"/>
        <v>-1.0286046632719649E-4</v>
      </c>
      <c r="AE2031">
        <f t="shared" si="21532"/>
        <v>9.3109871430166404E-4</v>
      </c>
      <c r="AF2031">
        <f t="shared" si="21533"/>
        <v>-1.0286046632719649E-4</v>
      </c>
      <c r="AG2031">
        <f t="shared" si="21534"/>
        <v>9.3109871430166404E-4</v>
      </c>
      <c r="AH2031">
        <f t="shared" si="21535"/>
        <v>-1.0286046632719649E-4</v>
      </c>
    </row>
    <row r="2032" spans="1:34" x14ac:dyDescent="0.25">
      <c r="A2032" s="4"/>
      <c r="T2032" s="32">
        <f t="shared" ref="T2032" si="21556">SUM(T2028:T2031)</f>
        <v>0.25233980284237567</v>
      </c>
      <c r="X2032" s="16">
        <f t="shared" ref="X2032" si="21557">SUM(X2028:X2031)</f>
        <v>-5.0244625588194425E-4</v>
      </c>
      <c r="Y2032" s="16">
        <f t="shared" ref="Y2032" si="21558">SUM(Y2028:Y2031)</f>
        <v>6.1343722555298741E-5</v>
      </c>
      <c r="Z2032" s="17">
        <f t="shared" ref="Z2032" si="21559">SUM(Z2028:Z2031)</f>
        <v>-3.9122189938296803E-4</v>
      </c>
      <c r="AA2032" s="16">
        <f t="shared" ref="AA2032" si="21560">SUM(AA2028:AA2031)</f>
        <v>2.6705289814410601E-4</v>
      </c>
      <c r="AB2032" s="16">
        <f t="shared" ref="AB2032" si="21561">SUM(AB2028:AB2031)</f>
        <v>8.4191218503111106E-5</v>
      </c>
      <c r="AC2032" s="1">
        <f t="shared" ref="AC2032" si="21562">SUM(AC2028:AC2031)</f>
        <v>-1.4512566896615036E-3</v>
      </c>
      <c r="AD2032" s="1">
        <f t="shared" ref="AD2032" si="21563">SUM(AD2028:AD2031)</f>
        <v>-1.0260739812736521E-4</v>
      </c>
      <c r="AE2032" s="1">
        <f t="shared" ref="AE2032" si="21564">SUM(AE2028:AE2031)</f>
        <v>1.4431754481924607E-4</v>
      </c>
      <c r="AF2032" s="1">
        <f t="shared" ref="AF2032" si="21565">SUM(AF2028:AF2031)</f>
        <v>2.4653549056541651E-4</v>
      </c>
      <c r="AG2032" s="1">
        <f t="shared" ref="AG2032" si="21566">SUM(AG2028:AG2031)</f>
        <v>2.6705289814410601E-4</v>
      </c>
      <c r="AH2032" s="1">
        <f t="shared" ref="AH2032" si="21567">SUM(AH2028:AH2031)</f>
        <v>8.4191218503111106E-5</v>
      </c>
    </row>
    <row r="2033" spans="1:34" x14ac:dyDescent="0.25">
      <c r="A2033" s="4" t="s">
        <v>4</v>
      </c>
      <c r="K2033" s="2" t="s">
        <v>16</v>
      </c>
      <c r="L2033" s="2" t="s">
        <v>17</v>
      </c>
      <c r="M2033" s="2" t="s">
        <v>18</v>
      </c>
    </row>
    <row r="2034" spans="1:34" x14ac:dyDescent="0.25">
      <c r="A2034" s="4">
        <v>338</v>
      </c>
      <c r="B2034">
        <f t="shared" ref="B2034" si="21568">B2028-B$2*AC2032</f>
        <v>5.6016943481118773</v>
      </c>
      <c r="C2034">
        <f t="shared" ref="C2034" si="21569">C2028-B$2*AD2032</f>
        <v>0.9347986588157714</v>
      </c>
      <c r="D2034">
        <f t="shared" ref="D2034" si="21570">D2028-B$2*AE2032</f>
        <v>11.312843169971742</v>
      </c>
      <c r="E2034">
        <f t="shared" ref="E2034" si="21571">E2028-B$2*AF2032</f>
        <v>-6.0154599475914106</v>
      </c>
      <c r="F2034">
        <f t="shared" ref="F2034" si="21572">F2028-B$2*AG2032</f>
        <v>0.79122995683644037</v>
      </c>
      <c r="G2034">
        <f t="shared" ref="G2034" si="21573">G2028-B$2*AG2032</f>
        <v>3.7912299568364416</v>
      </c>
      <c r="H2034">
        <f t="shared" ref="H2034" si="21574">H2028-B$2*X2032</f>
        <v>-5.3156347784092235</v>
      </c>
      <c r="I2034">
        <f t="shared" ref="I2034" si="21575">I2028-B$2*Y2032</f>
        <v>-7.3056000966244525</v>
      </c>
      <c r="J2034">
        <f t="shared" ref="J2034" si="21576">J2028-B$2*Z2032</f>
        <v>-5.291600485689786</v>
      </c>
      <c r="K2034" s="3">
        <f t="shared" ref="K2034" si="21577">D$4</f>
        <v>0</v>
      </c>
      <c r="L2034" s="3">
        <f t="shared" ref="L2034" si="21578">E$4</f>
        <v>0</v>
      </c>
      <c r="M2034" s="3">
        <f t="shared" ref="M2034" si="21579">F$4</f>
        <v>0</v>
      </c>
      <c r="N2034">
        <f t="shared" ref="N2034:N2037" si="21580">B2034*K2034+C2034*L2034+F2034</f>
        <v>0.79122995683644037</v>
      </c>
      <c r="O2034">
        <f t="shared" ref="O2034:O2037" si="21581">K2034*D2034+L2034*E2034+G2034</f>
        <v>3.7912299568364416</v>
      </c>
      <c r="P2034" s="13">
        <f t="shared" ref="P2034:P2037" si="21582">1/(1+EXP(-N2034))</f>
        <v>0.68809536513430913</v>
      </c>
      <c r="Q2034" s="13">
        <f t="shared" ref="Q2034:Q2037" si="21583">1/(1+EXP(-O2034))</f>
        <v>0.97793023922967703</v>
      </c>
      <c r="R2034" s="13">
        <f t="shared" ref="R2034:R2037" si="21584">P2034*D2034+Q2034*E2034+J2034</f>
        <v>-3.3899857195655132</v>
      </c>
      <c r="S2034" s="38">
        <f t="shared" si="21071"/>
        <v>3.2609905801483069E-2</v>
      </c>
      <c r="T2034" s="30">
        <f t="shared" ref="T2034:T2037" si="21585">(1/2)*(M2034-S2034)^2</f>
        <v>5.3170297819079952E-4</v>
      </c>
      <c r="U2034" s="13">
        <f t="shared" ref="U2034:U2037" si="21586">-1*(M2034-S2034)</f>
        <v>3.2609905801483069E-2</v>
      </c>
      <c r="V2034" s="13">
        <f t="shared" ref="V2034:V2037" si="21587">S2034*(1-S2034)</f>
        <v>3.1546499845101474E-2</v>
      </c>
      <c r="W2034" s="13">
        <f t="shared" ref="W2034:W2037" si="21588">U2034*V2034</f>
        <v>1.0287283883152593E-3</v>
      </c>
      <c r="X2034" s="13">
        <f t="shared" ref="X2034:X2037" si="21589">W2034*P2034</f>
        <v>7.0786323598181773E-4</v>
      </c>
      <c r="Y2034" s="13">
        <f t="shared" ref="Y2034:Y2037" si="21590">W2034*Q2034</f>
        <v>1.0060245988875016E-3</v>
      </c>
      <c r="Z2034" s="13">
        <f t="shared" ref="Z2034:Z2037" si="21591">W2034*1</f>
        <v>1.0287283883152593E-3</v>
      </c>
      <c r="AA2034" s="13">
        <f t="shared" ref="AA2034:AA2037" si="21592">W2034*D2034*(P2034*(1-P2034))</f>
        <v>2.497715402804392E-3</v>
      </c>
      <c r="AB2034" s="13">
        <f t="shared" ref="AB2034:AB2037" si="21593">(W2034*I2034)*Q2034*(1-Q2034)</f>
        <v>-1.6220420964329748E-4</v>
      </c>
      <c r="AC2034">
        <f t="shared" ref="AC2034:AC2037" si="21594">AA2034*K2034</f>
        <v>0</v>
      </c>
      <c r="AD2034">
        <f t="shared" ref="AD2034:AD2037" si="21595">K2034*AB2034</f>
        <v>0</v>
      </c>
      <c r="AE2034">
        <f t="shared" ref="AE2034:AE2037" si="21596">L2034*AA2034</f>
        <v>0</v>
      </c>
      <c r="AF2034">
        <f t="shared" ref="AF2034:AF2037" si="21597">L2034*AB2034</f>
        <v>0</v>
      </c>
      <c r="AG2034">
        <f t="shared" ref="AG2034:AG2037" si="21598">AA2034*1</f>
        <v>2.497715402804392E-3</v>
      </c>
      <c r="AH2034">
        <f t="shared" ref="AH2034:AH2037" si="21599">AB2034*1</f>
        <v>-1.6220420964329748E-4</v>
      </c>
    </row>
    <row r="2035" spans="1:34" x14ac:dyDescent="0.25">
      <c r="A2035" s="4">
        <f t="shared" si="21087"/>
        <v>338</v>
      </c>
      <c r="B2035">
        <f t="shared" ref="B2035" si="21600">B2034</f>
        <v>5.6016943481118773</v>
      </c>
      <c r="C2035">
        <f t="shared" ref="C2035" si="21601">C2034</f>
        <v>0.9347986588157714</v>
      </c>
      <c r="D2035">
        <f t="shared" ref="D2035" si="21602">D2034</f>
        <v>11.312843169971742</v>
      </c>
      <c r="E2035">
        <f t="shared" ref="E2035" si="21603">E2034</f>
        <v>-6.0154599475914106</v>
      </c>
      <c r="F2035">
        <f t="shared" ref="F2035" si="21604">F2034</f>
        <v>0.79122995683644037</v>
      </c>
      <c r="G2035">
        <f t="shared" ref="G2035" si="21605">G2034</f>
        <v>3.7912299568364416</v>
      </c>
      <c r="H2035">
        <f t="shared" ref="H2035" si="21606">H2034</f>
        <v>-5.3156347784092235</v>
      </c>
      <c r="I2035">
        <f t="shared" ref="I2035" si="21607">I2034</f>
        <v>-7.3056000966244525</v>
      </c>
      <c r="J2035">
        <f t="shared" ref="J2035" si="21608">J2034</f>
        <v>-5.291600485689786</v>
      </c>
      <c r="K2035" s="3">
        <f t="shared" ref="K2035" si="21609">D$5</f>
        <v>0</v>
      </c>
      <c r="L2035" s="3">
        <f t="shared" ref="L2035" si="21610">E$5</f>
        <v>1</v>
      </c>
      <c r="M2035" s="3">
        <f t="shared" ref="M2035" si="21611">F$5</f>
        <v>1</v>
      </c>
      <c r="N2035">
        <f t="shared" si="21580"/>
        <v>1.7260286156522118</v>
      </c>
      <c r="O2035">
        <f t="shared" si="21581"/>
        <v>-2.224229990754969</v>
      </c>
      <c r="P2035" s="13">
        <f t="shared" si="21582"/>
        <v>0.84890373145347986</v>
      </c>
      <c r="Q2035" s="13">
        <f t="shared" si="21583"/>
        <v>9.75956313027838E-2</v>
      </c>
      <c r="R2035" s="13">
        <f t="shared" si="21584"/>
        <v>3.724831683485446</v>
      </c>
      <c r="S2035" s="38">
        <f t="shared" si="21071"/>
        <v>0.97645078087011206</v>
      </c>
      <c r="T2035" s="30">
        <f t="shared" si="21585"/>
        <v>2.7728286081374012E-4</v>
      </c>
      <c r="U2035" s="13">
        <f t="shared" si="21586"/>
        <v>-2.3549219129887944E-2</v>
      </c>
      <c r="V2035" s="13">
        <f t="shared" si="21587"/>
        <v>2.2994653408260464E-2</v>
      </c>
      <c r="W2035" s="13">
        <f t="shared" si="21588"/>
        <v>-5.4150613192695035E-4</v>
      </c>
      <c r="X2035" s="13">
        <f t="shared" si="21589"/>
        <v>-4.5968657599772852E-4</v>
      </c>
      <c r="Y2035" s="13">
        <f t="shared" si="21590"/>
        <v>-5.2848632799739251E-5</v>
      </c>
      <c r="Z2035" s="13">
        <f t="shared" si="21591"/>
        <v>-5.4150613192695035E-4</v>
      </c>
      <c r="AA2035" s="13">
        <f t="shared" si="21592"/>
        <v>-7.8575531468689391E-4</v>
      </c>
      <c r="AB2035" s="13">
        <f t="shared" si="21593"/>
        <v>3.4841018425852853E-4</v>
      </c>
      <c r="AC2035">
        <f t="shared" si="21594"/>
        <v>0</v>
      </c>
      <c r="AD2035">
        <f t="shared" si="21595"/>
        <v>0</v>
      </c>
      <c r="AE2035">
        <f t="shared" si="21596"/>
        <v>-7.8575531468689391E-4</v>
      </c>
      <c r="AF2035">
        <f t="shared" si="21597"/>
        <v>3.4841018425852853E-4</v>
      </c>
      <c r="AG2035">
        <f t="shared" si="21598"/>
        <v>-7.8575531468689391E-4</v>
      </c>
      <c r="AH2035">
        <f t="shared" si="21599"/>
        <v>3.4841018425852853E-4</v>
      </c>
    </row>
    <row r="2036" spans="1:34" x14ac:dyDescent="0.25">
      <c r="A2036" s="4">
        <f t="shared" si="21087"/>
        <v>338</v>
      </c>
      <c r="B2036">
        <f t="shared" ref="B2036:J2036" si="21612">B2034</f>
        <v>5.6016943481118773</v>
      </c>
      <c r="C2036">
        <f t="shared" si="21612"/>
        <v>0.9347986588157714</v>
      </c>
      <c r="D2036">
        <f t="shared" si="21612"/>
        <v>11.312843169971742</v>
      </c>
      <c r="E2036">
        <f t="shared" si="21612"/>
        <v>-6.0154599475914106</v>
      </c>
      <c r="F2036">
        <f t="shared" si="21612"/>
        <v>0.79122995683644037</v>
      </c>
      <c r="G2036">
        <f t="shared" si="21612"/>
        <v>3.7912299568364416</v>
      </c>
      <c r="H2036">
        <f t="shared" si="21612"/>
        <v>-5.3156347784092235</v>
      </c>
      <c r="I2036">
        <f t="shared" si="21612"/>
        <v>-7.3056000966244525</v>
      </c>
      <c r="J2036">
        <f t="shared" si="21612"/>
        <v>-5.291600485689786</v>
      </c>
      <c r="K2036" s="3">
        <f t="shared" ref="K2036" si="21613">D$6</f>
        <v>1</v>
      </c>
      <c r="L2036" s="3">
        <f t="shared" ref="L2036" si="21614">E$6</f>
        <v>0</v>
      </c>
      <c r="M2036" s="3">
        <f t="shared" ref="M2036" si="21615">F$6</f>
        <v>1</v>
      </c>
      <c r="N2036">
        <f t="shared" si="21580"/>
        <v>6.392924304948318</v>
      </c>
      <c r="O2036">
        <f t="shared" si="21581"/>
        <v>15.104073126808185</v>
      </c>
      <c r="P2036" s="13">
        <f t="shared" si="21582"/>
        <v>0.99832943980398237</v>
      </c>
      <c r="Q2036" s="13">
        <f t="shared" si="21583"/>
        <v>0.99999972433332562</v>
      </c>
      <c r="R2036" s="13">
        <f t="shared" si="21584"/>
        <v>-1.3114390551160149E-2</v>
      </c>
      <c r="S2036" s="38">
        <f t="shared" si="21071"/>
        <v>0.49672144935114826</v>
      </c>
      <c r="T2036" s="30">
        <f t="shared" si="21585"/>
        <v>0.12664464977160442</v>
      </c>
      <c r="U2036" s="13">
        <f t="shared" si="21586"/>
        <v>-0.50327855064885174</v>
      </c>
      <c r="V2036" s="13">
        <f t="shared" si="21587"/>
        <v>0.24998925110564291</v>
      </c>
      <c r="W2036" s="13">
        <f t="shared" si="21588"/>
        <v>-0.12581422797423983</v>
      </c>
      <c r="X2036" s="13">
        <f t="shared" si="21589"/>
        <v>-0.12560404773289338</v>
      </c>
      <c r="Y2036" s="13">
        <f t="shared" si="21590"/>
        <v>-0.12581419329145002</v>
      </c>
      <c r="Z2036" s="13">
        <f t="shared" si="21591"/>
        <v>-0.12581422797423983</v>
      </c>
      <c r="AA2036" s="13">
        <f t="shared" si="21592"/>
        <v>-2.3737639564809479E-3</v>
      </c>
      <c r="AB2036" s="13">
        <f t="shared" si="21593"/>
        <v>2.5337852277484948E-7</v>
      </c>
      <c r="AC2036">
        <f t="shared" si="21594"/>
        <v>-2.3737639564809479E-3</v>
      </c>
      <c r="AD2036">
        <f t="shared" si="21595"/>
        <v>2.5337852277484948E-7</v>
      </c>
      <c r="AE2036">
        <f t="shared" si="21596"/>
        <v>0</v>
      </c>
      <c r="AF2036">
        <f t="shared" si="21597"/>
        <v>0</v>
      </c>
      <c r="AG2036">
        <f t="shared" si="21598"/>
        <v>-2.3737639564809479E-3</v>
      </c>
      <c r="AH2036">
        <f t="shared" si="21599"/>
        <v>2.5337852277484948E-7</v>
      </c>
    </row>
    <row r="2037" spans="1:34" x14ac:dyDescent="0.25">
      <c r="A2037" s="4">
        <f t="shared" si="21087"/>
        <v>338</v>
      </c>
      <c r="B2037">
        <f t="shared" ref="B2037:J2037" si="21616">B2034</f>
        <v>5.6016943481118773</v>
      </c>
      <c r="C2037">
        <f t="shared" si="21616"/>
        <v>0.9347986588157714</v>
      </c>
      <c r="D2037">
        <f t="shared" si="21616"/>
        <v>11.312843169971742</v>
      </c>
      <c r="E2037">
        <f t="shared" si="21616"/>
        <v>-6.0154599475914106</v>
      </c>
      <c r="F2037">
        <f t="shared" si="21616"/>
        <v>0.79122995683644037</v>
      </c>
      <c r="G2037">
        <f t="shared" si="21616"/>
        <v>3.7912299568364416</v>
      </c>
      <c r="H2037">
        <f t="shared" si="21616"/>
        <v>-5.3156347784092235</v>
      </c>
      <c r="I2037">
        <f t="shared" si="21616"/>
        <v>-7.3056000966244525</v>
      </c>
      <c r="J2037">
        <f t="shared" si="21616"/>
        <v>-5.291600485689786</v>
      </c>
      <c r="K2037" s="3">
        <f t="shared" ref="K2037:K2100" si="21617">D$7</f>
        <v>1</v>
      </c>
      <c r="L2037" s="3">
        <f t="shared" ref="L2037:L2100" si="21618">E$7</f>
        <v>1</v>
      </c>
      <c r="M2037" s="3">
        <f t="shared" ref="M2037:M2100" si="21619">F$7</f>
        <v>0</v>
      </c>
      <c r="N2037">
        <f t="shared" si="21580"/>
        <v>7.3277229637640895</v>
      </c>
      <c r="O2037">
        <f t="shared" si="21581"/>
        <v>9.0886131792167735</v>
      </c>
      <c r="P2037" s="13">
        <f t="shared" si="21582"/>
        <v>0.99934336340216134</v>
      </c>
      <c r="Q2037" s="13">
        <f t="shared" si="21583"/>
        <v>0.99988706816116901</v>
      </c>
      <c r="R2037" s="13">
        <f t="shared" si="21584"/>
        <v>-9.6635320717108897E-4</v>
      </c>
      <c r="S2037" s="38">
        <f t="shared" si="21071"/>
        <v>0.49975841171700758</v>
      </c>
      <c r="T2037" s="30">
        <f t="shared" si="21585"/>
        <v>0.12487923504095302</v>
      </c>
      <c r="U2037" s="13">
        <f t="shared" si="21586"/>
        <v>0.49975841171700758</v>
      </c>
      <c r="V2037" s="13">
        <f t="shared" si="21587"/>
        <v>0.24999994163510156</v>
      </c>
      <c r="W2037" s="13">
        <f t="shared" si="21588"/>
        <v>0.12493957376090295</v>
      </c>
      <c r="X2037" s="13">
        <f t="shared" si="21589"/>
        <v>0.12485753386425318</v>
      </c>
      <c r="Y2037" s="13">
        <f t="shared" si="21590"/>
        <v>0.12492546410509538</v>
      </c>
      <c r="Z2037" s="13">
        <f t="shared" si="21591"/>
        <v>0.12493957376090295</v>
      </c>
      <c r="AA2037" s="13">
        <f t="shared" si="21592"/>
        <v>9.2749505710842299E-4</v>
      </c>
      <c r="AB2037" s="13">
        <f t="shared" si="21593"/>
        <v>-1.0306786187338319E-4</v>
      </c>
      <c r="AC2037">
        <f t="shared" si="21594"/>
        <v>9.2749505710842299E-4</v>
      </c>
      <c r="AD2037">
        <f t="shared" si="21595"/>
        <v>-1.0306786187338319E-4</v>
      </c>
      <c r="AE2037">
        <f t="shared" si="21596"/>
        <v>9.2749505710842299E-4</v>
      </c>
      <c r="AF2037">
        <f t="shared" si="21597"/>
        <v>-1.0306786187338319E-4</v>
      </c>
      <c r="AG2037">
        <f t="shared" si="21598"/>
        <v>9.2749505710842299E-4</v>
      </c>
      <c r="AH2037">
        <f t="shared" si="21599"/>
        <v>-1.0306786187338319E-4</v>
      </c>
    </row>
    <row r="2038" spans="1:34" x14ac:dyDescent="0.25">
      <c r="A2038" s="4"/>
      <c r="T2038" s="32">
        <f t="shared" ref="T2038" si="21620">SUM(T2034:T2037)</f>
        <v>0.25233287065156196</v>
      </c>
      <c r="X2038" s="16">
        <f t="shared" ref="X2038" si="21621">SUM(X2034:X2037)</f>
        <v>-4.9833720865612163E-4</v>
      </c>
      <c r="Y2038" s="16">
        <f t="shared" ref="Y2038" si="21622">SUM(Y2034:Y2037)</f>
        <v>6.4446779733121073E-5</v>
      </c>
      <c r="Z2038" s="17">
        <f t="shared" ref="Z2038" si="21623">SUM(Z2034:Z2037)</f>
        <v>-3.8743195694856958E-4</v>
      </c>
      <c r="AA2038" s="16">
        <f t="shared" ref="AA2038" si="21624">SUM(AA2034:AA2037)</f>
        <v>2.6569118874497318E-4</v>
      </c>
      <c r="AB2038" s="16">
        <f t="shared" ref="AB2038" si="21625">SUM(AB2034:AB2037)</f>
        <v>8.3391491264622693E-5</v>
      </c>
      <c r="AC2038" s="1">
        <f t="shared" ref="AC2038" si="21626">SUM(AC2034:AC2037)</f>
        <v>-1.4462688993725249E-3</v>
      </c>
      <c r="AD2038" s="1">
        <f t="shared" ref="AD2038" si="21627">SUM(AD2034:AD2037)</f>
        <v>-1.0281448335060834E-4</v>
      </c>
      <c r="AE2038" s="1">
        <f t="shared" ref="AE2038" si="21628">SUM(AE2034:AE2037)</f>
        <v>1.4173974242152909E-4</v>
      </c>
      <c r="AF2038" s="1">
        <f t="shared" ref="AF2038" si="21629">SUM(AF2034:AF2037)</f>
        <v>2.4534232238514534E-4</v>
      </c>
      <c r="AG2038" s="1">
        <f t="shared" ref="AG2038" si="21630">SUM(AG2034:AG2037)</f>
        <v>2.6569118874497318E-4</v>
      </c>
      <c r="AH2038" s="1">
        <f t="shared" ref="AH2038" si="21631">SUM(AH2034:AH2037)</f>
        <v>8.3391491264622693E-5</v>
      </c>
    </row>
    <row r="2039" spans="1:34" x14ac:dyDescent="0.25">
      <c r="A2039" s="4" t="s">
        <v>4</v>
      </c>
      <c r="K2039" s="2" t="s">
        <v>16</v>
      </c>
      <c r="L2039" s="2" t="s">
        <v>17</v>
      </c>
      <c r="M2039" s="2" t="s">
        <v>18</v>
      </c>
    </row>
    <row r="2040" spans="1:34" x14ac:dyDescent="0.25">
      <c r="A2040" s="4">
        <v>339</v>
      </c>
      <c r="B2040">
        <f t="shared" ref="B2040" si="21632">B2034-B$2*AC2038</f>
        <v>5.6060331548099951</v>
      </c>
      <c r="C2040">
        <f t="shared" ref="C2040" si="21633">C2034-B$2*AD2038</f>
        <v>0.93510710226582328</v>
      </c>
      <c r="D2040">
        <f t="shared" ref="D2040" si="21634">D2034-B$2*AE2038</f>
        <v>11.312417950744479</v>
      </c>
      <c r="E2040">
        <f t="shared" ref="E2040" si="21635">E2034-B$2*AF2038</f>
        <v>-6.016195974558566</v>
      </c>
      <c r="F2040">
        <f t="shared" ref="F2040" si="21636">F2034-B$2*AG2038</f>
        <v>0.79043288327020544</v>
      </c>
      <c r="G2040">
        <f t="shared" ref="G2040" si="21637">G2034-B$2*AG2038</f>
        <v>3.7904328832702068</v>
      </c>
      <c r="H2040">
        <f t="shared" ref="H2040" si="21638">H2034-B$2*X2038</f>
        <v>-5.3141397667832555</v>
      </c>
      <c r="I2040">
        <f t="shared" ref="I2040" si="21639">I2034-B$2*Y2038</f>
        <v>-7.3057934369636515</v>
      </c>
      <c r="J2040">
        <f t="shared" ref="J2040" si="21640">J2034-B$2*Z2038</f>
        <v>-5.2904381898189401</v>
      </c>
      <c r="K2040" s="3">
        <f t="shared" ref="K2040" si="21641">D$4</f>
        <v>0</v>
      </c>
      <c r="L2040" s="3">
        <f t="shared" ref="L2040" si="21642">E$4</f>
        <v>0</v>
      </c>
      <c r="M2040" s="3">
        <f t="shared" ref="M2040" si="21643">F$4</f>
        <v>0</v>
      </c>
      <c r="N2040">
        <f t="shared" ref="N2040:N2043" si="21644">B2040*K2040+C2040*L2040+F2040</f>
        <v>0.79043288327020544</v>
      </c>
      <c r="O2040">
        <f t="shared" ref="O2040:O2043" si="21645">K2040*D2040+L2040*E2040+G2040</f>
        <v>3.7904328832702068</v>
      </c>
      <c r="P2040" s="13">
        <f t="shared" ref="P2040:P2043" si="21646">1/(1+EXP(-N2040))</f>
        <v>0.6879242714567172</v>
      </c>
      <c r="Q2040" s="13">
        <f t="shared" ref="Q2040:Q2043" si="21647">1/(1+EXP(-O2040))</f>
        <v>0.97791302968584726</v>
      </c>
      <c r="R2040" s="13">
        <f t="shared" ref="R2040:R2043" si="21648">P2040*D2040+Q2040*E2040+J2040</f>
        <v>-3.3916677453035202</v>
      </c>
      <c r="S2040" s="38">
        <f t="shared" si="21071"/>
        <v>3.255688547187733E-2</v>
      </c>
      <c r="T2040" s="30">
        <f t="shared" ref="T2040:T2043" si="21649">(1/2)*(M2040-S2040)^2</f>
        <v>5.2997539581446857E-4</v>
      </c>
      <c r="U2040" s="13">
        <f t="shared" ref="U2040:U2043" si="21650">-1*(M2040-S2040)</f>
        <v>3.255688547187733E-2</v>
      </c>
      <c r="V2040" s="13">
        <f t="shared" ref="V2040:V2043" si="21651">S2040*(1-S2040)</f>
        <v>3.1496934680248397E-2</v>
      </c>
      <c r="W2040" s="13">
        <f t="shared" ref="W2040:W2043" si="21652">U2040*V2040</f>
        <v>1.0254420951000482E-3</v>
      </c>
      <c r="X2040" s="13">
        <f t="shared" ref="X2040:X2043" si="21653">W2040*P2040</f>
        <v>7.0542650619275036E-4</v>
      </c>
      <c r="Y2040" s="13">
        <f t="shared" ref="Y2040:Y2043" si="21654">W2040*Q2040</f>
        <v>1.0027931859866908E-3</v>
      </c>
      <c r="Z2040" s="13">
        <f t="shared" ref="Z2040:Z2043" si="21655">W2040*1</f>
        <v>1.0254420951000482E-3</v>
      </c>
      <c r="AA2040" s="13">
        <f t="shared" ref="AA2040:AA2043" si="21656">W2040*D2040*(P2040*(1-P2040))</f>
        <v>2.490389114928443E-3</v>
      </c>
      <c r="AB2040" s="13">
        <f t="shared" ref="AB2040:AB2043" si="21657">(W2040*I2040)*Q2040*(1-Q2040)</f>
        <v>-1.6181355919472784E-4</v>
      </c>
      <c r="AC2040">
        <f t="shared" ref="AC2040:AC2043" si="21658">AA2040*K2040</f>
        <v>0</v>
      </c>
      <c r="AD2040">
        <f t="shared" ref="AD2040:AD2043" si="21659">K2040*AB2040</f>
        <v>0</v>
      </c>
      <c r="AE2040">
        <f t="shared" ref="AE2040:AE2043" si="21660">L2040*AA2040</f>
        <v>0</v>
      </c>
      <c r="AF2040">
        <f t="shared" ref="AF2040:AF2043" si="21661">L2040*AB2040</f>
        <v>0</v>
      </c>
      <c r="AG2040">
        <f t="shared" ref="AG2040:AG2043" si="21662">AA2040*1</f>
        <v>2.490389114928443E-3</v>
      </c>
      <c r="AH2040">
        <f t="shared" ref="AH2040:AH2043" si="21663">AB2040*1</f>
        <v>-1.6181355919472784E-4</v>
      </c>
    </row>
    <row r="2041" spans="1:34" x14ac:dyDescent="0.25">
      <c r="A2041" s="4">
        <f t="shared" si="21087"/>
        <v>339</v>
      </c>
      <c r="B2041">
        <f t="shared" ref="B2041" si="21664">B2040</f>
        <v>5.6060331548099951</v>
      </c>
      <c r="C2041">
        <f t="shared" ref="C2041" si="21665">C2040</f>
        <v>0.93510710226582328</v>
      </c>
      <c r="D2041">
        <f t="shared" ref="D2041" si="21666">D2040</f>
        <v>11.312417950744479</v>
      </c>
      <c r="E2041">
        <f t="shared" ref="E2041" si="21667">E2040</f>
        <v>-6.016195974558566</v>
      </c>
      <c r="F2041">
        <f t="shared" ref="F2041" si="21668">F2040</f>
        <v>0.79043288327020544</v>
      </c>
      <c r="G2041">
        <f t="shared" ref="G2041" si="21669">G2040</f>
        <v>3.7904328832702068</v>
      </c>
      <c r="H2041">
        <f t="shared" ref="H2041" si="21670">H2040</f>
        <v>-5.3141397667832555</v>
      </c>
      <c r="I2041">
        <f t="shared" ref="I2041" si="21671">I2040</f>
        <v>-7.3057934369636515</v>
      </c>
      <c r="J2041">
        <f t="shared" ref="J2041" si="21672">J2040</f>
        <v>-5.2904381898189401</v>
      </c>
      <c r="K2041" s="3">
        <f t="shared" ref="K2041" si="21673">D$5</f>
        <v>0</v>
      </c>
      <c r="L2041" s="3">
        <f t="shared" ref="L2041" si="21674">E$5</f>
        <v>1</v>
      </c>
      <c r="M2041" s="3">
        <f t="shared" ref="M2041" si="21675">F$5</f>
        <v>1</v>
      </c>
      <c r="N2041">
        <f t="shared" si="21644"/>
        <v>1.7255399855360287</v>
      </c>
      <c r="O2041">
        <f t="shared" si="21645"/>
        <v>-2.2257630912883593</v>
      </c>
      <c r="P2041" s="13">
        <f t="shared" si="21646"/>
        <v>0.84884104604635913</v>
      </c>
      <c r="Q2041" s="13">
        <f t="shared" si="21647"/>
        <v>9.7460693301999898E-2</v>
      </c>
      <c r="R2041" s="13">
        <f t="shared" si="21648"/>
        <v>3.7256638660834343</v>
      </c>
      <c r="S2041" s="38">
        <f t="shared" si="21071"/>
        <v>0.97646990903521769</v>
      </c>
      <c r="T2041" s="30">
        <f t="shared" si="21649"/>
        <v>2.768325904054651E-4</v>
      </c>
      <c r="U2041" s="13">
        <f t="shared" si="21650"/>
        <v>-2.3530090964782313E-2</v>
      </c>
      <c r="V2041" s="13">
        <f t="shared" si="21651"/>
        <v>2.2976425783971383E-2</v>
      </c>
      <c r="W2041" s="13">
        <f t="shared" si="21652"/>
        <v>-5.4063738874241636E-4</v>
      </c>
      <c r="X2041" s="13">
        <f t="shared" si="21653"/>
        <v>-4.5891520659188483E-4</v>
      </c>
      <c r="Y2041" s="13">
        <f t="shared" si="21654"/>
        <v>-5.269089473181873E-5</v>
      </c>
      <c r="Z2041" s="13">
        <f t="shared" si="21655"/>
        <v>-5.4063738874241636E-4</v>
      </c>
      <c r="AA2041" s="13">
        <f t="shared" si="21656"/>
        <v>-7.8473273377065395E-4</v>
      </c>
      <c r="AB2041" s="13">
        <f t="shared" si="21657"/>
        <v>3.4743141667576501E-4</v>
      </c>
      <c r="AC2041">
        <f t="shared" si="21658"/>
        <v>0</v>
      </c>
      <c r="AD2041">
        <f t="shared" si="21659"/>
        <v>0</v>
      </c>
      <c r="AE2041">
        <f t="shared" si="21660"/>
        <v>-7.8473273377065395E-4</v>
      </c>
      <c r="AF2041">
        <f t="shared" si="21661"/>
        <v>3.4743141667576501E-4</v>
      </c>
      <c r="AG2041">
        <f t="shared" si="21662"/>
        <v>-7.8473273377065395E-4</v>
      </c>
      <c r="AH2041">
        <f t="shared" si="21663"/>
        <v>3.4743141667576501E-4</v>
      </c>
    </row>
    <row r="2042" spans="1:34" x14ac:dyDescent="0.25">
      <c r="A2042" s="4">
        <f t="shared" si="21087"/>
        <v>339</v>
      </c>
      <c r="B2042">
        <f t="shared" ref="B2042:J2042" si="21676">B2040</f>
        <v>5.6060331548099951</v>
      </c>
      <c r="C2042">
        <f t="shared" si="21676"/>
        <v>0.93510710226582328</v>
      </c>
      <c r="D2042">
        <f t="shared" si="21676"/>
        <v>11.312417950744479</v>
      </c>
      <c r="E2042">
        <f t="shared" si="21676"/>
        <v>-6.016195974558566</v>
      </c>
      <c r="F2042">
        <f t="shared" si="21676"/>
        <v>0.79043288327020544</v>
      </c>
      <c r="G2042">
        <f t="shared" si="21676"/>
        <v>3.7904328832702068</v>
      </c>
      <c r="H2042">
        <f t="shared" si="21676"/>
        <v>-5.3141397667832555</v>
      </c>
      <c r="I2042">
        <f t="shared" si="21676"/>
        <v>-7.3057934369636515</v>
      </c>
      <c r="J2042">
        <f t="shared" si="21676"/>
        <v>-5.2904381898189401</v>
      </c>
      <c r="K2042" s="3">
        <f t="shared" ref="K2042" si="21677">D$6</f>
        <v>1</v>
      </c>
      <c r="L2042" s="3">
        <f t="shared" ref="L2042" si="21678">E$6</f>
        <v>0</v>
      </c>
      <c r="M2042" s="3">
        <f t="shared" ref="M2042" si="21679">F$6</f>
        <v>1</v>
      </c>
      <c r="N2042">
        <f t="shared" si="21644"/>
        <v>6.3964660380802005</v>
      </c>
      <c r="O2042">
        <f t="shared" si="21645"/>
        <v>15.102850834014685</v>
      </c>
      <c r="P2042" s="13">
        <f t="shared" si="21646"/>
        <v>0.99833533618522896</v>
      </c>
      <c r="Q2042" s="13">
        <f t="shared" si="21647"/>
        <v>0.99999972399617421</v>
      </c>
      <c r="R2042" s="13">
        <f t="shared" si="21648"/>
        <v>-1.3045925960091687E-2</v>
      </c>
      <c r="S2042" s="38">
        <f t="shared" si="21071"/>
        <v>0.49673856476683181</v>
      </c>
      <c r="T2042" s="30">
        <f t="shared" si="21649"/>
        <v>0.12663603609647414</v>
      </c>
      <c r="U2042" s="13">
        <f t="shared" si="21650"/>
        <v>-0.50326143523316813</v>
      </c>
      <c r="V2042" s="13">
        <f t="shared" si="21651"/>
        <v>0.24998936304021982</v>
      </c>
      <c r="W2042" s="13">
        <f t="shared" si="21652"/>
        <v>-0.12581000563664654</v>
      </c>
      <c r="X2042" s="13">
        <f t="shared" si="21653"/>
        <v>-0.12560057427272708</v>
      </c>
      <c r="Y2042" s="13">
        <f t="shared" si="21654"/>
        <v>-0.12580997091260365</v>
      </c>
      <c r="Z2042" s="13">
        <f t="shared" si="21655"/>
        <v>-0.12581000563664654</v>
      </c>
      <c r="AA2042" s="13">
        <f t="shared" si="21656"/>
        <v>-2.3652312405572622E-3</v>
      </c>
      <c r="AB2042" s="13">
        <f t="shared" si="21657"/>
        <v>2.5368661455113166E-7</v>
      </c>
      <c r="AC2042">
        <f t="shared" si="21658"/>
        <v>-2.3652312405572622E-3</v>
      </c>
      <c r="AD2042">
        <f t="shared" si="21659"/>
        <v>2.5368661455113166E-7</v>
      </c>
      <c r="AE2042">
        <f t="shared" si="21660"/>
        <v>0</v>
      </c>
      <c r="AF2042">
        <f t="shared" si="21661"/>
        <v>0</v>
      </c>
      <c r="AG2042">
        <f t="shared" si="21662"/>
        <v>-2.3652312405572622E-3</v>
      </c>
      <c r="AH2042">
        <f t="shared" si="21663"/>
        <v>2.5368661455113166E-7</v>
      </c>
    </row>
    <row r="2043" spans="1:34" x14ac:dyDescent="0.25">
      <c r="A2043" s="4">
        <f t="shared" si="21087"/>
        <v>339</v>
      </c>
      <c r="B2043">
        <f t="shared" ref="B2043:J2043" si="21680">B2040</f>
        <v>5.6060331548099951</v>
      </c>
      <c r="C2043">
        <f t="shared" si="21680"/>
        <v>0.93510710226582328</v>
      </c>
      <c r="D2043">
        <f t="shared" si="21680"/>
        <v>11.312417950744479</v>
      </c>
      <c r="E2043">
        <f t="shared" si="21680"/>
        <v>-6.016195974558566</v>
      </c>
      <c r="F2043">
        <f t="shared" si="21680"/>
        <v>0.79043288327020544</v>
      </c>
      <c r="G2043">
        <f t="shared" si="21680"/>
        <v>3.7904328832702068</v>
      </c>
      <c r="H2043">
        <f t="shared" si="21680"/>
        <v>-5.3141397667832555</v>
      </c>
      <c r="I2043">
        <f t="shared" si="21680"/>
        <v>-7.3057934369636515</v>
      </c>
      <c r="J2043">
        <f t="shared" si="21680"/>
        <v>-5.2904381898189401</v>
      </c>
      <c r="K2043" s="3">
        <f t="shared" ref="K2043:K2106" si="21681">D$7</f>
        <v>1</v>
      </c>
      <c r="L2043" s="3">
        <f t="shared" ref="L2043:L2106" si="21682">E$7</f>
        <v>1</v>
      </c>
      <c r="M2043" s="3">
        <f t="shared" ref="M2043:M2106" si="21683">F$7</f>
        <v>0</v>
      </c>
      <c r="N2043">
        <f t="shared" si="21644"/>
        <v>7.3315731403460243</v>
      </c>
      <c r="O2043">
        <f t="shared" si="21645"/>
        <v>9.0866548594561198</v>
      </c>
      <c r="P2043" s="13">
        <f t="shared" si="21646"/>
        <v>0.99934588505777666</v>
      </c>
      <c r="Q2043" s="13">
        <f t="shared" si="21647"/>
        <v>0.99988684681287732</v>
      </c>
      <c r="R2043" s="13">
        <f t="shared" si="21648"/>
        <v>-9.3508349841009419E-4</v>
      </c>
      <c r="S2043" s="38">
        <f t="shared" si="21071"/>
        <v>0.49976622914243124</v>
      </c>
      <c r="T2043" s="30">
        <f t="shared" si="21649"/>
        <v>0.12488314189562254</v>
      </c>
      <c r="U2043" s="13">
        <f t="shared" si="21650"/>
        <v>0.49976622914243124</v>
      </c>
      <c r="V2043" s="13">
        <f t="shared" si="21651"/>
        <v>0.24999994535118619</v>
      </c>
      <c r="W2043" s="13">
        <f t="shared" si="21652"/>
        <v>0.1249415299739762</v>
      </c>
      <c r="X2043" s="13">
        <f t="shared" si="21653"/>
        <v>0.12485980385231597</v>
      </c>
      <c r="Y2043" s="13">
        <f t="shared" si="21654"/>
        <v>0.12492739244165565</v>
      </c>
      <c r="Z2043" s="13">
        <f t="shared" si="21655"/>
        <v>0.1249415299739762</v>
      </c>
      <c r="AA2043" s="13">
        <f t="shared" si="21656"/>
        <v>9.2391530333754668E-4</v>
      </c>
      <c r="AB2043" s="13">
        <f t="shared" si="21657"/>
        <v>-1.0327420371452653E-4</v>
      </c>
      <c r="AC2043">
        <f t="shared" si="21658"/>
        <v>9.2391530333754668E-4</v>
      </c>
      <c r="AD2043">
        <f t="shared" si="21659"/>
        <v>-1.0327420371452653E-4</v>
      </c>
      <c r="AE2043">
        <f t="shared" si="21660"/>
        <v>9.2391530333754668E-4</v>
      </c>
      <c r="AF2043">
        <f t="shared" si="21661"/>
        <v>-1.0327420371452653E-4</v>
      </c>
      <c r="AG2043">
        <f t="shared" si="21662"/>
        <v>9.2391530333754668E-4</v>
      </c>
      <c r="AH2043">
        <f t="shared" si="21663"/>
        <v>-1.0327420371452653E-4</v>
      </c>
    </row>
    <row r="2044" spans="1:34" x14ac:dyDescent="0.25">
      <c r="A2044" s="4"/>
      <c r="T2044" s="32">
        <f t="shared" ref="T2044" si="21684">SUM(T2040:T2043)</f>
        <v>0.25232598597831662</v>
      </c>
      <c r="X2044" s="16">
        <f t="shared" ref="X2044" si="21685">SUM(X2040:X2043)</f>
        <v>-4.9425912081023371E-4</v>
      </c>
      <c r="Y2044" s="16">
        <f t="shared" ref="Y2044" si="21686">SUM(Y2040:Y2043)</f>
        <v>6.7523820306877869E-5</v>
      </c>
      <c r="Z2044" s="17">
        <f t="shared" ref="Z2044" si="21687">SUM(Z2040:Z2043)</f>
        <v>-3.8367095631269832E-4</v>
      </c>
      <c r="AA2044" s="16">
        <f t="shared" ref="AA2044" si="21688">SUM(AA2040:AA2043)</f>
        <v>2.6434044393807365E-4</v>
      </c>
      <c r="AB2044" s="16">
        <f t="shared" ref="AB2044" si="21689">SUM(AB2040:AB2043)</f>
        <v>8.2597340381061765E-5</v>
      </c>
      <c r="AC2044" s="1">
        <f t="shared" ref="AC2044" si="21690">SUM(AC2040:AC2043)</f>
        <v>-1.4413159372197156E-3</v>
      </c>
      <c r="AD2044" s="1">
        <f t="shared" ref="AD2044" si="21691">SUM(AD2040:AD2043)</f>
        <v>-1.030205170999754E-4</v>
      </c>
      <c r="AE2044" s="1">
        <f t="shared" ref="AE2044" si="21692">SUM(AE2040:AE2043)</f>
        <v>1.3918256956689274E-4</v>
      </c>
      <c r="AF2044" s="1">
        <f t="shared" ref="AF2044" si="21693">SUM(AF2040:AF2043)</f>
        <v>2.4415721296123849E-4</v>
      </c>
      <c r="AG2044" s="1">
        <f t="shared" ref="AG2044" si="21694">SUM(AG2040:AG2043)</f>
        <v>2.6434044393807365E-4</v>
      </c>
      <c r="AH2044" s="1">
        <f t="shared" ref="AH2044" si="21695">SUM(AH2040:AH2043)</f>
        <v>8.2597340381061765E-5</v>
      </c>
    </row>
    <row r="2045" spans="1:34" x14ac:dyDescent="0.25">
      <c r="A2045" s="4" t="s">
        <v>4</v>
      </c>
      <c r="K2045" s="2" t="s">
        <v>16</v>
      </c>
      <c r="L2045" s="2" t="s">
        <v>17</v>
      </c>
      <c r="M2045" s="2" t="s">
        <v>18</v>
      </c>
    </row>
    <row r="2046" spans="1:34" x14ac:dyDescent="0.25">
      <c r="A2046" s="4">
        <v>340</v>
      </c>
      <c r="B2046">
        <f t="shared" ref="B2046" si="21696">B2040-B$2*AC2044</f>
        <v>5.6103571026216539</v>
      </c>
      <c r="C2046">
        <f t="shared" ref="C2046" si="21697">C2040-B$2*AD2044</f>
        <v>0.93541616381712323</v>
      </c>
      <c r="D2046">
        <f t="shared" ref="D2046" si="21698">D2040-B$2*AE2044</f>
        <v>11.312000403035778</v>
      </c>
      <c r="E2046">
        <f t="shared" ref="E2046" si="21699">E2040-B$2*AF2044</f>
        <v>-6.0169284461974497</v>
      </c>
      <c r="F2046">
        <f t="shared" ref="F2046" si="21700">F2040-B$2*AG2044</f>
        <v>0.7896398619383912</v>
      </c>
      <c r="G2046">
        <f t="shared" ref="G2046" si="21701">G2040-B$2*AG2044</f>
        <v>3.7896398619383924</v>
      </c>
      <c r="H2046">
        <f t="shared" ref="H2046" si="21702">H2040-B$2*X2044</f>
        <v>-5.3126569894208249</v>
      </c>
      <c r="I2046">
        <f t="shared" ref="I2046" si="21703">I2040-B$2*Y2044</f>
        <v>-7.3059960084245725</v>
      </c>
      <c r="J2046">
        <f t="shared" ref="J2046" si="21704">J2040-B$2*Z2044</f>
        <v>-5.2892871769500021</v>
      </c>
      <c r="K2046" s="3">
        <f t="shared" ref="K2046" si="21705">D$4</f>
        <v>0</v>
      </c>
      <c r="L2046" s="3">
        <f t="shared" ref="L2046" si="21706">E$4</f>
        <v>0</v>
      </c>
      <c r="M2046" s="3">
        <f t="shared" ref="M2046" si="21707">F$4</f>
        <v>0</v>
      </c>
      <c r="N2046">
        <f t="shared" ref="N2046:N2049" si="21708">B2046*K2046+C2046*L2046+F2046</f>
        <v>0.7896398619383912</v>
      </c>
      <c r="O2046">
        <f t="shared" ref="O2046:O2049" si="21709">K2046*D2046+L2046*E2046+G2046</f>
        <v>3.7896398619383924</v>
      </c>
      <c r="P2046" s="13">
        <f t="shared" ref="P2046:P2049" si="21710">1/(1+EXP(-N2046))</f>
        <v>0.68775399672705617</v>
      </c>
      <c r="Q2046" s="13">
        <f t="shared" ref="Q2046:Q2049" si="21711">1/(1+EXP(-O2046))</f>
        <v>0.97789589461699433</v>
      </c>
      <c r="R2046" s="13">
        <f t="shared" ref="R2046:R2049" si="21712">P2046*D2046+Q2046*E2046+J2046</f>
        <v>-3.3933433145247722</v>
      </c>
      <c r="S2046" s="38">
        <f t="shared" si="21071"/>
        <v>3.2504151492909139E-2</v>
      </c>
      <c r="T2046" s="30">
        <f t="shared" ref="T2046:T2049" si="21713">(1/2)*(M2046-S2046)^2</f>
        <v>5.2825993213699368E-4</v>
      </c>
      <c r="U2046" s="13">
        <f t="shared" ref="U2046:U2049" si="21714">-1*(M2046-S2046)</f>
        <v>3.2504151492909139E-2</v>
      </c>
      <c r="V2046" s="13">
        <f t="shared" ref="V2046:V2049" si="21715">S2046*(1-S2046)</f>
        <v>3.1447631628635148E-2</v>
      </c>
      <c r="W2046" s="13">
        <f t="shared" ref="W2046:W2049" si="21716">U2046*V2046</f>
        <v>1.0221785825503579E-3</v>
      </c>
      <c r="X2046" s="13">
        <f t="shared" ref="X2046:X2049" si="21717">W2046*P2046</f>
        <v>7.0300740551780571E-4</v>
      </c>
      <c r="Y2046" s="13">
        <f t="shared" ref="Y2046:Y2049" si="21718">W2046*Q2046</f>
        <v>9.995842394414135E-4</v>
      </c>
      <c r="Z2046" s="13">
        <f t="shared" ref="Z2046:Z2049" si="21719">W2046*1</f>
        <v>1.0221785825503579E-3</v>
      </c>
      <c r="AA2046" s="13">
        <f t="shared" ref="AA2046:AA2049" si="21720">W2046*D2046*(P2046*(1-P2046))</f>
        <v>2.4831113783822661E-3</v>
      </c>
      <c r="AB2046" s="13">
        <f t="shared" ref="AB2046:AB2049" si="21721">(W2046*I2046)*Q2046*(1-Q2046)</f>
        <v>-1.6142536348365895E-4</v>
      </c>
      <c r="AC2046">
        <f t="shared" ref="AC2046:AC2049" si="21722">AA2046*K2046</f>
        <v>0</v>
      </c>
      <c r="AD2046">
        <f t="shared" ref="AD2046:AD2049" si="21723">K2046*AB2046</f>
        <v>0</v>
      </c>
      <c r="AE2046">
        <f t="shared" ref="AE2046:AE2049" si="21724">L2046*AA2046</f>
        <v>0</v>
      </c>
      <c r="AF2046">
        <f t="shared" ref="AF2046:AF2049" si="21725">L2046*AB2046</f>
        <v>0</v>
      </c>
      <c r="AG2046">
        <f t="shared" ref="AG2046:AG2049" si="21726">AA2046*1</f>
        <v>2.4831113783822661E-3</v>
      </c>
      <c r="AH2046">
        <f t="shared" ref="AH2046:AH2049" si="21727">AB2046*1</f>
        <v>-1.6142536348365895E-4</v>
      </c>
    </row>
    <row r="2047" spans="1:34" x14ac:dyDescent="0.25">
      <c r="A2047" s="4">
        <f t="shared" si="21087"/>
        <v>340</v>
      </c>
      <c r="B2047">
        <f t="shared" ref="B2047" si="21728">B2046</f>
        <v>5.6103571026216539</v>
      </c>
      <c r="C2047">
        <f t="shared" ref="C2047" si="21729">C2046</f>
        <v>0.93541616381712323</v>
      </c>
      <c r="D2047">
        <f t="shared" ref="D2047" si="21730">D2046</f>
        <v>11.312000403035778</v>
      </c>
      <c r="E2047">
        <f t="shared" ref="E2047" si="21731">E2046</f>
        <v>-6.0169284461974497</v>
      </c>
      <c r="F2047">
        <f t="shared" ref="F2047" si="21732">F2046</f>
        <v>0.7896398619383912</v>
      </c>
      <c r="G2047">
        <f t="shared" ref="G2047" si="21733">G2046</f>
        <v>3.7896398619383924</v>
      </c>
      <c r="H2047">
        <f t="shared" ref="H2047" si="21734">H2046</f>
        <v>-5.3126569894208249</v>
      </c>
      <c r="I2047">
        <f t="shared" ref="I2047" si="21735">I2046</f>
        <v>-7.3059960084245725</v>
      </c>
      <c r="J2047">
        <f t="shared" ref="J2047" si="21736">J2046</f>
        <v>-5.2892871769500021</v>
      </c>
      <c r="K2047" s="3">
        <f t="shared" ref="K2047" si="21737">D$5</f>
        <v>0</v>
      </c>
      <c r="L2047" s="3">
        <f t="shared" ref="L2047" si="21738">E$5</f>
        <v>1</v>
      </c>
      <c r="M2047" s="3">
        <f t="shared" ref="M2047" si="21739">F$5</f>
        <v>1</v>
      </c>
      <c r="N2047">
        <f t="shared" si="21708"/>
        <v>1.7250560257555145</v>
      </c>
      <c r="O2047">
        <f t="shared" si="21709"/>
        <v>-2.2272885842590573</v>
      </c>
      <c r="P2047" s="13">
        <f t="shared" si="21710"/>
        <v>0.84877893871935561</v>
      </c>
      <c r="Q2047" s="13">
        <f t="shared" si="21711"/>
        <v>9.7326590101627031E-2</v>
      </c>
      <c r="R2047" s="13">
        <f t="shared" si="21712"/>
        <v>3.7264933913777503</v>
      </c>
      <c r="S2047" s="38">
        <f t="shared" si="21071"/>
        <v>0.97648896103030214</v>
      </c>
      <c r="T2047" s="30">
        <f t="shared" si="21713"/>
        <v>2.7638447671732573E-4</v>
      </c>
      <c r="U2047" s="13">
        <f t="shared" si="21714"/>
        <v>-2.3511038969697862E-2</v>
      </c>
      <c r="V2047" s="13">
        <f t="shared" si="21715"/>
        <v>2.2958270016263209E-2</v>
      </c>
      <c r="W2047" s="13">
        <f t="shared" si="21716"/>
        <v>-5.3977278102921027E-4</v>
      </c>
      <c r="X2047" s="13">
        <f t="shared" si="21717"/>
        <v>-4.5814776823156821E-4</v>
      </c>
      <c r="Y2047" s="13">
        <f t="shared" si="21718"/>
        <v>-5.2534244207245228E-5</v>
      </c>
      <c r="Z2047" s="13">
        <f t="shared" si="21719"/>
        <v>-5.3977278102921027E-4</v>
      </c>
      <c r="AA2047" s="13">
        <f t="shared" si="21720"/>
        <v>-7.837133936330861E-4</v>
      </c>
      <c r="AB2047" s="13">
        <f t="shared" si="21721"/>
        <v>3.4645957539798406E-4</v>
      </c>
      <c r="AC2047">
        <f t="shared" si="21722"/>
        <v>0</v>
      </c>
      <c r="AD2047">
        <f t="shared" si="21723"/>
        <v>0</v>
      </c>
      <c r="AE2047">
        <f t="shared" si="21724"/>
        <v>-7.837133936330861E-4</v>
      </c>
      <c r="AF2047">
        <f t="shared" si="21725"/>
        <v>3.4645957539798406E-4</v>
      </c>
      <c r="AG2047">
        <f t="shared" si="21726"/>
        <v>-7.837133936330861E-4</v>
      </c>
      <c r="AH2047">
        <f t="shared" si="21727"/>
        <v>3.4645957539798406E-4</v>
      </c>
    </row>
    <row r="2048" spans="1:34" x14ac:dyDescent="0.25">
      <c r="A2048" s="4">
        <f t="shared" si="21087"/>
        <v>340</v>
      </c>
      <c r="B2048">
        <f t="shared" ref="B2048:J2048" si="21740">B2046</f>
        <v>5.6103571026216539</v>
      </c>
      <c r="C2048">
        <f t="shared" si="21740"/>
        <v>0.93541616381712323</v>
      </c>
      <c r="D2048">
        <f t="shared" si="21740"/>
        <v>11.312000403035778</v>
      </c>
      <c r="E2048">
        <f t="shared" si="21740"/>
        <v>-6.0169284461974497</v>
      </c>
      <c r="F2048">
        <f t="shared" si="21740"/>
        <v>0.7896398619383912</v>
      </c>
      <c r="G2048">
        <f t="shared" si="21740"/>
        <v>3.7896398619383924</v>
      </c>
      <c r="H2048">
        <f t="shared" si="21740"/>
        <v>-5.3126569894208249</v>
      </c>
      <c r="I2048">
        <f t="shared" si="21740"/>
        <v>-7.3059960084245725</v>
      </c>
      <c r="J2048">
        <f t="shared" si="21740"/>
        <v>-5.2892871769500021</v>
      </c>
      <c r="K2048" s="3">
        <f t="shared" ref="K2048" si="21741">D$6</f>
        <v>1</v>
      </c>
      <c r="L2048" s="3">
        <f t="shared" ref="L2048" si="21742">E$6</f>
        <v>0</v>
      </c>
      <c r="M2048" s="3">
        <f t="shared" ref="M2048" si="21743">F$6</f>
        <v>1</v>
      </c>
      <c r="N2048">
        <f t="shared" si="21708"/>
        <v>6.399996964560045</v>
      </c>
      <c r="O2048">
        <f t="shared" si="21709"/>
        <v>15.10164026497417</v>
      </c>
      <c r="P2048" s="13">
        <f t="shared" si="21710"/>
        <v>0.99834119389297937</v>
      </c>
      <c r="Q2048" s="13">
        <f t="shared" si="21711"/>
        <v>0.9999997236618503</v>
      </c>
      <c r="R2048" s="13">
        <f t="shared" si="21712"/>
        <v>-1.2977972755974676E-2</v>
      </c>
      <c r="S2048" s="38">
        <f t="shared" si="21071"/>
        <v>0.49675555234880392</v>
      </c>
      <c r="T2048" s="30">
        <f t="shared" si="21713"/>
        <v>0.12662748704587876</v>
      </c>
      <c r="U2048" s="13">
        <f t="shared" si="21714"/>
        <v>-0.50324444765119614</v>
      </c>
      <c r="V2048" s="13">
        <f t="shared" si="21715"/>
        <v>0.24998947355943868</v>
      </c>
      <c r="W2048" s="13">
        <f t="shared" si="21716"/>
        <v>-0.12580581454003301</v>
      </c>
      <c r="X2048" s="13">
        <f t="shared" si="21717"/>
        <v>-0.12559712708657531</v>
      </c>
      <c r="Y2048" s="13">
        <f t="shared" si="21718"/>
        <v>-0.125805779775087</v>
      </c>
      <c r="Z2048" s="13">
        <f t="shared" si="21719"/>
        <v>-0.12580581454003301</v>
      </c>
      <c r="AA2048" s="13">
        <f t="shared" si="21720"/>
        <v>-2.3567566595668792E-3</v>
      </c>
      <c r="AB2048" s="13">
        <f t="shared" si="21721"/>
        <v>2.5399248660173367E-7</v>
      </c>
      <c r="AC2048">
        <f t="shared" si="21722"/>
        <v>-2.3567566595668792E-3</v>
      </c>
      <c r="AD2048">
        <f t="shared" si="21723"/>
        <v>2.5399248660173367E-7</v>
      </c>
      <c r="AE2048">
        <f t="shared" si="21724"/>
        <v>0</v>
      </c>
      <c r="AF2048">
        <f t="shared" si="21725"/>
        <v>0</v>
      </c>
      <c r="AG2048">
        <f t="shared" si="21726"/>
        <v>-2.3567566595668792E-3</v>
      </c>
      <c r="AH2048">
        <f t="shared" si="21727"/>
        <v>2.5399248660173367E-7</v>
      </c>
    </row>
    <row r="2049" spans="1:34" x14ac:dyDescent="0.25">
      <c r="A2049" s="4">
        <f t="shared" si="21087"/>
        <v>340</v>
      </c>
      <c r="B2049">
        <f t="shared" ref="B2049:J2049" si="21744">B2046</f>
        <v>5.6103571026216539</v>
      </c>
      <c r="C2049">
        <f t="shared" si="21744"/>
        <v>0.93541616381712323</v>
      </c>
      <c r="D2049">
        <f t="shared" si="21744"/>
        <v>11.312000403035778</v>
      </c>
      <c r="E2049">
        <f t="shared" si="21744"/>
        <v>-6.0169284461974497</v>
      </c>
      <c r="F2049">
        <f t="shared" si="21744"/>
        <v>0.7896398619383912</v>
      </c>
      <c r="G2049">
        <f t="shared" si="21744"/>
        <v>3.7896398619383924</v>
      </c>
      <c r="H2049">
        <f t="shared" si="21744"/>
        <v>-5.3126569894208249</v>
      </c>
      <c r="I2049">
        <f t="shared" si="21744"/>
        <v>-7.3059960084245725</v>
      </c>
      <c r="J2049">
        <f t="shared" si="21744"/>
        <v>-5.2892871769500021</v>
      </c>
      <c r="K2049" s="3">
        <f t="shared" ref="K2049:K2112" si="21745">D$7</f>
        <v>1</v>
      </c>
      <c r="L2049" s="3">
        <f t="shared" ref="L2049:L2112" si="21746">E$7</f>
        <v>1</v>
      </c>
      <c r="M2049" s="3">
        <f t="shared" ref="M2049:M2112" si="21747">F$7</f>
        <v>0</v>
      </c>
      <c r="N2049">
        <f t="shared" si="21708"/>
        <v>7.3354131283771684</v>
      </c>
      <c r="O2049">
        <f t="shared" si="21709"/>
        <v>9.0847118187767215</v>
      </c>
      <c r="P2049" s="13">
        <f t="shared" si="21710"/>
        <v>0.99934839040129397</v>
      </c>
      <c r="Q2049" s="13">
        <f t="shared" si="21711"/>
        <v>0.99988662676284423</v>
      </c>
      <c r="R2049" s="13">
        <f t="shared" si="21712"/>
        <v>-9.0406949917820612E-4</v>
      </c>
      <c r="S2049" s="38">
        <f t="shared" si="21071"/>
        <v>0.49977398264059997</v>
      </c>
      <c r="T2049" s="30">
        <f t="shared" si="21713"/>
        <v>0.12488701686222337</v>
      </c>
      <c r="U2049" s="13">
        <f t="shared" si="21714"/>
        <v>0.49977398264059997</v>
      </c>
      <c r="V2049" s="13">
        <f t="shared" si="21715"/>
        <v>0.24999994891615321</v>
      </c>
      <c r="W2049" s="13">
        <f t="shared" si="21716"/>
        <v>0.12494347012977243</v>
      </c>
      <c r="X2049" s="13">
        <f t="shared" si="21717"/>
        <v>0.12486205576534024</v>
      </c>
      <c r="Y2049" s="13">
        <f t="shared" si="21718"/>
        <v>0.12492930488410234</v>
      </c>
      <c r="Z2049" s="13">
        <f t="shared" si="21719"/>
        <v>0.12494347012977243</v>
      </c>
      <c r="AA2049" s="13">
        <f t="shared" si="21720"/>
        <v>9.2035921733488115E-4</v>
      </c>
      <c r="AB2049" s="13">
        <f t="shared" si="21721"/>
        <v>-1.0347949518843826E-4</v>
      </c>
      <c r="AC2049">
        <f t="shared" si="21722"/>
        <v>9.2035921733488115E-4</v>
      </c>
      <c r="AD2049">
        <f t="shared" si="21723"/>
        <v>-1.0347949518843826E-4</v>
      </c>
      <c r="AE2049">
        <f t="shared" si="21724"/>
        <v>9.2035921733488115E-4</v>
      </c>
      <c r="AF2049">
        <f t="shared" si="21725"/>
        <v>-1.0347949518843826E-4</v>
      </c>
      <c r="AG2049">
        <f t="shared" si="21726"/>
        <v>9.2035921733488115E-4</v>
      </c>
      <c r="AH2049">
        <f t="shared" si="21727"/>
        <v>-1.0347949518843826E-4</v>
      </c>
    </row>
    <row r="2050" spans="1:34" x14ac:dyDescent="0.25">
      <c r="A2050" s="4"/>
      <c r="T2050" s="32">
        <f t="shared" ref="T2050" si="21748">SUM(T2046:T2049)</f>
        <v>0.25231914831695645</v>
      </c>
      <c r="X2050" s="16">
        <f t="shared" ref="X2050" si="21749">SUM(X2046:X2049)</f>
        <v>-4.9021168394883241E-4</v>
      </c>
      <c r="Y2050" s="16">
        <f t="shared" ref="Y2050" si="21750">SUM(Y2046:Y2049)</f>
        <v>7.0575104249501197E-5</v>
      </c>
      <c r="Z2050" s="17">
        <f t="shared" ref="Z2050" si="21751">SUM(Z2046:Z2049)</f>
        <v>-3.7993860873943019E-4</v>
      </c>
      <c r="AA2050" s="16">
        <f t="shared" ref="AA2050" si="21752">SUM(AA2046:AA2049)</f>
        <v>2.63000542517182E-4</v>
      </c>
      <c r="AB2050" s="16">
        <f t="shared" ref="AB2050" si="21753">SUM(AB2046:AB2049)</f>
        <v>8.1808709212488596E-5</v>
      </c>
      <c r="AC2050" s="1">
        <f t="shared" ref="AC2050" si="21754">SUM(AC2046:AC2049)</f>
        <v>-1.436397442231998E-3</v>
      </c>
      <c r="AD2050" s="1">
        <f t="shared" ref="AD2050" si="21755">SUM(AD2046:AD2049)</f>
        <v>-1.0322550270183653E-4</v>
      </c>
      <c r="AE2050" s="1">
        <f t="shared" ref="AE2050" si="21756">SUM(AE2046:AE2049)</f>
        <v>1.3664582370179505E-4</v>
      </c>
      <c r="AF2050" s="1">
        <f t="shared" ref="AF2050" si="21757">SUM(AF2046:AF2049)</f>
        <v>2.429800802095458E-4</v>
      </c>
      <c r="AG2050" s="1">
        <f t="shared" ref="AG2050" si="21758">SUM(AG2046:AG2049)</f>
        <v>2.63000542517182E-4</v>
      </c>
      <c r="AH2050" s="1">
        <f t="shared" ref="AH2050" si="21759">SUM(AH2046:AH2049)</f>
        <v>8.1808709212488596E-5</v>
      </c>
    </row>
    <row r="2051" spans="1:34" x14ac:dyDescent="0.25">
      <c r="A2051" s="4" t="s">
        <v>4</v>
      </c>
      <c r="K2051" s="2" t="s">
        <v>16</v>
      </c>
      <c r="L2051" s="2" t="s">
        <v>17</v>
      </c>
      <c r="M2051" s="2" t="s">
        <v>18</v>
      </c>
    </row>
    <row r="2052" spans="1:34" x14ac:dyDescent="0.25">
      <c r="A2052" s="4">
        <v>341</v>
      </c>
      <c r="B2052">
        <f t="shared" ref="B2052" si="21760">B2046-B$2*AC2050</f>
        <v>5.6146662949483499</v>
      </c>
      <c r="C2052">
        <f t="shared" ref="C2052" si="21761">C2046-B$2*AD2050</f>
        <v>0.93572584032522876</v>
      </c>
      <c r="D2052">
        <f t="shared" ref="D2052" si="21762">D2046-B$2*AE2050</f>
        <v>11.311590465564674</v>
      </c>
      <c r="E2052">
        <f t="shared" ref="E2052" si="21763">E2046-B$2*AF2050</f>
        <v>-6.0176573864380787</v>
      </c>
      <c r="F2052">
        <f t="shared" ref="F2052" si="21764">F2046-B$2*AG2050</f>
        <v>0.78885086031083962</v>
      </c>
      <c r="G2052">
        <f t="shared" ref="G2052" si="21765">G2046-B$2*AG2050</f>
        <v>3.7888508603108408</v>
      </c>
      <c r="H2052">
        <f t="shared" ref="H2052" si="21766">H2046-B$2*X2050</f>
        <v>-5.3111863543689788</v>
      </c>
      <c r="I2052">
        <f t="shared" ref="I2052" si="21767">I2046-B$2*Y2050</f>
        <v>-7.3062077337373212</v>
      </c>
      <c r="J2052">
        <f t="shared" ref="J2052" si="21768">J2046-B$2*Z2050</f>
        <v>-5.2881473611237837</v>
      </c>
      <c r="K2052" s="3">
        <f t="shared" ref="K2052" si="21769">D$4</f>
        <v>0</v>
      </c>
      <c r="L2052" s="3">
        <f t="shared" ref="L2052" si="21770">E$4</f>
        <v>0</v>
      </c>
      <c r="M2052" s="3">
        <f t="shared" ref="M2052" si="21771">F$4</f>
        <v>0</v>
      </c>
      <c r="N2052">
        <f t="shared" ref="N2052:N2055" si="21772">B2052*K2052+C2052*L2052+F2052</f>
        <v>0.78885086031083962</v>
      </c>
      <c r="O2052">
        <f t="shared" ref="O2052:O2055" si="21773">K2052*D2052+L2052*E2052+G2052</f>
        <v>3.7888508603108408</v>
      </c>
      <c r="P2052" s="13">
        <f t="shared" ref="P2052:P2055" si="21774">1/(1+EXP(-N2052))</f>
        <v>0.68758453476597514</v>
      </c>
      <c r="Q2052" s="13">
        <f t="shared" ref="Q2052:Q2055" si="21775">1/(1+EXP(-O2052))</f>
        <v>0.97787883350915317</v>
      </c>
      <c r="R2052" s="13">
        <f t="shared" ref="R2052:R2055" si="21776">P2052*D2052+Q2052*E2052+J2052</f>
        <v>-3.3950124789030651</v>
      </c>
      <c r="S2052" s="38">
        <f t="shared" ref="S2052:S2109" si="21777">1/(1+EXP(-R2052))</f>
        <v>3.2451701167017982E-2</v>
      </c>
      <c r="T2052" s="30">
        <f t="shared" ref="T2052:T2055" si="21778">(1/2)*(M2052-S2052)^2</f>
        <v>5.2655645431671811E-4</v>
      </c>
      <c r="U2052" s="13">
        <f t="shared" ref="U2052:U2055" si="21779">-1*(M2052-S2052)</f>
        <v>3.2451701167017982E-2</v>
      </c>
      <c r="V2052" s="13">
        <f t="shared" ref="V2052:V2055" si="21780">S2052*(1-S2052)</f>
        <v>3.1398588258384548E-2</v>
      </c>
      <c r="W2052" s="13">
        <f t="shared" ref="W2052:W2055" si="21781">U2052*V2052</f>
        <v>1.018937603227335E-3</v>
      </c>
      <c r="X2052" s="13">
        <f t="shared" ref="X2052:X2055" si="21782">W2052*P2052</f>
        <v>7.0060573787062493E-4</v>
      </c>
      <c r="Y2052" s="13">
        <f t="shared" ref="Y2052:Y2055" si="21783">W2052*Q2052</f>
        <v>9.9639751486255861E-4</v>
      </c>
      <c r="Z2052" s="13">
        <f t="shared" ref="Z2052:Z2055" si="21784">W2052*1</f>
        <v>1.018937603227335E-3</v>
      </c>
      <c r="AA2052" s="13">
        <f t="shared" ref="AA2052:AA2055" si="21785">W2052*D2052*(P2052*(1-P2052))</f>
        <v>2.4758816851156522E-3</v>
      </c>
      <c r="AB2052" s="13">
        <f t="shared" ref="AB2052:AB2055" si="21786">(W2052*I2052)*Q2052*(1-Q2052)</f>
        <v>-1.6103959742653484E-4</v>
      </c>
      <c r="AC2052">
        <f t="shared" ref="AC2052:AC2055" si="21787">AA2052*K2052</f>
        <v>0</v>
      </c>
      <c r="AD2052">
        <f t="shared" ref="AD2052:AD2055" si="21788">K2052*AB2052</f>
        <v>0</v>
      </c>
      <c r="AE2052">
        <f t="shared" ref="AE2052:AE2055" si="21789">L2052*AA2052</f>
        <v>0</v>
      </c>
      <c r="AF2052">
        <f t="shared" ref="AF2052:AF2055" si="21790">L2052*AB2052</f>
        <v>0</v>
      </c>
      <c r="AG2052">
        <f t="shared" ref="AG2052:AG2055" si="21791">AA2052*1</f>
        <v>2.4758816851156522E-3</v>
      </c>
      <c r="AH2052">
        <f t="shared" ref="AH2052:AH2055" si="21792">AB2052*1</f>
        <v>-1.6103959742653484E-4</v>
      </c>
    </row>
    <row r="2053" spans="1:34" x14ac:dyDescent="0.25">
      <c r="A2053" s="4">
        <f t="shared" ref="A2053:A2109" si="21793">A2046+1</f>
        <v>341</v>
      </c>
      <c r="B2053">
        <f t="shared" ref="B2053" si="21794">B2052</f>
        <v>5.6146662949483499</v>
      </c>
      <c r="C2053">
        <f t="shared" ref="C2053" si="21795">C2052</f>
        <v>0.93572584032522876</v>
      </c>
      <c r="D2053">
        <f t="shared" ref="D2053" si="21796">D2052</f>
        <v>11.311590465564674</v>
      </c>
      <c r="E2053">
        <f t="shared" ref="E2053" si="21797">E2052</f>
        <v>-6.0176573864380787</v>
      </c>
      <c r="F2053">
        <f t="shared" ref="F2053" si="21798">F2052</f>
        <v>0.78885086031083962</v>
      </c>
      <c r="G2053">
        <f t="shared" ref="G2053" si="21799">G2052</f>
        <v>3.7888508603108408</v>
      </c>
      <c r="H2053">
        <f t="shared" ref="H2053" si="21800">H2052</f>
        <v>-5.3111863543689788</v>
      </c>
      <c r="I2053">
        <f t="shared" ref="I2053" si="21801">I2052</f>
        <v>-7.3062077337373212</v>
      </c>
      <c r="J2053">
        <f t="shared" ref="J2053" si="21802">J2052</f>
        <v>-5.2881473611237837</v>
      </c>
      <c r="K2053" s="3">
        <f t="shared" ref="K2053" si="21803">D$5</f>
        <v>0</v>
      </c>
      <c r="L2053" s="3">
        <f t="shared" ref="L2053" si="21804">E$5</f>
        <v>1</v>
      </c>
      <c r="M2053" s="3">
        <f t="shared" ref="M2053" si="21805">F$5</f>
        <v>1</v>
      </c>
      <c r="N2053">
        <f t="shared" si="21772"/>
        <v>1.7245767006360684</v>
      </c>
      <c r="O2053">
        <f t="shared" si="21773"/>
        <v>-2.2288065261272378</v>
      </c>
      <c r="P2053" s="13">
        <f t="shared" si="21774"/>
        <v>0.84871740549570029</v>
      </c>
      <c r="Q2053" s="13">
        <f t="shared" si="21775"/>
        <v>9.7193314135559469E-2</v>
      </c>
      <c r="R2053" s="13">
        <f t="shared" si="21776"/>
        <v>3.7273202861199195</v>
      </c>
      <c r="S2053" s="38">
        <f t="shared" si="21777"/>
        <v>0.97650793762509036</v>
      </c>
      <c r="T2053" s="30">
        <f t="shared" si="21778"/>
        <v>2.7593849731332256E-4</v>
      </c>
      <c r="U2053" s="13">
        <f t="shared" si="21779"/>
        <v>-2.3492062374909639E-2</v>
      </c>
      <c r="V2053" s="13">
        <f t="shared" si="21780"/>
        <v>2.2940185380282994E-2</v>
      </c>
      <c r="W2053" s="13">
        <f t="shared" si="21781"/>
        <v>-5.3891226584559825E-4</v>
      </c>
      <c r="X2053" s="13">
        <f t="shared" si="21782"/>
        <v>-4.5738422005828526E-4</v>
      </c>
      <c r="Y2053" s="13">
        <f t="shared" si="21783"/>
        <v>-5.2378669145837365E-5</v>
      </c>
      <c r="Z2053" s="13">
        <f t="shared" si="21784"/>
        <v>-5.3891226584559825E-4</v>
      </c>
      <c r="AA2053" s="13">
        <f t="shared" si="21785"/>
        <v>-7.8269726172293939E-4</v>
      </c>
      <c r="AB2053" s="13">
        <f t="shared" si="21786"/>
        <v>3.4549458287153875E-4</v>
      </c>
      <c r="AC2053">
        <f t="shared" si="21787"/>
        <v>0</v>
      </c>
      <c r="AD2053">
        <f t="shared" si="21788"/>
        <v>0</v>
      </c>
      <c r="AE2053">
        <f t="shared" si="21789"/>
        <v>-7.8269726172293939E-4</v>
      </c>
      <c r="AF2053">
        <f t="shared" si="21790"/>
        <v>3.4549458287153875E-4</v>
      </c>
      <c r="AG2053">
        <f t="shared" si="21791"/>
        <v>-7.8269726172293939E-4</v>
      </c>
      <c r="AH2053">
        <f t="shared" si="21792"/>
        <v>3.4549458287153875E-4</v>
      </c>
    </row>
    <row r="2054" spans="1:34" x14ac:dyDescent="0.25">
      <c r="A2054" s="4">
        <f t="shared" si="21793"/>
        <v>341</v>
      </c>
      <c r="B2054">
        <f t="shared" ref="B2054:J2054" si="21806">B2052</f>
        <v>5.6146662949483499</v>
      </c>
      <c r="C2054">
        <f t="shared" si="21806"/>
        <v>0.93572584032522876</v>
      </c>
      <c r="D2054">
        <f t="shared" si="21806"/>
        <v>11.311590465564674</v>
      </c>
      <c r="E2054">
        <f t="shared" si="21806"/>
        <v>-6.0176573864380787</v>
      </c>
      <c r="F2054">
        <f t="shared" si="21806"/>
        <v>0.78885086031083962</v>
      </c>
      <c r="G2054">
        <f t="shared" si="21806"/>
        <v>3.7888508603108408</v>
      </c>
      <c r="H2054">
        <f t="shared" si="21806"/>
        <v>-5.3111863543689788</v>
      </c>
      <c r="I2054">
        <f t="shared" si="21806"/>
        <v>-7.3062077337373212</v>
      </c>
      <c r="J2054">
        <f t="shared" si="21806"/>
        <v>-5.2881473611237837</v>
      </c>
      <c r="K2054" s="3">
        <f t="shared" ref="K2054" si="21807">D$6</f>
        <v>1</v>
      </c>
      <c r="L2054" s="3">
        <f t="shared" ref="L2054" si="21808">E$6</f>
        <v>0</v>
      </c>
      <c r="M2054" s="3">
        <f t="shared" ref="M2054" si="21809">F$6</f>
        <v>1</v>
      </c>
      <c r="N2054">
        <f t="shared" si="21772"/>
        <v>6.4035171552591894</v>
      </c>
      <c r="O2054">
        <f t="shared" si="21773"/>
        <v>15.100441325875515</v>
      </c>
      <c r="P2054" s="13">
        <f t="shared" si="21774"/>
        <v>0.99834701330577014</v>
      </c>
      <c r="Q2054" s="13">
        <f t="shared" si="21775"/>
        <v>0.99999972333033915</v>
      </c>
      <c r="R2054" s="13">
        <f t="shared" si="21776"/>
        <v>-1.2910525624115543E-2</v>
      </c>
      <c r="S2054" s="38">
        <f t="shared" si="21777"/>
        <v>0.49677241342547374</v>
      </c>
      <c r="T2054" s="30">
        <f t="shared" si="21778"/>
        <v>0.12661900194481115</v>
      </c>
      <c r="U2054" s="13">
        <f t="shared" si="21779"/>
        <v>-0.50322758657452626</v>
      </c>
      <c r="V2054" s="13">
        <f t="shared" si="21780"/>
        <v>0.24998958268490393</v>
      </c>
      <c r="W2054" s="13">
        <f t="shared" si="21781"/>
        <v>-0.12580165436329718</v>
      </c>
      <c r="X2054" s="13">
        <f t="shared" si="21782"/>
        <v>-0.12559370590252256</v>
      </c>
      <c r="Y2054" s="13">
        <f t="shared" si="21783"/>
        <v>-0.12580161955779615</v>
      </c>
      <c r="Z2054" s="13">
        <f t="shared" si="21784"/>
        <v>-0.12580165436329718</v>
      </c>
      <c r="AA2054" s="13">
        <f t="shared" si="21785"/>
        <v>-2.3483396249286536E-3</v>
      </c>
      <c r="AB2054" s="13">
        <f t="shared" si="21786"/>
        <v>2.5429615056880799E-7</v>
      </c>
      <c r="AC2054">
        <f t="shared" si="21787"/>
        <v>-2.3483396249286536E-3</v>
      </c>
      <c r="AD2054">
        <f t="shared" si="21788"/>
        <v>2.5429615056880799E-7</v>
      </c>
      <c r="AE2054">
        <f t="shared" si="21789"/>
        <v>0</v>
      </c>
      <c r="AF2054">
        <f t="shared" si="21790"/>
        <v>0</v>
      </c>
      <c r="AG2054">
        <f t="shared" si="21791"/>
        <v>-2.3483396249286536E-3</v>
      </c>
      <c r="AH2054">
        <f t="shared" si="21792"/>
        <v>2.5429615056880799E-7</v>
      </c>
    </row>
    <row r="2055" spans="1:34" x14ac:dyDescent="0.25">
      <c r="A2055" s="4">
        <f t="shared" si="21793"/>
        <v>341</v>
      </c>
      <c r="B2055">
        <f t="shared" ref="B2055:J2055" si="21810">B2052</f>
        <v>5.6146662949483499</v>
      </c>
      <c r="C2055">
        <f t="shared" si="21810"/>
        <v>0.93572584032522876</v>
      </c>
      <c r="D2055">
        <f t="shared" si="21810"/>
        <v>11.311590465564674</v>
      </c>
      <c r="E2055">
        <f t="shared" si="21810"/>
        <v>-6.0176573864380787</v>
      </c>
      <c r="F2055">
        <f t="shared" si="21810"/>
        <v>0.78885086031083962</v>
      </c>
      <c r="G2055">
        <f t="shared" si="21810"/>
        <v>3.7888508603108408</v>
      </c>
      <c r="H2055">
        <f t="shared" si="21810"/>
        <v>-5.3111863543689788</v>
      </c>
      <c r="I2055">
        <f t="shared" si="21810"/>
        <v>-7.3062077337373212</v>
      </c>
      <c r="J2055">
        <f t="shared" si="21810"/>
        <v>-5.2881473611237837</v>
      </c>
      <c r="K2055" s="3">
        <f t="shared" ref="K2055:K2118" si="21811">D$7</f>
        <v>1</v>
      </c>
      <c r="L2055" s="3">
        <f t="shared" ref="L2055:L2118" si="21812">E$7</f>
        <v>1</v>
      </c>
      <c r="M2055" s="3">
        <f t="shared" ref="M2055:M2118" si="21813">F$7</f>
        <v>0</v>
      </c>
      <c r="N2055">
        <f t="shared" si="21772"/>
        <v>7.3392429955844181</v>
      </c>
      <c r="O2055">
        <f t="shared" si="21773"/>
        <v>9.0827839394374354</v>
      </c>
      <c r="P2055" s="13">
        <f t="shared" si="21774"/>
        <v>0.99935087958992375</v>
      </c>
      <c r="Q2055" s="13">
        <f t="shared" si="21775"/>
        <v>0.99988640800695072</v>
      </c>
      <c r="R2055" s="13">
        <f t="shared" si="21776"/>
        <v>-8.7330854279699111E-4</v>
      </c>
      <c r="S2055" s="38">
        <f t="shared" si="21777"/>
        <v>0.49978167287817671</v>
      </c>
      <c r="T2055" s="30">
        <f t="shared" si="21778"/>
        <v>0.12489086027245441</v>
      </c>
      <c r="U2055" s="13">
        <f t="shared" si="21779"/>
        <v>0.49978167287817671</v>
      </c>
      <c r="V2055" s="13">
        <f t="shared" si="21780"/>
        <v>0.24999995233326786</v>
      </c>
      <c r="W2055" s="13">
        <f t="shared" si="21781"/>
        <v>0.12494539439658504</v>
      </c>
      <c r="X2055" s="13">
        <f t="shared" si="21782"/>
        <v>0.12486428979093719</v>
      </c>
      <c r="Y2055" s="13">
        <f t="shared" si="21783"/>
        <v>0.1249312016002132</v>
      </c>
      <c r="Z2055" s="13">
        <f t="shared" si="21784"/>
        <v>0.12494539439658504</v>
      </c>
      <c r="AA2055" s="13">
        <f t="shared" si="21785"/>
        <v>9.1682656656025599E-4</v>
      </c>
      <c r="AB2055" s="13">
        <f t="shared" si="21786"/>
        <v>-1.036837396346387E-4</v>
      </c>
      <c r="AC2055">
        <f t="shared" si="21787"/>
        <v>9.1682656656025599E-4</v>
      </c>
      <c r="AD2055">
        <f t="shared" si="21788"/>
        <v>-1.036837396346387E-4</v>
      </c>
      <c r="AE2055">
        <f t="shared" si="21789"/>
        <v>9.1682656656025599E-4</v>
      </c>
      <c r="AF2055">
        <f t="shared" si="21790"/>
        <v>-1.036837396346387E-4</v>
      </c>
      <c r="AG2055">
        <f t="shared" si="21791"/>
        <v>9.1682656656025599E-4</v>
      </c>
      <c r="AH2055">
        <f t="shared" si="21792"/>
        <v>-1.036837396346387E-4</v>
      </c>
    </row>
    <row r="2056" spans="1:34" x14ac:dyDescent="0.25">
      <c r="A2056" s="4"/>
      <c r="T2056" s="32">
        <f t="shared" ref="T2056" si="21814">SUM(T2052:T2055)</f>
        <v>0.25231235716889561</v>
      </c>
      <c r="X2056" s="16">
        <f t="shared" ref="X2056" si="21815">SUM(X2052:X2055)</f>
        <v>-4.861945937730261E-4</v>
      </c>
      <c r="Y2056" s="16">
        <f t="shared" ref="Y2056" si="21816">SUM(Y2052:Y2055)</f>
        <v>7.360088813378185E-5</v>
      </c>
      <c r="Z2056" s="17">
        <f t="shared" ref="Z2056" si="21817">SUM(Z2052:Z2055)</f>
        <v>-3.762346293304103E-4</v>
      </c>
      <c r="AA2056" s="16">
        <f t="shared" ref="AA2056" si="21818">SUM(AA2052:AA2055)</f>
        <v>2.6167136502431513E-4</v>
      </c>
      <c r="AB2056" s="16">
        <f t="shared" ref="AB2056" si="21819">SUM(AB2052:AB2055)</f>
        <v>8.1025541960934034E-5</v>
      </c>
      <c r="AC2056" s="1">
        <f t="shared" ref="AC2056" si="21820">SUM(AC2052:AC2055)</f>
        <v>-1.4315130583683975E-3</v>
      </c>
      <c r="AD2056" s="1">
        <f t="shared" ref="AD2056" si="21821">SUM(AD2052:AD2055)</f>
        <v>-1.0342944348406989E-4</v>
      </c>
      <c r="AE2056" s="1">
        <f t="shared" ref="AE2056" si="21822">SUM(AE2052:AE2055)</f>
        <v>1.3412930483731661E-4</v>
      </c>
      <c r="AF2056" s="1">
        <f t="shared" ref="AF2056" si="21823">SUM(AF2052:AF2055)</f>
        <v>2.4181084323690006E-4</v>
      </c>
      <c r="AG2056" s="1">
        <f t="shared" ref="AG2056" si="21824">SUM(AG2052:AG2055)</f>
        <v>2.6167136502431513E-4</v>
      </c>
      <c r="AH2056" s="1">
        <f t="shared" ref="AH2056" si="21825">SUM(AH2052:AH2055)</f>
        <v>8.1025541960934034E-5</v>
      </c>
    </row>
    <row r="2057" spans="1:34" x14ac:dyDescent="0.25">
      <c r="A2057" s="4" t="s">
        <v>4</v>
      </c>
      <c r="K2057" s="2" t="s">
        <v>16</v>
      </c>
      <c r="L2057" s="2" t="s">
        <v>17</v>
      </c>
      <c r="M2057" s="2" t="s">
        <v>18</v>
      </c>
    </row>
    <row r="2058" spans="1:34" x14ac:dyDescent="0.25">
      <c r="A2058" s="4">
        <v>342</v>
      </c>
      <c r="B2058">
        <f t="shared" ref="B2058" si="21826">B2052-B$2*AC2056</f>
        <v>5.6189608341234552</v>
      </c>
      <c r="C2058">
        <f t="shared" ref="C2058" si="21827">C2052-B$2*AD2056</f>
        <v>0.93603612865568098</v>
      </c>
      <c r="D2058">
        <f t="shared" ref="D2058" si="21828">D2052-B$2*AE2056</f>
        <v>11.311188077650161</v>
      </c>
      <c r="E2058">
        <f t="shared" ref="E2058" si="21829">E2052-B$2*AF2056</f>
        <v>-6.0183828189677895</v>
      </c>
      <c r="F2058">
        <f t="shared" ref="F2058" si="21830">F2052-B$2*AG2056</f>
        <v>0.7880658462157667</v>
      </c>
      <c r="G2058">
        <f t="shared" ref="G2058" si="21831">G2052-B$2*AG2056</f>
        <v>3.7880658462157677</v>
      </c>
      <c r="H2058">
        <f t="shared" ref="H2058" si="21832">H2052-B$2*X2056</f>
        <v>-5.30972777058766</v>
      </c>
      <c r="I2058">
        <f t="shared" ref="I2058" si="21833">I2052-B$2*Y2056</f>
        <v>-7.3064285364017225</v>
      </c>
      <c r="J2058">
        <f t="shared" ref="J2058" si="21834">J2052-B$2*Z2056</f>
        <v>-5.2870186572357927</v>
      </c>
      <c r="K2058" s="3">
        <f t="shared" ref="K2058" si="21835">D$4</f>
        <v>0</v>
      </c>
      <c r="L2058" s="3">
        <f t="shared" ref="L2058" si="21836">E$4</f>
        <v>0</v>
      </c>
      <c r="M2058" s="3">
        <f t="shared" ref="M2058" si="21837">F$4</f>
        <v>0</v>
      </c>
      <c r="N2058">
        <f t="shared" ref="N2058:N2061" si="21838">B2058*K2058+C2058*L2058+F2058</f>
        <v>0.7880658462157667</v>
      </c>
      <c r="O2058">
        <f t="shared" ref="O2058:O2061" si="21839">K2058*D2058+L2058*E2058+G2058</f>
        <v>3.7880658462157677</v>
      </c>
      <c r="P2058" s="13">
        <f t="shared" ref="P2058:P2061" si="21840">1/(1+EXP(-N2058))</f>
        <v>0.68741587945803539</v>
      </c>
      <c r="Q2058" s="13">
        <f t="shared" ref="Q2058:Q2061" si="21841">1/(1+EXP(-O2058))</f>
        <v>0.97786184585326685</v>
      </c>
      <c r="R2058" s="13">
        <f t="shared" ref="R2058:R2061" si="21842">P2058*D2058+Q2058*E2058+J2058</f>
        <v>-3.3966752895300925</v>
      </c>
      <c r="S2058" s="38">
        <f t="shared" si="21777"/>
        <v>3.2399531831560142E-2</v>
      </c>
      <c r="T2058" s="30">
        <f t="shared" ref="T2058:T2061" si="21843">(1/2)*(M2058-S2058)^2</f>
        <v>5.2486483145213945E-4</v>
      </c>
      <c r="U2058" s="13">
        <f t="shared" ref="U2058:U2061" si="21844">-1*(M2058-S2058)</f>
        <v>3.2399531831560142E-2</v>
      </c>
      <c r="V2058" s="13">
        <f t="shared" ref="V2058:V2061" si="21845">S2058*(1-S2058)</f>
        <v>3.1349802168655863E-2</v>
      </c>
      <c r="W2058" s="13">
        <f t="shared" ref="W2058:W2061" si="21846">U2058*V2058</f>
        <v>1.0157189132764788E-3</v>
      </c>
      <c r="X2058" s="13">
        <f t="shared" ref="X2058:X2061" si="21847">W2058*P2058</f>
        <v>6.9822131005211068E-4</v>
      </c>
      <c r="Y2058" s="13">
        <f t="shared" ref="Y2058:Y2061" si="21848">W2058*Q2058</f>
        <v>9.9323277140461177E-4</v>
      </c>
      <c r="Z2058" s="13">
        <f t="shared" ref="Z2058:Z2061" si="21849">W2058*1</f>
        <v>1.0157189132764788E-3</v>
      </c>
      <c r="AA2058" s="13">
        <f t="shared" ref="AA2058:AA2061" si="21850">W2058*D2058*(P2058*(1-P2058))</f>
        <v>2.4686995341802421E-3</v>
      </c>
      <c r="AB2058" s="13">
        <f t="shared" ref="AB2058:AB2061" si="21851">(W2058*I2058)*Q2058*(1-Q2058)</f>
        <v>-1.6065623628304802E-4</v>
      </c>
      <c r="AC2058">
        <f t="shared" ref="AC2058:AC2061" si="21852">AA2058*K2058</f>
        <v>0</v>
      </c>
      <c r="AD2058">
        <f t="shared" ref="AD2058:AD2061" si="21853">K2058*AB2058</f>
        <v>0</v>
      </c>
      <c r="AE2058">
        <f t="shared" ref="AE2058:AE2061" si="21854">L2058*AA2058</f>
        <v>0</v>
      </c>
      <c r="AF2058">
        <f t="shared" ref="AF2058:AF2061" si="21855">L2058*AB2058</f>
        <v>0</v>
      </c>
      <c r="AG2058">
        <f t="shared" ref="AG2058:AG2061" si="21856">AA2058*1</f>
        <v>2.4686995341802421E-3</v>
      </c>
      <c r="AH2058">
        <f t="shared" ref="AH2058:AH2061" si="21857">AB2058*1</f>
        <v>-1.6065623628304802E-4</v>
      </c>
    </row>
    <row r="2059" spans="1:34" x14ac:dyDescent="0.25">
      <c r="A2059" s="4">
        <f t="shared" si="21793"/>
        <v>342</v>
      </c>
      <c r="B2059">
        <f t="shared" ref="B2059" si="21858">B2058</f>
        <v>5.6189608341234552</v>
      </c>
      <c r="C2059">
        <f t="shared" ref="C2059" si="21859">C2058</f>
        <v>0.93603612865568098</v>
      </c>
      <c r="D2059">
        <f t="shared" ref="D2059" si="21860">D2058</f>
        <v>11.311188077650161</v>
      </c>
      <c r="E2059">
        <f t="shared" ref="E2059" si="21861">E2058</f>
        <v>-6.0183828189677895</v>
      </c>
      <c r="F2059">
        <f t="shared" ref="F2059" si="21862">F2058</f>
        <v>0.7880658462157667</v>
      </c>
      <c r="G2059">
        <f t="shared" ref="G2059" si="21863">G2058</f>
        <v>3.7880658462157677</v>
      </c>
      <c r="H2059">
        <f t="shared" ref="H2059" si="21864">H2058</f>
        <v>-5.30972777058766</v>
      </c>
      <c r="I2059">
        <f t="shared" ref="I2059" si="21865">I2058</f>
        <v>-7.3064285364017225</v>
      </c>
      <c r="J2059">
        <f t="shared" ref="J2059" si="21866">J2058</f>
        <v>-5.2870186572357927</v>
      </c>
      <c r="K2059" s="3">
        <f t="shared" ref="K2059" si="21867">D$5</f>
        <v>0</v>
      </c>
      <c r="L2059" s="3">
        <f t="shared" ref="L2059" si="21868">E$5</f>
        <v>1</v>
      </c>
      <c r="M2059" s="3">
        <f t="shared" ref="M2059" si="21869">F$5</f>
        <v>1</v>
      </c>
      <c r="N2059">
        <f t="shared" si="21838"/>
        <v>1.7241019748714477</v>
      </c>
      <c r="O2059">
        <f t="shared" si="21839"/>
        <v>-2.2303169727520218</v>
      </c>
      <c r="P2059" s="13">
        <f t="shared" si="21840"/>
        <v>0.84865644243420491</v>
      </c>
      <c r="Q2059" s="13">
        <f t="shared" si="21841"/>
        <v>9.7060857931124525E-2</v>
      </c>
      <c r="R2059" s="13">
        <f t="shared" si="21842"/>
        <v>3.7281445766800321</v>
      </c>
      <c r="S2059" s="38">
        <f t="shared" si="21777"/>
        <v>0.97652683957794861</v>
      </c>
      <c r="T2059" s="30">
        <f t="shared" si="21843"/>
        <v>2.7549463009967983E-4</v>
      </c>
      <c r="U2059" s="13">
        <f t="shared" si="21844"/>
        <v>-2.3473160422051387E-2</v>
      </c>
      <c r="V2059" s="13">
        <f t="shared" si="21845"/>
        <v>2.2922171161852026E-2</v>
      </c>
      <c r="W2059" s="13">
        <f t="shared" si="21846"/>
        <v>-5.3805580090387269E-4</v>
      </c>
      <c r="X2059" s="13">
        <f t="shared" si="21847"/>
        <v>-4.5662452182616744E-4</v>
      </c>
      <c r="Y2059" s="13">
        <f t="shared" si="21848"/>
        <v>-5.2224157650548208E-5</v>
      </c>
      <c r="Z2059" s="13">
        <f t="shared" si="21849"/>
        <v>-5.3805580090387269E-4</v>
      </c>
      <c r="AA2059" s="13">
        <f t="shared" si="21850"/>
        <v>-7.8168430602756412E-4</v>
      </c>
      <c r="AB2059" s="13">
        <f t="shared" si="21851"/>
        <v>3.4453636271289471E-4</v>
      </c>
      <c r="AC2059">
        <f t="shared" si="21852"/>
        <v>0</v>
      </c>
      <c r="AD2059">
        <f t="shared" si="21853"/>
        <v>0</v>
      </c>
      <c r="AE2059">
        <f t="shared" si="21854"/>
        <v>-7.8168430602756412E-4</v>
      </c>
      <c r="AF2059">
        <f t="shared" si="21855"/>
        <v>3.4453636271289471E-4</v>
      </c>
      <c r="AG2059">
        <f t="shared" si="21856"/>
        <v>-7.8168430602756412E-4</v>
      </c>
      <c r="AH2059">
        <f t="shared" si="21857"/>
        <v>3.4453636271289471E-4</v>
      </c>
    </row>
    <row r="2060" spans="1:34" x14ac:dyDescent="0.25">
      <c r="A2060" s="4">
        <f t="shared" si="21793"/>
        <v>342</v>
      </c>
      <c r="B2060">
        <f t="shared" ref="B2060:J2060" si="21870">B2058</f>
        <v>5.6189608341234552</v>
      </c>
      <c r="C2060">
        <f t="shared" si="21870"/>
        <v>0.93603612865568098</v>
      </c>
      <c r="D2060">
        <f t="shared" si="21870"/>
        <v>11.311188077650161</v>
      </c>
      <c r="E2060">
        <f t="shared" si="21870"/>
        <v>-6.0183828189677895</v>
      </c>
      <c r="F2060">
        <f t="shared" si="21870"/>
        <v>0.7880658462157667</v>
      </c>
      <c r="G2060">
        <f t="shared" si="21870"/>
        <v>3.7880658462157677</v>
      </c>
      <c r="H2060">
        <f t="shared" si="21870"/>
        <v>-5.30972777058766</v>
      </c>
      <c r="I2060">
        <f t="shared" si="21870"/>
        <v>-7.3064285364017225</v>
      </c>
      <c r="J2060">
        <f t="shared" si="21870"/>
        <v>-5.2870186572357927</v>
      </c>
      <c r="K2060" s="3">
        <f t="shared" ref="K2060" si="21871">D$6</f>
        <v>1</v>
      </c>
      <c r="L2060" s="3">
        <f t="shared" ref="L2060" si="21872">E$6</f>
        <v>0</v>
      </c>
      <c r="M2060" s="3">
        <f t="shared" ref="M2060" si="21873">F$6</f>
        <v>1</v>
      </c>
      <c r="N2060">
        <f t="shared" si="21838"/>
        <v>6.4070266803392215</v>
      </c>
      <c r="O2060">
        <f t="shared" si="21839"/>
        <v>15.099253923865929</v>
      </c>
      <c r="P2060" s="13">
        <f t="shared" si="21840"/>
        <v>0.99835279479718786</v>
      </c>
      <c r="Q2060" s="13">
        <f t="shared" si="21841"/>
        <v>0.9999997230016261</v>
      </c>
      <c r="R2060" s="13">
        <f t="shared" si="21842"/>
        <v>-1.2843579322657561E-2</v>
      </c>
      <c r="S2060" s="38">
        <f t="shared" si="21777"/>
        <v>0.4967891493070476</v>
      </c>
      <c r="T2060" s="30">
        <f t="shared" si="21843"/>
        <v>0.12661058012756243</v>
      </c>
      <c r="U2060" s="13">
        <f t="shared" si="21844"/>
        <v>-0.50321085069295246</v>
      </c>
      <c r="V2060" s="13">
        <f t="shared" si="21845"/>
        <v>0.24998969043782759</v>
      </c>
      <c r="W2060" s="13">
        <f t="shared" si="21846"/>
        <v>-0.12579752478968706</v>
      </c>
      <c r="X2060" s="13">
        <f t="shared" si="21847"/>
        <v>-0.12559031045235261</v>
      </c>
      <c r="Y2060" s="13">
        <f t="shared" si="21848"/>
        <v>-0.12579748994397724</v>
      </c>
      <c r="Z2060" s="13">
        <f t="shared" si="21849"/>
        <v>-0.12579752478968706</v>
      </c>
      <c r="AA2060" s="13">
        <f t="shared" si="21850"/>
        <v>-2.3399795559698798E-3</v>
      </c>
      <c r="AB2060" s="13">
        <f t="shared" si="21851"/>
        <v>2.5459761798916338E-7</v>
      </c>
      <c r="AC2060">
        <f t="shared" si="21852"/>
        <v>-2.3399795559698798E-3</v>
      </c>
      <c r="AD2060">
        <f t="shared" si="21853"/>
        <v>2.5459761798916338E-7</v>
      </c>
      <c r="AE2060">
        <f t="shared" si="21854"/>
        <v>0</v>
      </c>
      <c r="AF2060">
        <f t="shared" si="21855"/>
        <v>0</v>
      </c>
      <c r="AG2060">
        <f t="shared" si="21856"/>
        <v>-2.3399795559698798E-3</v>
      </c>
      <c r="AH2060">
        <f t="shared" si="21857"/>
        <v>2.5459761798916338E-7</v>
      </c>
    </row>
    <row r="2061" spans="1:34" x14ac:dyDescent="0.25">
      <c r="A2061" s="4">
        <f t="shared" si="21793"/>
        <v>342</v>
      </c>
      <c r="B2061">
        <f t="shared" ref="B2061:J2061" si="21874">B2058</f>
        <v>5.6189608341234552</v>
      </c>
      <c r="C2061">
        <f t="shared" si="21874"/>
        <v>0.93603612865568098</v>
      </c>
      <c r="D2061">
        <f t="shared" si="21874"/>
        <v>11.311188077650161</v>
      </c>
      <c r="E2061">
        <f t="shared" si="21874"/>
        <v>-6.0183828189677895</v>
      </c>
      <c r="F2061">
        <f t="shared" si="21874"/>
        <v>0.7880658462157667</v>
      </c>
      <c r="G2061">
        <f t="shared" si="21874"/>
        <v>3.7880658462157677</v>
      </c>
      <c r="H2061">
        <f t="shared" si="21874"/>
        <v>-5.30972777058766</v>
      </c>
      <c r="I2061">
        <f t="shared" si="21874"/>
        <v>-7.3064285364017225</v>
      </c>
      <c r="J2061">
        <f t="shared" si="21874"/>
        <v>-5.2870186572357927</v>
      </c>
      <c r="K2061" s="3">
        <f t="shared" ref="K2061:K2124" si="21875">D$7</f>
        <v>1</v>
      </c>
      <c r="L2061" s="3">
        <f t="shared" ref="L2061:L2124" si="21876">E$7</f>
        <v>1</v>
      </c>
      <c r="M2061" s="3">
        <f t="shared" ref="M2061:M2124" si="21877">F$7</f>
        <v>0</v>
      </c>
      <c r="N2061">
        <f t="shared" si="21838"/>
        <v>7.3430628089949028</v>
      </c>
      <c r="O2061">
        <f t="shared" si="21839"/>
        <v>9.0808711048981401</v>
      </c>
      <c r="P2061" s="13">
        <f t="shared" si="21840"/>
        <v>0.99935335277882997</v>
      </c>
      <c r="Q2061" s="13">
        <f t="shared" si="21841"/>
        <v>0.99988619054106997</v>
      </c>
      <c r="R2061" s="13">
        <f t="shared" si="21842"/>
        <v>-8.427979997049917E-4</v>
      </c>
      <c r="S2061" s="38">
        <f t="shared" si="21777"/>
        <v>0.4997893005125455</v>
      </c>
      <c r="T2061" s="30">
        <f t="shared" si="21843"/>
        <v>0.12489467245340975</v>
      </c>
      <c r="U2061" s="13">
        <f t="shared" si="21844"/>
        <v>0.4997893005125455</v>
      </c>
      <c r="V2061" s="13">
        <f t="shared" si="21845"/>
        <v>0.24999995560572597</v>
      </c>
      <c r="W2061" s="13">
        <f t="shared" si="21846"/>
        <v>0.12494730294035321</v>
      </c>
      <c r="X2061" s="13">
        <f t="shared" si="21847"/>
        <v>0.12486650611411414</v>
      </c>
      <c r="Y2061" s="13">
        <f t="shared" si="21848"/>
        <v>0.1249330827554108</v>
      </c>
      <c r="Z2061" s="13">
        <f t="shared" si="21849"/>
        <v>0.12494730294035321</v>
      </c>
      <c r="AA2061" s="13">
        <f t="shared" si="21850"/>
        <v>9.1331712153556706E-4</v>
      </c>
      <c r="AB2061" s="13">
        <f t="shared" si="21851"/>
        <v>-1.0388694039388219E-4</v>
      </c>
      <c r="AC2061">
        <f t="shared" si="21852"/>
        <v>9.1331712153556706E-4</v>
      </c>
      <c r="AD2061">
        <f t="shared" si="21853"/>
        <v>-1.0388694039388219E-4</v>
      </c>
      <c r="AE2061">
        <f t="shared" si="21854"/>
        <v>9.1331712153556706E-4</v>
      </c>
      <c r="AF2061">
        <f t="shared" si="21855"/>
        <v>-1.0388694039388219E-4</v>
      </c>
      <c r="AG2061">
        <f t="shared" si="21856"/>
        <v>9.1331712153556706E-4</v>
      </c>
      <c r="AH2061">
        <f t="shared" si="21857"/>
        <v>-1.0388694039388219E-4</v>
      </c>
    </row>
    <row r="2062" spans="1:34" x14ac:dyDescent="0.25">
      <c r="A2062" s="4"/>
      <c r="T2062" s="32">
        <f t="shared" ref="T2062" si="21878">SUM(T2058:T2061)</f>
        <v>0.252305612042524</v>
      </c>
      <c r="X2062" s="16">
        <f t="shared" ref="X2062" si="21879">SUM(X2058:X2061)</f>
        <v>-4.822075500125339E-4</v>
      </c>
      <c r="Y2062" s="16">
        <f t="shared" ref="Y2062" si="21880">SUM(Y2058:Y2061)</f>
        <v>7.660142518763069E-5</v>
      </c>
      <c r="Z2062" s="17">
        <f t="shared" ref="Z2062" si="21881">SUM(Z2058:Z2061)</f>
        <v>-3.7255873696125097E-4</v>
      </c>
      <c r="AA2062" s="16">
        <f t="shared" ref="AA2062" si="21882">SUM(AA2058:AA2061)</f>
        <v>2.6035279371836527E-4</v>
      </c>
      <c r="AB2062" s="16">
        <f t="shared" ref="AB2062" si="21883">SUM(AB2058:AB2061)</f>
        <v>8.0247783653953652E-5</v>
      </c>
      <c r="AC2062" s="1">
        <f t="shared" ref="AC2062" si="21884">SUM(AC2058:AC2061)</f>
        <v>-1.4266624344343127E-3</v>
      </c>
      <c r="AD2062" s="1">
        <f t="shared" ref="AD2062" si="21885">SUM(AD2058:AD2061)</f>
        <v>-1.0363234277589302E-4</v>
      </c>
      <c r="AE2062" s="1">
        <f t="shared" ref="AE2062" si="21886">SUM(AE2058:AE2061)</f>
        <v>1.3163281550800294E-4</v>
      </c>
      <c r="AF2062" s="1">
        <f t="shared" ref="AF2062" si="21887">SUM(AF2058:AF2061)</f>
        <v>2.406494223190125E-4</v>
      </c>
      <c r="AG2062" s="1">
        <f t="shared" ref="AG2062" si="21888">SUM(AG2058:AG2061)</f>
        <v>2.6035279371836527E-4</v>
      </c>
      <c r="AH2062" s="1">
        <f t="shared" ref="AH2062" si="21889">SUM(AH2058:AH2061)</f>
        <v>8.0247783653953652E-5</v>
      </c>
    </row>
    <row r="2063" spans="1:34" x14ac:dyDescent="0.25">
      <c r="A2063" s="4" t="s">
        <v>4</v>
      </c>
      <c r="K2063" s="2" t="s">
        <v>16</v>
      </c>
      <c r="L2063" s="2" t="s">
        <v>17</v>
      </c>
      <c r="M2063" s="2" t="s">
        <v>18</v>
      </c>
    </row>
    <row r="2064" spans="1:34" x14ac:dyDescent="0.25">
      <c r="A2064" s="4">
        <v>343</v>
      </c>
      <c r="B2064">
        <f t="shared" ref="B2064" si="21890">B2058-B$2*AC2062</f>
        <v>5.6232408214267577</v>
      </c>
      <c r="C2064">
        <f t="shared" ref="C2064" si="21891">C2058-B$2*AD2062</f>
        <v>0.93634702568400863</v>
      </c>
      <c r="D2064">
        <f t="shared" ref="D2064" si="21892">D2058-B$2*AE2062</f>
        <v>11.310793179203637</v>
      </c>
      <c r="E2064">
        <f t="shared" ref="E2064" si="21893">E2058-B$2*AF2062</f>
        <v>-6.0191047672347464</v>
      </c>
      <c r="F2064">
        <f t="shared" ref="F2064" si="21894">F2058-B$2*AG2062</f>
        <v>0.78728478783461164</v>
      </c>
      <c r="G2064">
        <f t="shared" ref="G2064" si="21895">G2058-B$2*AG2062</f>
        <v>3.7872847878346128</v>
      </c>
      <c r="H2064">
        <f t="shared" ref="H2064" si="21896">H2058-B$2*X2062</f>
        <v>-5.3082811479376222</v>
      </c>
      <c r="I2064">
        <f t="shared" ref="I2064" si="21897">I2058-B$2*Y2062</f>
        <v>-7.3066583406772851</v>
      </c>
      <c r="J2064">
        <f t="shared" ref="J2064" si="21898">J2058-B$2*Z2062</f>
        <v>-5.2859009810249091</v>
      </c>
      <c r="K2064" s="3">
        <f t="shared" ref="K2064" si="21899">D$4</f>
        <v>0</v>
      </c>
      <c r="L2064" s="3">
        <f t="shared" ref="L2064" si="21900">E$4</f>
        <v>0</v>
      </c>
      <c r="M2064" s="3">
        <f t="shared" ref="M2064" si="21901">F$4</f>
        <v>0</v>
      </c>
      <c r="N2064">
        <f t="shared" ref="N2064:N2067" si="21902">B2064*K2064+C2064*L2064+F2064</f>
        <v>0.78728478783461164</v>
      </c>
      <c r="O2064">
        <f t="shared" ref="O2064:O2067" si="21903">K2064*D2064+L2064*E2064+G2064</f>
        <v>3.7872847878346128</v>
      </c>
      <c r="P2064" s="13">
        <f t="shared" ref="P2064:P2067" si="21904">1/(1+EXP(-N2064))</f>
        <v>0.68724802475084146</v>
      </c>
      <c r="Q2064" s="13">
        <f t="shared" ref="Q2064:Q2067" si="21905">1/(1+EXP(-O2064))</f>
        <v>0.97784493114512361</v>
      </c>
      <c r="R2064" s="13">
        <f t="shared" ref="R2064:R2067" si="21906">P2064*D2064+Q2064*E2064+J2064</f>
        <v>-3.3983317969238653</v>
      </c>
      <c r="S2064" s="38">
        <f t="shared" si="21777"/>
        <v>3.234764085823888E-2</v>
      </c>
      <c r="T2064" s="30">
        <f t="shared" ref="T2064:T2067" si="21907">(1/2)*(M2064-S2064)^2</f>
        <v>5.2318493454680268E-4</v>
      </c>
      <c r="U2064" s="13">
        <f t="shared" ref="U2064:U2067" si="21908">-1*(M2064-S2064)</f>
        <v>3.234764085823888E-2</v>
      </c>
      <c r="V2064" s="13">
        <f t="shared" ref="V2064:V2067" si="21909">S2064*(1-S2064)</f>
        <v>3.1301270989145279E-2</v>
      </c>
      <c r="W2064" s="13">
        <f t="shared" ref="W2064:W2067" si="21910">U2064*V2064</f>
        <v>1.012522272363283E-3</v>
      </c>
      <c r="X2064" s="13">
        <f t="shared" ref="X2064:X2067" si="21911">W2064*P2064</f>
        <v>6.9585393169789979E-4</v>
      </c>
      <c r="Y2064" s="13">
        <f t="shared" ref="Y2064:Y2067" si="21912">W2064*Q2064</f>
        <v>9.9008977170197856E-4</v>
      </c>
      <c r="Z2064" s="13">
        <f t="shared" ref="Z2064:Z2067" si="21913">W2064*1</f>
        <v>1.012522272363283E-3</v>
      </c>
      <c r="AA2064" s="13">
        <f t="shared" ref="AA2064:AA2067" si="21914">W2064*D2064*(P2064*(1-P2064))</f>
        <v>2.4615644316062705E-3</v>
      </c>
      <c r="AB2064" s="13">
        <f t="shared" ref="AB2064:AB2067" si="21915">(W2064*I2064)*Q2064*(1-Q2064)</f>
        <v>-1.60275255650298E-4</v>
      </c>
      <c r="AC2064">
        <f t="shared" ref="AC2064:AC2067" si="21916">AA2064*K2064</f>
        <v>0</v>
      </c>
      <c r="AD2064">
        <f t="shared" ref="AD2064:AD2067" si="21917">K2064*AB2064</f>
        <v>0</v>
      </c>
      <c r="AE2064">
        <f t="shared" ref="AE2064:AE2067" si="21918">L2064*AA2064</f>
        <v>0</v>
      </c>
      <c r="AF2064">
        <f t="shared" ref="AF2064:AF2067" si="21919">L2064*AB2064</f>
        <v>0</v>
      </c>
      <c r="AG2064">
        <f t="shared" ref="AG2064:AG2067" si="21920">AA2064*1</f>
        <v>2.4615644316062705E-3</v>
      </c>
      <c r="AH2064">
        <f t="shared" ref="AH2064:AH2067" si="21921">AB2064*1</f>
        <v>-1.60275255650298E-4</v>
      </c>
    </row>
    <row r="2065" spans="1:34" x14ac:dyDescent="0.25">
      <c r="A2065" s="4">
        <f t="shared" si="21793"/>
        <v>343</v>
      </c>
      <c r="B2065">
        <f t="shared" ref="B2065" si="21922">B2064</f>
        <v>5.6232408214267577</v>
      </c>
      <c r="C2065">
        <f t="shared" ref="C2065" si="21923">C2064</f>
        <v>0.93634702568400863</v>
      </c>
      <c r="D2065">
        <f t="shared" ref="D2065" si="21924">D2064</f>
        <v>11.310793179203637</v>
      </c>
      <c r="E2065">
        <f t="shared" ref="E2065" si="21925">E2064</f>
        <v>-6.0191047672347464</v>
      </c>
      <c r="F2065">
        <f t="shared" ref="F2065" si="21926">F2064</f>
        <v>0.78728478783461164</v>
      </c>
      <c r="G2065">
        <f t="shared" ref="G2065" si="21927">G2064</f>
        <v>3.7872847878346128</v>
      </c>
      <c r="H2065">
        <f t="shared" ref="H2065" si="21928">H2064</f>
        <v>-5.3082811479376222</v>
      </c>
      <c r="I2065">
        <f t="shared" ref="I2065" si="21929">I2064</f>
        <v>-7.3066583406772851</v>
      </c>
      <c r="J2065">
        <f t="shared" ref="J2065" si="21930">J2064</f>
        <v>-5.2859009810249091</v>
      </c>
      <c r="K2065" s="3">
        <f t="shared" ref="K2065" si="21931">D$5</f>
        <v>0</v>
      </c>
      <c r="L2065" s="3">
        <f t="shared" ref="L2065" si="21932">E$5</f>
        <v>1</v>
      </c>
      <c r="M2065" s="3">
        <f t="shared" ref="M2065" si="21933">F$5</f>
        <v>1</v>
      </c>
      <c r="N2065">
        <f t="shared" si="21902"/>
        <v>1.7236318135186202</v>
      </c>
      <c r="O2065">
        <f t="shared" si="21903"/>
        <v>-2.2318199794001337</v>
      </c>
      <c r="P2065" s="13">
        <f t="shared" si="21904"/>
        <v>0.84859604562881918</v>
      </c>
      <c r="Q2065" s="13">
        <f t="shared" si="21905"/>
        <v>9.6929214107599332E-2</v>
      </c>
      <c r="R2065" s="13">
        <f t="shared" si="21906"/>
        <v>3.7289662890533481</v>
      </c>
      <c r="S2065" s="38">
        <f t="shared" si="21777"/>
        <v>0.97654566763609107</v>
      </c>
      <c r="T2065" s="30">
        <f t="shared" si="21907"/>
        <v>2.750528533183528E-4</v>
      </c>
      <c r="U2065" s="13">
        <f t="shared" si="21908"/>
        <v>-2.3454332363908925E-2</v>
      </c>
      <c r="V2065" s="13">
        <f t="shared" si="21909"/>
        <v>2.2904226657272219E-2</v>
      </c>
      <c r="W2065" s="13">
        <f t="shared" si="21910"/>
        <v>-5.3720334455796537E-4</v>
      </c>
      <c r="X2065" s="13">
        <f t="shared" si="21911"/>
        <v>-4.5586863389046546E-4</v>
      </c>
      <c r="Y2065" s="13">
        <f t="shared" si="21912"/>
        <v>-5.2070698003977481E-5</v>
      </c>
      <c r="Z2065" s="13">
        <f t="shared" si="21913"/>
        <v>-5.3720334455796537E-4</v>
      </c>
      <c r="AA2065" s="13">
        <f t="shared" si="21914"/>
        <v>-7.8067449506230991E-4</v>
      </c>
      <c r="AB2065" s="13">
        <f t="shared" si="21915"/>
        <v>3.4358483968652655E-4</v>
      </c>
      <c r="AC2065">
        <f t="shared" si="21916"/>
        <v>0</v>
      </c>
      <c r="AD2065">
        <f t="shared" si="21917"/>
        <v>0</v>
      </c>
      <c r="AE2065">
        <f t="shared" si="21918"/>
        <v>-7.8067449506230991E-4</v>
      </c>
      <c r="AF2065">
        <f t="shared" si="21919"/>
        <v>3.4358483968652655E-4</v>
      </c>
      <c r="AG2065">
        <f t="shared" si="21920"/>
        <v>-7.8067449506230991E-4</v>
      </c>
      <c r="AH2065">
        <f t="shared" si="21921"/>
        <v>3.4358483968652655E-4</v>
      </c>
    </row>
    <row r="2066" spans="1:34" x14ac:dyDescent="0.25">
      <c r="A2066" s="4">
        <f t="shared" si="21793"/>
        <v>343</v>
      </c>
      <c r="B2066">
        <f t="shared" ref="B2066:J2066" si="21934">B2064</f>
        <v>5.6232408214267577</v>
      </c>
      <c r="C2066">
        <f t="shared" si="21934"/>
        <v>0.93634702568400863</v>
      </c>
      <c r="D2066">
        <f t="shared" si="21934"/>
        <v>11.310793179203637</v>
      </c>
      <c r="E2066">
        <f t="shared" si="21934"/>
        <v>-6.0191047672347464</v>
      </c>
      <c r="F2066">
        <f t="shared" si="21934"/>
        <v>0.78728478783461164</v>
      </c>
      <c r="G2066">
        <f t="shared" si="21934"/>
        <v>3.7872847878346128</v>
      </c>
      <c r="H2066">
        <f t="shared" si="21934"/>
        <v>-5.3082811479376222</v>
      </c>
      <c r="I2066">
        <f t="shared" si="21934"/>
        <v>-7.3066583406772851</v>
      </c>
      <c r="J2066">
        <f t="shared" si="21934"/>
        <v>-5.2859009810249091</v>
      </c>
      <c r="K2066" s="3">
        <f t="shared" ref="K2066" si="21935">D$6</f>
        <v>1</v>
      </c>
      <c r="L2066" s="3">
        <f t="shared" ref="L2066" si="21936">E$6</f>
        <v>0</v>
      </c>
      <c r="M2066" s="3">
        <f t="shared" ref="M2066" si="21937">F$6</f>
        <v>1</v>
      </c>
      <c r="N2066">
        <f t="shared" si="21902"/>
        <v>6.4105256092613692</v>
      </c>
      <c r="O2066">
        <f t="shared" si="21903"/>
        <v>15.09807796703825</v>
      </c>
      <c r="P2066" s="13">
        <f t="shared" si="21904"/>
        <v>0.99835853873594949</v>
      </c>
      <c r="Q2066" s="13">
        <f t="shared" si="21905"/>
        <v>0.99999972267569637</v>
      </c>
      <c r="R2066" s="13">
        <f t="shared" si="21906"/>
        <v>-1.2777128681330296E-2</v>
      </c>
      <c r="S2066" s="38">
        <f t="shared" si="21777"/>
        <v>0.49680576128584059</v>
      </c>
      <c r="T2066" s="30">
        <f t="shared" si="21907"/>
        <v>0.12660222093756127</v>
      </c>
      <c r="U2066" s="13">
        <f t="shared" si="21908"/>
        <v>-0.50319423871415947</v>
      </c>
      <c r="V2066" s="13">
        <f t="shared" si="21909"/>
        <v>0.24998979683903699</v>
      </c>
      <c r="W2066" s="13">
        <f t="shared" si="21910"/>
        <v>-0.12579342550672662</v>
      </c>
      <c r="X2066" s="13">
        <f t="shared" si="21911"/>
        <v>-0.12558694047148511</v>
      </c>
      <c r="Y2066" s="13">
        <f t="shared" si="21912"/>
        <v>-0.1257933906211525</v>
      </c>
      <c r="Z2066" s="13">
        <f t="shared" si="21913"/>
        <v>-0.12579342550672662</v>
      </c>
      <c r="AA2066" s="13">
        <f t="shared" si="21914"/>
        <v>-2.3316758797949687E-3</v>
      </c>
      <c r="AB2066" s="13">
        <f t="shared" si="21915"/>
        <v>2.548969004985922E-7</v>
      </c>
      <c r="AC2066">
        <f t="shared" si="21916"/>
        <v>-2.3316758797949687E-3</v>
      </c>
      <c r="AD2066">
        <f t="shared" si="21917"/>
        <v>2.548969004985922E-7</v>
      </c>
      <c r="AE2066">
        <f t="shared" si="21918"/>
        <v>0</v>
      </c>
      <c r="AF2066">
        <f t="shared" si="21919"/>
        <v>0</v>
      </c>
      <c r="AG2066">
        <f t="shared" si="21920"/>
        <v>-2.3316758797949687E-3</v>
      </c>
      <c r="AH2066">
        <f t="shared" si="21921"/>
        <v>2.548969004985922E-7</v>
      </c>
    </row>
    <row r="2067" spans="1:34" x14ac:dyDescent="0.25">
      <c r="A2067" s="4">
        <f t="shared" si="21793"/>
        <v>343</v>
      </c>
      <c r="B2067">
        <f t="shared" ref="B2067:J2067" si="21938">B2064</f>
        <v>5.6232408214267577</v>
      </c>
      <c r="C2067">
        <f t="shared" si="21938"/>
        <v>0.93634702568400863</v>
      </c>
      <c r="D2067">
        <f t="shared" si="21938"/>
        <v>11.310793179203637</v>
      </c>
      <c r="E2067">
        <f t="shared" si="21938"/>
        <v>-6.0191047672347464</v>
      </c>
      <c r="F2067">
        <f t="shared" si="21938"/>
        <v>0.78728478783461164</v>
      </c>
      <c r="G2067">
        <f t="shared" si="21938"/>
        <v>3.7872847878346128</v>
      </c>
      <c r="H2067">
        <f t="shared" si="21938"/>
        <v>-5.3082811479376222</v>
      </c>
      <c r="I2067">
        <f t="shared" si="21938"/>
        <v>-7.3066583406772851</v>
      </c>
      <c r="J2067">
        <f t="shared" si="21938"/>
        <v>-5.2859009810249091</v>
      </c>
      <c r="K2067" s="3">
        <f t="shared" ref="K2067:K2130" si="21939">D$7</f>
        <v>1</v>
      </c>
      <c r="L2067" s="3">
        <f t="shared" ref="L2067:L2130" si="21940">E$7</f>
        <v>1</v>
      </c>
      <c r="M2067" s="3">
        <f t="shared" ref="M2067:M2130" si="21941">F$7</f>
        <v>0</v>
      </c>
      <c r="N2067">
        <f t="shared" si="21902"/>
        <v>7.3468726349453775</v>
      </c>
      <c r="O2067">
        <f t="shared" si="21903"/>
        <v>9.078973199803503</v>
      </c>
      <c r="P2067" s="13">
        <f t="shared" si="21904"/>
        <v>0.99935581012116348</v>
      </c>
      <c r="Q2067" s="13">
        <f t="shared" si="21905"/>
        <v>0.99988597436106796</v>
      </c>
      <c r="R2067" s="13">
        <f t="shared" si="21906"/>
        <v>-8.1253527679248094E-4</v>
      </c>
      <c r="S2067" s="38">
        <f t="shared" si="21777"/>
        <v>0.49979686619197788</v>
      </c>
      <c r="T2067" s="30">
        <f t="shared" si="21907"/>
        <v>0.12489845372766092</v>
      </c>
      <c r="U2067" s="13">
        <f t="shared" si="21908"/>
        <v>0.49979686619197788</v>
      </c>
      <c r="V2067" s="13">
        <f t="shared" si="21909"/>
        <v>0.24999995873665606</v>
      </c>
      <c r="W2067" s="13">
        <f t="shared" si="21910"/>
        <v>0.12494919592470448</v>
      </c>
      <c r="X2067" s="13">
        <f t="shared" si="21911"/>
        <v>0.12486870491732102</v>
      </c>
      <c r="Y2067" s="13">
        <f t="shared" si="21912"/>
        <v>0.12493494851280512</v>
      </c>
      <c r="Z2067" s="13">
        <f t="shared" si="21913"/>
        <v>0.12494919592470448</v>
      </c>
      <c r="AA2067" s="13">
        <f t="shared" si="21914"/>
        <v>9.0983065579465657E-4</v>
      </c>
      <c r="AB2067" s="13">
        <f t="shared" si="21915"/>
        <v>-1.0408910080778284E-4</v>
      </c>
      <c r="AC2067">
        <f t="shared" si="21916"/>
        <v>9.0983065579465657E-4</v>
      </c>
      <c r="AD2067">
        <f t="shared" si="21917"/>
        <v>-1.0408910080778284E-4</v>
      </c>
      <c r="AE2067">
        <f t="shared" si="21918"/>
        <v>9.0983065579465657E-4</v>
      </c>
      <c r="AF2067">
        <f t="shared" si="21919"/>
        <v>-1.0408910080778284E-4</v>
      </c>
      <c r="AG2067">
        <f t="shared" si="21920"/>
        <v>9.0983065579465657E-4</v>
      </c>
      <c r="AH2067">
        <f t="shared" si="21921"/>
        <v>-1.0408910080778284E-4</v>
      </c>
    </row>
    <row r="2068" spans="1:34" x14ac:dyDescent="0.25">
      <c r="A2068" s="4"/>
      <c r="T2068" s="32">
        <f t="shared" ref="T2068" si="21942">SUM(T2064:T2067)</f>
        <v>0.25229891245308733</v>
      </c>
      <c r="X2068" s="16">
        <f t="shared" ref="X2068" si="21943">SUM(X2064:X2067)</f>
        <v>-4.7825025635664375E-4</v>
      </c>
      <c r="Y2068" s="16">
        <f t="shared" ref="Y2068" si="21944">SUM(Y2064:Y2067)</f>
        <v>7.9576965350630635E-5</v>
      </c>
      <c r="Z2068" s="17">
        <f t="shared" ref="Z2068" si="21945">SUM(Z2064:Z2067)</f>
        <v>-3.6891065421683356E-4</v>
      </c>
      <c r="AA2068" s="16">
        <f t="shared" ref="AA2068" si="21946">SUM(AA2064:AA2067)</f>
        <v>2.5904471254364837E-4</v>
      </c>
      <c r="AB2068" s="16">
        <f t="shared" ref="AB2068" si="21947">SUM(AB2064:AB2067)</f>
        <v>7.9475380128944307E-5</v>
      </c>
      <c r="AC2068" s="1">
        <f t="shared" ref="AC2068" si="21948">SUM(AC2064:AC2067)</f>
        <v>-1.4218452240003121E-3</v>
      </c>
      <c r="AD2068" s="1">
        <f t="shared" ref="AD2068" si="21949">SUM(AD2064:AD2067)</f>
        <v>-1.0383420390728426E-4</v>
      </c>
      <c r="AE2068" s="1">
        <f t="shared" ref="AE2068" si="21950">SUM(AE2064:AE2067)</f>
        <v>1.2915616073234666E-4</v>
      </c>
      <c r="AF2068" s="1">
        <f t="shared" ref="AF2068" si="21951">SUM(AF2064:AF2067)</f>
        <v>2.3949573887874372E-4</v>
      </c>
      <c r="AG2068" s="1">
        <f t="shared" ref="AG2068" si="21952">SUM(AG2064:AG2067)</f>
        <v>2.5904471254364837E-4</v>
      </c>
      <c r="AH2068" s="1">
        <f t="shared" ref="AH2068" si="21953">SUM(AH2064:AH2067)</f>
        <v>7.9475380128944307E-5</v>
      </c>
    </row>
    <row r="2069" spans="1:34" x14ac:dyDescent="0.25">
      <c r="A2069" s="4" t="s">
        <v>4</v>
      </c>
      <c r="K2069" s="2" t="s">
        <v>16</v>
      </c>
      <c r="L2069" s="2" t="s">
        <v>17</v>
      </c>
      <c r="M2069" s="2" t="s">
        <v>18</v>
      </c>
    </row>
    <row r="2070" spans="1:34" x14ac:dyDescent="0.25">
      <c r="A2070" s="4">
        <v>344</v>
      </c>
      <c r="B2070">
        <f t="shared" ref="B2070" si="21954">B2064-B$2*AC2068</f>
        <v>5.6275063570987589</v>
      </c>
      <c r="C2070">
        <f t="shared" ref="C2070" si="21955">C2064-B$2*AD2068</f>
        <v>0.93665852829573049</v>
      </c>
      <c r="D2070">
        <f t="shared" ref="D2070" si="21956">D2064-B$2*AE2068</f>
        <v>11.31040571072144</v>
      </c>
      <c r="E2070">
        <f t="shared" ref="E2070" si="21957">E2064-B$2*AF2068</f>
        <v>-6.0198232544513823</v>
      </c>
      <c r="F2070">
        <f t="shared" ref="F2070" si="21958">F2064-B$2*AG2068</f>
        <v>0.78650765369698072</v>
      </c>
      <c r="G2070">
        <f t="shared" ref="G2070" si="21959">G2064-B$2*AG2068</f>
        <v>3.7865076536969817</v>
      </c>
      <c r="H2070">
        <f t="shared" ref="H2070" si="21960">H2064-B$2*X2068</f>
        <v>-5.3068463971685524</v>
      </c>
      <c r="I2070">
        <f t="shared" ref="I2070" si="21961">I2064-B$2*Y2068</f>
        <v>-7.3068970715733368</v>
      </c>
      <c r="J2070">
        <f t="shared" ref="J2070" si="21962">J2064-B$2*Z2068</f>
        <v>-5.2847942490622586</v>
      </c>
      <c r="K2070" s="3">
        <f t="shared" ref="K2070" si="21963">D$4</f>
        <v>0</v>
      </c>
      <c r="L2070" s="3">
        <f t="shared" ref="L2070" si="21964">E$4</f>
        <v>0</v>
      </c>
      <c r="M2070" s="3">
        <f t="shared" ref="M2070" si="21965">F$4</f>
        <v>0</v>
      </c>
      <c r="N2070">
        <f t="shared" ref="N2070:N2073" si="21966">B2070*K2070+C2070*L2070+F2070</f>
        <v>0.78650765369698072</v>
      </c>
      <c r="O2070">
        <f t="shared" ref="O2070:O2073" si="21967">K2070*D2070+L2070*E2070+G2070</f>
        <v>3.7865076536969817</v>
      </c>
      <c r="P2070" s="13">
        <f t="shared" ref="P2070:P2073" si="21968">1/(1+EXP(-N2070))</f>
        <v>0.68708096465419</v>
      </c>
      <c r="Q2070" s="13">
        <f t="shared" ref="Q2070:Q2073" si="21969">1/(1+EXP(-O2070))</f>
        <v>0.97782808888529504</v>
      </c>
      <c r="R2070" s="13">
        <f t="shared" ref="R2070:R2073" si="21970">P2070*D2070+Q2070*E2070+J2070</f>
        <v>-3.3999820510369645</v>
      </c>
      <c r="S2070" s="38">
        <f t="shared" si="21777"/>
        <v>3.229602565254637E-2</v>
      </c>
      <c r="T2070" s="30">
        <f t="shared" ref="T2070:T2073" si="21971">(1/2)*(M2070-S2070)^2</f>
        <v>5.2151663647496656E-4</v>
      </c>
      <c r="U2070" s="13">
        <f t="shared" ref="U2070:U2073" si="21972">-1*(M2070-S2070)</f>
        <v>3.229602565254637E-2</v>
      </c>
      <c r="V2070" s="13">
        <f t="shared" ref="V2070:V2073" si="21973">S2070*(1-S2070)</f>
        <v>3.1252992379596438E-2</v>
      </c>
      <c r="W2070" s="13">
        <f t="shared" ref="W2070:W2073" si="21974">U2070*V2070</f>
        <v>1.0093474436102827E-3</v>
      </c>
      <c r="X2070" s="13">
        <f t="shared" ref="X2070:X2073" si="21975">W2070*P2070</f>
        <v>6.9350341522699368E-4</v>
      </c>
      <c r="Y2070" s="13">
        <f t="shared" ref="Y2070:Y2073" si="21976">W2070*Q2070</f>
        <v>9.8696828180670076E-4</v>
      </c>
      <c r="Z2070" s="13">
        <f t="shared" ref="Z2070:Z2073" si="21977">W2070*1</f>
        <v>1.0093474436102827E-3</v>
      </c>
      <c r="AA2070" s="13">
        <f t="shared" ref="AA2070:AA2073" si="21978">W2070*D2070*(P2070*(1-P2070))</f>
        <v>2.4544758902819239E-3</v>
      </c>
      <c r="AB2070" s="13">
        <f t="shared" ref="AB2070:AB2073" si="21979">(W2070*I2070)*Q2070*(1-Q2070)</f>
        <v>-1.5989663145707148E-4</v>
      </c>
      <c r="AC2070">
        <f t="shared" ref="AC2070:AC2073" si="21980">AA2070*K2070</f>
        <v>0</v>
      </c>
      <c r="AD2070">
        <f t="shared" ref="AD2070:AD2073" si="21981">K2070*AB2070</f>
        <v>0</v>
      </c>
      <c r="AE2070">
        <f t="shared" ref="AE2070:AE2073" si="21982">L2070*AA2070</f>
        <v>0</v>
      </c>
      <c r="AF2070">
        <f t="shared" ref="AF2070:AF2073" si="21983">L2070*AB2070</f>
        <v>0</v>
      </c>
      <c r="AG2070">
        <f t="shared" ref="AG2070:AG2073" si="21984">AA2070*1</f>
        <v>2.4544758902819239E-3</v>
      </c>
      <c r="AH2070">
        <f t="shared" ref="AH2070:AH2073" si="21985">AB2070*1</f>
        <v>-1.5989663145707148E-4</v>
      </c>
    </row>
    <row r="2071" spans="1:34" x14ac:dyDescent="0.25">
      <c r="A2071" s="4">
        <f t="shared" si="21793"/>
        <v>344</v>
      </c>
      <c r="B2071">
        <f t="shared" ref="B2071" si="21986">B2070</f>
        <v>5.6275063570987589</v>
      </c>
      <c r="C2071">
        <f t="shared" ref="C2071" si="21987">C2070</f>
        <v>0.93665852829573049</v>
      </c>
      <c r="D2071">
        <f t="shared" ref="D2071" si="21988">D2070</f>
        <v>11.31040571072144</v>
      </c>
      <c r="E2071">
        <f t="shared" ref="E2071" si="21989">E2070</f>
        <v>-6.0198232544513823</v>
      </c>
      <c r="F2071">
        <f t="shared" ref="F2071" si="21990">F2070</f>
        <v>0.78650765369698072</v>
      </c>
      <c r="G2071">
        <f t="shared" ref="G2071" si="21991">G2070</f>
        <v>3.7865076536969817</v>
      </c>
      <c r="H2071">
        <f t="shared" ref="H2071" si="21992">H2070</f>
        <v>-5.3068463971685524</v>
      </c>
      <c r="I2071">
        <f t="shared" ref="I2071" si="21993">I2070</f>
        <v>-7.3068970715733368</v>
      </c>
      <c r="J2071">
        <f t="shared" ref="J2071" si="21994">J2070</f>
        <v>-5.2847942490622586</v>
      </c>
      <c r="K2071" s="3">
        <f t="shared" ref="K2071" si="21995">D$5</f>
        <v>0</v>
      </c>
      <c r="L2071" s="3">
        <f t="shared" ref="L2071" si="21996">E$5</f>
        <v>1</v>
      </c>
      <c r="M2071" s="3">
        <f t="shared" ref="M2071" si="21997">F$5</f>
        <v>1</v>
      </c>
      <c r="N2071">
        <f t="shared" si="21966"/>
        <v>1.7231661819927111</v>
      </c>
      <c r="O2071">
        <f t="shared" si="21967"/>
        <v>-2.2333156007544006</v>
      </c>
      <c r="P2071" s="13">
        <f t="shared" si="21968"/>
        <v>0.848536211208194</v>
      </c>
      <c r="Q2071" s="13">
        <f t="shared" si="21969"/>
        <v>9.6798375374756662E-2</v>
      </c>
      <c r="R2071" s="13">
        <f t="shared" si="21970"/>
        <v>3.7297854488667586</v>
      </c>
      <c r="S2071" s="38">
        <f t="shared" si="21777"/>
        <v>0.97656442253578202</v>
      </c>
      <c r="T2071" s="30">
        <f t="shared" si="21971"/>
        <v>2.746131455406809E-4</v>
      </c>
      <c r="U2071" s="13">
        <f t="shared" si="21972"/>
        <v>-2.3435577464217983E-2</v>
      </c>
      <c r="V2071" s="13">
        <f t="shared" si="21973"/>
        <v>2.2886351173136622E-2</v>
      </c>
      <c r="W2071" s="13">
        <f t="shared" si="21974"/>
        <v>-5.3635485579133944E-4</v>
      </c>
      <c r="X2071" s="13">
        <f t="shared" si="21975"/>
        <v>-4.5511651719630042E-4</v>
      </c>
      <c r="Y2071" s="13">
        <f t="shared" si="21976"/>
        <v>-5.1918278664963554E-5</v>
      </c>
      <c r="Z2071" s="13">
        <f t="shared" si="21977"/>
        <v>-5.3635485579133944E-4</v>
      </c>
      <c r="AA2071" s="13">
        <f t="shared" si="21978"/>
        <v>-7.7966779786017176E-4</v>
      </c>
      <c r="AB2071" s="13">
        <f t="shared" si="21979"/>
        <v>3.4263993968331672E-4</v>
      </c>
      <c r="AC2071">
        <f t="shared" si="21980"/>
        <v>0</v>
      </c>
      <c r="AD2071">
        <f t="shared" si="21981"/>
        <v>0</v>
      </c>
      <c r="AE2071">
        <f t="shared" si="21982"/>
        <v>-7.7966779786017176E-4</v>
      </c>
      <c r="AF2071">
        <f t="shared" si="21983"/>
        <v>3.4263993968331672E-4</v>
      </c>
      <c r="AG2071">
        <f t="shared" si="21984"/>
        <v>-7.7966779786017176E-4</v>
      </c>
      <c r="AH2071">
        <f t="shared" si="21985"/>
        <v>3.4263993968331672E-4</v>
      </c>
    </row>
    <row r="2072" spans="1:34" x14ac:dyDescent="0.25">
      <c r="A2072" s="4">
        <f t="shared" si="21793"/>
        <v>344</v>
      </c>
      <c r="B2072">
        <f t="shared" ref="B2072:J2072" si="21998">B2070</f>
        <v>5.6275063570987589</v>
      </c>
      <c r="C2072">
        <f t="shared" si="21998"/>
        <v>0.93665852829573049</v>
      </c>
      <c r="D2072">
        <f t="shared" si="21998"/>
        <v>11.31040571072144</v>
      </c>
      <c r="E2072">
        <f t="shared" si="21998"/>
        <v>-6.0198232544513823</v>
      </c>
      <c r="F2072">
        <f t="shared" si="21998"/>
        <v>0.78650765369698072</v>
      </c>
      <c r="G2072">
        <f t="shared" si="21998"/>
        <v>3.7865076536969817</v>
      </c>
      <c r="H2072">
        <f t="shared" si="21998"/>
        <v>-5.3068463971685524</v>
      </c>
      <c r="I2072">
        <f t="shared" si="21998"/>
        <v>-7.3068970715733368</v>
      </c>
      <c r="J2072">
        <f t="shared" si="21998"/>
        <v>-5.2847942490622586</v>
      </c>
      <c r="K2072" s="3">
        <f t="shared" ref="K2072" si="21999">D$6</f>
        <v>1</v>
      </c>
      <c r="L2072" s="3">
        <f t="shared" ref="L2072" si="22000">E$6</f>
        <v>0</v>
      </c>
      <c r="M2072" s="3">
        <f t="shared" ref="M2072" si="22001">F$6</f>
        <v>1</v>
      </c>
      <c r="N2072">
        <f t="shared" si="21966"/>
        <v>6.4140140107957393</v>
      </c>
      <c r="O2072">
        <f t="shared" si="21967"/>
        <v>15.096913364418421</v>
      </c>
      <c r="P2072" s="13">
        <f t="shared" si="21968"/>
        <v>0.99836424548598202</v>
      </c>
      <c r="Q2072" s="13">
        <f t="shared" si="21969"/>
        <v>0.99999972235253565</v>
      </c>
      <c r="R2072" s="13">
        <f t="shared" si="21970"/>
        <v>-1.2711168600226586E-2</v>
      </c>
      <c r="S2072" s="38">
        <f t="shared" si="21777"/>
        <v>0.49682225063658342</v>
      </c>
      <c r="T2072" s="30">
        <f t="shared" si="21971"/>
        <v>0.12659392372721667</v>
      </c>
      <c r="U2072" s="13">
        <f t="shared" si="21972"/>
        <v>-0.50317774936341664</v>
      </c>
      <c r="V2072" s="13">
        <f t="shared" si="21973"/>
        <v>0.24998990190898332</v>
      </c>
      <c r="W2072" s="13">
        <f t="shared" si="21974"/>
        <v>-0.12578935620614351</v>
      </c>
      <c r="X2072" s="13">
        <f t="shared" si="21975"/>
        <v>-0.12558359569891389</v>
      </c>
      <c r="Y2072" s="13">
        <f t="shared" si="21976"/>
        <v>-0.12578932128104772</v>
      </c>
      <c r="Z2072" s="13">
        <f t="shared" si="21977"/>
        <v>-0.12578935620614351</v>
      </c>
      <c r="AA2072" s="13">
        <f t="shared" si="21978"/>
        <v>-2.3234280311553125E-3</v>
      </c>
      <c r="AB2072" s="13">
        <f t="shared" si="21979"/>
        <v>2.5519400932188727E-7</v>
      </c>
      <c r="AC2072">
        <f t="shared" si="21980"/>
        <v>-2.3234280311553125E-3</v>
      </c>
      <c r="AD2072">
        <f t="shared" si="21981"/>
        <v>2.5519400932188727E-7</v>
      </c>
      <c r="AE2072">
        <f t="shared" si="21982"/>
        <v>0</v>
      </c>
      <c r="AF2072">
        <f t="shared" si="21983"/>
        <v>0</v>
      </c>
      <c r="AG2072">
        <f t="shared" si="21984"/>
        <v>-2.3234280311553125E-3</v>
      </c>
      <c r="AH2072">
        <f t="shared" si="21985"/>
        <v>2.5519400932188727E-7</v>
      </c>
    </row>
    <row r="2073" spans="1:34" x14ac:dyDescent="0.25">
      <c r="A2073" s="4">
        <f t="shared" si="21793"/>
        <v>344</v>
      </c>
      <c r="B2073">
        <f t="shared" ref="B2073:J2073" si="22002">B2070</f>
        <v>5.6275063570987589</v>
      </c>
      <c r="C2073">
        <f t="shared" si="22002"/>
        <v>0.93665852829573049</v>
      </c>
      <c r="D2073">
        <f t="shared" si="22002"/>
        <v>11.31040571072144</v>
      </c>
      <c r="E2073">
        <f t="shared" si="22002"/>
        <v>-6.0198232544513823</v>
      </c>
      <c r="F2073">
        <f t="shared" si="22002"/>
        <v>0.78650765369698072</v>
      </c>
      <c r="G2073">
        <f t="shared" si="22002"/>
        <v>3.7865076536969817</v>
      </c>
      <c r="H2073">
        <f t="shared" si="22002"/>
        <v>-5.3068463971685524</v>
      </c>
      <c r="I2073">
        <f t="shared" si="22002"/>
        <v>-7.3068970715733368</v>
      </c>
      <c r="J2073">
        <f t="shared" si="22002"/>
        <v>-5.2847942490622586</v>
      </c>
      <c r="K2073" s="3">
        <f t="shared" ref="K2073:K2136" si="22003">D$7</f>
        <v>1</v>
      </c>
      <c r="L2073" s="3">
        <f t="shared" ref="L2073:L2136" si="22004">E$7</f>
        <v>1</v>
      </c>
      <c r="M2073" s="3">
        <f t="shared" ref="M2073:M2136" si="22005">F$7</f>
        <v>0</v>
      </c>
      <c r="N2073">
        <f t="shared" si="21966"/>
        <v>7.3506725390914696</v>
      </c>
      <c r="O2073">
        <f t="shared" si="21967"/>
        <v>9.07709010996704</v>
      </c>
      <c r="P2073" s="13">
        <f t="shared" si="21968"/>
        <v>0.99935825176809523</v>
      </c>
      <c r="Q2073" s="13">
        <f t="shared" si="21969"/>
        <v>0.99988575946280311</v>
      </c>
      <c r="R2073" s="13">
        <f t="shared" si="21970"/>
        <v>-7.8251781676375032E-4</v>
      </c>
      <c r="S2073" s="38">
        <f t="shared" si="21777"/>
        <v>0.49980437055579169</v>
      </c>
      <c r="T2073" s="30">
        <f t="shared" si="21971"/>
        <v>0.12490220441333556</v>
      </c>
      <c r="U2073" s="13">
        <f t="shared" si="21972"/>
        <v>0.49980437055579169</v>
      </c>
      <c r="V2073" s="13">
        <f t="shared" si="21973"/>
        <v>0.24999996172912053</v>
      </c>
      <c r="W2073" s="13">
        <f t="shared" si="21974"/>
        <v>0.1249510735109951</v>
      </c>
      <c r="X2073" s="13">
        <f t="shared" si="21975"/>
        <v>0.12487088638049482</v>
      </c>
      <c r="Y2073" s="13">
        <f t="shared" si="21976"/>
        <v>0.12493679903323388</v>
      </c>
      <c r="Z2073" s="13">
        <f t="shared" si="21977"/>
        <v>0.1249510735109951</v>
      </c>
      <c r="AA2073" s="13">
        <f t="shared" si="21978"/>
        <v>9.0636694583324682E-4</v>
      </c>
      <c r="AB2073" s="13">
        <f t="shared" si="21979"/>
        <v>-1.0429022421924773E-4</v>
      </c>
      <c r="AC2073">
        <f t="shared" si="21980"/>
        <v>9.0636694583324682E-4</v>
      </c>
      <c r="AD2073">
        <f t="shared" si="21981"/>
        <v>-1.0429022421924773E-4</v>
      </c>
      <c r="AE2073">
        <f t="shared" si="21982"/>
        <v>9.0636694583324682E-4</v>
      </c>
      <c r="AF2073">
        <f t="shared" si="21983"/>
        <v>-1.0429022421924773E-4</v>
      </c>
      <c r="AG2073">
        <f t="shared" si="21984"/>
        <v>9.0636694583324682E-4</v>
      </c>
      <c r="AH2073">
        <f t="shared" si="21985"/>
        <v>-1.0429022421924773E-4</v>
      </c>
    </row>
    <row r="2074" spans="1:34" x14ac:dyDescent="0.25">
      <c r="A2074" s="4"/>
      <c r="T2074" s="32">
        <f t="shared" ref="T2074" si="22006">SUM(T2070:T2073)</f>
        <v>0.25229225792256788</v>
      </c>
      <c r="X2074" s="16">
        <f t="shared" ref="X2074" si="22007">SUM(X2070:X2073)</f>
        <v>-4.7432242038839001E-4</v>
      </c>
      <c r="Y2074" s="16">
        <f t="shared" ref="Y2074" si="22008">SUM(Y2070:Y2073)</f>
        <v>8.2527755327896357E-5</v>
      </c>
      <c r="Z2074" s="17">
        <f t="shared" ref="Z2074" si="22009">SUM(Z2070:Z2073)</f>
        <v>-3.6529010732946898E-4</v>
      </c>
      <c r="AA2074" s="16">
        <f t="shared" ref="AA2074" si="22010">SUM(AA2070:AA2073)</f>
        <v>2.5774700709968652E-4</v>
      </c>
      <c r="AB2074" s="16">
        <f t="shared" ref="AB2074" si="22011">SUM(AB2070:AB2073)</f>
        <v>7.8708278016319391E-5</v>
      </c>
      <c r="AC2074" s="1">
        <f t="shared" ref="AC2074" si="22012">SUM(AC2070:AC2073)</f>
        <v>-1.4170610853220657E-3</v>
      </c>
      <c r="AD2074" s="1">
        <f t="shared" ref="AD2074" si="22013">SUM(AD2070:AD2073)</f>
        <v>-1.0403503020992584E-4</v>
      </c>
      <c r="AE2074" s="1">
        <f t="shared" ref="AE2074" si="22014">SUM(AE2070:AE2073)</f>
        <v>1.2669914797307506E-4</v>
      </c>
      <c r="AF2074" s="1">
        <f t="shared" ref="AF2074" si="22015">SUM(AF2070:AF2073)</f>
        <v>2.3834971546406899E-4</v>
      </c>
      <c r="AG2074" s="1">
        <f t="shared" ref="AG2074" si="22016">SUM(AG2070:AG2073)</f>
        <v>2.5774700709968652E-4</v>
      </c>
      <c r="AH2074" s="1">
        <f t="shared" ref="AH2074" si="22017">SUM(AH2070:AH2073)</f>
        <v>7.8708278016319391E-5</v>
      </c>
    </row>
    <row r="2075" spans="1:34" x14ac:dyDescent="0.25">
      <c r="A2075" s="4" t="s">
        <v>4</v>
      </c>
      <c r="K2075" s="2" t="s">
        <v>16</v>
      </c>
      <c r="L2075" s="2" t="s">
        <v>17</v>
      </c>
      <c r="M2075" s="2" t="s">
        <v>18</v>
      </c>
    </row>
    <row r="2076" spans="1:34" x14ac:dyDescent="0.25">
      <c r="A2076" s="4">
        <v>345</v>
      </c>
      <c r="B2076">
        <f t="shared" ref="B2076" si="22018">B2070-B$2*AC2074</f>
        <v>5.6317575403547249</v>
      </c>
      <c r="C2076">
        <f t="shared" ref="C2076" si="22019">C2070-B$2*AD2074</f>
        <v>0.93697063338636022</v>
      </c>
      <c r="D2076">
        <f t="shared" ref="D2076" si="22020">D2070-B$2*AE2074</f>
        <v>11.310025613277521</v>
      </c>
      <c r="E2076">
        <f t="shared" ref="E2076" si="22021">E2070-B$2*AF2074</f>
        <v>-6.0205383035977746</v>
      </c>
      <c r="F2076">
        <f t="shared" ref="F2076" si="22022">F2070-B$2*AG2074</f>
        <v>0.78573441267568167</v>
      </c>
      <c r="G2076">
        <f t="shared" ref="G2076" si="22023">G2070-B$2*AG2074</f>
        <v>3.7857344126756827</v>
      </c>
      <c r="H2076">
        <f t="shared" ref="H2076" si="22024">H2070-B$2*X2074</f>
        <v>-5.3054234299073872</v>
      </c>
      <c r="I2076">
        <f t="shared" ref="I2076" si="22025">I2070-B$2*Y2074</f>
        <v>-7.3071446548393206</v>
      </c>
      <c r="J2076">
        <f t="shared" ref="J2076" si="22026">J2070-B$2*Z2074</f>
        <v>-5.2836983787402705</v>
      </c>
      <c r="K2076" s="3">
        <f t="shared" ref="K2076" si="22027">D$4</f>
        <v>0</v>
      </c>
      <c r="L2076" s="3">
        <f t="shared" ref="L2076" si="22028">E$4</f>
        <v>0</v>
      </c>
      <c r="M2076" s="3">
        <f t="shared" ref="M2076" si="22029">F$4</f>
        <v>0</v>
      </c>
      <c r="N2076">
        <f t="shared" ref="N2076:N2079" si="22030">B2076*K2076+C2076*L2076+F2076</f>
        <v>0.78573441267568167</v>
      </c>
      <c r="O2076">
        <f t="shared" ref="O2076:O2079" si="22031">K2076*D2076+L2076*E2076+G2076</f>
        <v>3.7857344126756827</v>
      </c>
      <c r="P2076" s="13">
        <f t="shared" ref="P2076:P2079" si="22032">1/(1+EXP(-N2076))</f>
        <v>0.68691469323923138</v>
      </c>
      <c r="Q2076" s="13">
        <f t="shared" ref="Q2076:Q2079" si="22033">1/(1+EXP(-O2076))</f>
        <v>0.97781131857907599</v>
      </c>
      <c r="R2076" s="13">
        <f t="shared" ref="R2076:R2079" si="22034">P2076*D2076+Q2076*E2076+J2076</f>
        <v>-3.4016261012646654</v>
      </c>
      <c r="S2076" s="38">
        <f t="shared" si="21777"/>
        <v>3.2244683653215964E-2</v>
      </c>
      <c r="T2076" s="30">
        <f t="shared" ref="T2076:T2079" si="22035">(1/2)*(M2076-S2076)^2</f>
        <v>5.198598119479864E-4</v>
      </c>
      <c r="U2076" s="13">
        <f t="shared" ref="U2076:U2079" si="22036">-1*(M2076-S2076)</f>
        <v>3.2244683653215964E-2</v>
      </c>
      <c r="V2076" s="13">
        <f t="shared" ref="V2076:V2079" si="22037">S2076*(1-S2076)</f>
        <v>3.1204964029319989E-2</v>
      </c>
      <c r="W2076" s="13">
        <f t="shared" ref="W2076:W2079" si="22038">U2076*V2076</f>
        <v>1.0061941935354064E-3</v>
      </c>
      <c r="X2076" s="13">
        <f t="shared" ref="X2076:X2079" si="22039">W2076*P2076</f>
        <v>6.9116957579146946E-4</v>
      </c>
      <c r="Y2076" s="13">
        <f t="shared" ref="Y2076:Y2079" si="22040">W2076*Q2076</f>
        <v>9.8386807112746584E-4</v>
      </c>
      <c r="Z2076" s="13">
        <f t="shared" ref="Z2076:Z2079" si="22041">W2076*1</f>
        <v>1.0061941935354064E-3</v>
      </c>
      <c r="AA2076" s="13">
        <f t="shared" ref="AA2076:AA2079" si="22042">W2076*D2076*(P2076*(1-P2076))</f>
        <v>2.447433429835106E-3</v>
      </c>
      <c r="AB2076" s="13">
        <f t="shared" ref="AB2076:AB2079" si="22043">(W2076*I2076)*Q2076*(1-Q2076)</f>
        <v>-1.5952033995822874E-4</v>
      </c>
      <c r="AC2076">
        <f t="shared" ref="AC2076:AC2079" si="22044">AA2076*K2076</f>
        <v>0</v>
      </c>
      <c r="AD2076">
        <f t="shared" ref="AD2076:AD2079" si="22045">K2076*AB2076</f>
        <v>0</v>
      </c>
      <c r="AE2076">
        <f t="shared" ref="AE2076:AE2079" si="22046">L2076*AA2076</f>
        <v>0</v>
      </c>
      <c r="AF2076">
        <f t="shared" ref="AF2076:AF2079" si="22047">L2076*AB2076</f>
        <v>0</v>
      </c>
      <c r="AG2076">
        <f t="shared" ref="AG2076:AG2079" si="22048">AA2076*1</f>
        <v>2.447433429835106E-3</v>
      </c>
      <c r="AH2076">
        <f t="shared" ref="AH2076:AH2079" si="22049">AB2076*1</f>
        <v>-1.5952033995822874E-4</v>
      </c>
    </row>
    <row r="2077" spans="1:34" x14ac:dyDescent="0.25">
      <c r="A2077" s="4">
        <f t="shared" si="21793"/>
        <v>345</v>
      </c>
      <c r="B2077">
        <f t="shared" ref="B2077" si="22050">B2076</f>
        <v>5.6317575403547249</v>
      </c>
      <c r="C2077">
        <f t="shared" ref="C2077" si="22051">C2076</f>
        <v>0.93697063338636022</v>
      </c>
      <c r="D2077">
        <f t="shared" ref="D2077" si="22052">D2076</f>
        <v>11.310025613277521</v>
      </c>
      <c r="E2077">
        <f t="shared" ref="E2077" si="22053">E2076</f>
        <v>-6.0205383035977746</v>
      </c>
      <c r="F2077">
        <f t="shared" ref="F2077" si="22054">F2076</f>
        <v>0.78573441267568167</v>
      </c>
      <c r="G2077">
        <f t="shared" ref="G2077" si="22055">G2076</f>
        <v>3.7857344126756827</v>
      </c>
      <c r="H2077">
        <f t="shared" ref="H2077" si="22056">H2076</f>
        <v>-5.3054234299073872</v>
      </c>
      <c r="I2077">
        <f t="shared" ref="I2077" si="22057">I2076</f>
        <v>-7.3071446548393206</v>
      </c>
      <c r="J2077">
        <f t="shared" ref="J2077" si="22058">J2076</f>
        <v>-5.2836983787402705</v>
      </c>
      <c r="K2077" s="3">
        <f t="shared" ref="K2077" si="22059">D$5</f>
        <v>0</v>
      </c>
      <c r="L2077" s="3">
        <f t="shared" ref="L2077" si="22060">E$5</f>
        <v>1</v>
      </c>
      <c r="M2077" s="3">
        <f t="shared" ref="M2077" si="22061">F$5</f>
        <v>1</v>
      </c>
      <c r="N2077">
        <f t="shared" si="22030"/>
        <v>1.7227050460620419</v>
      </c>
      <c r="O2077">
        <f t="shared" si="22031"/>
        <v>-2.234803890922092</v>
      </c>
      <c r="P2077" s="13">
        <f t="shared" si="22032"/>
        <v>0.84847693533525437</v>
      </c>
      <c r="Q2077" s="13">
        <f t="shared" si="22033"/>
        <v>9.6668334531439151E-2</v>
      </c>
      <c r="R2077" s="13">
        <f t="shared" si="22034"/>
        <v>3.7306020813851379</v>
      </c>
      <c r="S2077" s="38">
        <f t="shared" si="21777"/>
        <v>0.97658310500253365</v>
      </c>
      <c r="T2077" s="30">
        <f t="shared" si="22035"/>
        <v>2.7417548566118237E-4</v>
      </c>
      <c r="U2077" s="13">
        <f t="shared" si="22036"/>
        <v>-2.3416894997466353E-2</v>
      </c>
      <c r="V2077" s="13">
        <f t="shared" si="22037"/>
        <v>2.2868544026143987E-2</v>
      </c>
      <c r="W2077" s="13">
        <f t="shared" si="22038"/>
        <v>-5.3551029420515015E-4</v>
      </c>
      <c r="X2077" s="13">
        <f t="shared" si="22039"/>
        <v>-4.5436813326766624E-4</v>
      </c>
      <c r="Y2077" s="13">
        <f t="shared" si="22040"/>
        <v>-5.1766888265252855E-5</v>
      </c>
      <c r="Z2077" s="13">
        <f t="shared" si="22041"/>
        <v>-5.3551029420515015E-4</v>
      </c>
      <c r="AA2077" s="13">
        <f t="shared" si="22042"/>
        <v>-7.7866418396165492E-4</v>
      </c>
      <c r="AB2077" s="13">
        <f t="shared" si="22043"/>
        <v>3.417015896994397E-4</v>
      </c>
      <c r="AC2077">
        <f t="shared" si="22044"/>
        <v>0</v>
      </c>
      <c r="AD2077">
        <f t="shared" si="22045"/>
        <v>0</v>
      </c>
      <c r="AE2077">
        <f t="shared" si="22046"/>
        <v>-7.7866418396165492E-4</v>
      </c>
      <c r="AF2077">
        <f t="shared" si="22047"/>
        <v>3.417015896994397E-4</v>
      </c>
      <c r="AG2077">
        <f t="shared" si="22048"/>
        <v>-7.7866418396165492E-4</v>
      </c>
      <c r="AH2077">
        <f t="shared" si="22049"/>
        <v>3.417015896994397E-4</v>
      </c>
    </row>
    <row r="2078" spans="1:34" x14ac:dyDescent="0.25">
      <c r="A2078" s="4">
        <f t="shared" si="21793"/>
        <v>345</v>
      </c>
      <c r="B2078">
        <f t="shared" ref="B2078:J2078" si="22062">B2076</f>
        <v>5.6317575403547249</v>
      </c>
      <c r="C2078">
        <f t="shared" si="22062"/>
        <v>0.93697063338636022</v>
      </c>
      <c r="D2078">
        <f t="shared" si="22062"/>
        <v>11.310025613277521</v>
      </c>
      <c r="E2078">
        <f t="shared" si="22062"/>
        <v>-6.0205383035977746</v>
      </c>
      <c r="F2078">
        <f t="shared" si="22062"/>
        <v>0.78573441267568167</v>
      </c>
      <c r="G2078">
        <f t="shared" si="22062"/>
        <v>3.7857344126756827</v>
      </c>
      <c r="H2078">
        <f t="shared" si="22062"/>
        <v>-5.3054234299073872</v>
      </c>
      <c r="I2078">
        <f t="shared" si="22062"/>
        <v>-7.3071446548393206</v>
      </c>
      <c r="J2078">
        <f t="shared" si="22062"/>
        <v>-5.2836983787402705</v>
      </c>
      <c r="K2078" s="3">
        <f t="shared" ref="K2078" si="22063">D$6</f>
        <v>1</v>
      </c>
      <c r="L2078" s="3">
        <f t="shared" ref="L2078" si="22064">E$6</f>
        <v>0</v>
      </c>
      <c r="M2078" s="3">
        <f t="shared" ref="M2078" si="22065">F$6</f>
        <v>1</v>
      </c>
      <c r="N2078">
        <f t="shared" si="22030"/>
        <v>6.4174919530304066</v>
      </c>
      <c r="O2078">
        <f t="shared" si="22031"/>
        <v>15.095760025953204</v>
      </c>
      <c r="P2078" s="13">
        <f t="shared" si="22032"/>
        <v>0.9983699154065</v>
      </c>
      <c r="Q2078" s="13">
        <f t="shared" si="22033"/>
        <v>0.9999997220321295</v>
      </c>
      <c r="R2078" s="13">
        <f t="shared" si="22034"/>
        <v>-1.2645694048607048E-2</v>
      </c>
      <c r="S2078" s="38">
        <f t="shared" si="21777"/>
        <v>0.49683861861671996</v>
      </c>
      <c r="T2078" s="30">
        <f t="shared" si="22035"/>
        <v>0.12658568785776531</v>
      </c>
      <c r="U2078" s="13">
        <f t="shared" si="22036"/>
        <v>-0.50316138138328004</v>
      </c>
      <c r="V2078" s="13">
        <f t="shared" si="22037"/>
        <v>0.24999000566774945</v>
      </c>
      <c r="W2078" s="13">
        <f t="shared" si="22038"/>
        <v>-0.12578531658379882</v>
      </c>
      <c r="X2078" s="13">
        <f t="shared" si="22039"/>
        <v>-0.12558027587714704</v>
      </c>
      <c r="Y2078" s="13">
        <f t="shared" si="22040"/>
        <v>-0.12578528161952224</v>
      </c>
      <c r="Z2078" s="13">
        <f t="shared" si="22041"/>
        <v>-0.12578531658379882</v>
      </c>
      <c r="AA2078" s="13">
        <f t="shared" si="22042"/>
        <v>-2.3152354523226881E-3</v>
      </c>
      <c r="AB2078" s="13">
        <f t="shared" si="22043"/>
        <v>2.5548895578329307E-7</v>
      </c>
      <c r="AC2078">
        <f t="shared" si="22044"/>
        <v>-2.3152354523226881E-3</v>
      </c>
      <c r="AD2078">
        <f t="shared" si="22045"/>
        <v>2.5548895578329307E-7</v>
      </c>
      <c r="AE2078">
        <f t="shared" si="22046"/>
        <v>0</v>
      </c>
      <c r="AF2078">
        <f t="shared" si="22047"/>
        <v>0</v>
      </c>
      <c r="AG2078">
        <f t="shared" si="22048"/>
        <v>-2.3152354523226881E-3</v>
      </c>
      <c r="AH2078">
        <f t="shared" si="22049"/>
        <v>2.5548895578329307E-7</v>
      </c>
    </row>
    <row r="2079" spans="1:34" x14ac:dyDescent="0.25">
      <c r="A2079" s="4">
        <f t="shared" si="21793"/>
        <v>345</v>
      </c>
      <c r="B2079">
        <f t="shared" ref="B2079:J2079" si="22066">B2076</f>
        <v>5.6317575403547249</v>
      </c>
      <c r="C2079">
        <f t="shared" si="22066"/>
        <v>0.93697063338636022</v>
      </c>
      <c r="D2079">
        <f t="shared" si="22066"/>
        <v>11.310025613277521</v>
      </c>
      <c r="E2079">
        <f t="shared" si="22066"/>
        <v>-6.0205383035977746</v>
      </c>
      <c r="F2079">
        <f t="shared" si="22066"/>
        <v>0.78573441267568167</v>
      </c>
      <c r="G2079">
        <f t="shared" si="22066"/>
        <v>3.7857344126756827</v>
      </c>
      <c r="H2079">
        <f t="shared" si="22066"/>
        <v>-5.3054234299073872</v>
      </c>
      <c r="I2079">
        <f t="shared" si="22066"/>
        <v>-7.3071446548393206</v>
      </c>
      <c r="J2079">
        <f t="shared" si="22066"/>
        <v>-5.2836983787402705</v>
      </c>
      <c r="K2079" s="3">
        <f t="shared" ref="K2079:K2142" si="22067">D$7</f>
        <v>1</v>
      </c>
      <c r="L2079" s="3">
        <f t="shared" ref="L2079:L2142" si="22068">E$7</f>
        <v>1</v>
      </c>
      <c r="M2079" s="3">
        <f t="shared" ref="M2079:M2142" si="22069">F$7</f>
        <v>0</v>
      </c>
      <c r="N2079">
        <f t="shared" si="22030"/>
        <v>7.3544625864167665</v>
      </c>
      <c r="O2079">
        <f t="shared" si="22031"/>
        <v>9.0752217223554297</v>
      </c>
      <c r="P2079" s="13">
        <f t="shared" si="22032"/>
        <v>0.9993606778688473</v>
      </c>
      <c r="Q2079" s="13">
        <f t="shared" si="22033"/>
        <v>0.99988554584212752</v>
      </c>
      <c r="R2079" s="13">
        <f t="shared" si="22034"/>
        <v>-7.5274309751893753E-4</v>
      </c>
      <c r="S2079" s="38">
        <f t="shared" si="21777"/>
        <v>0.4998118142345061</v>
      </c>
      <c r="T2079" s="30">
        <f t="shared" si="22035"/>
        <v>0.12490592482419421</v>
      </c>
      <c r="U2079" s="13">
        <f t="shared" si="22036"/>
        <v>0.4998118142345061</v>
      </c>
      <c r="V2079" s="13">
        <f t="shared" si="22037"/>
        <v>0.2499999645861177</v>
      </c>
      <c r="W2079" s="13">
        <f t="shared" si="22038"/>
        <v>0.12495293585834977</v>
      </c>
      <c r="X2079" s="13">
        <f t="shared" si="22039"/>
        <v>0.12487305068110302</v>
      </c>
      <c r="Y2079" s="13">
        <f t="shared" si="22040"/>
        <v>0.1249386344753024</v>
      </c>
      <c r="Z2079" s="13">
        <f t="shared" si="22041"/>
        <v>0.12495293585834977</v>
      </c>
      <c r="AA2079" s="13">
        <f t="shared" si="22042"/>
        <v>9.0292577106222596E-4</v>
      </c>
      <c r="AB2079" s="13">
        <f t="shared" si="22043"/>
        <v>-1.0449031397149022E-4</v>
      </c>
      <c r="AC2079">
        <f t="shared" si="22044"/>
        <v>9.0292577106222596E-4</v>
      </c>
      <c r="AD2079">
        <f t="shared" si="22045"/>
        <v>-1.0449031397149022E-4</v>
      </c>
      <c r="AE2079">
        <f t="shared" si="22046"/>
        <v>9.0292577106222596E-4</v>
      </c>
      <c r="AF2079">
        <f t="shared" si="22047"/>
        <v>-1.0449031397149022E-4</v>
      </c>
      <c r="AG2079">
        <f t="shared" si="22048"/>
        <v>9.0292577106222596E-4</v>
      </c>
      <c r="AH2079">
        <f t="shared" si="22049"/>
        <v>-1.0449031397149022E-4</v>
      </c>
    </row>
    <row r="2080" spans="1:34" x14ac:dyDescent="0.25">
      <c r="A2080" s="4"/>
      <c r="T2080" s="32">
        <f t="shared" ref="T2080" si="22070">SUM(T2076:T2079)</f>
        <v>0.25228564797956865</v>
      </c>
      <c r="X2080" s="16">
        <f t="shared" ref="X2080" si="22071">SUM(X2076:X2079)</f>
        <v>-4.7042375352021604E-4</v>
      </c>
      <c r="Y2080" s="16">
        <f t="shared" ref="Y2080" si="22072">SUM(Y2076:Y2079)</f>
        <v>8.5454038642379659E-5</v>
      </c>
      <c r="Z2080" s="17">
        <f t="shared" ref="Z2080" si="22073">SUM(Z2076:Z2079)</f>
        <v>-3.6169682611880694E-4</v>
      </c>
      <c r="AA2080" s="16">
        <f t="shared" ref="AA2080" si="22074">SUM(AA2076:AA2079)</f>
        <v>2.5645956461298886E-4</v>
      </c>
      <c r="AB2080" s="16">
        <f t="shared" ref="AB2080" si="22075">SUM(AB2076:AB2079)</f>
        <v>7.7946424725504023E-5</v>
      </c>
      <c r="AC2080" s="1">
        <f t="shared" ref="AC2080" si="22076">SUM(AC2076:AC2079)</f>
        <v>-1.4123096812604622E-3</v>
      </c>
      <c r="AD2080" s="1">
        <f t="shared" ref="AD2080" si="22077">SUM(AD2076:AD2079)</f>
        <v>-1.0423482501570692E-4</v>
      </c>
      <c r="AE2080" s="1">
        <f t="shared" ref="AE2080" si="22078">SUM(AE2076:AE2079)</f>
        <v>1.2426158710057103E-4</v>
      </c>
      <c r="AF2080" s="1">
        <f t="shared" ref="AF2080" si="22079">SUM(AF2076:AF2079)</f>
        <v>2.3721127572794948E-4</v>
      </c>
      <c r="AG2080" s="1">
        <f t="shared" ref="AG2080" si="22080">SUM(AG2076:AG2079)</f>
        <v>2.5645956461298886E-4</v>
      </c>
      <c r="AH2080" s="1">
        <f t="shared" ref="AH2080" si="22081">SUM(AH2076:AH2079)</f>
        <v>7.7946424725504023E-5</v>
      </c>
    </row>
    <row r="2081" spans="1:34" x14ac:dyDescent="0.25">
      <c r="A2081" s="4" t="s">
        <v>4</v>
      </c>
      <c r="K2081" s="2" t="s">
        <v>16</v>
      </c>
      <c r="L2081" s="2" t="s">
        <v>17</v>
      </c>
      <c r="M2081" s="2" t="s">
        <v>18</v>
      </c>
    </row>
    <row r="2082" spans="1:34" x14ac:dyDescent="0.25">
      <c r="A2082" s="4">
        <v>346</v>
      </c>
      <c r="B2082">
        <f t="shared" ref="B2082" si="22082">B2076-B$2*AC2080</f>
        <v>5.635994469398506</v>
      </c>
      <c r="C2082">
        <f t="shared" ref="C2082" si="22083">C2076-B$2*AD2080</f>
        <v>0.93728333786140738</v>
      </c>
      <c r="D2082">
        <f t="shared" ref="D2082" si="22084">D2076-B$2*AE2080</f>
        <v>11.309652828516219</v>
      </c>
      <c r="E2082">
        <f t="shared" ref="E2082" si="22085">E2076-B$2*AF2080</f>
        <v>-6.0212499374249582</v>
      </c>
      <c r="F2082">
        <f t="shared" ref="F2082" si="22086">F2076-B$2*AG2080</f>
        <v>0.7849650339818427</v>
      </c>
      <c r="G2082">
        <f t="shared" ref="G2082" si="22087">G2076-B$2*AG2080</f>
        <v>3.7849650339818437</v>
      </c>
      <c r="H2082">
        <f t="shared" ref="H2082" si="22088">H2076-B$2*X2080</f>
        <v>-5.3040121586468265</v>
      </c>
      <c r="I2082">
        <f t="shared" ref="I2082" si="22089">I2076-B$2*Y2080</f>
        <v>-7.3074010169552475</v>
      </c>
      <c r="J2082">
        <f t="shared" ref="J2082" si="22090">J2076-B$2*Z2080</f>
        <v>-5.2826132882619143</v>
      </c>
      <c r="K2082" s="3">
        <f t="shared" ref="K2082" si="22091">D$4</f>
        <v>0</v>
      </c>
      <c r="L2082" s="3">
        <f t="shared" ref="L2082" si="22092">E$4</f>
        <v>0</v>
      </c>
      <c r="M2082" s="3">
        <f t="shared" ref="M2082" si="22093">F$4</f>
        <v>0</v>
      </c>
      <c r="N2082">
        <f t="shared" ref="N2082:N2085" si="22094">B2082*K2082+C2082*L2082+F2082</f>
        <v>0.7849650339818427</v>
      </c>
      <c r="O2082">
        <f t="shared" ref="O2082:O2085" si="22095">K2082*D2082+L2082*E2082+G2082</f>
        <v>3.7849650339818437</v>
      </c>
      <c r="P2082" s="13">
        <f t="shared" ref="P2082:P2085" si="22096">1/(1+EXP(-N2082))</f>
        <v>0.68674920463764544</v>
      </c>
      <c r="Q2082" s="13">
        <f t="shared" ref="Q2082:Q2085" si="22097">1/(1+EXP(-O2082))</f>
        <v>0.97779461973642412</v>
      </c>
      <c r="R2082" s="13">
        <f t="shared" ref="R2082:R2085" si="22098">P2082*D2082+Q2082*E2082+J2082</f>
        <v>-3.4032639964529086</v>
      </c>
      <c r="S2082" s="38">
        <f t="shared" si="21777"/>
        <v>3.2193612331685599E-2</v>
      </c>
      <c r="T2082" s="30">
        <f t="shared" ref="T2082:T2085" si="22099">(1/2)*(M2082-S2082)^2</f>
        <v>5.1821433748142954E-4</v>
      </c>
      <c r="U2082" s="13">
        <f t="shared" ref="U2082:U2085" si="22100">-1*(M2082-S2082)</f>
        <v>3.2193612331685599E-2</v>
      </c>
      <c r="V2082" s="13">
        <f t="shared" ref="V2082:V2085" si="22101">S2082*(1-S2082)</f>
        <v>3.115718365672274E-2</v>
      </c>
      <c r="W2082" s="13">
        <f t="shared" ref="W2082:W2085" si="22102">U2082*V2082</f>
        <v>1.0030622919916623E-3</v>
      </c>
      <c r="X2082" s="13">
        <f t="shared" ref="X2082:X2085" si="22103">W2082*P2082</f>
        <v>6.8885223122728775E-4</v>
      </c>
      <c r="Y2082" s="13">
        <f t="shared" ref="Y2082:Y2085" si="22104">W2082*Q2082</f>
        <v>9.8078891236993353E-4</v>
      </c>
      <c r="Z2082" s="13">
        <f t="shared" ref="Z2082:Z2085" si="22105">W2082*1</f>
        <v>1.0030622919916623E-3</v>
      </c>
      <c r="AA2082" s="13">
        <f t="shared" ref="AA2082:AA2085" si="22106">W2082*D2082*(P2082*(1-P2082))</f>
        <v>2.4404365765176941E-3</v>
      </c>
      <c r="AB2082" s="13">
        <f t="shared" ref="AB2082:AB2085" si="22107">(W2082*I2082)*Q2082*(1-Q2082)</f>
        <v>-1.5914635772921646E-4</v>
      </c>
      <c r="AC2082">
        <f t="shared" ref="AC2082:AC2085" si="22108">AA2082*K2082</f>
        <v>0</v>
      </c>
      <c r="AD2082">
        <f t="shared" ref="AD2082:AD2085" si="22109">K2082*AB2082</f>
        <v>0</v>
      </c>
      <c r="AE2082">
        <f t="shared" ref="AE2082:AE2085" si="22110">L2082*AA2082</f>
        <v>0</v>
      </c>
      <c r="AF2082">
        <f t="shared" ref="AF2082:AF2085" si="22111">L2082*AB2082</f>
        <v>0</v>
      </c>
      <c r="AG2082">
        <f t="shared" ref="AG2082:AG2085" si="22112">AA2082*1</f>
        <v>2.4404365765176941E-3</v>
      </c>
      <c r="AH2082">
        <f t="shared" ref="AH2082:AH2085" si="22113">AB2082*1</f>
        <v>-1.5914635772921646E-4</v>
      </c>
    </row>
    <row r="2083" spans="1:34" x14ac:dyDescent="0.25">
      <c r="A2083" s="4">
        <f t="shared" si="21793"/>
        <v>346</v>
      </c>
      <c r="B2083">
        <f t="shared" ref="B2083" si="22114">B2082</f>
        <v>5.635994469398506</v>
      </c>
      <c r="C2083">
        <f t="shared" ref="C2083" si="22115">C2082</f>
        <v>0.93728333786140738</v>
      </c>
      <c r="D2083">
        <f t="shared" ref="D2083" si="22116">D2082</f>
        <v>11.309652828516219</v>
      </c>
      <c r="E2083">
        <f t="shared" ref="E2083" si="22117">E2082</f>
        <v>-6.0212499374249582</v>
      </c>
      <c r="F2083">
        <f t="shared" ref="F2083" si="22118">F2082</f>
        <v>0.7849650339818427</v>
      </c>
      <c r="G2083">
        <f t="shared" ref="G2083" si="22119">G2082</f>
        <v>3.7849650339818437</v>
      </c>
      <c r="H2083">
        <f t="shared" ref="H2083" si="22120">H2082</f>
        <v>-5.3040121586468265</v>
      </c>
      <c r="I2083">
        <f t="shared" ref="I2083" si="22121">I2082</f>
        <v>-7.3074010169552475</v>
      </c>
      <c r="J2083">
        <f t="shared" ref="J2083" si="22122">J2082</f>
        <v>-5.2826132882619143</v>
      </c>
      <c r="K2083" s="3">
        <f t="shared" ref="K2083" si="22123">D$5</f>
        <v>0</v>
      </c>
      <c r="L2083" s="3">
        <f t="shared" ref="L2083" si="22124">E$5</f>
        <v>1</v>
      </c>
      <c r="M2083" s="3">
        <f t="shared" ref="M2083" si="22125">F$5</f>
        <v>1</v>
      </c>
      <c r="N2083">
        <f t="shared" si="22094"/>
        <v>1.72224837184325</v>
      </c>
      <c r="O2083">
        <f t="shared" si="22095"/>
        <v>-2.2362849034431145</v>
      </c>
      <c r="P2083" s="13">
        <f t="shared" si="22096"/>
        <v>0.84841821420677599</v>
      </c>
      <c r="Q2083" s="13">
        <f t="shared" si="22097"/>
        <v>9.653908446416079E-2</v>
      </c>
      <c r="R2083" s="13">
        <f t="shared" si="22098"/>
        <v>3.731416211517538</v>
      </c>
      <c r="S2083" s="38">
        <f t="shared" si="21777"/>
        <v>0.97660171575129862</v>
      </c>
      <c r="T2083" s="30">
        <f t="shared" si="22099"/>
        <v>2.7373985289151366E-4</v>
      </c>
      <c r="U2083" s="13">
        <f t="shared" si="22100"/>
        <v>-2.3398284248701384E-2</v>
      </c>
      <c r="V2083" s="13">
        <f t="shared" si="22101"/>
        <v>2.2850804542918358E-2</v>
      </c>
      <c r="W2083" s="13">
        <f t="shared" si="22102"/>
        <v>-5.3466962000672065E-4</v>
      </c>
      <c r="X2083" s="13">
        <f t="shared" si="22103"/>
        <v>-4.5362344419671744E-4</v>
      </c>
      <c r="Y2083" s="13">
        <f t="shared" si="22104"/>
        <v>-5.1616515606249558E-5</v>
      </c>
      <c r="Z2083" s="13">
        <f t="shared" si="22105"/>
        <v>-5.3466962000672065E-4</v>
      </c>
      <c r="AA2083" s="13">
        <f t="shared" si="22106"/>
        <v>-7.7766362340495607E-4</v>
      </c>
      <c r="AB2083" s="13">
        <f t="shared" si="22107"/>
        <v>3.4076971781575306E-4</v>
      </c>
      <c r="AC2083">
        <f t="shared" si="22108"/>
        <v>0</v>
      </c>
      <c r="AD2083">
        <f t="shared" si="22109"/>
        <v>0</v>
      </c>
      <c r="AE2083">
        <f t="shared" si="22110"/>
        <v>-7.7766362340495607E-4</v>
      </c>
      <c r="AF2083">
        <f t="shared" si="22111"/>
        <v>3.4076971781575306E-4</v>
      </c>
      <c r="AG2083">
        <f t="shared" si="22112"/>
        <v>-7.7766362340495607E-4</v>
      </c>
      <c r="AH2083">
        <f t="shared" si="22113"/>
        <v>3.4076971781575306E-4</v>
      </c>
    </row>
    <row r="2084" spans="1:34" x14ac:dyDescent="0.25">
      <c r="A2084" s="4">
        <f t="shared" si="21793"/>
        <v>346</v>
      </c>
      <c r="B2084">
        <f t="shared" ref="B2084:J2084" si="22126">B2082</f>
        <v>5.635994469398506</v>
      </c>
      <c r="C2084">
        <f t="shared" si="22126"/>
        <v>0.93728333786140738</v>
      </c>
      <c r="D2084">
        <f t="shared" si="22126"/>
        <v>11.309652828516219</v>
      </c>
      <c r="E2084">
        <f t="shared" si="22126"/>
        <v>-6.0212499374249582</v>
      </c>
      <c r="F2084">
        <f t="shared" si="22126"/>
        <v>0.7849650339818427</v>
      </c>
      <c r="G2084">
        <f t="shared" si="22126"/>
        <v>3.7849650339818437</v>
      </c>
      <c r="H2084">
        <f t="shared" si="22126"/>
        <v>-5.3040121586468265</v>
      </c>
      <c r="I2084">
        <f t="shared" si="22126"/>
        <v>-7.3074010169552475</v>
      </c>
      <c r="J2084">
        <f t="shared" si="22126"/>
        <v>-5.2826132882619143</v>
      </c>
      <c r="K2084" s="3">
        <f t="shared" ref="K2084" si="22127">D$6</f>
        <v>1</v>
      </c>
      <c r="L2084" s="3">
        <f t="shared" ref="L2084" si="22128">E$6</f>
        <v>0</v>
      </c>
      <c r="M2084" s="3">
        <f t="shared" ref="M2084" si="22129">F$6</f>
        <v>1</v>
      </c>
      <c r="N2084">
        <f t="shared" si="22094"/>
        <v>6.4209595033803488</v>
      </c>
      <c r="O2084">
        <f t="shared" si="22095"/>
        <v>15.094617862498062</v>
      </c>
      <c r="P2084" s="13">
        <f t="shared" si="22096"/>
        <v>0.99837554885208168</v>
      </c>
      <c r="Q2084" s="13">
        <f t="shared" si="22097"/>
        <v>0.99999972171446361</v>
      </c>
      <c r="R2084" s="13">
        <f t="shared" si="22098"/>
        <v>-1.2580700063725914E-2</v>
      </c>
      <c r="S2084" s="38">
        <f t="shared" si="21777"/>
        <v>0.49685486646670152</v>
      </c>
      <c r="T2084" s="30">
        <f t="shared" si="22099"/>
        <v>0.12657751269912038</v>
      </c>
      <c r="U2084" s="13">
        <f t="shared" si="22100"/>
        <v>-0.50314513353329848</v>
      </c>
      <c r="V2084" s="13">
        <f t="shared" si="22101"/>
        <v>0.24999010813505773</v>
      </c>
      <c r="W2084" s="13">
        <f t="shared" si="22102"/>
        <v>-0.12578130633961734</v>
      </c>
      <c r="X2084" s="13">
        <f t="shared" si="22103"/>
        <v>-0.12557698075214729</v>
      </c>
      <c r="Y2084" s="13">
        <f t="shared" si="22104"/>
        <v>-0.12578127133649905</v>
      </c>
      <c r="Z2084" s="13">
        <f t="shared" si="22105"/>
        <v>-0.12578130633961734</v>
      </c>
      <c r="AA2084" s="13">
        <f t="shared" si="22106"/>
        <v>-2.3070975929649113E-3</v>
      </c>
      <c r="AB2084" s="13">
        <f t="shared" si="22107"/>
        <v>2.5578175110264205E-7</v>
      </c>
      <c r="AC2084">
        <f t="shared" si="22108"/>
        <v>-2.3070975929649113E-3</v>
      </c>
      <c r="AD2084">
        <f t="shared" si="22109"/>
        <v>2.5578175110264205E-7</v>
      </c>
      <c r="AE2084">
        <f t="shared" si="22110"/>
        <v>0</v>
      </c>
      <c r="AF2084">
        <f t="shared" si="22111"/>
        <v>0</v>
      </c>
      <c r="AG2084">
        <f t="shared" si="22112"/>
        <v>-2.3070975929649113E-3</v>
      </c>
      <c r="AH2084">
        <f t="shared" si="22113"/>
        <v>2.5578175110264205E-7</v>
      </c>
    </row>
    <row r="2085" spans="1:34" x14ac:dyDescent="0.25">
      <c r="A2085" s="4">
        <f t="shared" si="21793"/>
        <v>346</v>
      </c>
      <c r="B2085">
        <f t="shared" ref="B2085:J2085" si="22130">B2082</f>
        <v>5.635994469398506</v>
      </c>
      <c r="C2085">
        <f t="shared" si="22130"/>
        <v>0.93728333786140738</v>
      </c>
      <c r="D2085">
        <f t="shared" si="22130"/>
        <v>11.309652828516219</v>
      </c>
      <c r="E2085">
        <f t="shared" si="22130"/>
        <v>-6.0212499374249582</v>
      </c>
      <c r="F2085">
        <f t="shared" si="22130"/>
        <v>0.7849650339818427</v>
      </c>
      <c r="G2085">
        <f t="shared" si="22130"/>
        <v>3.7849650339818437</v>
      </c>
      <c r="H2085">
        <f t="shared" si="22130"/>
        <v>-5.3040121586468265</v>
      </c>
      <c r="I2085">
        <f t="shared" si="22130"/>
        <v>-7.3074010169552475</v>
      </c>
      <c r="J2085">
        <f t="shared" si="22130"/>
        <v>-5.2826132882619143</v>
      </c>
      <c r="K2085" s="3">
        <f t="shared" ref="K2085:K2148" si="22131">D$7</f>
        <v>1</v>
      </c>
      <c r="L2085" s="3">
        <f t="shared" ref="L2085:L2148" si="22132">E$7</f>
        <v>1</v>
      </c>
      <c r="M2085" s="3">
        <f t="shared" ref="M2085:M2148" si="22133">F$7</f>
        <v>0</v>
      </c>
      <c r="N2085">
        <f t="shared" si="22094"/>
        <v>7.358242841241756</v>
      </c>
      <c r="O2085">
        <f t="shared" si="22095"/>
        <v>9.0733679250731036</v>
      </c>
      <c r="P2085" s="13">
        <f t="shared" si="22096"/>
        <v>0.99936308857072575</v>
      </c>
      <c r="Q2085" s="13">
        <f t="shared" si="22097"/>
        <v>0.9998853334948864</v>
      </c>
      <c r="R2085" s="13">
        <f t="shared" si="22098"/>
        <v>-7.2320863151986714E-4</v>
      </c>
      <c r="S2085" s="38">
        <f t="shared" si="21777"/>
        <v>0.49981919785000045</v>
      </c>
      <c r="T2085" s="30">
        <f t="shared" si="22099"/>
        <v>0.12490961526970895</v>
      </c>
      <c r="U2085" s="13">
        <f t="shared" si="22100"/>
        <v>0.49981919785000045</v>
      </c>
      <c r="V2085" s="13">
        <f t="shared" si="22101"/>
        <v>0.24999996731058258</v>
      </c>
      <c r="W2085" s="13">
        <f t="shared" si="22102"/>
        <v>0.12495478312370172</v>
      </c>
      <c r="X2085" s="13">
        <f t="shared" si="22103"/>
        <v>0.12487519799418774</v>
      </c>
      <c r="Y2085" s="13">
        <f t="shared" si="22104"/>
        <v>0.12494045499542369</v>
      </c>
      <c r="Z2085" s="13">
        <f t="shared" si="22105"/>
        <v>0.12495478312370172</v>
      </c>
      <c r="AA2085" s="13">
        <f t="shared" si="22106"/>
        <v>8.9950691375833896E-4</v>
      </c>
      <c r="AB2085" s="13">
        <f t="shared" si="22107"/>
        <v>-1.0468937340866362E-4</v>
      </c>
      <c r="AC2085">
        <f t="shared" si="22108"/>
        <v>8.9950691375833896E-4</v>
      </c>
      <c r="AD2085">
        <f t="shared" si="22109"/>
        <v>-1.0468937340866362E-4</v>
      </c>
      <c r="AE2085">
        <f t="shared" si="22110"/>
        <v>8.9950691375833896E-4</v>
      </c>
      <c r="AF2085">
        <f t="shared" si="22111"/>
        <v>-1.0468937340866362E-4</v>
      </c>
      <c r="AG2085">
        <f t="shared" si="22112"/>
        <v>8.9950691375833896E-4</v>
      </c>
      <c r="AH2085">
        <f t="shared" si="22113"/>
        <v>-1.0468937340866362E-4</v>
      </c>
    </row>
    <row r="2086" spans="1:34" x14ac:dyDescent="0.25">
      <c r="A2086" s="4"/>
      <c r="T2086" s="32">
        <f t="shared" ref="T2086" si="22134">SUM(T2082:T2085)</f>
        <v>0.25227908215920225</v>
      </c>
      <c r="X2086" s="16">
        <f t="shared" ref="X2086" si="22135">SUM(X2082:X2085)</f>
        <v>-4.6655397092897066E-4</v>
      </c>
      <c r="Y2086" s="16">
        <f t="shared" ref="Y2086" si="22136">SUM(Y2082:Y2085)</f>
        <v>8.8356055688326718E-5</v>
      </c>
      <c r="Z2086" s="17">
        <f t="shared" ref="Z2086" si="22137">SUM(Z2082:Z2085)</f>
        <v>-3.5813054393067645E-4</v>
      </c>
      <c r="AA2086" s="16">
        <f t="shared" ref="AA2086" si="22138">SUM(AA2082:AA2085)</f>
        <v>2.5518227390616561E-4</v>
      </c>
      <c r="AB2086" s="16">
        <f t="shared" ref="AB2086" si="22139">SUM(AB2082:AB2085)</f>
        <v>7.7189768428975611E-5</v>
      </c>
      <c r="AC2086" s="1">
        <f t="shared" ref="AC2086" si="22140">SUM(AC2082:AC2085)</f>
        <v>-1.4075906792065723E-3</v>
      </c>
      <c r="AD2086" s="1">
        <f t="shared" ref="AD2086" si="22141">SUM(AD2082:AD2085)</f>
        <v>-1.0443359165756098E-4</v>
      </c>
      <c r="AE2086" s="1">
        <f t="shared" ref="AE2086" si="22142">SUM(AE2082:AE2085)</f>
        <v>1.2184329035338289E-4</v>
      </c>
      <c r="AF2086" s="1">
        <f t="shared" ref="AF2086" si="22143">SUM(AF2082:AF2085)</f>
        <v>2.3608034440708944E-4</v>
      </c>
      <c r="AG2086" s="1">
        <f t="shared" ref="AG2086" si="22144">SUM(AG2082:AG2085)</f>
        <v>2.5518227390616561E-4</v>
      </c>
      <c r="AH2086" s="1">
        <f t="shared" ref="AH2086" si="22145">SUM(AH2082:AH2085)</f>
        <v>7.7189768428975611E-5</v>
      </c>
    </row>
    <row r="2087" spans="1:34" x14ac:dyDescent="0.25">
      <c r="A2087" s="4" t="s">
        <v>4</v>
      </c>
      <c r="K2087" s="2" t="s">
        <v>16</v>
      </c>
      <c r="L2087" s="2" t="s">
        <v>17</v>
      </c>
      <c r="M2087" s="2" t="s">
        <v>18</v>
      </c>
    </row>
    <row r="2088" spans="1:34" x14ac:dyDescent="0.25">
      <c r="A2088" s="4">
        <v>347</v>
      </c>
      <c r="B2088">
        <f t="shared" ref="B2088" si="22146">B2082-B$2*AC2086</f>
        <v>5.640217241436126</v>
      </c>
      <c r="C2088">
        <f t="shared" ref="C2088" si="22147">C2082-B$2*AD2086</f>
        <v>0.9375966386363801</v>
      </c>
      <c r="D2088">
        <f t="shared" ref="D2088" si="22148">D2082-B$2*AE2086</f>
        <v>11.30928729864516</v>
      </c>
      <c r="E2088">
        <f t="shared" ref="E2088" si="22149">E2082-B$2*AF2086</f>
        <v>-6.0219581784581795</v>
      </c>
      <c r="F2088">
        <f t="shared" ref="F2088" si="22150">F2082-B$2*AG2086</f>
        <v>0.78419948716012422</v>
      </c>
      <c r="G2088">
        <f t="shared" ref="G2088" si="22151">G2082-B$2*AG2086</f>
        <v>3.7841994871601252</v>
      </c>
      <c r="H2088">
        <f t="shared" ref="H2088" si="22152">H2082-B$2*X2086</f>
        <v>-5.3026124967340396</v>
      </c>
      <c r="I2088">
        <f t="shared" ref="I2088" si="22153">I2082-B$2*Y2086</f>
        <v>-7.3076660851223121</v>
      </c>
      <c r="J2088">
        <f t="shared" ref="J2088" si="22154">J2082-B$2*Z2086</f>
        <v>-5.2815388966301224</v>
      </c>
      <c r="K2088" s="3">
        <f t="shared" ref="K2088" si="22155">D$4</f>
        <v>0</v>
      </c>
      <c r="L2088" s="3">
        <f t="shared" ref="L2088" si="22156">E$4</f>
        <v>0</v>
      </c>
      <c r="M2088" s="3">
        <f t="shared" ref="M2088" si="22157">F$4</f>
        <v>0</v>
      </c>
      <c r="N2088">
        <f t="shared" ref="N2088:N2091" si="22158">B2088*K2088+C2088*L2088+F2088</f>
        <v>0.78419948716012422</v>
      </c>
      <c r="O2088">
        <f t="shared" ref="O2088:O2091" si="22159">K2088*D2088+L2088*E2088+G2088</f>
        <v>3.7841994871601252</v>
      </c>
      <c r="P2088" s="13">
        <f t="shared" ref="P2088:P2091" si="22160">1/(1+EXP(-N2088))</f>
        <v>0.68658449304083236</v>
      </c>
      <c r="Q2088" s="13">
        <f t="shared" ref="Q2088:Q2091" si="22161">1/(1+EXP(-O2088))</f>
        <v>0.97777799187190173</v>
      </c>
      <c r="R2088" s="13">
        <f t="shared" ref="R2088:R2091" si="22162">P2088*D2088+Q2088*E2088+J2088</f>
        <v>-3.4048957849061248</v>
      </c>
      <c r="S2088" s="38">
        <f t="shared" si="21777"/>
        <v>3.2142809191571739E-2</v>
      </c>
      <c r="T2088" s="30">
        <f t="shared" ref="T2088:T2091" si="22163">(1/2)*(M2088-S2088)^2</f>
        <v>5.1658009136289435E-4</v>
      </c>
      <c r="U2088" s="13">
        <f t="shared" ref="U2088:U2091" si="22164">-1*(M2088-S2088)</f>
        <v>3.2142809191571739E-2</v>
      </c>
      <c r="V2088" s="13">
        <f t="shared" ref="V2088:V2091" si="22165">S2088*(1-S2088)</f>
        <v>3.1109649008845951E-2</v>
      </c>
      <c r="W2088" s="13">
        <f t="shared" ref="W2088:W2091" si="22166">U2088*V2088</f>
        <v>9.9995151210810419E-4</v>
      </c>
      <c r="X2088" s="13">
        <f t="shared" ref="X2088:X2091" si="22167">W2088*P2088</f>
        <v>6.8655120200615647E-4</v>
      </c>
      <c r="Y2088" s="13">
        <f t="shared" ref="Y2088:Y2091" si="22168">W2088*Q2088</f>
        <v>9.777305814783338E-4</v>
      </c>
      <c r="Z2088" s="13">
        <f t="shared" ref="Z2088:Z2091" si="22169">W2088*1</f>
        <v>9.9995151210810419E-4</v>
      </c>
      <c r="AA2088" s="13">
        <f t="shared" ref="AA2088:AA2091" si="22170">W2088*D2088*(P2088*(1-P2088))</f>
        <v>2.4334848630921759E-3</v>
      </c>
      <c r="AB2088" s="13">
        <f t="shared" ref="AB2088:AB2091" si="22171">(W2088*I2088)*Q2088*(1-Q2088)</f>
        <v>-1.5877466166068255E-4</v>
      </c>
      <c r="AC2088">
        <f t="shared" ref="AC2088:AC2091" si="22172">AA2088*K2088</f>
        <v>0</v>
      </c>
      <c r="AD2088">
        <f t="shared" ref="AD2088:AD2091" si="22173">K2088*AB2088</f>
        <v>0</v>
      </c>
      <c r="AE2088">
        <f t="shared" ref="AE2088:AE2091" si="22174">L2088*AA2088</f>
        <v>0</v>
      </c>
      <c r="AF2088">
        <f t="shared" ref="AF2088:AF2091" si="22175">L2088*AB2088</f>
        <v>0</v>
      </c>
      <c r="AG2088">
        <f t="shared" ref="AG2088:AG2091" si="22176">AA2088*1</f>
        <v>2.4334848630921759E-3</v>
      </c>
      <c r="AH2088">
        <f t="shared" ref="AH2088:AH2091" si="22177">AB2088*1</f>
        <v>-1.5877466166068255E-4</v>
      </c>
    </row>
    <row r="2089" spans="1:34" x14ac:dyDescent="0.25">
      <c r="A2089" s="4">
        <f t="shared" si="21793"/>
        <v>347</v>
      </c>
      <c r="B2089">
        <f t="shared" ref="B2089" si="22178">B2088</f>
        <v>5.640217241436126</v>
      </c>
      <c r="C2089">
        <f t="shared" ref="C2089" si="22179">C2088</f>
        <v>0.9375966386363801</v>
      </c>
      <c r="D2089">
        <f t="shared" ref="D2089" si="22180">D2088</f>
        <v>11.30928729864516</v>
      </c>
      <c r="E2089">
        <f t="shared" ref="E2089" si="22181">E2088</f>
        <v>-6.0219581784581795</v>
      </c>
      <c r="F2089">
        <f t="shared" ref="F2089" si="22182">F2088</f>
        <v>0.78419948716012422</v>
      </c>
      <c r="G2089">
        <f t="shared" ref="G2089" si="22183">G2088</f>
        <v>3.7841994871601252</v>
      </c>
      <c r="H2089">
        <f t="shared" ref="H2089" si="22184">H2088</f>
        <v>-5.3026124967340396</v>
      </c>
      <c r="I2089">
        <f t="shared" ref="I2089" si="22185">I2088</f>
        <v>-7.3076660851223121</v>
      </c>
      <c r="J2089">
        <f t="shared" ref="J2089" si="22186">J2088</f>
        <v>-5.2815388966301224</v>
      </c>
      <c r="K2089" s="3">
        <f t="shared" ref="K2089" si="22187">D$5</f>
        <v>0</v>
      </c>
      <c r="L2089" s="3">
        <f t="shared" ref="L2089" si="22188">E$5</f>
        <v>1</v>
      </c>
      <c r="M2089" s="3">
        <f t="shared" ref="M2089" si="22189">F$5</f>
        <v>1</v>
      </c>
      <c r="N2089">
        <f t="shared" si="22158"/>
        <v>1.7217961257965042</v>
      </c>
      <c r="O2089">
        <f t="shared" si="22159"/>
        <v>-2.2377586912980543</v>
      </c>
      <c r="P2089" s="13">
        <f t="shared" si="22160"/>
        <v>0.84836004405297227</v>
      </c>
      <c r="Q2089" s="13">
        <f t="shared" si="22161"/>
        <v>9.641061814573558E-2</v>
      </c>
      <c r="R2089" s="13">
        <f t="shared" si="22162"/>
        <v>3.7322278638232849</v>
      </c>
      <c r="S2089" s="38">
        <f t="shared" si="21777"/>
        <v>0.97662025548665987</v>
      </c>
      <c r="T2089" s="30">
        <f t="shared" si="22163"/>
        <v>2.7330622675452891E-4</v>
      </c>
      <c r="U2089" s="13">
        <f t="shared" si="22164"/>
        <v>-2.3379744513340128E-2</v>
      </c>
      <c r="V2089" s="13">
        <f t="shared" si="22165"/>
        <v>2.283313205983107E-2</v>
      </c>
      <c r="W2089" s="13">
        <f t="shared" si="22166"/>
        <v>-5.3383279399820609E-4</v>
      </c>
      <c r="X2089" s="13">
        <f t="shared" si="22167"/>
        <v>-4.5288241263323936E-4</v>
      </c>
      <c r="Y2089" s="13">
        <f t="shared" si="22168"/>
        <v>-5.1467149655832174E-5</v>
      </c>
      <c r="Z2089" s="13">
        <f t="shared" si="22169"/>
        <v>-5.3383279399820609E-4</v>
      </c>
      <c r="AA2089" s="13">
        <f t="shared" si="22170"/>
        <v>-7.7666608671625188E-4</v>
      </c>
      <c r="AB2089" s="13">
        <f t="shared" si="22171"/>
        <v>3.3984425317760752E-4</v>
      </c>
      <c r="AC2089">
        <f t="shared" si="22172"/>
        <v>0</v>
      </c>
      <c r="AD2089">
        <f t="shared" si="22173"/>
        <v>0</v>
      </c>
      <c r="AE2089">
        <f t="shared" si="22174"/>
        <v>-7.7666608671625188E-4</v>
      </c>
      <c r="AF2089">
        <f t="shared" si="22175"/>
        <v>3.3984425317760752E-4</v>
      </c>
      <c r="AG2089">
        <f t="shared" si="22176"/>
        <v>-7.7666608671625188E-4</v>
      </c>
      <c r="AH2089">
        <f t="shared" si="22177"/>
        <v>3.3984425317760752E-4</v>
      </c>
    </row>
    <row r="2090" spans="1:34" x14ac:dyDescent="0.25">
      <c r="A2090" s="4">
        <f t="shared" si="21793"/>
        <v>347</v>
      </c>
      <c r="B2090">
        <f t="shared" ref="B2090:J2090" si="22190">B2088</f>
        <v>5.640217241436126</v>
      </c>
      <c r="C2090">
        <f t="shared" si="22190"/>
        <v>0.9375966386363801</v>
      </c>
      <c r="D2090">
        <f t="shared" si="22190"/>
        <v>11.30928729864516</v>
      </c>
      <c r="E2090">
        <f t="shared" si="22190"/>
        <v>-6.0219581784581795</v>
      </c>
      <c r="F2090">
        <f t="shared" si="22190"/>
        <v>0.78419948716012422</v>
      </c>
      <c r="G2090">
        <f t="shared" si="22190"/>
        <v>3.7841994871601252</v>
      </c>
      <c r="H2090">
        <f t="shared" si="22190"/>
        <v>-5.3026124967340396</v>
      </c>
      <c r="I2090">
        <f t="shared" si="22190"/>
        <v>-7.3076660851223121</v>
      </c>
      <c r="J2090">
        <f t="shared" si="22190"/>
        <v>-5.2815388966301224</v>
      </c>
      <c r="K2090" s="3">
        <f t="shared" ref="K2090" si="22191">D$6</f>
        <v>1</v>
      </c>
      <c r="L2090" s="3">
        <f t="shared" ref="L2090" si="22192">E$6</f>
        <v>0</v>
      </c>
      <c r="M2090" s="3">
        <f t="shared" ref="M2090" si="22193">F$6</f>
        <v>1</v>
      </c>
      <c r="N2090">
        <f t="shared" si="22158"/>
        <v>6.4244167285962499</v>
      </c>
      <c r="O2090">
        <f t="shared" si="22159"/>
        <v>15.093486785805284</v>
      </c>
      <c r="P2090" s="13">
        <f t="shared" si="22160"/>
        <v>0.99838114617274343</v>
      </c>
      <c r="Q2090" s="13">
        <f t="shared" si="22161"/>
        <v>0.9999997213995232</v>
      </c>
      <c r="R2090" s="13">
        <f t="shared" si="22162"/>
        <v>-1.2516181749678168E-2</v>
      </c>
      <c r="S2090" s="38">
        <f t="shared" si="21777"/>
        <v>0.4968709954102743</v>
      </c>
      <c r="T2090" s="30">
        <f t="shared" si="22163"/>
        <v>0.12656939762972408</v>
      </c>
      <c r="U2090" s="13">
        <f t="shared" si="22164"/>
        <v>-0.50312900458972565</v>
      </c>
      <c r="V2090" s="13">
        <f t="shared" si="22165"/>
        <v>0.24999020933027744</v>
      </c>
      <c r="W2090" s="13">
        <f t="shared" si="22166"/>
        <v>-0.12577732517751963</v>
      </c>
      <c r="X2090" s="13">
        <f t="shared" si="22167"/>
        <v>-0.12557371007327392</v>
      </c>
      <c r="Y2090" s="13">
        <f t="shared" si="22168"/>
        <v>-0.12577729013589686</v>
      </c>
      <c r="Z2090" s="13">
        <f t="shared" si="22169"/>
        <v>-0.12577732517751963</v>
      </c>
      <c r="AA2090" s="13">
        <f t="shared" si="22170"/>
        <v>-2.2990139100243822E-3</v>
      </c>
      <c r="AB2090" s="13">
        <f t="shared" si="22171"/>
        <v>2.5607240690580002E-7</v>
      </c>
      <c r="AC2090">
        <f t="shared" si="22172"/>
        <v>-2.2990139100243822E-3</v>
      </c>
      <c r="AD2090">
        <f t="shared" si="22173"/>
        <v>2.5607240690580002E-7</v>
      </c>
      <c r="AE2090">
        <f t="shared" si="22174"/>
        <v>0</v>
      </c>
      <c r="AF2090">
        <f t="shared" si="22175"/>
        <v>0</v>
      </c>
      <c r="AG2090">
        <f t="shared" si="22176"/>
        <v>-2.2990139100243822E-3</v>
      </c>
      <c r="AH2090">
        <f t="shared" si="22177"/>
        <v>2.5607240690580002E-7</v>
      </c>
    </row>
    <row r="2091" spans="1:34" x14ac:dyDescent="0.25">
      <c r="A2091" s="4">
        <f t="shared" si="21793"/>
        <v>347</v>
      </c>
      <c r="B2091">
        <f t="shared" ref="B2091:J2091" si="22194">B2088</f>
        <v>5.640217241436126</v>
      </c>
      <c r="C2091">
        <f t="shared" si="22194"/>
        <v>0.9375966386363801</v>
      </c>
      <c r="D2091">
        <f t="shared" si="22194"/>
        <v>11.30928729864516</v>
      </c>
      <c r="E2091">
        <f t="shared" si="22194"/>
        <v>-6.0219581784581795</v>
      </c>
      <c r="F2091">
        <f t="shared" si="22194"/>
        <v>0.78419948716012422</v>
      </c>
      <c r="G2091">
        <f t="shared" si="22194"/>
        <v>3.7841994871601252</v>
      </c>
      <c r="H2091">
        <f t="shared" si="22194"/>
        <v>-5.3026124967340396</v>
      </c>
      <c r="I2091">
        <f t="shared" si="22194"/>
        <v>-7.3076660851223121</v>
      </c>
      <c r="J2091">
        <f t="shared" si="22194"/>
        <v>-5.2815388966301224</v>
      </c>
      <c r="K2091" s="3">
        <f t="shared" ref="K2091:K2154" si="22195">D$7</f>
        <v>1</v>
      </c>
      <c r="L2091" s="3">
        <f t="shared" ref="L2091:L2154" si="22196">E$7</f>
        <v>1</v>
      </c>
      <c r="M2091" s="3">
        <f t="shared" ref="M2091:M2154" si="22197">F$7</f>
        <v>0</v>
      </c>
      <c r="N2091">
        <f t="shared" si="22158"/>
        <v>7.3620133672326302</v>
      </c>
      <c r="O2091">
        <f t="shared" si="22159"/>
        <v>9.0715286073471049</v>
      </c>
      <c r="P2091" s="13">
        <f t="shared" si="22160"/>
        <v>0.99936548401915115</v>
      </c>
      <c r="Q2091" s="13">
        <f t="shared" si="22161"/>
        <v>0.9998851224169194</v>
      </c>
      <c r="R2091" s="13">
        <f t="shared" si="22162"/>
        <v>-6.9391196518875375E-4</v>
      </c>
      <c r="S2091" s="38">
        <f t="shared" si="21777"/>
        <v>0.4998265220156638</v>
      </c>
      <c r="T2091" s="30">
        <f t="shared" si="22163"/>
        <v>0.12491327605513743</v>
      </c>
      <c r="U2091" s="13">
        <f t="shared" si="22164"/>
        <v>0.4998265220156638</v>
      </c>
      <c r="V2091" s="13">
        <f t="shared" si="22165"/>
        <v>0.24999996990538895</v>
      </c>
      <c r="W2091" s="13">
        <f t="shared" si="22166"/>
        <v>0.12495661546183118</v>
      </c>
      <c r="X2091" s="13">
        <f t="shared" si="22167"/>
        <v>0.12487732849240786</v>
      </c>
      <c r="Y2091" s="13">
        <f t="shared" si="22168"/>
        <v>0.12494226074785698</v>
      </c>
      <c r="Z2091" s="13">
        <f t="shared" si="22169"/>
        <v>0.12495661546183118</v>
      </c>
      <c r="AA2091" s="13">
        <f t="shared" si="22170"/>
        <v>8.9611015901822511E-4</v>
      </c>
      <c r="AB2091" s="13">
        <f t="shared" si="22171"/>
        <v>-1.0488740587476984E-4</v>
      </c>
      <c r="AC2091">
        <f t="shared" si="22172"/>
        <v>8.9611015901822511E-4</v>
      </c>
      <c r="AD2091">
        <f t="shared" si="22173"/>
        <v>-1.0488740587476984E-4</v>
      </c>
      <c r="AE2091">
        <f t="shared" si="22174"/>
        <v>8.9611015901822511E-4</v>
      </c>
      <c r="AF2091">
        <f t="shared" si="22175"/>
        <v>-1.0488740587476984E-4</v>
      </c>
      <c r="AG2091">
        <f t="shared" si="22176"/>
        <v>8.9611015901822511E-4</v>
      </c>
      <c r="AH2091">
        <f t="shared" si="22177"/>
        <v>-1.0488740587476984E-4</v>
      </c>
    </row>
    <row r="2092" spans="1:34" x14ac:dyDescent="0.25">
      <c r="A2092" s="4"/>
      <c r="T2092" s="32">
        <f t="shared" ref="T2092" si="22198">SUM(T2088:T2091)</f>
        <v>0.25227256000297893</v>
      </c>
      <c r="X2092" s="16">
        <f t="shared" ref="X2092" si="22199">SUM(X2088:X2091)</f>
        <v>-4.6271279149313893E-4</v>
      </c>
      <c r="Y2092" s="16">
        <f t="shared" ref="Y2092" si="22200">SUM(Y2088:Y2091)</f>
        <v>9.1234043782625895E-5</v>
      </c>
      <c r="Z2092" s="17">
        <f t="shared" ref="Z2092" si="22201">SUM(Z2088:Z2091)</f>
        <v>-3.5459099757856327E-4</v>
      </c>
      <c r="AA2092" s="16">
        <f t="shared" ref="AA2092" si="22202">SUM(AA2088:AA2091)</f>
        <v>2.5391502536976701E-4</v>
      </c>
      <c r="AB2092" s="16">
        <f t="shared" ref="AB2092" si="22203">SUM(AB2088:AB2091)</f>
        <v>7.6438258049060922E-5</v>
      </c>
      <c r="AC2092" s="1">
        <f t="shared" ref="AC2092" si="22204">SUM(AC2088:AC2091)</f>
        <v>-1.4029037510061571E-3</v>
      </c>
      <c r="AD2092" s="1">
        <f t="shared" ref="AD2092" si="22205">SUM(AD2088:AD2091)</f>
        <v>-1.0463133346786405E-4</v>
      </c>
      <c r="AE2092" s="1">
        <f t="shared" ref="AE2092" si="22206">SUM(AE2088:AE2091)</f>
        <v>1.1944407230197324E-4</v>
      </c>
      <c r="AF2092" s="1">
        <f t="shared" ref="AF2092" si="22207">SUM(AF2088:AF2091)</f>
        <v>2.3495684730283768E-4</v>
      </c>
      <c r="AG2092" s="1">
        <f t="shared" ref="AG2092" si="22208">SUM(AG2088:AG2091)</f>
        <v>2.5391502536976701E-4</v>
      </c>
      <c r="AH2092" s="1">
        <f t="shared" ref="AH2092" si="22209">SUM(AH2088:AH2091)</f>
        <v>7.6438258049060922E-5</v>
      </c>
    </row>
    <row r="2093" spans="1:34" x14ac:dyDescent="0.25">
      <c r="A2093" s="4" t="s">
        <v>4</v>
      </c>
      <c r="K2093" s="2" t="s">
        <v>16</v>
      </c>
      <c r="L2093" s="2" t="s">
        <v>17</v>
      </c>
      <c r="M2093" s="2" t="s">
        <v>18</v>
      </c>
    </row>
    <row r="2094" spans="1:34" x14ac:dyDescent="0.25">
      <c r="A2094" s="4">
        <v>348</v>
      </c>
      <c r="B2094">
        <f t="shared" ref="B2094" si="22210">B2088-B$2*AC2092</f>
        <v>5.6444259526891445</v>
      </c>
      <c r="C2094">
        <f t="shared" ref="C2094" si="22211">C2088-B$2*AD2092</f>
        <v>0.9379105326367837</v>
      </c>
      <c r="D2094">
        <f t="shared" ref="D2094" si="22212">D2088-B$2*AE2092</f>
        <v>11.308928966428253</v>
      </c>
      <c r="E2094">
        <f t="shared" ref="E2094" si="22213">E2088-B$2*AF2092</f>
        <v>-6.0226630490000881</v>
      </c>
      <c r="F2094">
        <f t="shared" ref="F2094" si="22214">F2088-B$2*AG2092</f>
        <v>0.78343774208401495</v>
      </c>
      <c r="G2094">
        <f t="shared" ref="G2094" si="22215">G2088-B$2*AG2092</f>
        <v>3.7834377420840157</v>
      </c>
      <c r="H2094">
        <f t="shared" ref="H2094" si="22216">H2088-B$2*X2092</f>
        <v>-5.3012243583595602</v>
      </c>
      <c r="I2094">
        <f t="shared" ref="I2094" si="22217">I2088-B$2*Y2092</f>
        <v>-7.3079397872536598</v>
      </c>
      <c r="J2094">
        <f t="shared" ref="J2094" si="22218">J2088-B$2*Z2092</f>
        <v>-5.2804751236373866</v>
      </c>
      <c r="K2094" s="3">
        <f t="shared" ref="K2094" si="22219">D$4</f>
        <v>0</v>
      </c>
      <c r="L2094" s="3">
        <f t="shared" ref="L2094" si="22220">E$4</f>
        <v>0</v>
      </c>
      <c r="M2094" s="3">
        <f t="shared" ref="M2094" si="22221">F$4</f>
        <v>0</v>
      </c>
      <c r="N2094">
        <f t="shared" ref="N2094:N2097" si="22222">B2094*K2094+C2094*L2094+F2094</f>
        <v>0.78343774208401495</v>
      </c>
      <c r="O2094">
        <f t="shared" ref="O2094:O2097" si="22223">K2094*D2094+L2094*E2094+G2094</f>
        <v>3.7834377420840157</v>
      </c>
      <c r="P2094" s="13">
        <f t="shared" ref="P2094:P2097" si="22224">1/(1+EXP(-N2094))</f>
        <v>0.68642055269911784</v>
      </c>
      <c r="Q2094" s="13">
        <f t="shared" ref="Q2094:Q2097" si="22225">1/(1+EXP(-O2094))</f>
        <v>0.97776143450461783</v>
      </c>
      <c r="R2094" s="13">
        <f t="shared" ref="R2094:R2097" si="22226">P2094*D2094+Q2094*E2094+J2094</f>
        <v>-3.4065215143949228</v>
      </c>
      <c r="S2094" s="38">
        <f t="shared" si="21777"/>
        <v>3.2092271768153546E-2</v>
      </c>
      <c r="T2094" s="30">
        <f t="shared" ref="T2094:T2097" si="22227">(1/2)*(M2094-S2094)^2</f>
        <v>5.1495695362051253E-4</v>
      </c>
      <c r="U2094" s="13">
        <f t="shared" ref="U2094:U2097" si="22228">-1*(M2094-S2094)</f>
        <v>3.2092271768153546E-2</v>
      </c>
      <c r="V2094" s="13">
        <f t="shared" ref="V2094:V2097" si="22229">S2094*(1-S2094)</f>
        <v>3.1062357860912521E-2</v>
      </c>
      <c r="W2094" s="13">
        <f t="shared" ref="W2094:W2097" si="22230">U2094*V2094</f>
        <v>9.968616302320453E-4</v>
      </c>
      <c r="X2094" s="13">
        <f t="shared" ref="X2094:X2097" si="22231">W2094*P2094</f>
        <v>6.842663111884242E-4</v>
      </c>
      <c r="Y2094" s="13">
        <f t="shared" ref="Y2094:Y2097" si="22232">W2094*Q2094</f>
        <v>9.7469285757829655E-4</v>
      </c>
      <c r="Z2094" s="13">
        <f t="shared" ref="Z2094:Z2097" si="22233">W2094*1</f>
        <v>9.968616302320453E-4</v>
      </c>
      <c r="AA2094" s="13">
        <f t="shared" ref="AA2094:AA2097" si="22234">W2094*D2094*(P2094*(1-P2094))</f>
        <v>2.4265778287205992E-3</v>
      </c>
      <c r="AB2094" s="13">
        <f t="shared" ref="AB2094:AB2097" si="22235">(W2094*I2094)*Q2094*(1-Q2094)</f>
        <v>-1.5840522895320497E-4</v>
      </c>
      <c r="AC2094">
        <f t="shared" ref="AC2094:AC2097" si="22236">AA2094*K2094</f>
        <v>0</v>
      </c>
      <c r="AD2094">
        <f t="shared" ref="AD2094:AD2097" si="22237">K2094*AB2094</f>
        <v>0</v>
      </c>
      <c r="AE2094">
        <f t="shared" ref="AE2094:AE2097" si="22238">L2094*AA2094</f>
        <v>0</v>
      </c>
      <c r="AF2094">
        <f t="shared" ref="AF2094:AF2097" si="22239">L2094*AB2094</f>
        <v>0</v>
      </c>
      <c r="AG2094">
        <f t="shared" ref="AG2094:AG2097" si="22240">AA2094*1</f>
        <v>2.4265778287205992E-3</v>
      </c>
      <c r="AH2094">
        <f t="shared" ref="AH2094:AH2097" si="22241">AB2094*1</f>
        <v>-1.5840522895320497E-4</v>
      </c>
    </row>
    <row r="2095" spans="1:34" x14ac:dyDescent="0.25">
      <c r="A2095" s="4">
        <f t="shared" si="21793"/>
        <v>348</v>
      </c>
      <c r="B2095">
        <f t="shared" ref="B2095" si="22242">B2094</f>
        <v>5.6444259526891445</v>
      </c>
      <c r="C2095">
        <f t="shared" ref="C2095" si="22243">C2094</f>
        <v>0.9379105326367837</v>
      </c>
      <c r="D2095">
        <f t="shared" ref="D2095" si="22244">D2094</f>
        <v>11.308928966428253</v>
      </c>
      <c r="E2095">
        <f t="shared" ref="E2095" si="22245">E2094</f>
        <v>-6.0226630490000881</v>
      </c>
      <c r="F2095">
        <f t="shared" ref="F2095" si="22246">F2094</f>
        <v>0.78343774208401495</v>
      </c>
      <c r="G2095">
        <f t="shared" ref="G2095" si="22247">G2094</f>
        <v>3.7834377420840157</v>
      </c>
      <c r="H2095">
        <f t="shared" ref="H2095" si="22248">H2094</f>
        <v>-5.3012243583595602</v>
      </c>
      <c r="I2095">
        <f t="shared" ref="I2095" si="22249">I2094</f>
        <v>-7.3079397872536598</v>
      </c>
      <c r="J2095">
        <f t="shared" ref="J2095" si="22250">J2094</f>
        <v>-5.2804751236373866</v>
      </c>
      <c r="K2095" s="3">
        <f t="shared" ref="K2095" si="22251">D$5</f>
        <v>0</v>
      </c>
      <c r="L2095" s="3">
        <f t="shared" ref="L2095" si="22252">E$5</f>
        <v>1</v>
      </c>
      <c r="M2095" s="3">
        <f t="shared" ref="M2095" si="22253">F$5</f>
        <v>1</v>
      </c>
      <c r="N2095">
        <f t="shared" si="22222"/>
        <v>1.7213482747207987</v>
      </c>
      <c r="O2095">
        <f t="shared" si="22223"/>
        <v>-2.2392253069160724</v>
      </c>
      <c r="P2095" s="13">
        <f t="shared" si="22224"/>
        <v>0.84830242113708576</v>
      </c>
      <c r="Q2095" s="13">
        <f t="shared" si="22225"/>
        <v>9.6282928633932716E-2</v>
      </c>
      <c r="R2095" s="13">
        <f t="shared" si="22226"/>
        <v>3.7330370625179237</v>
      </c>
      <c r="S2095" s="38">
        <f t="shared" si="21777"/>
        <v>0.97663872490301595</v>
      </c>
      <c r="T2095" s="30">
        <f t="shared" si="22227"/>
        <v>2.7287458707848347E-4</v>
      </c>
      <c r="U2095" s="13">
        <f t="shared" si="22228"/>
        <v>-2.3361275096984047E-2</v>
      </c>
      <c r="V2095" s="13">
        <f t="shared" si="22229"/>
        <v>2.2815525922827078E-2</v>
      </c>
      <c r="W2095" s="13">
        <f t="shared" si="22230"/>
        <v>-5.3299977756553413E-4</v>
      </c>
      <c r="X2095" s="13">
        <f t="shared" si="22231"/>
        <v>-4.5214500177437079E-4</v>
      </c>
      <c r="Y2095" s="13">
        <f t="shared" si="22232"/>
        <v>-5.1318779545244334E-5</v>
      </c>
      <c r="Z2095" s="13">
        <f t="shared" si="22233"/>
        <v>-5.3299977756553413E-4</v>
      </c>
      <c r="AA2095" s="13">
        <f t="shared" si="22234"/>
        <v>-7.7567154490025135E-4</v>
      </c>
      <c r="AB2095" s="13">
        <f t="shared" si="22235"/>
        <v>3.3892512597512347E-4</v>
      </c>
      <c r="AC2095">
        <f t="shared" si="22236"/>
        <v>0</v>
      </c>
      <c r="AD2095">
        <f t="shared" si="22237"/>
        <v>0</v>
      </c>
      <c r="AE2095">
        <f t="shared" si="22238"/>
        <v>-7.7567154490025135E-4</v>
      </c>
      <c r="AF2095">
        <f t="shared" si="22239"/>
        <v>3.3892512597512347E-4</v>
      </c>
      <c r="AG2095">
        <f t="shared" si="22240"/>
        <v>-7.7567154490025135E-4</v>
      </c>
      <c r="AH2095">
        <f t="shared" si="22241"/>
        <v>3.3892512597512347E-4</v>
      </c>
    </row>
    <row r="2096" spans="1:34" x14ac:dyDescent="0.25">
      <c r="A2096" s="4">
        <f t="shared" si="21793"/>
        <v>348</v>
      </c>
      <c r="B2096">
        <f t="shared" ref="B2096:J2096" si="22254">B2094</f>
        <v>5.6444259526891445</v>
      </c>
      <c r="C2096">
        <f t="shared" si="22254"/>
        <v>0.9379105326367837</v>
      </c>
      <c r="D2096">
        <f t="shared" si="22254"/>
        <v>11.308928966428253</v>
      </c>
      <c r="E2096">
        <f t="shared" si="22254"/>
        <v>-6.0226630490000881</v>
      </c>
      <c r="F2096">
        <f t="shared" si="22254"/>
        <v>0.78343774208401495</v>
      </c>
      <c r="G2096">
        <f t="shared" si="22254"/>
        <v>3.7834377420840157</v>
      </c>
      <c r="H2096">
        <f t="shared" si="22254"/>
        <v>-5.3012243583595602</v>
      </c>
      <c r="I2096">
        <f t="shared" si="22254"/>
        <v>-7.3079397872536598</v>
      </c>
      <c r="J2096">
        <f t="shared" si="22254"/>
        <v>-5.2804751236373866</v>
      </c>
      <c r="K2096" s="3">
        <f t="shared" ref="K2096" si="22255">D$6</f>
        <v>1</v>
      </c>
      <c r="L2096" s="3">
        <f t="shared" ref="L2096" si="22256">E$6</f>
        <v>0</v>
      </c>
      <c r="M2096" s="3">
        <f t="shared" ref="M2096" si="22257">F$6</f>
        <v>1</v>
      </c>
      <c r="N2096">
        <f t="shared" si="22222"/>
        <v>6.4278636947731593</v>
      </c>
      <c r="O2096">
        <f t="shared" si="22223"/>
        <v>15.092366708512269</v>
      </c>
      <c r="P2096" s="13">
        <f t="shared" si="22224"/>
        <v>0.99838670771401461</v>
      </c>
      <c r="Q2096" s="13">
        <f t="shared" si="22225"/>
        <v>0.99999972108729451</v>
      </c>
      <c r="R2096" s="13">
        <f t="shared" si="22226"/>
        <v>-1.2452134276271565E-2</v>
      </c>
      <c r="S2096" s="38">
        <f t="shared" si="21777"/>
        <v>0.49688700665476143</v>
      </c>
      <c r="T2096" s="30">
        <f t="shared" si="22227"/>
        <v>0.12656134203640301</v>
      </c>
      <c r="U2096" s="13">
        <f t="shared" si="22228"/>
        <v>-0.50311299334523851</v>
      </c>
      <c r="V2096" s="13">
        <f t="shared" si="22229"/>
        <v>0.24999030927243246</v>
      </c>
      <c r="W2096" s="13">
        <f t="shared" si="22230"/>
        <v>-0.12577337280535544</v>
      </c>
      <c r="X2096" s="13">
        <f t="shared" si="22231"/>
        <v>-0.12557046359322621</v>
      </c>
      <c r="Y2096" s="13">
        <f t="shared" si="22232"/>
        <v>-0.12577333772556376</v>
      </c>
      <c r="Z2096" s="13">
        <f t="shared" si="22233"/>
        <v>-0.12577337280535544</v>
      </c>
      <c r="AA2096" s="13">
        <f t="shared" si="22234"/>
        <v>-2.2909838675961984E-3</v>
      </c>
      <c r="AB2096" s="13">
        <f t="shared" si="22235"/>
        <v>2.5636093389830549E-7</v>
      </c>
      <c r="AC2096">
        <f t="shared" si="22236"/>
        <v>-2.2909838675961984E-3</v>
      </c>
      <c r="AD2096">
        <f t="shared" si="22237"/>
        <v>2.5636093389830549E-7</v>
      </c>
      <c r="AE2096">
        <f t="shared" si="22238"/>
        <v>0</v>
      </c>
      <c r="AF2096">
        <f t="shared" si="22239"/>
        <v>0</v>
      </c>
      <c r="AG2096">
        <f t="shared" si="22240"/>
        <v>-2.2909838675961984E-3</v>
      </c>
      <c r="AH2096">
        <f t="shared" si="22241"/>
        <v>2.5636093389830549E-7</v>
      </c>
    </row>
    <row r="2097" spans="1:34" x14ac:dyDescent="0.25">
      <c r="A2097" s="4">
        <f t="shared" si="21793"/>
        <v>348</v>
      </c>
      <c r="B2097">
        <f t="shared" ref="B2097:J2097" si="22258">B2094</f>
        <v>5.6444259526891445</v>
      </c>
      <c r="C2097">
        <f t="shared" si="22258"/>
        <v>0.9379105326367837</v>
      </c>
      <c r="D2097">
        <f t="shared" si="22258"/>
        <v>11.308928966428253</v>
      </c>
      <c r="E2097">
        <f t="shared" si="22258"/>
        <v>-6.0226630490000881</v>
      </c>
      <c r="F2097">
        <f t="shared" si="22258"/>
        <v>0.78343774208401495</v>
      </c>
      <c r="G2097">
        <f t="shared" si="22258"/>
        <v>3.7834377420840157</v>
      </c>
      <c r="H2097">
        <f t="shared" si="22258"/>
        <v>-5.3012243583595602</v>
      </c>
      <c r="I2097">
        <f t="shared" si="22258"/>
        <v>-7.3079397872536598</v>
      </c>
      <c r="J2097">
        <f t="shared" si="22258"/>
        <v>-5.2804751236373866</v>
      </c>
      <c r="K2097" s="3">
        <f t="shared" ref="K2097:K2160" si="22259">D$7</f>
        <v>1</v>
      </c>
      <c r="L2097" s="3">
        <f t="shared" ref="L2097:L2160" si="22260">E$7</f>
        <v>1</v>
      </c>
      <c r="M2097" s="3">
        <f t="shared" ref="M2097:M2160" si="22261">F$7</f>
        <v>0</v>
      </c>
      <c r="N2097">
        <f t="shared" si="22222"/>
        <v>7.3657742274099434</v>
      </c>
      <c r="O2097">
        <f t="shared" si="22223"/>
        <v>9.0697036595121805</v>
      </c>
      <c r="P2097" s="13">
        <f t="shared" si="22224"/>
        <v>0.99936786435768787</v>
      </c>
      <c r="Q2097" s="13">
        <f t="shared" si="22225"/>
        <v>0.99988491260405998</v>
      </c>
      <c r="R2097" s="13">
        <f t="shared" si="22226"/>
        <v>-6.6485067834420875E-4</v>
      </c>
      <c r="S2097" s="38">
        <f t="shared" si="21777"/>
        <v>0.49983378733653649</v>
      </c>
      <c r="T2097" s="30">
        <f t="shared" si="22227"/>
        <v>0.124916907481593</v>
      </c>
      <c r="U2097" s="13">
        <f t="shared" si="22228"/>
        <v>0.49983378733653649</v>
      </c>
      <c r="V2097" s="13">
        <f t="shared" si="22229"/>
        <v>0.2499999723733505</v>
      </c>
      <c r="W2097" s="13">
        <f t="shared" si="22230"/>
        <v>0.12495843302540127</v>
      </c>
      <c r="X2097" s="13">
        <f t="shared" si="22231"/>
        <v>0.12487944234607844</v>
      </c>
      <c r="Y2097" s="13">
        <f t="shared" si="22232"/>
        <v>0.12494405188474364</v>
      </c>
      <c r="Z2097" s="13">
        <f t="shared" si="22233"/>
        <v>0.12495843302540127</v>
      </c>
      <c r="AA2097" s="13">
        <f t="shared" si="22234"/>
        <v>8.9273529471421893E-4</v>
      </c>
      <c r="AB2097" s="13">
        <f t="shared" si="22235"/>
        <v>-1.05084414714389E-4</v>
      </c>
      <c r="AC2097">
        <f t="shared" si="22236"/>
        <v>8.9273529471421893E-4</v>
      </c>
      <c r="AD2097">
        <f t="shared" si="22237"/>
        <v>-1.05084414714389E-4</v>
      </c>
      <c r="AE2097">
        <f t="shared" si="22238"/>
        <v>8.9273529471421893E-4</v>
      </c>
      <c r="AF2097">
        <f t="shared" si="22239"/>
        <v>-1.05084414714389E-4</v>
      </c>
      <c r="AG2097">
        <f t="shared" si="22240"/>
        <v>8.9273529471421893E-4</v>
      </c>
      <c r="AH2097">
        <f t="shared" si="22241"/>
        <v>-1.05084414714389E-4</v>
      </c>
    </row>
    <row r="2098" spans="1:34" x14ac:dyDescent="0.25">
      <c r="A2098" s="4"/>
      <c r="T2098" s="32">
        <f t="shared" ref="T2098" si="22262">SUM(T2094:T2097)</f>
        <v>0.25226608105869502</v>
      </c>
      <c r="X2098" s="16">
        <f t="shared" ref="X2098" si="22263">SUM(X2094:X2097)</f>
        <v>-4.5889993773372273E-4</v>
      </c>
      <c r="Y2098" s="16">
        <f t="shared" ref="Y2098" si="22264">SUM(Y2094:Y2097)</f>
        <v>9.408823721293591E-5</v>
      </c>
      <c r="Z2098" s="17">
        <f t="shared" ref="Z2098" si="22265">SUM(Z2094:Z2097)</f>
        <v>-3.5107792728766851E-4</v>
      </c>
      <c r="AA2098" s="16">
        <f t="shared" ref="AA2098" si="22266">SUM(AA2094:AA2097)</f>
        <v>2.5265771093836839E-4</v>
      </c>
      <c r="AB2098" s="16">
        <f t="shared" ref="AB2098" si="22267">SUM(AB2094:AB2097)</f>
        <v>7.5691843241427792E-5</v>
      </c>
      <c r="AC2098" s="1">
        <f t="shared" ref="AC2098" si="22268">SUM(AC2094:AC2097)</f>
        <v>-1.3982485728819794E-3</v>
      </c>
      <c r="AD2098" s="1">
        <f t="shared" ref="AD2098" si="22269">SUM(AD2094:AD2097)</f>
        <v>-1.0482805378049069E-4</v>
      </c>
      <c r="AE2098" s="1">
        <f t="shared" ref="AE2098" si="22270">SUM(AE2094:AE2097)</f>
        <v>1.1706374981396758E-4</v>
      </c>
      <c r="AF2098" s="1">
        <f t="shared" ref="AF2098" si="22271">SUM(AF2094:AF2097)</f>
        <v>2.3384071126073447E-4</v>
      </c>
      <c r="AG2098" s="1">
        <f t="shared" ref="AG2098" si="22272">SUM(AG2094:AG2097)</f>
        <v>2.5265771093836839E-4</v>
      </c>
      <c r="AH2098" s="1">
        <f t="shared" ref="AH2098" si="22273">SUM(AH2094:AH2097)</f>
        <v>7.5691843241427792E-5</v>
      </c>
    </row>
    <row r="2099" spans="1:34" x14ac:dyDescent="0.25">
      <c r="A2099" s="4" t="s">
        <v>4</v>
      </c>
      <c r="K2099" s="2" t="s">
        <v>16</v>
      </c>
      <c r="L2099" s="2" t="s">
        <v>17</v>
      </c>
      <c r="M2099" s="2" t="s">
        <v>18</v>
      </c>
    </row>
    <row r="2100" spans="1:34" x14ac:dyDescent="0.25">
      <c r="A2100" s="4">
        <v>349</v>
      </c>
      <c r="B2100">
        <f t="shared" ref="B2100" si="22274">B2094-B$2*AC2098</f>
        <v>5.6486206984077905</v>
      </c>
      <c r="C2100">
        <f t="shared" ref="C2100" si="22275">C2094-B$2*AD2098</f>
        <v>0.9382250167981252</v>
      </c>
      <c r="D2100">
        <f t="shared" ref="D2100" si="22276">D2094-B$2*AE2098</f>
        <v>11.308577775178811</v>
      </c>
      <c r="E2100">
        <f t="shared" ref="E2100" si="22277">E2094-B$2*AF2098</f>
        <v>-6.0233645711338699</v>
      </c>
      <c r="F2100">
        <f t="shared" ref="F2100" si="22278">F2094-B$2*AG2098</f>
        <v>0.78267976895119984</v>
      </c>
      <c r="G2100">
        <f t="shared" ref="G2100" si="22279">G2094-B$2*AG2098</f>
        <v>3.7826797689512008</v>
      </c>
      <c r="H2100">
        <f t="shared" ref="H2100" si="22280">H2094-B$2*X2098</f>
        <v>-5.2998476585463594</v>
      </c>
      <c r="I2100">
        <f t="shared" ref="I2100" si="22281">I2094-B$2*Y2098</f>
        <v>-7.3082220519652985</v>
      </c>
      <c r="J2100">
        <f t="shared" ref="J2100" si="22282">J2094-B$2*Z2098</f>
        <v>-5.2794218898555236</v>
      </c>
      <c r="K2100" s="3">
        <f t="shared" ref="K2100" si="22283">D$4</f>
        <v>0</v>
      </c>
      <c r="L2100" s="3">
        <f t="shared" ref="L2100" si="22284">E$4</f>
        <v>0</v>
      </c>
      <c r="M2100" s="3">
        <f t="shared" ref="M2100" si="22285">F$4</f>
        <v>0</v>
      </c>
      <c r="N2100">
        <f t="shared" ref="N2100:N2103" si="22286">B2100*K2100+C2100*L2100+F2100</f>
        <v>0.78267976895119984</v>
      </c>
      <c r="O2100">
        <f t="shared" ref="O2100:O2103" si="22287">K2100*D2100+L2100*E2100+G2100</f>
        <v>3.7826797689512008</v>
      </c>
      <c r="P2100" s="13">
        <f t="shared" ref="P2100:P2103" si="22288">1/(1+EXP(-N2100))</f>
        <v>0.68625737792096742</v>
      </c>
      <c r="Q2100" s="13">
        <f t="shared" ref="Q2100:Q2103" si="22289">1/(1+EXP(-O2100))</f>
        <v>0.97774494715817062</v>
      </c>
      <c r="R2100" s="13">
        <f t="shared" ref="R2100:R2103" si="22290">P2100*D2100+Q2100*E2100+J2100</f>
        <v>-3.4081412321636684</v>
      </c>
      <c r="S2100" s="38">
        <f t="shared" si="21777"/>
        <v>3.204199762786631E-2</v>
      </c>
      <c r="T2100" s="30">
        <f t="shared" ref="T2100:T2103" si="22291">(1/2)*(M2100-S2100)^2</f>
        <v>5.1334480599209511E-4</v>
      </c>
      <c r="U2100" s="13">
        <f t="shared" ref="U2100:U2103" si="22292">-1*(M2100-S2100)</f>
        <v>3.204199762786631E-2</v>
      </c>
      <c r="V2100" s="13">
        <f t="shared" ref="V2100:V2103" si="22293">S2100*(1-S2100)</f>
        <v>3.101530801588212E-2</v>
      </c>
      <c r="W2100" s="13">
        <f t="shared" ref="W2100:W2103" si="22294">U2100*V2100</f>
        <v>9.9379242587243786E-4</v>
      </c>
      <c r="X2100" s="13">
        <f t="shared" ref="X2100:X2103" si="22295">W2100*P2100</f>
        <v>6.8199738437693658E-4</v>
      </c>
      <c r="Y2100" s="13">
        <f t="shared" ref="Y2100:Y2103" si="22296">W2100*Q2100</f>
        <v>9.7167552292083692E-4</v>
      </c>
      <c r="Z2100" s="13">
        <f t="shared" ref="Z2100:Z2103" si="22297">W2100*1</f>
        <v>9.9379242587243786E-4</v>
      </c>
      <c r="AA2100" s="13">
        <f t="shared" ref="AA2100:AA2103" si="22298">W2100*D2100*(P2100*(1-P2100))</f>
        <v>2.4197150188556907E-3</v>
      </c>
      <c r="AB2100" s="13">
        <f t="shared" ref="AB2100:AB2103" si="22299">(W2100*I2100)*Q2100*(1-Q2100)</f>
        <v>-1.5803803711212169E-4</v>
      </c>
      <c r="AC2100">
        <f t="shared" ref="AC2100:AC2103" si="22300">AA2100*K2100</f>
        <v>0</v>
      </c>
      <c r="AD2100">
        <f t="shared" ref="AD2100:AD2103" si="22301">K2100*AB2100</f>
        <v>0</v>
      </c>
      <c r="AE2100">
        <f t="shared" ref="AE2100:AE2103" si="22302">L2100*AA2100</f>
        <v>0</v>
      </c>
      <c r="AF2100">
        <f t="shared" ref="AF2100:AF2103" si="22303">L2100*AB2100</f>
        <v>0</v>
      </c>
      <c r="AG2100">
        <f t="shared" ref="AG2100:AG2103" si="22304">AA2100*1</f>
        <v>2.4197150188556907E-3</v>
      </c>
      <c r="AH2100">
        <f t="shared" ref="AH2100:AH2103" si="22305">AB2100*1</f>
        <v>-1.5803803711212169E-4</v>
      </c>
    </row>
    <row r="2101" spans="1:34" x14ac:dyDescent="0.25">
      <c r="A2101" s="4">
        <f t="shared" si="21793"/>
        <v>349</v>
      </c>
      <c r="B2101">
        <f t="shared" ref="B2101" si="22306">B2100</f>
        <v>5.6486206984077905</v>
      </c>
      <c r="C2101">
        <f t="shared" ref="C2101" si="22307">C2100</f>
        <v>0.9382250167981252</v>
      </c>
      <c r="D2101">
        <f t="shared" ref="D2101" si="22308">D2100</f>
        <v>11.308577775178811</v>
      </c>
      <c r="E2101">
        <f t="shared" ref="E2101" si="22309">E2100</f>
        <v>-6.0233645711338699</v>
      </c>
      <c r="F2101">
        <f t="shared" ref="F2101" si="22310">F2100</f>
        <v>0.78267976895119984</v>
      </c>
      <c r="G2101">
        <f t="shared" ref="G2101" si="22311">G2100</f>
        <v>3.7826797689512008</v>
      </c>
      <c r="H2101">
        <f t="shared" ref="H2101" si="22312">H2100</f>
        <v>-5.2998476585463594</v>
      </c>
      <c r="I2101">
        <f t="shared" ref="I2101" si="22313">I2100</f>
        <v>-7.3082220519652985</v>
      </c>
      <c r="J2101">
        <f t="shared" ref="J2101" si="22314">J2100</f>
        <v>-5.2794218898555236</v>
      </c>
      <c r="K2101" s="3">
        <f t="shared" ref="K2101" si="22315">D$5</f>
        <v>0</v>
      </c>
      <c r="L2101" s="3">
        <f t="shared" ref="L2101" si="22316">E$5</f>
        <v>1</v>
      </c>
      <c r="M2101" s="3">
        <f t="shared" ref="M2101" si="22317">F$5</f>
        <v>1</v>
      </c>
      <c r="N2101">
        <f t="shared" si="22286"/>
        <v>1.7209047857493251</v>
      </c>
      <c r="O2101">
        <f t="shared" si="22287"/>
        <v>-2.2406848021826691</v>
      </c>
      <c r="P2101" s="13">
        <f t="shared" si="22288"/>
        <v>0.84824534175498667</v>
      </c>
      <c r="Q2101" s="13">
        <f t="shared" si="22289"/>
        <v>9.6156009070156659E-2</v>
      </c>
      <c r="R2101" s="13">
        <f t="shared" si="22290"/>
        <v>3.7338438314790654</v>
      </c>
      <c r="S2101" s="38">
        <f t="shared" si="21777"/>
        <v>0.97665712468476173</v>
      </c>
      <c r="T2101" s="30">
        <f t="shared" si="22291"/>
        <v>2.7244491399137997E-4</v>
      </c>
      <c r="U2101" s="13">
        <f t="shared" si="22292"/>
        <v>-2.3342875315238265E-2</v>
      </c>
      <c r="V2101" s="13">
        <f t="shared" si="22293"/>
        <v>2.2797985487255507E-2</v>
      </c>
      <c r="W2101" s="13">
        <f t="shared" si="22294"/>
        <v>-5.3217053266761682E-4</v>
      </c>
      <c r="X2101" s="13">
        <f t="shared" si="22295"/>
        <v>-4.5141117535457594E-4</v>
      </c>
      <c r="Y2101" s="13">
        <f t="shared" si="22296"/>
        <v>-5.1171394566057461E-5</v>
      </c>
      <c r="Z2101" s="13">
        <f t="shared" si="22297"/>
        <v>-5.3217053266761682E-4</v>
      </c>
      <c r="AA2101" s="13">
        <f t="shared" si="22298"/>
        <v>-7.7467996943099535E-4</v>
      </c>
      <c r="AB2101" s="13">
        <f t="shared" si="22299"/>
        <v>3.3801226742392177E-4</v>
      </c>
      <c r="AC2101">
        <f t="shared" si="22300"/>
        <v>0</v>
      </c>
      <c r="AD2101">
        <f t="shared" si="22301"/>
        <v>0</v>
      </c>
      <c r="AE2101">
        <f t="shared" si="22302"/>
        <v>-7.7467996943099535E-4</v>
      </c>
      <c r="AF2101">
        <f t="shared" si="22303"/>
        <v>3.3801226742392177E-4</v>
      </c>
      <c r="AG2101">
        <f t="shared" si="22304"/>
        <v>-7.7467996943099535E-4</v>
      </c>
      <c r="AH2101">
        <f t="shared" si="22305"/>
        <v>3.3801226742392177E-4</v>
      </c>
    </row>
    <row r="2102" spans="1:34" x14ac:dyDescent="0.25">
      <c r="A2102" s="4">
        <f t="shared" si="21793"/>
        <v>349</v>
      </c>
      <c r="B2102">
        <f t="shared" ref="B2102:J2102" si="22318">B2100</f>
        <v>5.6486206984077905</v>
      </c>
      <c r="C2102">
        <f t="shared" si="22318"/>
        <v>0.9382250167981252</v>
      </c>
      <c r="D2102">
        <f t="shared" si="22318"/>
        <v>11.308577775178811</v>
      </c>
      <c r="E2102">
        <f t="shared" si="22318"/>
        <v>-6.0233645711338699</v>
      </c>
      <c r="F2102">
        <f t="shared" si="22318"/>
        <v>0.78267976895119984</v>
      </c>
      <c r="G2102">
        <f t="shared" si="22318"/>
        <v>3.7826797689512008</v>
      </c>
      <c r="H2102">
        <f t="shared" si="22318"/>
        <v>-5.2998476585463594</v>
      </c>
      <c r="I2102">
        <f t="shared" si="22318"/>
        <v>-7.3082220519652985</v>
      </c>
      <c r="J2102">
        <f t="shared" si="22318"/>
        <v>-5.2794218898555236</v>
      </c>
      <c r="K2102" s="3">
        <f t="shared" ref="K2102" si="22319">D$6</f>
        <v>1</v>
      </c>
      <c r="L2102" s="3">
        <f t="shared" ref="L2102" si="22320">E$6</f>
        <v>0</v>
      </c>
      <c r="M2102" s="3">
        <f t="shared" ref="M2102" si="22321">F$6</f>
        <v>1</v>
      </c>
      <c r="N2102">
        <f t="shared" si="22286"/>
        <v>6.43130046735899</v>
      </c>
      <c r="O2102">
        <f t="shared" si="22287"/>
        <v>15.091257544130013</v>
      </c>
      <c r="P2102" s="13">
        <f t="shared" si="22288"/>
        <v>0.99839223381700748</v>
      </c>
      <c r="Q2102" s="13">
        <f t="shared" si="22289"/>
        <v>0.99999972077776289</v>
      </c>
      <c r="R2102" s="13">
        <f t="shared" si="22290"/>
        <v>-1.2388552877924397E-2</v>
      </c>
      <c r="S2102" s="38">
        <f t="shared" si="21777"/>
        <v>0.49690290139133891</v>
      </c>
      <c r="T2102" s="30">
        <f t="shared" si="22291"/>
        <v>0.12655334531422646</v>
      </c>
      <c r="U2102" s="13">
        <f t="shared" si="22292"/>
        <v>-0.50309709860866114</v>
      </c>
      <c r="V2102" s="13">
        <f t="shared" si="22293"/>
        <v>0.24999040798020825</v>
      </c>
      <c r="W2102" s="13">
        <f t="shared" si="22294"/>
        <v>-0.12576944893483827</v>
      </c>
      <c r="X2102" s="13">
        <f t="shared" si="22295"/>
        <v>-0.12556724106798722</v>
      </c>
      <c r="Y2102" s="13">
        <f t="shared" si="22296"/>
        <v>-0.12576941381721138</v>
      </c>
      <c r="Z2102" s="13">
        <f t="shared" si="22297"/>
        <v>-0.12576944893483827</v>
      </c>
      <c r="AA2102" s="13">
        <f t="shared" si="22298"/>
        <v>-2.283006936813855E-3</v>
      </c>
      <c r="AB2102" s="13">
        <f t="shared" si="22299"/>
        <v>2.5664734360034202E-7</v>
      </c>
      <c r="AC2102">
        <f t="shared" si="22300"/>
        <v>-2.283006936813855E-3</v>
      </c>
      <c r="AD2102">
        <f t="shared" si="22301"/>
        <v>2.5664734360034202E-7</v>
      </c>
      <c r="AE2102">
        <f t="shared" si="22302"/>
        <v>0</v>
      </c>
      <c r="AF2102">
        <f t="shared" si="22303"/>
        <v>0</v>
      </c>
      <c r="AG2102">
        <f t="shared" si="22304"/>
        <v>-2.283006936813855E-3</v>
      </c>
      <c r="AH2102">
        <f t="shared" si="22305"/>
        <v>2.5664734360034202E-7</v>
      </c>
    </row>
    <row r="2103" spans="1:34" x14ac:dyDescent="0.25">
      <c r="A2103" s="4">
        <f t="shared" si="21793"/>
        <v>349</v>
      </c>
      <c r="B2103">
        <f t="shared" ref="B2103:J2103" si="22322">B2100</f>
        <v>5.6486206984077905</v>
      </c>
      <c r="C2103">
        <f t="shared" si="22322"/>
        <v>0.9382250167981252</v>
      </c>
      <c r="D2103">
        <f t="shared" si="22322"/>
        <v>11.308577775178811</v>
      </c>
      <c r="E2103">
        <f t="shared" si="22322"/>
        <v>-6.0233645711338699</v>
      </c>
      <c r="F2103">
        <f t="shared" si="22322"/>
        <v>0.78267976895119984</v>
      </c>
      <c r="G2103">
        <f t="shared" si="22322"/>
        <v>3.7826797689512008</v>
      </c>
      <c r="H2103">
        <f t="shared" si="22322"/>
        <v>-5.2998476585463594</v>
      </c>
      <c r="I2103">
        <f t="shared" si="22322"/>
        <v>-7.3082220519652985</v>
      </c>
      <c r="J2103">
        <f t="shared" si="22322"/>
        <v>-5.2794218898555236</v>
      </c>
      <c r="K2103" s="3">
        <f t="shared" ref="K2103:K2166" si="22323">D$7</f>
        <v>1</v>
      </c>
      <c r="L2103" s="3">
        <f t="shared" ref="L2103:L2166" si="22324">E$7</f>
        <v>1</v>
      </c>
      <c r="M2103" s="3">
        <f t="shared" ref="M2103:M2166" si="22325">F$7</f>
        <v>0</v>
      </c>
      <c r="N2103">
        <f t="shared" si="22286"/>
        <v>7.3695254841571156</v>
      </c>
      <c r="O2103">
        <f t="shared" si="22287"/>
        <v>9.0678929729961428</v>
      </c>
      <c r="P2103" s="13">
        <f t="shared" si="22288"/>
        <v>0.99937022972807543</v>
      </c>
      <c r="Q2103" s="13">
        <f t="shared" si="22289"/>
        <v>0.99988470405213592</v>
      </c>
      <c r="R2103" s="13">
        <f t="shared" si="22290"/>
        <v>-6.3602238357685081E-4</v>
      </c>
      <c r="S2103" s="38">
        <f t="shared" si="21777"/>
        <v>0.49984099440946589</v>
      </c>
      <c r="T2103" s="30">
        <f t="shared" si="22291"/>
        <v>0.12492050984612185</v>
      </c>
      <c r="U2103" s="13">
        <f t="shared" si="22292"/>
        <v>0.49984099440946589</v>
      </c>
      <c r="V2103" s="13">
        <f t="shared" si="22293"/>
        <v>0.24999997471722216</v>
      </c>
      <c r="W2103" s="13">
        <f t="shared" si="22294"/>
        <v>0.12496023596499765</v>
      </c>
      <c r="X2103" s="13">
        <f t="shared" si="22295"/>
        <v>0.12488153972321422</v>
      </c>
      <c r="Y2103" s="13">
        <f t="shared" si="22296"/>
        <v>0.12494582855614675</v>
      </c>
      <c r="Z2103" s="13">
        <f t="shared" si="22297"/>
        <v>0.12496023596499765</v>
      </c>
      <c r="AA2103" s="13">
        <f t="shared" si="22298"/>
        <v>8.893821114474244E-4</v>
      </c>
      <c r="AB2103" s="13">
        <f t="shared" si="22299"/>
        <v>-1.0528040327229629E-4</v>
      </c>
      <c r="AC2103">
        <f t="shared" si="22300"/>
        <v>8.893821114474244E-4</v>
      </c>
      <c r="AD2103">
        <f t="shared" si="22301"/>
        <v>-1.0528040327229629E-4</v>
      </c>
      <c r="AE2103">
        <f t="shared" si="22302"/>
        <v>8.893821114474244E-4</v>
      </c>
      <c r="AF2103">
        <f t="shared" si="22303"/>
        <v>-1.0528040327229629E-4</v>
      </c>
      <c r="AG2103">
        <f t="shared" si="22304"/>
        <v>8.893821114474244E-4</v>
      </c>
      <c r="AH2103">
        <f t="shared" si="22305"/>
        <v>-1.0528040327229629E-4</v>
      </c>
    </row>
    <row r="2104" spans="1:34" x14ac:dyDescent="0.25">
      <c r="A2104" s="4"/>
      <c r="T2104" s="32">
        <f t="shared" ref="T2104" si="22326">SUM(T2100:T2103)</f>
        <v>0.25225964488033181</v>
      </c>
      <c r="X2104" s="16">
        <f t="shared" ref="X2104" si="22327">SUM(X2100:X2103)</f>
        <v>-4.5511513575063889E-4</v>
      </c>
      <c r="Y2104" s="16">
        <f t="shared" ref="Y2104" si="22328">SUM(Y2100:Y2103)</f>
        <v>9.6918867290143873E-5</v>
      </c>
      <c r="Z2104" s="17">
        <f t="shared" ref="Z2104" si="22329">SUM(Z2100:Z2103)</f>
        <v>-3.4759107663580313E-4</v>
      </c>
      <c r="AA2104" s="16">
        <f t="shared" ref="AA2104" si="22330">SUM(AA2100:AA2103)</f>
        <v>2.5141022405826465E-4</v>
      </c>
      <c r="AB2104" s="16">
        <f t="shared" ref="AB2104" si="22331">SUM(AB2100:AB2103)</f>
        <v>7.4950474383104134E-5</v>
      </c>
      <c r="AC2104" s="1">
        <f t="shared" ref="AC2104" si="22332">SUM(AC2100:AC2103)</f>
        <v>-1.3936248253664306E-3</v>
      </c>
      <c r="AD2104" s="1">
        <f t="shared" ref="AD2104" si="22333">SUM(AD2100:AD2103)</f>
        <v>-1.0502375592869594E-4</v>
      </c>
      <c r="AE2104" s="1">
        <f t="shared" ref="AE2104" si="22334">SUM(AE2100:AE2103)</f>
        <v>1.1470214201642905E-4</v>
      </c>
      <c r="AF2104" s="1">
        <f t="shared" ref="AF2104" si="22335">SUM(AF2100:AF2103)</f>
        <v>2.3273186415162549E-4</v>
      </c>
      <c r="AG2104" s="1">
        <f t="shared" ref="AG2104" si="22336">SUM(AG2100:AG2103)</f>
        <v>2.5141022405826465E-4</v>
      </c>
      <c r="AH2104" s="1">
        <f t="shared" ref="AH2104" si="22337">SUM(AH2100:AH2103)</f>
        <v>7.4950474383104134E-5</v>
      </c>
    </row>
    <row r="2105" spans="1:34" x14ac:dyDescent="0.25">
      <c r="A2105" s="4" t="s">
        <v>4</v>
      </c>
      <c r="K2105" s="2" t="s">
        <v>16</v>
      </c>
      <c r="L2105" s="2" t="s">
        <v>17</v>
      </c>
      <c r="M2105" s="2" t="s">
        <v>18</v>
      </c>
    </row>
    <row r="2106" spans="1:34" x14ac:dyDescent="0.25">
      <c r="A2106" s="4">
        <v>350</v>
      </c>
      <c r="B2106">
        <f t="shared" ref="B2106" si="22338">B2100-B$2*AC2104</f>
        <v>5.6528015728838898</v>
      </c>
      <c r="C2106">
        <f t="shared" ref="C2106" si="22339">C2100-B$2*AD2104</f>
        <v>0.93854008806591127</v>
      </c>
      <c r="D2106">
        <f t="shared" ref="D2106" si="22340">D2100-B$2*AE2104</f>
        <v>11.308233668752763</v>
      </c>
      <c r="E2106">
        <f t="shared" ref="E2106" si="22341">E2100-B$2*AF2104</f>
        <v>-6.0240627667263249</v>
      </c>
      <c r="F2106">
        <f t="shared" ref="F2106" si="22342">F2100-B$2*AG2104</f>
        <v>0.781925538279025</v>
      </c>
      <c r="G2106">
        <f t="shared" ref="G2106" si="22343">G2100-B$2*AG2104</f>
        <v>3.781925538279026</v>
      </c>
      <c r="H2106">
        <f t="shared" ref="H2106" si="22344">H2100-B$2*X2104</f>
        <v>-5.2984823131391074</v>
      </c>
      <c r="I2106">
        <f t="shared" ref="I2106" si="22345">I2100-B$2*Y2104</f>
        <v>-7.3085128085671691</v>
      </c>
      <c r="J2106">
        <f t="shared" ref="J2106" si="22346">J2100-B$2*Z2104</f>
        <v>-5.278379116625616</v>
      </c>
      <c r="K2106" s="3">
        <f t="shared" ref="K2106" si="22347">D$4</f>
        <v>0</v>
      </c>
      <c r="L2106" s="3">
        <f t="shared" ref="L2106" si="22348">E$4</f>
        <v>0</v>
      </c>
      <c r="M2106" s="3">
        <f t="shared" ref="M2106" si="22349">F$4</f>
        <v>0</v>
      </c>
      <c r="N2106">
        <f t="shared" ref="N2106:N2109" si="22350">B2106*K2106+C2106*L2106+F2106</f>
        <v>0.781925538279025</v>
      </c>
      <c r="O2106">
        <f t="shared" ref="O2106:O2109" si="22351">K2106*D2106+L2106*E2106+G2106</f>
        <v>3.781925538279026</v>
      </c>
      <c r="P2106" s="13">
        <f t="shared" ref="P2106:P2109" si="22352">1/(1+EXP(-N2106))</f>
        <v>0.6860949630722194</v>
      </c>
      <c r="Q2106" s="13">
        <f t="shared" ref="Q2106:Q2109" si="22353">1/(1+EXP(-O2106))</f>
        <v>0.97772852936059285</v>
      </c>
      <c r="R2106" s="13">
        <f t="shared" ref="R2106:R2109" si="22354">P2106*D2106+Q2106*E2106+J2106</f>
        <v>-3.4097549849378943</v>
      </c>
      <c r="S2106" s="38">
        <f t="shared" si="21777"/>
        <v>3.1991984367805718E-2</v>
      </c>
      <c r="T2106" s="30">
        <f t="shared" ref="T2106:T2109" si="22355">(1/2)*(M2106-S2106)^2</f>
        <v>5.1174353189496269E-4</v>
      </c>
      <c r="U2106" s="13">
        <f t="shared" ref="U2106:U2109" si="22356">-1*(M2106-S2106)</f>
        <v>3.1991984367805718E-2</v>
      </c>
      <c r="V2106" s="13">
        <f t="shared" ref="V2106:V2109" si="22357">S2106*(1-S2106)</f>
        <v>3.0968497304015793E-2</v>
      </c>
      <c r="W2106" s="13">
        <f t="shared" ref="W2106:W2109" si="22358">U2106*V2106</f>
        <v>9.9074368164450677E-4</v>
      </c>
      <c r="X2106" s="13">
        <f t="shared" ref="X2106:X2109" si="22359">W2106*P2106</f>
        <v>6.797442496719226E-4</v>
      </c>
      <c r="Y2106" s="13">
        <f t="shared" ref="Y2106:Y2109" si="22360">W2106*Q2106</f>
        <v>9.6867836282758303E-4</v>
      </c>
      <c r="Z2106" s="13">
        <f t="shared" ref="Z2106:Z2109" si="22361">W2106*1</f>
        <v>9.9074368164450677E-4</v>
      </c>
      <c r="AA2106" s="13">
        <f t="shared" ref="AA2106:AA2109" si="22362">W2106*D2106*(P2106*(1-P2106))</f>
        <v>2.4128959851343174E-3</v>
      </c>
      <c r="AB2106" s="13">
        <f t="shared" ref="AB2106:AB2109" si="22363">(W2106*I2106)*Q2106*(1-Q2106)</f>
        <v>-1.5767306394246107E-4</v>
      </c>
      <c r="AC2106">
        <f t="shared" ref="AC2106:AC2109" si="22364">AA2106*K2106</f>
        <v>0</v>
      </c>
      <c r="AD2106">
        <f t="shared" ref="AD2106:AD2109" si="22365">K2106*AB2106</f>
        <v>0</v>
      </c>
      <c r="AE2106">
        <f t="shared" ref="AE2106:AE2109" si="22366">L2106*AA2106</f>
        <v>0</v>
      </c>
      <c r="AF2106">
        <f t="shared" ref="AF2106:AF2109" si="22367">L2106*AB2106</f>
        <v>0</v>
      </c>
      <c r="AG2106">
        <f t="shared" ref="AG2106:AG2109" si="22368">AA2106*1</f>
        <v>2.4128959851343174E-3</v>
      </c>
      <c r="AH2106">
        <f t="shared" ref="AH2106:AH2109" si="22369">AB2106*1</f>
        <v>-1.5767306394246107E-4</v>
      </c>
    </row>
    <row r="2107" spans="1:34" x14ac:dyDescent="0.25">
      <c r="A2107" s="4">
        <f t="shared" si="21793"/>
        <v>350</v>
      </c>
      <c r="B2107">
        <f t="shared" ref="B2107" si="22370">B2106</f>
        <v>5.6528015728838898</v>
      </c>
      <c r="C2107">
        <f t="shared" ref="C2107" si="22371">C2106</f>
        <v>0.93854008806591127</v>
      </c>
      <c r="D2107">
        <f t="shared" ref="D2107" si="22372">D2106</f>
        <v>11.308233668752763</v>
      </c>
      <c r="E2107">
        <f t="shared" ref="E2107" si="22373">E2106</f>
        <v>-6.0240627667263249</v>
      </c>
      <c r="F2107">
        <f t="shared" ref="F2107" si="22374">F2106</f>
        <v>0.781925538279025</v>
      </c>
      <c r="G2107">
        <f t="shared" ref="G2107" si="22375">G2106</f>
        <v>3.781925538279026</v>
      </c>
      <c r="H2107">
        <f t="shared" ref="H2107" si="22376">H2106</f>
        <v>-5.2984823131391074</v>
      </c>
      <c r="I2107">
        <f t="shared" ref="I2107" si="22377">I2106</f>
        <v>-7.3085128085671691</v>
      </c>
      <c r="J2107">
        <f t="shared" ref="J2107" si="22378">J2106</f>
        <v>-5.278379116625616</v>
      </c>
      <c r="K2107" s="3">
        <f t="shared" ref="K2107" si="22379">D$5</f>
        <v>0</v>
      </c>
      <c r="L2107" s="3">
        <f t="shared" ref="L2107" si="22380">E$5</f>
        <v>1</v>
      </c>
      <c r="M2107" s="3">
        <f t="shared" ref="M2107" si="22381">F$5</f>
        <v>1</v>
      </c>
      <c r="N2107">
        <f t="shared" si="22350"/>
        <v>1.7204656263449363</v>
      </c>
      <c r="O2107">
        <f t="shared" si="22351"/>
        <v>-2.2421372284472989</v>
      </c>
      <c r="P2107" s="13">
        <f t="shared" si="22352"/>
        <v>0.84818880223477833</v>
      </c>
      <c r="Q2107" s="13">
        <f t="shared" si="22353"/>
        <v>9.6029852678153199E-2</v>
      </c>
      <c r="R2107" s="13">
        <f t="shared" si="22354"/>
        <v>3.734648194252105</v>
      </c>
      <c r="S2107" s="38">
        <f t="shared" si="21777"/>
        <v>0.97667545550646639</v>
      </c>
      <c r="T2107" s="30">
        <f t="shared" si="22355"/>
        <v>2.720171879154144E-4</v>
      </c>
      <c r="U2107" s="13">
        <f t="shared" si="22356"/>
        <v>-2.3324544493533605E-2</v>
      </c>
      <c r="V2107" s="13">
        <f t="shared" si="22357"/>
        <v>2.2780510117702775E-2</v>
      </c>
      <c r="W2107" s="13">
        <f t="shared" si="22358"/>
        <v>-5.3134502182575086E-4</v>
      </c>
      <c r="X2107" s="13">
        <f t="shared" si="22359"/>
        <v>-4.5068089763579579E-4</v>
      </c>
      <c r="Y2107" s="13">
        <f t="shared" si="22360"/>
        <v>-5.1024984167196948E-5</v>
      </c>
      <c r="Z2107" s="13">
        <f t="shared" si="22361"/>
        <v>-5.3134502182575086E-4</v>
      </c>
      <c r="AA2107" s="13">
        <f t="shared" si="22362"/>
        <v>-7.7369133224278988E-4</v>
      </c>
      <c r="AB2107" s="13">
        <f t="shared" si="22363"/>
        <v>3.3710560974625195E-4</v>
      </c>
      <c r="AC2107">
        <f t="shared" si="22364"/>
        <v>0</v>
      </c>
      <c r="AD2107">
        <f t="shared" si="22365"/>
        <v>0</v>
      </c>
      <c r="AE2107">
        <f t="shared" si="22366"/>
        <v>-7.7369133224278988E-4</v>
      </c>
      <c r="AF2107">
        <f t="shared" si="22367"/>
        <v>3.3710560974625195E-4</v>
      </c>
      <c r="AG2107">
        <f t="shared" si="22368"/>
        <v>-7.7369133224278988E-4</v>
      </c>
      <c r="AH2107">
        <f t="shared" si="22369"/>
        <v>3.3710560974625195E-4</v>
      </c>
    </row>
    <row r="2108" spans="1:34" x14ac:dyDescent="0.25">
      <c r="A2108" s="4">
        <f t="shared" si="21793"/>
        <v>350</v>
      </c>
      <c r="B2108">
        <f t="shared" ref="B2108:J2108" si="22382">B2106</f>
        <v>5.6528015728838898</v>
      </c>
      <c r="C2108">
        <f t="shared" si="22382"/>
        <v>0.93854008806591127</v>
      </c>
      <c r="D2108">
        <f t="shared" si="22382"/>
        <v>11.308233668752763</v>
      </c>
      <c r="E2108">
        <f t="shared" si="22382"/>
        <v>-6.0240627667263249</v>
      </c>
      <c r="F2108">
        <f t="shared" si="22382"/>
        <v>0.781925538279025</v>
      </c>
      <c r="G2108">
        <f t="shared" si="22382"/>
        <v>3.781925538279026</v>
      </c>
      <c r="H2108">
        <f t="shared" si="22382"/>
        <v>-5.2984823131391074</v>
      </c>
      <c r="I2108">
        <f t="shared" si="22382"/>
        <v>-7.3085128085671691</v>
      </c>
      <c r="J2108">
        <f t="shared" si="22382"/>
        <v>-5.278379116625616</v>
      </c>
      <c r="K2108" s="3">
        <f t="shared" ref="K2108" si="22383">D$6</f>
        <v>1</v>
      </c>
      <c r="L2108" s="3">
        <f t="shared" ref="L2108" si="22384">E$6</f>
        <v>0</v>
      </c>
      <c r="M2108" s="3">
        <f t="shared" ref="M2108" si="22385">F$6</f>
        <v>1</v>
      </c>
      <c r="N2108">
        <f t="shared" si="22350"/>
        <v>6.434727111162915</v>
      </c>
      <c r="O2108">
        <f t="shared" si="22351"/>
        <v>15.090159207031789</v>
      </c>
      <c r="P2108" s="13">
        <f t="shared" si="22352"/>
        <v>0.99839772481848887</v>
      </c>
      <c r="Q2108" s="13">
        <f t="shared" si="22353"/>
        <v>0.99999972047091434</v>
      </c>
      <c r="R2108" s="13">
        <f t="shared" si="22354"/>
        <v>-1.2325432852591689E-2</v>
      </c>
      <c r="S2108" s="38">
        <f t="shared" si="21777"/>
        <v>0.4969186807953031</v>
      </c>
      <c r="T2108" s="30">
        <f t="shared" si="22355"/>
        <v>0.12654540686636906</v>
      </c>
      <c r="U2108" s="13">
        <f t="shared" si="22356"/>
        <v>-0.5030813192046969</v>
      </c>
      <c r="V2108" s="13">
        <f t="shared" si="22357"/>
        <v>0.24999050547195878</v>
      </c>
      <c r="W2108" s="13">
        <f t="shared" si="22358"/>
        <v>-0.12576555328148203</v>
      </c>
      <c r="X2108" s="13">
        <f t="shared" si="22359"/>
        <v>-0.12556404225677009</v>
      </c>
      <c r="Y2108" s="13">
        <f t="shared" si="22360"/>
        <v>-0.12576551812635192</v>
      </c>
      <c r="Z2108" s="13">
        <f t="shared" si="22361"/>
        <v>-0.12576555328148203</v>
      </c>
      <c r="AA2108" s="13">
        <f t="shared" si="22362"/>
        <v>-2.2750825957326176E-3</v>
      </c>
      <c r="AB2108" s="13">
        <f t="shared" si="22363"/>
        <v>2.5693164691832104E-7</v>
      </c>
      <c r="AC2108">
        <f t="shared" si="22364"/>
        <v>-2.2750825957326176E-3</v>
      </c>
      <c r="AD2108">
        <f t="shared" si="22365"/>
        <v>2.5693164691832104E-7</v>
      </c>
      <c r="AE2108">
        <f t="shared" si="22366"/>
        <v>0</v>
      </c>
      <c r="AF2108">
        <f t="shared" si="22367"/>
        <v>0</v>
      </c>
      <c r="AG2108">
        <f t="shared" si="22368"/>
        <v>-2.2750825957326176E-3</v>
      </c>
      <c r="AH2108">
        <f t="shared" si="22369"/>
        <v>2.5693164691832104E-7</v>
      </c>
    </row>
    <row r="2109" spans="1:34" x14ac:dyDescent="0.25">
      <c r="A2109" s="4">
        <f t="shared" si="21793"/>
        <v>350</v>
      </c>
      <c r="B2109">
        <f t="shared" ref="B2109:J2109" si="22386">B2106</f>
        <v>5.6528015728838898</v>
      </c>
      <c r="C2109">
        <f t="shared" si="22386"/>
        <v>0.93854008806591127</v>
      </c>
      <c r="D2109">
        <f t="shared" si="22386"/>
        <v>11.308233668752763</v>
      </c>
      <c r="E2109">
        <f t="shared" si="22386"/>
        <v>-6.0240627667263249</v>
      </c>
      <c r="F2109">
        <f t="shared" si="22386"/>
        <v>0.781925538279025</v>
      </c>
      <c r="G2109">
        <f t="shared" si="22386"/>
        <v>3.781925538279026</v>
      </c>
      <c r="H2109">
        <f t="shared" si="22386"/>
        <v>-5.2984823131391074</v>
      </c>
      <c r="I2109">
        <f t="shared" si="22386"/>
        <v>-7.3085128085671691</v>
      </c>
      <c r="J2109">
        <f t="shared" si="22386"/>
        <v>-5.278379116625616</v>
      </c>
      <c r="K2109" s="3">
        <f t="shared" ref="K2109:K2172" si="22387">D$7</f>
        <v>1</v>
      </c>
      <c r="L2109" s="3">
        <f t="shared" ref="L2109:L2172" si="22388">E$7</f>
        <v>1</v>
      </c>
      <c r="M2109" s="3">
        <f t="shared" ref="M2109:M2172" si="22389">F$7</f>
        <v>0</v>
      </c>
      <c r="N2109">
        <f t="shared" si="22350"/>
        <v>7.3732671992288266</v>
      </c>
      <c r="O2109">
        <f t="shared" si="22351"/>
        <v>9.0660964403054649</v>
      </c>
      <c r="P2109" s="13">
        <f t="shared" si="22352"/>
        <v>0.99937258027025666</v>
      </c>
      <c r="Q2109" s="13">
        <f t="shared" si="22353"/>
        <v>0.99988449675697055</v>
      </c>
      <c r="R2109" s="13">
        <f t="shared" si="22354"/>
        <v>-6.0742472573149797E-4</v>
      </c>
      <c r="S2109" s="38">
        <f t="shared" si="21777"/>
        <v>0.49984814382323617</v>
      </c>
      <c r="T2109" s="30">
        <f t="shared" si="22355"/>
        <v>0.12492408344176729</v>
      </c>
      <c r="U2109" s="13">
        <f t="shared" si="22356"/>
        <v>0.49984814382323617</v>
      </c>
      <c r="V2109" s="13">
        <f t="shared" si="22357"/>
        <v>0.24999997693970158</v>
      </c>
      <c r="W2109" s="13">
        <f t="shared" si="22358"/>
        <v>0.12496202442916168</v>
      </c>
      <c r="X2109" s="13">
        <f t="shared" si="22359"/>
        <v>0.12488362078956616</v>
      </c>
      <c r="Y2109" s="13">
        <f t="shared" si="22360"/>
        <v>0.12494759091008459</v>
      </c>
      <c r="Z2109" s="13">
        <f t="shared" si="22361"/>
        <v>0.12496202442916168</v>
      </c>
      <c r="AA2109" s="13">
        <f t="shared" si="22362"/>
        <v>8.8605040250518618E-4</v>
      </c>
      <c r="AB2109" s="13">
        <f t="shared" si="22363"/>
        <v>-1.0547537489246438E-4</v>
      </c>
      <c r="AC2109">
        <f t="shared" si="22364"/>
        <v>8.8605040250518618E-4</v>
      </c>
      <c r="AD2109">
        <f t="shared" si="22365"/>
        <v>-1.0547537489246438E-4</v>
      </c>
      <c r="AE2109">
        <f t="shared" si="22366"/>
        <v>8.8605040250518618E-4</v>
      </c>
      <c r="AF2109">
        <f t="shared" si="22367"/>
        <v>-1.0547537489246438E-4</v>
      </c>
      <c r="AG2109">
        <f t="shared" si="22368"/>
        <v>8.8605040250518618E-4</v>
      </c>
      <c r="AH2109">
        <f t="shared" si="22369"/>
        <v>-1.0547537489246438E-4</v>
      </c>
    </row>
    <row r="2110" spans="1:34" x14ac:dyDescent="0.25">
      <c r="A2110" s="4"/>
      <c r="T2110" s="32">
        <f t="shared" ref="T2110" si="22390">SUM(T2106:T2109)</f>
        <v>0.25225325102794671</v>
      </c>
      <c r="X2110" s="16">
        <f t="shared" ref="X2110" si="22391">SUM(X2106:X2109)</f>
        <v>-4.5135811516780477E-4</v>
      </c>
      <c r="Y2110" s="16">
        <f t="shared" ref="Y2110" si="22392">SUM(Y2106:Y2109)</f>
        <v>9.9726162393051765E-5</v>
      </c>
      <c r="Z2110" s="17">
        <f t="shared" ref="Z2110" si="22393">SUM(Z2106:Z2109)</f>
        <v>-3.4413019250159604E-4</v>
      </c>
      <c r="AA2110" s="16">
        <f t="shared" ref="AA2110" si="22394">SUM(AA2106:AA2109)</f>
        <v>2.5017245966409607E-4</v>
      </c>
      <c r="AB2110" s="16">
        <f t="shared" ref="AB2110" si="22395">SUM(AB2106:AB2109)</f>
        <v>7.421410255824482E-5</v>
      </c>
      <c r="AC2110" s="1">
        <f t="shared" ref="AC2110" si="22396">SUM(AC2106:AC2109)</f>
        <v>-1.3890321932274316E-3</v>
      </c>
      <c r="AD2110" s="1">
        <f t="shared" ref="AD2110" si="22397">SUM(AD2106:AD2109)</f>
        <v>-1.0521844324554606E-4</v>
      </c>
      <c r="AE2110" s="1">
        <f t="shared" ref="AE2110" si="22398">SUM(AE2106:AE2109)</f>
        <v>1.123590702623963E-4</v>
      </c>
      <c r="AF2110" s="1">
        <f t="shared" ref="AF2110" si="22399">SUM(AF2106:AF2109)</f>
        <v>2.3163023485378757E-4</v>
      </c>
      <c r="AG2110" s="1">
        <f t="shared" ref="AG2110" si="22400">SUM(AG2106:AG2109)</f>
        <v>2.5017245966409607E-4</v>
      </c>
      <c r="AH2110" s="1">
        <f t="shared" ref="AH2110" si="22401">SUM(AH2106:AH2109)</f>
        <v>7.421410255824482E-5</v>
      </c>
    </row>
  </sheetData>
  <mergeCells count="1">
    <mergeCell ref="K10:L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8F4F-10A9-485C-853B-AE44B25DE080}">
  <dimension ref="Q34:Q166"/>
  <sheetViews>
    <sheetView workbookViewId="0">
      <selection activeCell="Q34" sqref="Q34"/>
    </sheetView>
  </sheetViews>
  <sheetFormatPr defaultRowHeight="13.8" x14ac:dyDescent="0.25"/>
  <cols>
    <col min="1" max="16384" width="8.796875" style="6"/>
  </cols>
  <sheetData>
    <row r="34" spans="17:17" x14ac:dyDescent="0.25">
      <c r="Q34" s="6" t="s">
        <v>175</v>
      </c>
    </row>
    <row r="37" spans="17:17" x14ac:dyDescent="0.25">
      <c r="Q37" s="6" t="s">
        <v>52</v>
      </c>
    </row>
    <row r="38" spans="17:17" x14ac:dyDescent="0.25">
      <c r="Q38" s="6" t="s">
        <v>53</v>
      </c>
    </row>
    <row r="40" spans="17:17" x14ac:dyDescent="0.25">
      <c r="Q40" s="6" t="s">
        <v>54</v>
      </c>
    </row>
    <row r="41" spans="17:17" x14ac:dyDescent="0.25">
      <c r="Q41" s="6" t="s">
        <v>55</v>
      </c>
    </row>
    <row r="42" spans="17:17" x14ac:dyDescent="0.25">
      <c r="Q42" s="6" t="s">
        <v>56</v>
      </c>
    </row>
    <row r="43" spans="17:17" x14ac:dyDescent="0.25">
      <c r="Q43" s="6" t="s">
        <v>57</v>
      </c>
    </row>
    <row r="44" spans="17:17" x14ac:dyDescent="0.25">
      <c r="Q44" s="6" t="s">
        <v>58</v>
      </c>
    </row>
    <row r="45" spans="17:17" x14ac:dyDescent="0.25">
      <c r="Q45" s="6" t="s">
        <v>59</v>
      </c>
    </row>
    <row r="46" spans="17:17" x14ac:dyDescent="0.25">
      <c r="Q46" s="6" t="s">
        <v>60</v>
      </c>
    </row>
    <row r="47" spans="17:17" x14ac:dyDescent="0.25">
      <c r="Q47" s="6" t="s">
        <v>61</v>
      </c>
    </row>
    <row r="48" spans="17:17" x14ac:dyDescent="0.25">
      <c r="Q48" s="6" t="s">
        <v>62</v>
      </c>
    </row>
    <row r="49" spans="17:17" x14ac:dyDescent="0.25">
      <c r="Q49" s="6" t="s">
        <v>62</v>
      </c>
    </row>
    <row r="50" spans="17:17" x14ac:dyDescent="0.25">
      <c r="Q50" s="6" t="s">
        <v>63</v>
      </c>
    </row>
    <row r="52" spans="17:17" x14ac:dyDescent="0.25">
      <c r="Q52" s="6" t="s">
        <v>64</v>
      </c>
    </row>
    <row r="53" spans="17:17" x14ac:dyDescent="0.25">
      <c r="Q53" s="6" t="s">
        <v>157</v>
      </c>
    </row>
    <row r="54" spans="17:17" x14ac:dyDescent="0.25">
      <c r="Q54" s="6" t="s">
        <v>158</v>
      </c>
    </row>
    <row r="56" spans="17:17" x14ac:dyDescent="0.25">
      <c r="Q56" s="6" t="s">
        <v>65</v>
      </c>
    </row>
    <row r="57" spans="17:17" x14ac:dyDescent="0.25">
      <c r="Q57" s="6" t="s">
        <v>66</v>
      </c>
    </row>
    <row r="58" spans="17:17" x14ac:dyDescent="0.25">
      <c r="Q58" s="6" t="s">
        <v>67</v>
      </c>
    </row>
    <row r="59" spans="17:17" x14ac:dyDescent="0.25">
      <c r="Q59" s="6" t="s">
        <v>68</v>
      </c>
    </row>
    <row r="60" spans="17:17" x14ac:dyDescent="0.25">
      <c r="Q60" s="6" t="s">
        <v>69</v>
      </c>
    </row>
    <row r="61" spans="17:17" x14ac:dyDescent="0.25">
      <c r="Q61" s="6" t="s">
        <v>70</v>
      </c>
    </row>
    <row r="63" spans="17:17" x14ac:dyDescent="0.25">
      <c r="Q63" s="6" t="s">
        <v>71</v>
      </c>
    </row>
    <row r="64" spans="17:17" x14ac:dyDescent="0.25">
      <c r="Q64" s="6" t="s">
        <v>72</v>
      </c>
    </row>
    <row r="65" spans="17:17" x14ac:dyDescent="0.25">
      <c r="Q65" s="6" t="s">
        <v>73</v>
      </c>
    </row>
    <row r="66" spans="17:17" x14ac:dyDescent="0.25">
      <c r="Q66" s="6" t="s">
        <v>74</v>
      </c>
    </row>
    <row r="67" spans="17:17" x14ac:dyDescent="0.25">
      <c r="Q67" s="6" t="s">
        <v>75</v>
      </c>
    </row>
    <row r="70" spans="17:17" x14ac:dyDescent="0.25">
      <c r="Q70" s="6" t="s">
        <v>76</v>
      </c>
    </row>
    <row r="71" spans="17:17" x14ac:dyDescent="0.25">
      <c r="Q71" s="6" t="s">
        <v>77</v>
      </c>
    </row>
    <row r="72" spans="17:17" x14ac:dyDescent="0.25">
      <c r="Q72" s="6" t="s">
        <v>78</v>
      </c>
    </row>
    <row r="73" spans="17:17" x14ac:dyDescent="0.25">
      <c r="Q73" s="6" t="s">
        <v>79</v>
      </c>
    </row>
    <row r="75" spans="17:17" x14ac:dyDescent="0.25">
      <c r="Q75" s="6" t="s">
        <v>80</v>
      </c>
    </row>
    <row r="76" spans="17:17" x14ac:dyDescent="0.25">
      <c r="Q76" s="6" t="s">
        <v>81</v>
      </c>
    </row>
    <row r="77" spans="17:17" x14ac:dyDescent="0.25">
      <c r="Q77" s="6" t="s">
        <v>82</v>
      </c>
    </row>
    <row r="79" spans="17:17" x14ac:dyDescent="0.25">
      <c r="Q79" s="6" t="s">
        <v>83</v>
      </c>
    </row>
    <row r="80" spans="17:17" x14ac:dyDescent="0.25">
      <c r="Q80" s="6" t="s">
        <v>84</v>
      </c>
    </row>
    <row r="82" spans="17:17" x14ac:dyDescent="0.25">
      <c r="Q82" s="6" t="s">
        <v>85</v>
      </c>
    </row>
    <row r="83" spans="17:17" x14ac:dyDescent="0.25">
      <c r="Q83" s="6" t="s">
        <v>86</v>
      </c>
    </row>
    <row r="84" spans="17:17" x14ac:dyDescent="0.25">
      <c r="Q84" s="6" t="s">
        <v>87</v>
      </c>
    </row>
    <row r="85" spans="17:17" x14ac:dyDescent="0.25">
      <c r="Q85" s="6" t="s">
        <v>88</v>
      </c>
    </row>
    <row r="86" spans="17:17" x14ac:dyDescent="0.25">
      <c r="Q86" s="6" t="s">
        <v>89</v>
      </c>
    </row>
    <row r="87" spans="17:17" x14ac:dyDescent="0.25">
      <c r="Q87" s="6" t="s">
        <v>90</v>
      </c>
    </row>
    <row r="88" spans="17:17" x14ac:dyDescent="0.25">
      <c r="Q88" s="6" t="s">
        <v>91</v>
      </c>
    </row>
    <row r="89" spans="17:17" x14ac:dyDescent="0.25">
      <c r="Q89" s="6" t="s">
        <v>159</v>
      </c>
    </row>
    <row r="90" spans="17:17" x14ac:dyDescent="0.25">
      <c r="Q90" s="6" t="s">
        <v>92</v>
      </c>
    </row>
    <row r="91" spans="17:17" x14ac:dyDescent="0.25">
      <c r="Q91" s="6" t="s">
        <v>93</v>
      </c>
    </row>
    <row r="92" spans="17:17" x14ac:dyDescent="0.25">
      <c r="Q92" s="6" t="s">
        <v>160</v>
      </c>
    </row>
    <row r="93" spans="17:17" x14ac:dyDescent="0.25">
      <c r="Q93" s="6" t="s">
        <v>94</v>
      </c>
    </row>
    <row r="94" spans="17:17" x14ac:dyDescent="0.25">
      <c r="Q94" s="6" t="s">
        <v>95</v>
      </c>
    </row>
    <row r="95" spans="17:17" x14ac:dyDescent="0.25">
      <c r="Q95" s="6" t="s">
        <v>96</v>
      </c>
    </row>
    <row r="96" spans="17:17" x14ac:dyDescent="0.25">
      <c r="Q96" s="6" t="s">
        <v>97</v>
      </c>
    </row>
    <row r="97" spans="17:17" x14ac:dyDescent="0.25">
      <c r="Q97" s="6" t="s">
        <v>161</v>
      </c>
    </row>
    <row r="98" spans="17:17" x14ac:dyDescent="0.25">
      <c r="Q98" s="6" t="s">
        <v>98</v>
      </c>
    </row>
    <row r="99" spans="17:17" x14ac:dyDescent="0.25">
      <c r="Q99" s="6" t="s">
        <v>99</v>
      </c>
    </row>
    <row r="100" spans="17:17" x14ac:dyDescent="0.25">
      <c r="Q100" s="6" t="s">
        <v>162</v>
      </c>
    </row>
    <row r="101" spans="17:17" x14ac:dyDescent="0.25">
      <c r="Q101" s="6" t="s">
        <v>100</v>
      </c>
    </row>
    <row r="102" spans="17:17" x14ac:dyDescent="0.25">
      <c r="Q102" s="6" t="s">
        <v>101</v>
      </c>
    </row>
    <row r="103" spans="17:17" x14ac:dyDescent="0.25">
      <c r="Q103" s="6" t="s">
        <v>102</v>
      </c>
    </row>
    <row r="104" spans="17:17" x14ac:dyDescent="0.25">
      <c r="Q104" s="6" t="s">
        <v>103</v>
      </c>
    </row>
    <row r="105" spans="17:17" x14ac:dyDescent="0.25">
      <c r="Q105" s="6" t="s">
        <v>104</v>
      </c>
    </row>
    <row r="106" spans="17:17" x14ac:dyDescent="0.25">
      <c r="Q106" s="6" t="s">
        <v>163</v>
      </c>
    </row>
    <row r="107" spans="17:17" x14ac:dyDescent="0.25">
      <c r="Q107" s="6" t="s">
        <v>105</v>
      </c>
    </row>
    <row r="109" spans="17:17" x14ac:dyDescent="0.25">
      <c r="Q109" s="6" t="s">
        <v>106</v>
      </c>
    </row>
    <row r="110" spans="17:17" x14ac:dyDescent="0.25">
      <c r="Q110" s="6" t="s">
        <v>107</v>
      </c>
    </row>
    <row r="111" spans="17:17" x14ac:dyDescent="0.25">
      <c r="Q111" s="6" t="s">
        <v>108</v>
      </c>
    </row>
    <row r="112" spans="17:17" x14ac:dyDescent="0.25">
      <c r="Q112" s="6" t="s">
        <v>109</v>
      </c>
    </row>
    <row r="113" spans="17:17" x14ac:dyDescent="0.25">
      <c r="Q113" s="6" t="s">
        <v>164</v>
      </c>
    </row>
    <row r="114" spans="17:17" x14ac:dyDescent="0.25">
      <c r="Q114" s="6" t="s">
        <v>110</v>
      </c>
    </row>
    <row r="115" spans="17:17" x14ac:dyDescent="0.25">
      <c r="Q115" s="6" t="s">
        <v>111</v>
      </c>
    </row>
    <row r="116" spans="17:17" x14ac:dyDescent="0.25">
      <c r="Q116" s="6" t="s">
        <v>112</v>
      </c>
    </row>
    <row r="117" spans="17:17" x14ac:dyDescent="0.25">
      <c r="Q117" s="6" t="s">
        <v>113</v>
      </c>
    </row>
    <row r="118" spans="17:17" x14ac:dyDescent="0.25">
      <c r="Q118" s="6" t="s">
        <v>165</v>
      </c>
    </row>
    <row r="119" spans="17:17" x14ac:dyDescent="0.25">
      <c r="Q119" s="6" t="s">
        <v>114</v>
      </c>
    </row>
    <row r="120" spans="17:17" x14ac:dyDescent="0.25">
      <c r="Q120" s="6" t="s">
        <v>87</v>
      </c>
    </row>
    <row r="121" spans="17:17" x14ac:dyDescent="0.25">
      <c r="Q121" s="6" t="s">
        <v>115</v>
      </c>
    </row>
    <row r="122" spans="17:17" x14ac:dyDescent="0.25">
      <c r="Q122" s="6" t="s">
        <v>116</v>
      </c>
    </row>
    <row r="123" spans="17:17" x14ac:dyDescent="0.25">
      <c r="Q123" s="6" t="s">
        <v>117</v>
      </c>
    </row>
    <row r="124" spans="17:17" x14ac:dyDescent="0.25">
      <c r="Q124" s="6" t="s">
        <v>166</v>
      </c>
    </row>
    <row r="125" spans="17:17" x14ac:dyDescent="0.25">
      <c r="Q125" s="6" t="s">
        <v>118</v>
      </c>
    </row>
    <row r="126" spans="17:17" x14ac:dyDescent="0.25">
      <c r="Q126" s="6" t="s">
        <v>119</v>
      </c>
    </row>
    <row r="127" spans="17:17" x14ac:dyDescent="0.25">
      <c r="Q127" s="6" t="s">
        <v>120</v>
      </c>
    </row>
    <row r="128" spans="17:17" x14ac:dyDescent="0.25">
      <c r="Q128" s="6" t="s">
        <v>121</v>
      </c>
    </row>
    <row r="129" spans="17:17" x14ac:dyDescent="0.25">
      <c r="Q129" s="6" t="s">
        <v>122</v>
      </c>
    </row>
    <row r="130" spans="17:17" x14ac:dyDescent="0.25">
      <c r="Q130" s="6" t="s">
        <v>123</v>
      </c>
    </row>
    <row r="132" spans="17:17" x14ac:dyDescent="0.25">
      <c r="Q132" s="6" t="s">
        <v>124</v>
      </c>
    </row>
    <row r="133" spans="17:17" x14ac:dyDescent="0.25">
      <c r="Q133" s="6" t="s">
        <v>125</v>
      </c>
    </row>
    <row r="134" spans="17:17" x14ac:dyDescent="0.25">
      <c r="Q134" s="6" t="s">
        <v>126</v>
      </c>
    </row>
    <row r="135" spans="17:17" x14ac:dyDescent="0.25">
      <c r="Q135" s="6" t="s">
        <v>87</v>
      </c>
    </row>
    <row r="136" spans="17:17" x14ac:dyDescent="0.25">
      <c r="Q136" s="6" t="s">
        <v>127</v>
      </c>
    </row>
    <row r="137" spans="17:17" x14ac:dyDescent="0.25">
      <c r="Q137" s="6" t="s">
        <v>128</v>
      </c>
    </row>
    <row r="139" spans="17:17" x14ac:dyDescent="0.25">
      <c r="Q139" s="6" t="s">
        <v>129</v>
      </c>
    </row>
    <row r="140" spans="17:17" x14ac:dyDescent="0.25">
      <c r="Q140" s="6" t="s">
        <v>130</v>
      </c>
    </row>
    <row r="141" spans="17:17" x14ac:dyDescent="0.25">
      <c r="Q141" s="6" t="s">
        <v>131</v>
      </c>
    </row>
    <row r="142" spans="17:17" x14ac:dyDescent="0.25">
      <c r="Q142" s="6" t="s">
        <v>132</v>
      </c>
    </row>
    <row r="144" spans="17:17" x14ac:dyDescent="0.25">
      <c r="Q144" s="6" t="s">
        <v>133</v>
      </c>
    </row>
    <row r="145" spans="17:17" x14ac:dyDescent="0.25">
      <c r="Q145" s="6" t="s">
        <v>134</v>
      </c>
    </row>
    <row r="146" spans="17:17" x14ac:dyDescent="0.25">
      <c r="Q146" s="6" t="s">
        <v>135</v>
      </c>
    </row>
    <row r="147" spans="17:17" x14ac:dyDescent="0.25">
      <c r="Q147" s="6" t="s">
        <v>136</v>
      </c>
    </row>
    <row r="149" spans="17:17" x14ac:dyDescent="0.25">
      <c r="Q149" s="6" t="s">
        <v>137</v>
      </c>
    </row>
    <row r="151" spans="17:17" x14ac:dyDescent="0.25">
      <c r="Q151" s="6" t="s">
        <v>138</v>
      </c>
    </row>
    <row r="152" spans="17:17" x14ac:dyDescent="0.25">
      <c r="Q152" s="6" t="s">
        <v>139</v>
      </c>
    </row>
    <row r="153" spans="17:17" x14ac:dyDescent="0.25">
      <c r="Q153" s="6" t="s">
        <v>140</v>
      </c>
    </row>
    <row r="154" spans="17:17" x14ac:dyDescent="0.25">
      <c r="Q154" s="6" t="s">
        <v>141</v>
      </c>
    </row>
    <row r="155" spans="17:17" x14ac:dyDescent="0.25">
      <c r="Q155" s="6" t="s">
        <v>142</v>
      </c>
    </row>
    <row r="156" spans="17:17" x14ac:dyDescent="0.25">
      <c r="Q156" s="6" t="s">
        <v>143</v>
      </c>
    </row>
    <row r="159" spans="17:17" x14ac:dyDescent="0.25">
      <c r="Q159" s="6" t="s">
        <v>144</v>
      </c>
    </row>
    <row r="160" spans="17:17" x14ac:dyDescent="0.25">
      <c r="Q160" s="6" t="s">
        <v>145</v>
      </c>
    </row>
    <row r="161" spans="17:17" x14ac:dyDescent="0.25">
      <c r="Q161" s="6" t="s">
        <v>146</v>
      </c>
    </row>
    <row r="162" spans="17:17" x14ac:dyDescent="0.25">
      <c r="Q162" s="6" t="s">
        <v>147</v>
      </c>
    </row>
    <row r="163" spans="17:17" x14ac:dyDescent="0.25">
      <c r="Q163" s="6" t="s">
        <v>148</v>
      </c>
    </row>
    <row r="164" spans="17:17" x14ac:dyDescent="0.25">
      <c r="Q164" s="6" t="s">
        <v>149</v>
      </c>
    </row>
    <row r="165" spans="17:17" x14ac:dyDescent="0.25">
      <c r="Q165" s="6" t="s">
        <v>150</v>
      </c>
    </row>
    <row r="166" spans="17:17" x14ac:dyDescent="0.25">
      <c r="Q166" s="6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ANN_ForwardFeed</vt:lpstr>
      <vt:lpstr>ANN_BackwardPropogation</vt:lpstr>
      <vt:lpstr>XOR Neural Network Simulation</vt:lpstr>
      <vt:lpstr>Working Python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</dc:creator>
  <cp:lastModifiedBy>License</cp:lastModifiedBy>
  <dcterms:created xsi:type="dcterms:W3CDTF">2025-12-08T10:32:18Z</dcterms:created>
  <dcterms:modified xsi:type="dcterms:W3CDTF">2025-12-14T20:09:41Z</dcterms:modified>
</cp:coreProperties>
</file>