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robinvankappel/Library/Mobile Documents/com~apple~CloudDocs/Wonen/2020_Koop Sassenheim - Jacoba v Beierenlaan 6c/Evohome_temp-tracking/"/>
    </mc:Choice>
  </mc:AlternateContent>
  <xr:revisionPtr revIDLastSave="0" documentId="13_ncr:1_{D645B44E-921B-814F-8917-B6947F6C3776}" xr6:coauthVersionLast="47" xr6:coauthVersionMax="47" xr10:uidLastSave="{00000000-0000-0000-0000-000000000000}"/>
  <bookViews>
    <workbookView xWindow="1180" yWindow="500" windowWidth="28000" windowHeight="19000" xr2:uid="{9CC9409C-8694-6044-8DD6-6F185D69C149}"/>
  </bookViews>
  <sheets>
    <sheet name="Dashboard" sheetId="3" r:id="rId1"/>
    <sheet name="Setpoint per room" sheetId="4" r:id="rId2"/>
    <sheet name="Temp per room" sheetId="6" r:id="rId3"/>
    <sheet name="Diff temp per room" sheetId="5" r:id="rId4"/>
    <sheet name="DATA" sheetId="1" r:id="rId5"/>
  </sheets>
  <definedNames>
    <definedName name="_xlnm._FilterDatabase" localSheetId="4" hidden="1">DATA!$A$1:$A$2233</definedName>
    <definedName name="NativeTimeline_time">#N/A</definedName>
    <definedName name="Slicer_name">#N/A</definedName>
  </definedNames>
  <calcPr calcId="191029"/>
  <pivotCaches>
    <pivotCache cacheId="78"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46" i="1" l="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E1922" i="1"/>
  <c r="E1923" i="1"/>
  <c r="E1924" i="1"/>
  <c r="E1925" i="1"/>
  <c r="E1926" i="1"/>
  <c r="E1927" i="1"/>
  <c r="E1928" i="1"/>
  <c r="E1929" i="1"/>
  <c r="E1930" i="1"/>
  <c r="E1931" i="1"/>
  <c r="E1932" i="1"/>
  <c r="E1933" i="1"/>
  <c r="E1934" i="1"/>
  <c r="E1935" i="1"/>
  <c r="E1936" i="1"/>
  <c r="E1937" i="1"/>
  <c r="F1922" i="1"/>
  <c r="F1923" i="1"/>
  <c r="F1924" i="1"/>
  <c r="F1925" i="1"/>
  <c r="F1926" i="1"/>
  <c r="F1927" i="1"/>
  <c r="F1928" i="1"/>
  <c r="F1929" i="1"/>
  <c r="F1930" i="1"/>
  <c r="F1931" i="1"/>
  <c r="F1932" i="1"/>
  <c r="F1933" i="1"/>
  <c r="F1934" i="1"/>
  <c r="F1935" i="1"/>
  <c r="F1936" i="1"/>
  <c r="F1937" i="1"/>
  <c r="E1914" i="1"/>
  <c r="E1915" i="1"/>
  <c r="E1916" i="1"/>
  <c r="E1917" i="1"/>
  <c r="E1918" i="1"/>
  <c r="E1919" i="1"/>
  <c r="E1920" i="1"/>
  <c r="E1921" i="1"/>
  <c r="F1914" i="1"/>
  <c r="F1915" i="1"/>
  <c r="F1916" i="1"/>
  <c r="F1917" i="1"/>
  <c r="F1918" i="1"/>
  <c r="F1919" i="1"/>
  <c r="F1920" i="1"/>
  <c r="F1921" i="1"/>
  <c r="E1802" i="1" l="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550" i="1"/>
  <c r="E551" i="1"/>
  <c r="E552" i="1"/>
  <c r="E553" i="1"/>
  <c r="E554" i="1"/>
  <c r="E555" i="1"/>
  <c r="E556" i="1"/>
  <c r="E557" i="1"/>
  <c r="E558" i="1"/>
  <c r="E559" i="1"/>
  <c r="E560" i="1"/>
  <c r="E561" i="1"/>
  <c r="E562" i="1"/>
  <c r="E563" i="1"/>
  <c r="E564" i="1"/>
  <c r="E565" i="1"/>
  <c r="E566" i="1"/>
  <c r="E567" i="1"/>
  <c r="E568" i="1"/>
  <c r="E569" i="1"/>
  <c r="E546" i="1"/>
  <c r="E547" i="1"/>
  <c r="E548" i="1"/>
  <c r="E549"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alcChain>
</file>

<file path=xl/sharedStrings.xml><?xml version="1.0" encoding="utf-8"?>
<sst xmlns="http://schemas.openxmlformats.org/spreadsheetml/2006/main" count="2025" uniqueCount="29">
  <si>
    <t>name</t>
  </si>
  <si>
    <t>temp</t>
  </si>
  <si>
    <t>setpoint</t>
  </si>
  <si>
    <t>time</t>
  </si>
  <si>
    <t>1e overig</t>
  </si>
  <si>
    <t>Badkamer</t>
  </si>
  <si>
    <t>Logeerkamer</t>
  </si>
  <si>
    <t>Slp. Harvey</t>
  </si>
  <si>
    <t>Slp. R&amp;M</t>
  </si>
  <si>
    <t>Woonkamer</t>
  </si>
  <si>
    <t>Zolder</t>
  </si>
  <si>
    <t>time_rounded</t>
  </si>
  <si>
    <t>Row Labels</t>
  </si>
  <si>
    <t>Grand Total</t>
  </si>
  <si>
    <t>29/Mar</t>
  </si>
  <si>
    <t>28/Mar</t>
  </si>
  <si>
    <t>25/Mar</t>
  </si>
  <si>
    <t>Column Labels</t>
  </si>
  <si>
    <t>Average of temp</t>
  </si>
  <si>
    <t>Average of setpoint</t>
  </si>
  <si>
    <t>temp_diff</t>
  </si>
  <si>
    <t>Average of temp_diff</t>
  </si>
  <si>
    <t>06/Apr</t>
  </si>
  <si>
    <t>07/Apr</t>
  </si>
  <si>
    <t>12/Apr</t>
  </si>
  <si>
    <t>13/Apr</t>
  </si>
  <si>
    <t>14/Apr</t>
  </si>
  <si>
    <t>15/Apr</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</si>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</sst>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0.0"/>
  </numFmts>
  <fonts count="1" x14ac:knownFonts="1">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ont="1" applyFill="1"/>
  </cellXfs>
  <cellStyles count="1">
    <cellStyle name="Normal" xfId="0" builtinId="0"/>
  </cellStyles>
  <dxfs count="13">
    <dxf>
      <numFmt numFmtId="165" formatCode="0.0"/>
    </dxf>
    <dxf>
      <numFmt numFmtId="165" formatCode="0.0"/>
    </dxf>
    <dxf>
      <numFmt numFmtId="165" formatCode="0.0"/>
    </dxf>
    <dxf>
      <numFmt numFmtId="165" formatCode="0.0"/>
    </dxf>
    <dxf>
      <numFmt numFmtId="165" formatCode="0.0"/>
    </dxf>
    <dxf>
      <numFmt numFmtId="165" formatCode="0.0"/>
    </dxf>
    <dxf>
      <numFmt numFmtId="164" formatCode="dd/mm/yyyy\ hh:mm:ss"/>
    </dxf>
    <dxf>
      <numFmt numFmtId="164" formatCode="dd/mm/yyyy\ hh:mm:ss"/>
    </dxf>
    <dxf>
      <numFmt numFmtId="165" formatCode="0.0"/>
    </dxf>
    <dxf>
      <numFmt numFmtId="165" formatCode="0.0"/>
    </dxf>
    <dxf>
      <numFmt numFmtId="165" formatCode="0.0"/>
    </dxf>
    <dxf>
      <numFmt numFmtId="165"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[20220413_temperature-analysisv2.xlsx]Setpoint per room!PivotTable1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Set temperature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'Setpoint per room'!$B$3:$B$4</c:f>
              <c:strCache>
                <c:ptCount val="1"/>
                <c:pt idx="0">
                  <c:v>1e overig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room'!$B$5:$B$14</c:f>
              <c:numCache>
                <c:formatCode>0.0</c:formatCode>
                <c:ptCount val="9"/>
                <c:pt idx="0">
                  <c:v>18</c:v>
                </c:pt>
                <c:pt idx="1">
                  <c:v>18</c:v>
                </c:pt>
                <c:pt idx="2">
                  <c:v>18</c:v>
                </c:pt>
                <c:pt idx="3">
                  <c:v>18</c:v>
                </c:pt>
                <c:pt idx="4">
                  <c:v>18</c:v>
                </c:pt>
                <c:pt idx="5">
                  <c:v>18</c:v>
                </c:pt>
                <c:pt idx="6">
                  <c:v>18</c:v>
                </c:pt>
                <c:pt idx="7">
                  <c:v>18</c:v>
                </c:pt>
                <c:pt idx="8">
                  <c:v>18</c:v>
                </c:pt>
              </c:numCache>
            </c:numRef>
          </c:val>
          <c:extLst>
            <c:ext xmlns:c16="http://schemas.microsoft.com/office/drawing/2014/chart" uri="{C3380CC4-5D6E-409C-BE32-E72D297353CC}">
              <c16:uniqueId val="{00000000-B61C-E94F-AEFF-7F76C7DD914C}"/>
            </c:ext>
          </c:extLst>
        </c:ser>
        <c:ser>
          <c:idx val="1"/>
          <c:order val="1"/>
          <c:tx>
            <c:strRef>
              <c:f>'Setpoint per room'!$C$3:$C$4</c:f>
              <c:strCache>
                <c:ptCount val="1"/>
                <c:pt idx="0">
                  <c:v>Badkamer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room'!$C$5:$C$14</c:f>
              <c:numCache>
                <c:formatCode>0.0</c:formatCode>
                <c:ptCount val="9"/>
                <c:pt idx="0">
                  <c:v>18</c:v>
                </c:pt>
                <c:pt idx="1">
                  <c:v>18.5</c:v>
                </c:pt>
                <c:pt idx="2">
                  <c:v>18.615853658536587</c:v>
                </c:pt>
                <c:pt idx="3">
                  <c:v>17</c:v>
                </c:pt>
                <c:pt idx="4">
                  <c:v>17</c:v>
                </c:pt>
                <c:pt idx="5">
                  <c:v>17</c:v>
                </c:pt>
                <c:pt idx="6">
                  <c:v>5</c:v>
                </c:pt>
                <c:pt idx="7">
                  <c:v>12.636363636363637</c:v>
                </c:pt>
                <c:pt idx="8">
                  <c:v>17</c:v>
                </c:pt>
              </c:numCache>
            </c:numRef>
          </c:val>
          <c:extLst>
            <c:ext xmlns:c16="http://schemas.microsoft.com/office/drawing/2014/chart" uri="{C3380CC4-5D6E-409C-BE32-E72D297353CC}">
              <c16:uniqueId val="{00000001-AFA4-904C-AB81-28A8EBFAF255}"/>
            </c:ext>
          </c:extLst>
        </c:ser>
        <c:ser>
          <c:idx val="2"/>
          <c:order val="2"/>
          <c:tx>
            <c:strRef>
              <c:f>'Setpoint per room'!$D$3:$D$4</c:f>
              <c:strCache>
                <c:ptCount val="1"/>
                <c:pt idx="0">
                  <c:v>Logeerkamer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room'!$D$5:$D$14</c:f>
              <c:numCache>
                <c:formatCode>0.0</c:formatCode>
                <c:ptCount val="9"/>
                <c:pt idx="0">
                  <c:v>16.5</c:v>
                </c:pt>
                <c:pt idx="1">
                  <c:v>16.5</c:v>
                </c:pt>
                <c:pt idx="2">
                  <c:v>16.5</c:v>
                </c:pt>
                <c:pt idx="3">
                  <c:v>16.5</c:v>
                </c:pt>
                <c:pt idx="4">
                  <c:v>16.5</c:v>
                </c:pt>
                <c:pt idx="5">
                  <c:v>16.5</c:v>
                </c:pt>
                <c:pt idx="6">
                  <c:v>5</c:v>
                </c:pt>
                <c:pt idx="7">
                  <c:v>5</c:v>
                </c:pt>
                <c:pt idx="8">
                  <c:v>5</c:v>
                </c:pt>
              </c:numCache>
            </c:numRef>
          </c:val>
          <c:extLst>
            <c:ext xmlns:c16="http://schemas.microsoft.com/office/drawing/2014/chart" uri="{C3380CC4-5D6E-409C-BE32-E72D297353CC}">
              <c16:uniqueId val="{00000002-AFA4-904C-AB81-28A8EBFAF255}"/>
            </c:ext>
          </c:extLst>
        </c:ser>
        <c:ser>
          <c:idx val="3"/>
          <c:order val="3"/>
          <c:tx>
            <c:strRef>
              <c:f>'Setpoint per room'!$E$3:$E$4</c:f>
              <c:strCache>
                <c:ptCount val="1"/>
                <c:pt idx="0">
                  <c:v>Slp. Harvey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room'!$E$5:$E$14</c:f>
              <c:numCache>
                <c:formatCode>0.0</c:formatCode>
                <c:ptCount val="9"/>
                <c:pt idx="0">
                  <c:v>17</c:v>
                </c:pt>
                <c:pt idx="1">
                  <c:v>19.5</c:v>
                </c:pt>
                <c:pt idx="2">
                  <c:v>18.310975609756099</c:v>
                </c:pt>
                <c:pt idx="3">
                  <c:v>19.5</c:v>
                </c:pt>
                <c:pt idx="4">
                  <c:v>18.333333333333332</c:v>
                </c:pt>
                <c:pt idx="5">
                  <c:v>17</c:v>
                </c:pt>
                <c:pt idx="6">
                  <c:v>5</c:v>
                </c:pt>
                <c:pt idx="7">
                  <c:v>5</c:v>
                </c:pt>
                <c:pt idx="8">
                  <c:v>5</c:v>
                </c:pt>
              </c:numCache>
            </c:numRef>
          </c:val>
          <c:extLst>
            <c:ext xmlns:c16="http://schemas.microsoft.com/office/drawing/2014/chart" uri="{C3380CC4-5D6E-409C-BE32-E72D297353CC}">
              <c16:uniqueId val="{00000003-AFA4-904C-AB81-28A8EBFAF255}"/>
            </c:ext>
          </c:extLst>
        </c:ser>
        <c:ser>
          <c:idx val="4"/>
          <c:order val="4"/>
          <c:tx>
            <c:strRef>
              <c:f>'Setpoint per room'!$F$3:$F$4</c:f>
              <c:strCache>
                <c:ptCount val="1"/>
                <c:pt idx="0">
                  <c:v>Slp. R&amp;M</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room'!$F$5:$F$14</c:f>
              <c:numCache>
                <c:formatCode>0.0</c:formatCode>
                <c:ptCount val="9"/>
                <c:pt idx="0">
                  <c:v>17</c:v>
                </c:pt>
                <c:pt idx="1">
                  <c:v>17</c:v>
                </c:pt>
                <c:pt idx="2">
                  <c:v>17.170731707317074</c:v>
                </c:pt>
                <c:pt idx="3">
                  <c:v>17.882352941176471</c:v>
                </c:pt>
                <c:pt idx="4">
                  <c:v>17</c:v>
                </c:pt>
                <c:pt idx="5">
                  <c:v>17</c:v>
                </c:pt>
                <c:pt idx="6">
                  <c:v>5</c:v>
                </c:pt>
                <c:pt idx="7">
                  <c:v>5</c:v>
                </c:pt>
                <c:pt idx="8">
                  <c:v>5</c:v>
                </c:pt>
              </c:numCache>
            </c:numRef>
          </c:val>
          <c:extLst>
            <c:ext xmlns:c16="http://schemas.microsoft.com/office/drawing/2014/chart" uri="{C3380CC4-5D6E-409C-BE32-E72D297353CC}">
              <c16:uniqueId val="{00000004-AFA4-904C-AB81-28A8EBFAF255}"/>
            </c:ext>
          </c:extLst>
        </c:ser>
        <c:ser>
          <c:idx val="5"/>
          <c:order val="5"/>
          <c:tx>
            <c:strRef>
              <c:f>'Setpoint per room'!$G$3:$G$4</c:f>
              <c:strCache>
                <c:ptCount val="1"/>
                <c:pt idx="0">
                  <c:v>Woonkamer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room'!$G$5:$G$14</c:f>
              <c:numCache>
                <c:formatCode>0.0</c:formatCode>
                <c:ptCount val="9"/>
                <c:pt idx="0">
                  <c:v>19.5</c:v>
                </c:pt>
                <c:pt idx="1">
                  <c:v>20.5</c:v>
                </c:pt>
                <c:pt idx="2">
                  <c:v>19.841463414634145</c:v>
                </c:pt>
                <c:pt idx="3">
                  <c:v>17.5</c:v>
                </c:pt>
                <c:pt idx="4">
                  <c:v>20.233333333333334</c:v>
                </c:pt>
                <c:pt idx="5">
                  <c:v>19.5</c:v>
                </c:pt>
                <c:pt idx="6">
                  <c:v>5</c:v>
                </c:pt>
                <c:pt idx="7">
                  <c:v>5</c:v>
                </c:pt>
                <c:pt idx="8">
                  <c:v>5</c:v>
                </c:pt>
              </c:numCache>
            </c:numRef>
          </c:val>
          <c:extLst>
            <c:ext xmlns:c16="http://schemas.microsoft.com/office/drawing/2014/chart" uri="{C3380CC4-5D6E-409C-BE32-E72D297353CC}">
              <c16:uniqueId val="{00000005-AFA4-904C-AB81-28A8EBFAF255}"/>
            </c:ext>
          </c:extLst>
        </c:ser>
        <c:ser>
          <c:idx val="6"/>
          <c:order val="6"/>
          <c:tx>
            <c:strRef>
              <c:f>'Setpoint per room'!$H$3:$H$4</c:f>
              <c:strCache>
                <c:ptCount val="1"/>
                <c:pt idx="0">
                  <c:v>Zolder</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room'!$H$5:$H$14</c:f>
              <c:numCache>
                <c:formatCode>0.0</c:formatCode>
                <c:ptCount val="9"/>
                <c:pt idx="0">
                  <c:v>16.5</c:v>
                </c:pt>
                <c:pt idx="1">
                  <c:v>16.5</c:v>
                </c:pt>
                <c:pt idx="2">
                  <c:v>16.5</c:v>
                </c:pt>
                <c:pt idx="3">
                  <c:v>16.5</c:v>
                </c:pt>
                <c:pt idx="4">
                  <c:v>16.5</c:v>
                </c:pt>
                <c:pt idx="5">
                  <c:v>16.5</c:v>
                </c:pt>
                <c:pt idx="6">
                  <c:v>5</c:v>
                </c:pt>
                <c:pt idx="7">
                  <c:v>5</c:v>
                </c:pt>
                <c:pt idx="8">
                  <c:v>5</c:v>
                </c:pt>
              </c:numCache>
            </c:numRef>
          </c:val>
          <c:extLst>
            <c:ext xmlns:c16="http://schemas.microsoft.com/office/drawing/2014/chart" uri="{C3380CC4-5D6E-409C-BE32-E72D297353CC}">
              <c16:uniqueId val="{00000006-AFA4-904C-AB81-28A8EBFAF255}"/>
            </c:ext>
          </c:extLst>
        </c:ser>
        <c:ser>
          <c:idx val="7"/>
          <c:order val="7"/>
          <c:tx>
            <c:strRef>
              <c:f>'Setpoint per room'!$I$3:$I$4</c:f>
              <c:strCache>
                <c:ptCount val="1"/>
                <c:pt idx="0">
                  <c:v>(blank)</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'Setpoint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'Setpoint per room'!$I$5:$I$14</c:f>
              <c:numCache>
                <c:formatCode>0.0</c:formatCode>
                <c:ptCount val="9"/>
                <c:pt idx="0">
                  <c:v>62</c:v>
                </c:pt>
                <c:pt idx="1">
                  <c:v>62</c:v>
                </c:pt>
                <c:pt idx="2">
                  <c:v>62</c:v>
                </c:pt>
                <c:pt idx="3">
                  <c:v>62</c:v>
                </c:pt>
                <c:pt idx="4">
                  <c:v>62</c:v>
                </c:pt>
                <c:pt idx="5">
                  <c:v>62</c:v>
                </c:pt>
                <c:pt idx="6">
                  <c:v>62</c:v>
                </c:pt>
                <c:pt idx="7">
                  <c:v>62</c:v>
                </c:pt>
                <c:pt idx="8">
                  <c:v>62</c:v>
                </c:pt>
              </c:numCache>
            </c:numRef>
          </c:val>
          <c:extLst>
            <c:ext xmlns:c16="http://schemas.microsoft.com/office/drawing/2014/chart" uri="{C3380CC4-5D6E-409C-BE32-E72D297353CC}">
              <c16:uniqueId val="{00000007-AFA4-904C-AB81-28A8EBFAF255}"/>
            </c:ext>
          </c:extLst>
        </c:ser>
        <c:dLbls>
          <c:dLblPos val="outEnd"/>
          <c:showLegendKey val="0"/>
          <c:showVal val="1"/>
          <c:showCatName val="0"/>
          <c:showSerName val="0"/>
          <c:showPercent val="0"/>
          <c:showBubbleSize val="0"/>
        </c:dLbls>
        <c:gapWidth val="219"/>
        <c:overlap val="-27"/>
        <c:axId val="301382016"/>
        <c:axId val="337439712"/>
      </c:barChart>
      <c:catAx>
        <c:axId val="30138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37439712"/>
        <c:crosses val="autoZero"/>
        <c:auto val="1"/>
        <c:lblAlgn val="ctr"/>
        <c:lblOffset val="100"/>
        <c:noMultiLvlLbl val="0"/>
      </c:catAx>
      <c:valAx>
        <c:axId val="3374397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013820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[20220413_temperature-analysisv2.xlsx]Diff temp per room!PivotTable1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Difference between measured and set temperature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pivotFmt>
    </c:pivotFmts>
    <c:plotArea>
      <c:layout/>
      <c:barChart>
        <c:barDir val="col"/>
        <c:grouping val="clustered"/>
        <c:varyColors val="0"/>
        <c:ser>
          <c:idx val="0"/>
          <c:order val="0"/>
          <c:tx>
            <c:strRef>
              <c:f>'Diff temp per room'!$B$3:$B$4</c:f>
              <c:strCache>
                <c:ptCount val="1"/>
                <c:pt idx="0">
                  <c:v>1e overig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room'!$B$5:$B$14</c:f>
              <c:numCache>
                <c:formatCode>0.0</c:formatCode>
                <c:ptCount val="9"/>
                <c:pt idx="0">
                  <c:v>3.4000000000000004</c:v>
                </c:pt>
                <c:pt idx="1">
                  <c:v>3.4133333333333344</c:v>
                </c:pt>
                <c:pt idx="2">
                  <c:v>2.3048780487804876</c:v>
                </c:pt>
                <c:pt idx="3">
                  <c:v>1.5</c:v>
                </c:pt>
                <c:pt idx="4">
                  <c:v>1</c:v>
                </c:pt>
                <c:pt idx="5">
                  <c:v>1.5</c:v>
                </c:pt>
                <c:pt idx="6">
                  <c:v>3</c:v>
                </c:pt>
                <c:pt idx="7">
                  <c:v>3.1363636363636362</c:v>
                </c:pt>
                <c:pt idx="8">
                  <c:v>3.25</c:v>
                </c:pt>
              </c:numCache>
            </c:numRef>
          </c:val>
          <c:extLst>
            <c:ext xmlns:c16="http://schemas.microsoft.com/office/drawing/2014/chart" uri="{C3380CC4-5D6E-409C-BE32-E72D297353CC}">
              <c16:uniqueId val="{00000001-3AE9-D34A-8651-2FF4BE0CAF95}"/>
            </c:ext>
          </c:extLst>
        </c:ser>
        <c:ser>
          <c:idx val="1"/>
          <c:order val="1"/>
          <c:tx>
            <c:strRef>
              <c:f>'Diff temp per room'!$C$3:$C$4</c:f>
              <c:strCache>
                <c:ptCount val="1"/>
                <c:pt idx="0">
                  <c:v>Badkamer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room'!$C$5:$C$14</c:f>
              <c:numCache>
                <c:formatCode>0.0</c:formatCode>
                <c:ptCount val="9"/>
                <c:pt idx="0">
                  <c:v>3.1999999999999993</c:v>
                </c:pt>
                <c:pt idx="1">
                  <c:v>0.60291666666666688</c:v>
                </c:pt>
                <c:pt idx="2">
                  <c:v>1.4634146341463414</c:v>
                </c:pt>
                <c:pt idx="3">
                  <c:v>2.8823529411764706</c:v>
                </c:pt>
                <c:pt idx="4">
                  <c:v>1.05</c:v>
                </c:pt>
                <c:pt idx="5">
                  <c:v>2.5</c:v>
                </c:pt>
                <c:pt idx="6">
                  <c:v>15.5</c:v>
                </c:pt>
                <c:pt idx="7">
                  <c:v>6.8863636363636367</c:v>
                </c:pt>
                <c:pt idx="8">
                  <c:v>3.8333333333333335</c:v>
                </c:pt>
              </c:numCache>
            </c:numRef>
          </c:val>
          <c:extLst>
            <c:ext xmlns:c16="http://schemas.microsoft.com/office/drawing/2014/chart" uri="{C3380CC4-5D6E-409C-BE32-E72D297353CC}">
              <c16:uniqueId val="{00000009-01E4-734E-B95C-A6324FDB586B}"/>
            </c:ext>
          </c:extLst>
        </c:ser>
        <c:ser>
          <c:idx val="2"/>
          <c:order val="2"/>
          <c:tx>
            <c:strRef>
              <c:f>'Diff temp per room'!$D$3:$D$4</c:f>
              <c:strCache>
                <c:ptCount val="1"/>
                <c:pt idx="0">
                  <c:v>Logeerkamer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room'!$D$5:$D$14</c:f>
              <c:numCache>
                <c:formatCode>0.0</c:formatCode>
                <c:ptCount val="9"/>
                <c:pt idx="0">
                  <c:v>2.5925000000000002</c:v>
                </c:pt>
                <c:pt idx="1">
                  <c:v>2.8800000000000003</c:v>
                </c:pt>
                <c:pt idx="2">
                  <c:v>2.1707317073170733</c:v>
                </c:pt>
                <c:pt idx="3">
                  <c:v>0</c:v>
                </c:pt>
                <c:pt idx="4">
                  <c:v>-0.1</c:v>
                </c:pt>
                <c:pt idx="5">
                  <c:v>1</c:v>
                </c:pt>
                <c:pt idx="6">
                  <c:v>13.5</c:v>
                </c:pt>
                <c:pt idx="7">
                  <c:v>13.590909090909092</c:v>
                </c:pt>
                <c:pt idx="8">
                  <c:v>14.416666666666666</c:v>
                </c:pt>
              </c:numCache>
            </c:numRef>
          </c:val>
          <c:extLst>
            <c:ext xmlns:c16="http://schemas.microsoft.com/office/drawing/2014/chart" uri="{C3380CC4-5D6E-409C-BE32-E72D297353CC}">
              <c16:uniqueId val="{0000000A-01E4-734E-B95C-A6324FDB586B}"/>
            </c:ext>
          </c:extLst>
        </c:ser>
        <c:ser>
          <c:idx val="3"/>
          <c:order val="3"/>
          <c:tx>
            <c:strRef>
              <c:f>'Diff temp per room'!$E$3:$E$4</c:f>
              <c:strCache>
                <c:ptCount val="1"/>
                <c:pt idx="0">
                  <c:v>Slp. Harvey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room'!$E$5:$E$14</c:f>
              <c:numCache>
                <c:formatCode>0.0</c:formatCode>
                <c:ptCount val="9"/>
                <c:pt idx="0">
                  <c:v>6.0450000000000008</c:v>
                </c:pt>
                <c:pt idx="1">
                  <c:v>2.6424999999999996</c:v>
                </c:pt>
                <c:pt idx="2">
                  <c:v>2.4878048780487805</c:v>
                </c:pt>
                <c:pt idx="3">
                  <c:v>0.5</c:v>
                </c:pt>
                <c:pt idx="4">
                  <c:v>1.6666666666666667</c:v>
                </c:pt>
                <c:pt idx="5">
                  <c:v>2.75</c:v>
                </c:pt>
                <c:pt idx="6">
                  <c:v>16.5</c:v>
                </c:pt>
                <c:pt idx="7">
                  <c:v>16.795454545454547</c:v>
                </c:pt>
                <c:pt idx="8">
                  <c:v>16.416666666666668</c:v>
                </c:pt>
              </c:numCache>
            </c:numRef>
          </c:val>
          <c:extLst>
            <c:ext xmlns:c16="http://schemas.microsoft.com/office/drawing/2014/chart" uri="{C3380CC4-5D6E-409C-BE32-E72D297353CC}">
              <c16:uniqueId val="{0000000B-01E4-734E-B95C-A6324FDB586B}"/>
            </c:ext>
          </c:extLst>
        </c:ser>
        <c:ser>
          <c:idx val="4"/>
          <c:order val="4"/>
          <c:tx>
            <c:strRef>
              <c:f>'Diff temp per room'!$F$3:$F$4</c:f>
              <c:strCache>
                <c:ptCount val="1"/>
                <c:pt idx="0">
                  <c:v>Slp. R&amp;M</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room'!$F$5:$F$14</c:f>
              <c:numCache>
                <c:formatCode>0.0</c:formatCode>
                <c:ptCount val="9"/>
                <c:pt idx="0">
                  <c:v>5.6250000000000009</c:v>
                </c:pt>
                <c:pt idx="1">
                  <c:v>4.2429166666666669</c:v>
                </c:pt>
                <c:pt idx="2">
                  <c:v>2.9024390243902438</c:v>
                </c:pt>
                <c:pt idx="3">
                  <c:v>3.8235294117647061</c:v>
                </c:pt>
                <c:pt idx="4">
                  <c:v>2.5</c:v>
                </c:pt>
                <c:pt idx="5">
                  <c:v>2.5</c:v>
                </c:pt>
                <c:pt idx="6">
                  <c:v>15.5</c:v>
                </c:pt>
                <c:pt idx="7">
                  <c:v>16.40909090909091</c:v>
                </c:pt>
                <c:pt idx="8">
                  <c:v>16.333333333333332</c:v>
                </c:pt>
              </c:numCache>
            </c:numRef>
          </c:val>
          <c:extLst>
            <c:ext xmlns:c16="http://schemas.microsoft.com/office/drawing/2014/chart" uri="{C3380CC4-5D6E-409C-BE32-E72D297353CC}">
              <c16:uniqueId val="{0000000C-01E4-734E-B95C-A6324FDB586B}"/>
            </c:ext>
          </c:extLst>
        </c:ser>
        <c:ser>
          <c:idx val="5"/>
          <c:order val="5"/>
          <c:tx>
            <c:strRef>
              <c:f>'Diff temp per room'!$G$3:$G$4</c:f>
              <c:strCache>
                <c:ptCount val="1"/>
                <c:pt idx="0">
                  <c:v>Woonkamer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room'!$G$5:$G$14</c:f>
              <c:numCache>
                <c:formatCode>0.0</c:formatCode>
                <c:ptCount val="9"/>
                <c:pt idx="0">
                  <c:v>3.7350000000000012</c:v>
                </c:pt>
                <c:pt idx="1">
                  <c:v>1.569583333333334</c:v>
                </c:pt>
                <c:pt idx="2">
                  <c:v>0.34756097560975607</c:v>
                </c:pt>
                <c:pt idx="3">
                  <c:v>3</c:v>
                </c:pt>
                <c:pt idx="4">
                  <c:v>0.26666666666666666</c:v>
                </c:pt>
                <c:pt idx="5">
                  <c:v>0.6785714285714286</c:v>
                </c:pt>
                <c:pt idx="6">
                  <c:v>15.5</c:v>
                </c:pt>
                <c:pt idx="7">
                  <c:v>16.818181818181817</c:v>
                </c:pt>
                <c:pt idx="8">
                  <c:v>17</c:v>
                </c:pt>
              </c:numCache>
            </c:numRef>
          </c:val>
          <c:extLst>
            <c:ext xmlns:c16="http://schemas.microsoft.com/office/drawing/2014/chart" uri="{C3380CC4-5D6E-409C-BE32-E72D297353CC}">
              <c16:uniqueId val="{0000000D-01E4-734E-B95C-A6324FDB586B}"/>
            </c:ext>
          </c:extLst>
        </c:ser>
        <c:ser>
          <c:idx val="6"/>
          <c:order val="6"/>
          <c:tx>
            <c:strRef>
              <c:f>'Diff temp per room'!$H$3:$H$4</c:f>
              <c:strCache>
                <c:ptCount val="1"/>
                <c:pt idx="0">
                  <c:v>Zolder</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room'!$H$5:$H$14</c:f>
              <c:numCache>
                <c:formatCode>0.0</c:formatCode>
                <c:ptCount val="9"/>
                <c:pt idx="0">
                  <c:v>4.7300000000000004</c:v>
                </c:pt>
                <c:pt idx="1">
                  <c:v>4.5037499999999993</c:v>
                </c:pt>
                <c:pt idx="2">
                  <c:v>4</c:v>
                </c:pt>
                <c:pt idx="3">
                  <c:v>2</c:v>
                </c:pt>
                <c:pt idx="4">
                  <c:v>1.85</c:v>
                </c:pt>
                <c:pt idx="5">
                  <c:v>2.5</c:v>
                </c:pt>
                <c:pt idx="6">
                  <c:v>15.5</c:v>
                </c:pt>
                <c:pt idx="7">
                  <c:v>15.5</c:v>
                </c:pt>
                <c:pt idx="8">
                  <c:v>15.666666666666666</c:v>
                </c:pt>
              </c:numCache>
            </c:numRef>
          </c:val>
          <c:extLst>
            <c:ext xmlns:c16="http://schemas.microsoft.com/office/drawing/2014/chart" uri="{C3380CC4-5D6E-409C-BE32-E72D297353CC}">
              <c16:uniqueId val="{0000000E-01E4-734E-B95C-A6324FDB586B}"/>
            </c:ext>
          </c:extLst>
        </c:ser>
        <c:ser>
          <c:idx val="7"/>
          <c:order val="7"/>
          <c:tx>
            <c:strRef>
              <c:f>'Diff temp per room'!$I$3:$I$4</c:f>
              <c:strCache>
                <c:ptCount val="1"/>
                <c:pt idx="0">
                  <c:v>(blank)</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'Diff 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'Diff temp per room'!$I$5:$I$14</c:f>
              <c:numCache>
                <c:formatCode>0.0</c:formatCode>
                <c:ptCount val="9"/>
                <c:pt idx="0">
                  <c:v>66</c:v>
                </c:pt>
                <c:pt idx="1">
                  <c:v>66</c:v>
                </c:pt>
                <c:pt idx="2">
                  <c:v>-62</c:v>
                </c:pt>
                <c:pt idx="3">
                  <c:v>-62</c:v>
                </c:pt>
                <c:pt idx="4">
                  <c:v>-62</c:v>
                </c:pt>
                <c:pt idx="5">
                  <c:v>-62</c:v>
                </c:pt>
                <c:pt idx="6">
                  <c:v>-62</c:v>
                </c:pt>
                <c:pt idx="7">
                  <c:v>-62</c:v>
                </c:pt>
                <c:pt idx="8">
                  <c:v>-62</c:v>
                </c:pt>
              </c:numCache>
            </c:numRef>
          </c:val>
          <c:extLst>
            <c:ext xmlns:c16="http://schemas.microsoft.com/office/drawing/2014/chart" uri="{C3380CC4-5D6E-409C-BE32-E72D297353CC}">
              <c16:uniqueId val="{0000000F-01E4-734E-B95C-A6324FDB586B}"/>
            </c:ext>
          </c:extLst>
        </c:ser>
        <c:dLbls>
          <c:dLblPos val="outEnd"/>
          <c:showLegendKey val="0"/>
          <c:showVal val="1"/>
          <c:showCatName val="0"/>
          <c:showSerName val="0"/>
          <c:showPercent val="0"/>
          <c:showBubbleSize val="0"/>
        </c:dLbls>
        <c:gapWidth val="219"/>
        <c:overlap val="-27"/>
        <c:axId val="868188400"/>
        <c:axId val="865255360"/>
      </c:barChart>
      <c:catAx>
        <c:axId val="86818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65255360"/>
        <c:crosses val="autoZero"/>
        <c:auto val="1"/>
        <c:lblAlgn val="ctr"/>
        <c:lblOffset val="100"/>
        <c:noMultiLvlLbl val="0"/>
      </c:catAx>
      <c:valAx>
        <c:axId val="86525536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68188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[20220413_temperature-analysisv2.xlsx]Temp per room!PivotTable1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Measured</a:t>
            </a:r>
            <a:r>
              <a:rPr lang="en-US" baseline="0"/>
              <a:t> temperature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'Temp per room'!$B$3:$B$4</c:f>
              <c:strCache>
                <c:ptCount val="1"/>
                <c:pt idx="0">
                  <c:v>1e overig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room'!$B$5:$B$14</c:f>
              <c:numCache>
                <c:formatCode>0.0</c:formatCode>
                <c:ptCount val="9"/>
                <c:pt idx="0">
                  <c:v>21.400000000000002</c:v>
                </c:pt>
                <c:pt idx="1">
                  <c:v>21.413333333333327</c:v>
                </c:pt>
                <c:pt idx="2">
                  <c:v>20.304878048780488</c:v>
                </c:pt>
                <c:pt idx="3">
                  <c:v>19.5</c:v>
                </c:pt>
                <c:pt idx="4">
                  <c:v>19</c:v>
                </c:pt>
                <c:pt idx="5">
                  <c:v>19.5</c:v>
                </c:pt>
                <c:pt idx="6">
                  <c:v>21</c:v>
                </c:pt>
                <c:pt idx="7">
                  <c:v>21.136363636363637</c:v>
                </c:pt>
                <c:pt idx="8">
                  <c:v>21.25</c:v>
                </c:pt>
              </c:numCache>
            </c:numRef>
          </c:val>
          <c:extLst>
            <c:ext xmlns:c16="http://schemas.microsoft.com/office/drawing/2014/chart" uri="{C3380CC4-5D6E-409C-BE32-E72D297353CC}">
              <c16:uniqueId val="{00000000-829F-794D-86EE-0FDE548E305E}"/>
            </c:ext>
          </c:extLst>
        </c:ser>
        <c:ser>
          <c:idx val="1"/>
          <c:order val="1"/>
          <c:tx>
            <c:strRef>
              <c:f>'Temp per room'!$C$3:$C$4</c:f>
              <c:strCache>
                <c:ptCount val="1"/>
                <c:pt idx="0">
                  <c:v>Badkamer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room'!$C$5:$C$14</c:f>
              <c:numCache>
                <c:formatCode>0.0</c:formatCode>
                <c:ptCount val="9"/>
                <c:pt idx="0">
                  <c:v>21.2</c:v>
                </c:pt>
                <c:pt idx="1">
                  <c:v>19.102916666666669</c:v>
                </c:pt>
                <c:pt idx="2">
                  <c:v>20.079268292682926</c:v>
                </c:pt>
                <c:pt idx="3">
                  <c:v>19.882352941176471</c:v>
                </c:pt>
                <c:pt idx="4">
                  <c:v>18.05</c:v>
                </c:pt>
                <c:pt idx="5">
                  <c:v>19.5</c:v>
                </c:pt>
                <c:pt idx="6">
                  <c:v>20.5</c:v>
                </c:pt>
                <c:pt idx="7">
                  <c:v>19.522727272727273</c:v>
                </c:pt>
                <c:pt idx="8">
                  <c:v>20.833333333333332</c:v>
                </c:pt>
              </c:numCache>
            </c:numRef>
          </c:val>
          <c:extLst>
            <c:ext xmlns:c16="http://schemas.microsoft.com/office/drawing/2014/chart" uri="{C3380CC4-5D6E-409C-BE32-E72D297353CC}">
              <c16:uniqueId val="{00000001-D00C-8E4A-A353-E73F90A44DD6}"/>
            </c:ext>
          </c:extLst>
        </c:ser>
        <c:ser>
          <c:idx val="2"/>
          <c:order val="2"/>
          <c:tx>
            <c:strRef>
              <c:f>'Temp per room'!$D$3:$D$4</c:f>
              <c:strCache>
                <c:ptCount val="1"/>
                <c:pt idx="0">
                  <c:v>Logeerkamer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room'!$D$5:$D$14</c:f>
              <c:numCache>
                <c:formatCode>0.0</c:formatCode>
                <c:ptCount val="9"/>
                <c:pt idx="0">
                  <c:v>19.092500000000001</c:v>
                </c:pt>
                <c:pt idx="1">
                  <c:v>19.38</c:v>
                </c:pt>
                <c:pt idx="2">
                  <c:v>18.670731707317074</c:v>
                </c:pt>
                <c:pt idx="3">
                  <c:v>16.5</c:v>
                </c:pt>
                <c:pt idx="4">
                  <c:v>16.399999999999999</c:v>
                </c:pt>
                <c:pt idx="5">
                  <c:v>17.5</c:v>
                </c:pt>
                <c:pt idx="6">
                  <c:v>18.5</c:v>
                </c:pt>
                <c:pt idx="7">
                  <c:v>18.59090909090909</c:v>
                </c:pt>
                <c:pt idx="8">
                  <c:v>19.416666666666668</c:v>
                </c:pt>
              </c:numCache>
            </c:numRef>
          </c:val>
          <c:extLst>
            <c:ext xmlns:c16="http://schemas.microsoft.com/office/drawing/2014/chart" uri="{C3380CC4-5D6E-409C-BE32-E72D297353CC}">
              <c16:uniqueId val="{00000002-D00C-8E4A-A353-E73F90A44DD6}"/>
            </c:ext>
          </c:extLst>
        </c:ser>
        <c:ser>
          <c:idx val="3"/>
          <c:order val="3"/>
          <c:tx>
            <c:strRef>
              <c:f>'Temp per room'!$E$3:$E$4</c:f>
              <c:strCache>
                <c:ptCount val="1"/>
                <c:pt idx="0">
                  <c:v>Slp. Harvey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room'!$E$5:$E$14</c:f>
              <c:numCache>
                <c:formatCode>0.0</c:formatCode>
                <c:ptCount val="9"/>
                <c:pt idx="0">
                  <c:v>23.045000000000002</c:v>
                </c:pt>
                <c:pt idx="1">
                  <c:v>22.142500000000002</c:v>
                </c:pt>
                <c:pt idx="2">
                  <c:v>20.798780487804876</c:v>
                </c:pt>
                <c:pt idx="3">
                  <c:v>20</c:v>
                </c:pt>
                <c:pt idx="4">
                  <c:v>20</c:v>
                </c:pt>
                <c:pt idx="5">
                  <c:v>19.75</c:v>
                </c:pt>
                <c:pt idx="6">
                  <c:v>21.5</c:v>
                </c:pt>
                <c:pt idx="7">
                  <c:v>21.795454545454547</c:v>
                </c:pt>
                <c:pt idx="8">
                  <c:v>21.416666666666668</c:v>
                </c:pt>
              </c:numCache>
            </c:numRef>
          </c:val>
          <c:extLst>
            <c:ext xmlns:c16="http://schemas.microsoft.com/office/drawing/2014/chart" uri="{C3380CC4-5D6E-409C-BE32-E72D297353CC}">
              <c16:uniqueId val="{00000003-D00C-8E4A-A353-E73F90A44DD6}"/>
            </c:ext>
          </c:extLst>
        </c:ser>
        <c:ser>
          <c:idx val="4"/>
          <c:order val="4"/>
          <c:tx>
            <c:strRef>
              <c:f>'Temp per room'!$F$3:$F$4</c:f>
              <c:strCache>
                <c:ptCount val="1"/>
                <c:pt idx="0">
                  <c:v>Slp. R&amp;M</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room'!$F$5:$F$14</c:f>
              <c:numCache>
                <c:formatCode>0.0</c:formatCode>
                <c:ptCount val="9"/>
                <c:pt idx="0">
                  <c:v>22.625</c:v>
                </c:pt>
                <c:pt idx="1">
                  <c:v>21.242916666666666</c:v>
                </c:pt>
                <c:pt idx="2">
                  <c:v>20.073170731707318</c:v>
                </c:pt>
                <c:pt idx="3">
                  <c:v>21.705882352941178</c:v>
                </c:pt>
                <c:pt idx="4">
                  <c:v>19.5</c:v>
                </c:pt>
                <c:pt idx="5">
                  <c:v>19.5</c:v>
                </c:pt>
                <c:pt idx="6">
                  <c:v>20.5</c:v>
                </c:pt>
                <c:pt idx="7">
                  <c:v>21.40909090909091</c:v>
                </c:pt>
                <c:pt idx="8">
                  <c:v>21.333333333333332</c:v>
                </c:pt>
              </c:numCache>
            </c:numRef>
          </c:val>
          <c:extLst>
            <c:ext xmlns:c16="http://schemas.microsoft.com/office/drawing/2014/chart" uri="{C3380CC4-5D6E-409C-BE32-E72D297353CC}">
              <c16:uniqueId val="{00000004-D00C-8E4A-A353-E73F90A44DD6}"/>
            </c:ext>
          </c:extLst>
        </c:ser>
        <c:ser>
          <c:idx val="5"/>
          <c:order val="5"/>
          <c:tx>
            <c:strRef>
              <c:f>'Temp per room'!$G$3:$G$4</c:f>
              <c:strCache>
                <c:ptCount val="1"/>
                <c:pt idx="0">
                  <c:v>Woonkamer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room'!$G$5:$G$14</c:f>
              <c:numCache>
                <c:formatCode>0.0</c:formatCode>
                <c:ptCount val="9"/>
                <c:pt idx="0">
                  <c:v>23.235000000000003</c:v>
                </c:pt>
                <c:pt idx="1">
                  <c:v>22.06958333333333</c:v>
                </c:pt>
                <c:pt idx="2">
                  <c:v>20.189024390243901</c:v>
                </c:pt>
                <c:pt idx="3">
                  <c:v>20.5</c:v>
                </c:pt>
                <c:pt idx="4">
                  <c:v>20.5</c:v>
                </c:pt>
                <c:pt idx="5">
                  <c:v>20.178571428571427</c:v>
                </c:pt>
                <c:pt idx="6">
                  <c:v>20.5</c:v>
                </c:pt>
                <c:pt idx="7">
                  <c:v>21.818181818181817</c:v>
                </c:pt>
                <c:pt idx="8">
                  <c:v>22</c:v>
                </c:pt>
              </c:numCache>
            </c:numRef>
          </c:val>
          <c:extLst>
            <c:ext xmlns:c16="http://schemas.microsoft.com/office/drawing/2014/chart" uri="{C3380CC4-5D6E-409C-BE32-E72D297353CC}">
              <c16:uniqueId val="{00000005-D00C-8E4A-A353-E73F90A44DD6}"/>
            </c:ext>
          </c:extLst>
        </c:ser>
        <c:ser>
          <c:idx val="6"/>
          <c:order val="6"/>
          <c:tx>
            <c:strRef>
              <c:f>'Temp per room'!$H$3:$H$4</c:f>
              <c:strCache>
                <c:ptCount val="1"/>
                <c:pt idx="0">
                  <c:v>Zolder</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room'!$H$5:$H$14</c:f>
              <c:numCache>
                <c:formatCode>0.0</c:formatCode>
                <c:ptCount val="9"/>
                <c:pt idx="0">
                  <c:v>21.23</c:v>
                </c:pt>
                <c:pt idx="1">
                  <c:v>21.003750000000004</c:v>
                </c:pt>
                <c:pt idx="2">
                  <c:v>20.5</c:v>
                </c:pt>
                <c:pt idx="3">
                  <c:v>18.5</c:v>
                </c:pt>
                <c:pt idx="4">
                  <c:v>18.350000000000001</c:v>
                </c:pt>
                <c:pt idx="5">
                  <c:v>19</c:v>
                </c:pt>
                <c:pt idx="6">
                  <c:v>20.5</c:v>
                </c:pt>
                <c:pt idx="7">
                  <c:v>20.5</c:v>
                </c:pt>
                <c:pt idx="8">
                  <c:v>20.666666666666668</c:v>
                </c:pt>
              </c:numCache>
            </c:numRef>
          </c:val>
          <c:extLst>
            <c:ext xmlns:c16="http://schemas.microsoft.com/office/drawing/2014/chart" uri="{C3380CC4-5D6E-409C-BE32-E72D297353CC}">
              <c16:uniqueId val="{00000006-D00C-8E4A-A353-E73F90A44DD6}"/>
            </c:ext>
          </c:extLst>
        </c:ser>
        <c:ser>
          <c:idx val="7"/>
          <c:order val="7"/>
          <c:tx>
            <c:strRef>
              <c:f>'Temp per room'!$I$3:$I$4</c:f>
              <c:strCache>
                <c:ptCount val="1"/>
                <c:pt idx="0">
                  <c:v>(blank)</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 per room'!$A$5:$A$14</c:f>
              <c:strCache>
                <c:ptCount val="9"/>
                <c:pt idx="0">
                  <c:v>25/Mar</c:v>
                </c:pt>
                <c:pt idx="1">
                  <c:v>28/Mar</c:v>
                </c:pt>
                <c:pt idx="2">
                  <c:v>29/Mar</c:v>
                </c:pt>
                <c:pt idx="3">
                  <c:v>06/Apr</c:v>
                </c:pt>
                <c:pt idx="4">
                  <c:v>07/Apr</c:v>
                </c:pt>
                <c:pt idx="5">
                  <c:v>12/Apr</c:v>
                </c:pt>
                <c:pt idx="6">
                  <c:v>13/Apr</c:v>
                </c:pt>
                <c:pt idx="7">
                  <c:v>14/Apr</c:v>
                </c:pt>
                <c:pt idx="8">
                  <c:v>15/Apr</c:v>
                </c:pt>
              </c:strCache>
            </c:strRef>
          </c:cat>
          <c:val>
            <c:numRef>
              <c:f>'Temp per room'!$I$5:$I$14</c:f>
              <c:numCache>
                <c:formatCode>0.0</c:formatCode>
                <c:ptCount val="9"/>
                <c:pt idx="0">
                  <c:v>128</c:v>
                </c:pt>
                <c:pt idx="1">
                  <c:v>128</c:v>
                </c:pt>
              </c:numCache>
            </c:numRef>
          </c:val>
          <c:extLst>
            <c:ext xmlns:c16="http://schemas.microsoft.com/office/drawing/2014/chart" uri="{C3380CC4-5D6E-409C-BE32-E72D297353CC}">
              <c16:uniqueId val="{00000007-D00C-8E4A-A353-E73F90A44DD6}"/>
            </c:ext>
          </c:extLst>
        </c:ser>
        <c:dLbls>
          <c:dLblPos val="outEnd"/>
          <c:showLegendKey val="0"/>
          <c:showVal val="1"/>
          <c:showCatName val="0"/>
          <c:showSerName val="0"/>
          <c:showPercent val="0"/>
          <c:showBubbleSize val="0"/>
        </c:dLbls>
        <c:gapWidth val="219"/>
        <c:overlap val="-27"/>
        <c:axId val="942403695"/>
        <c:axId val="942725839"/>
      </c:barChart>
      <c:catAx>
        <c:axId val="94240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942725839"/>
        <c:crosses val="autoZero"/>
        <c:auto val="1"/>
        <c:lblAlgn val="ctr"/>
        <c:lblOffset val="100"/>
        <c:noMultiLvlLbl val="0"/>
      </c:catAx>
      <c:valAx>
        <c:axId val="94272583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9424036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342900</xdr:colOff>
      <xdr:row>0</xdr:row>
      <xdr:rowOff>63500</xdr:rowOff>
    </xdr:from>
    <xdr:to>
      <xdr:col>15</xdr:col>
      <xdr:colOff>648208</xdr:colOff>
      <xdr:row>11</xdr:row>
      <xdr:rowOff>114300</xdr:rowOff>
    </xdr:to>
    <xdr:graphicFrame macro="">
      <xdr:nvGraphicFramePr>
        <xdr:cNvPr id="2" name="Chart 1">
          <a:extLst>
            <a:ext uri="{FF2B5EF4-FFF2-40B4-BE49-F238E27FC236}">
              <a16:creationId xmlns:a16="http://schemas.microsoft.com/office/drawing/2014/main" id="{D0B27DB9-7EA4-234E-9804-07FC87548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50800</xdr:colOff>
      <xdr:row>0</xdr:row>
      <xdr:rowOff>50800</xdr:rowOff>
    </xdr:from>
    <xdr:to>
      <xdr:col>2</xdr:col>
      <xdr:colOff>228600</xdr:colOff>
      <xdr:row>13</xdr:row>
      <xdr:rowOff>28572</xdr:rowOff>
    </xdr:to>
    <mc:AlternateContent xmlns:mc="http://schemas.openxmlformats.org/markup-compatibility/2006" xmlns:a14="http://schemas.microsoft.com/office/drawing/2010/main">
      <mc:Choice Requires="a14">
        <xdr:graphicFrame macro="">
          <xdr:nvGraphicFramePr>
            <xdr:cNvPr id="6" name="name 1">
              <a:extLst>
                <a:ext uri="{FF2B5EF4-FFF2-40B4-BE49-F238E27FC236}">
                  <a16:creationId xmlns:a16="http://schemas.microsoft.com/office/drawing/2014/main" id="{082595D6-4863-1946-ABCB-B31B19177B16}"/>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50800" y="508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34</xdr:row>
      <xdr:rowOff>139700</xdr:rowOff>
    </xdr:from>
    <xdr:to>
      <xdr:col>15</xdr:col>
      <xdr:colOff>673100</xdr:colOff>
      <xdr:row>41</xdr:row>
      <xdr:rowOff>0</xdr:rowOff>
    </xdr:to>
    <mc:AlternateContent xmlns:mc="http://schemas.openxmlformats.org/markup-compatibility/2006" xmlns:tsle="http://schemas.microsoft.com/office/drawing/2012/timeslicer">
      <mc:Choice Requires="tsle">
        <xdr:graphicFrame macro="">
          <xdr:nvGraphicFramePr>
            <xdr:cNvPr id="10" name="time">
              <a:extLst>
                <a:ext uri="{FF2B5EF4-FFF2-40B4-BE49-F238E27FC236}">
                  <a16:creationId xmlns:a16="http://schemas.microsoft.com/office/drawing/2014/main" id="{E468F895-AEFD-774A-88B2-7E699FB6B96A}"/>
                </a:ext>
              </a:extLst>
            </xdr:cNvPr>
            <xdr:cNvGraphicFramePr/>
          </xdr:nvGraphicFramePr>
          <xdr:xfrm>
            <a:off x="0" y="0"/>
            <a:ext cx="0" cy="0"/>
          </xdr:xfrm>
          <a:graphic>
            <a:graphicData uri="http://schemas.microsoft.com/office/drawing/2012/timeslicer">
              <tsle:timeslicer name="time"/>
            </a:graphicData>
          </a:graphic>
        </xdr:graphicFrame>
      </mc:Choice>
      <mc:Fallback xmlns="">
        <xdr:sp macro="" textlink="">
          <xdr:nvSpPr>
            <xdr:cNvPr id="0" name=""/>
            <xdr:cNvSpPr>
              <a:spLocks noTextEdit="1"/>
            </xdr:cNvSpPr>
          </xdr:nvSpPr>
          <xdr:spPr>
            <a:xfrm>
              <a:off x="1955800" y="7048500"/>
              <a:ext cx="11099800" cy="12827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2</xdr:col>
      <xdr:colOff>330200</xdr:colOff>
      <xdr:row>23</xdr:row>
      <xdr:rowOff>50800</xdr:rowOff>
    </xdr:from>
    <xdr:to>
      <xdr:col>15</xdr:col>
      <xdr:colOff>672084</xdr:colOff>
      <xdr:row>34</xdr:row>
      <xdr:rowOff>101600</xdr:rowOff>
    </xdr:to>
    <xdr:graphicFrame macro="">
      <xdr:nvGraphicFramePr>
        <xdr:cNvPr id="11" name="Chart 10">
          <a:extLst>
            <a:ext uri="{FF2B5EF4-FFF2-40B4-BE49-F238E27FC236}">
              <a16:creationId xmlns:a16="http://schemas.microsoft.com/office/drawing/2014/main" id="{E5FBA375-33C4-D749-8E69-02A9A351A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355600</xdr:colOff>
      <xdr:row>11</xdr:row>
      <xdr:rowOff>152400</xdr:rowOff>
    </xdr:from>
    <xdr:to>
      <xdr:col>15</xdr:col>
      <xdr:colOff>660908</xdr:colOff>
      <xdr:row>23</xdr:row>
      <xdr:rowOff>0</xdr:rowOff>
    </xdr:to>
    <xdr:graphicFrame macro="">
      <xdr:nvGraphicFramePr>
        <xdr:cNvPr id="13" name="Chart 12">
          <a:extLst>
            <a:ext uri="{FF2B5EF4-FFF2-40B4-BE49-F238E27FC236}">
              <a16:creationId xmlns:a16="http://schemas.microsoft.com/office/drawing/2014/main" id="{64905FB1-EC53-6445-B9A3-D3A203CFB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4687.856139236108" createdVersion="7" refreshedVersion="7" minRefreshableVersion="3" recordCount="2232" xr:uid="{B0AFF3F2-0813-A540-BADB-8519294BDC2C}">
  <cacheSource type="worksheet">
    <worksheetSource name="data"/>
  </cacheSource>
  <cacheFields count="12">
    <cacheField name="name" numFmtId="0">
      <sharedItems containsBlank="1" count="9">
        <m/>
        <s v="1e overig"/>
        <s v="Badkamer"/>
        <s v="Logeerkamer"/>
        <s v="Slp. Harvey"/>
        <s v="Slp. R&amp;M"/>
        <s v="Woonkamer"/>
        <s v="Zolder"/>
        <s v="?" u="1"/>
      </sharedItems>
    </cacheField>
    <cacheField name="temp" numFmtId="0">
      <sharedItems containsString="0" containsBlank="1" containsNumber="1" minValue="16" maxValue="128"/>
    </cacheField>
    <cacheField name="setpoint" numFmtId="0">
      <sharedItems containsSemiMixedTypes="0" containsString="0" containsNumber="1" minValue="5" maxValue="62"/>
    </cacheField>
    <cacheField name="time" numFmtId="164">
      <sharedItems containsSemiMixedTypes="0" containsNonDate="0" containsDate="1" containsString="0" minDate="2022-03-18T08:54:43" maxDate="2022-05-06T19:58:57" count="271">
        <d v="2022-03-18T08:54:43"/>
        <d v="2022-03-18T08:59:44"/>
        <d v="2022-03-18T09:04:46"/>
        <d v="2022-03-18T09:09:47"/>
        <d v="2022-03-18T09:14:48"/>
        <d v="2022-03-18T09:19:49"/>
        <d v="2022-03-18T09:24:50"/>
        <d v="2022-03-18T09:29:51"/>
        <d v="2022-03-18T09:34:52"/>
        <d v="2022-03-18T09:39:53"/>
        <d v="2022-03-18T11:13:19"/>
        <d v="2022-03-18T11:18:20"/>
        <d v="2022-03-18T11:23:22"/>
        <d v="2022-03-18T11:28:23"/>
        <d v="2022-03-18T11:33:25"/>
        <d v="2022-03-18T11:38:26"/>
        <d v="2022-03-18T11:43:27"/>
        <d v="2022-03-18T11:48:28"/>
        <d v="2022-03-18T11:53:29"/>
        <d v="2022-03-18T11:58:30"/>
        <d v="2022-03-18T12:03:31"/>
        <d v="2022-03-18T12:08:32"/>
        <d v="2022-03-18T12:32:46"/>
        <d v="2022-03-18T12:37:48"/>
        <d v="2022-03-18T14:31:07"/>
        <d v="2022-03-18T14:36:08"/>
        <d v="2022-03-18T14:41:11"/>
        <d v="2022-03-18T14:46:12"/>
        <d v="2022-03-18T14:51:13"/>
        <d v="2022-03-18T14:56:14"/>
        <d v="2022-03-18T15:01:15"/>
        <d v="2022-03-18T15:06:16"/>
        <d v="2022-03-18T15:11:17"/>
        <d v="2022-03-18T15:16:18"/>
        <d v="2022-03-19T21:23:29"/>
        <d v="2022-03-19T22:07:46"/>
        <d v="2022-03-19T22:12:47"/>
        <d v="2022-03-19T22:17:48"/>
        <d v="2022-03-19T22:54:18"/>
        <d v="2022-03-20T01:26:15"/>
        <d v="2022-03-20T10:27:44"/>
        <d v="2022-03-20T11:41:31"/>
        <d v="2022-03-20T11:46:32"/>
        <d v="2022-03-20T11:51:33"/>
        <d v="2022-03-20T11:56:35"/>
        <d v="2022-03-20T12:01:36"/>
        <d v="2022-03-20T12:06:37"/>
        <d v="2022-03-20T12:11:39"/>
        <d v="2022-03-20T15:43:04"/>
        <d v="2022-03-20T15:48:07"/>
        <d v="2022-03-20T18:01:54"/>
        <d v="2022-03-20T18:06:55"/>
        <d v="2022-03-20T18:11:56"/>
        <d v="2022-03-20T18:16:58"/>
        <d v="2022-03-20T18:21:59"/>
        <d v="2022-03-20T18:27:00"/>
        <d v="2022-03-20T18:32:01"/>
        <d v="2022-03-20T20:32:52"/>
        <d v="2022-03-20T20:37:53"/>
        <d v="2022-03-25T12:27:44"/>
        <d v="2022-03-25T12:32:48"/>
        <d v="2022-03-25T12:46:13"/>
        <d v="2022-03-25T12:51:14"/>
        <d v="2022-03-28T15:35:17"/>
        <d v="2022-03-28T15:40:19"/>
        <d v="2022-03-28T15:45:21"/>
        <d v="2022-03-28T15:50:23"/>
        <d v="2022-03-28T15:55:24"/>
        <d v="2022-03-28T16:00:26"/>
        <d v="2022-03-28T16:05:29"/>
        <d v="2022-03-28T17:51:34"/>
        <d v="2022-03-28T17:56:36"/>
        <d v="2022-03-28T18:01:38"/>
        <d v="2022-03-28T18:06:40"/>
        <d v="2022-03-28T18:11:41"/>
        <d v="2022-03-28T18:16:43"/>
        <d v="2022-03-28T18:21:44"/>
        <d v="2022-03-28T18:26:46"/>
        <d v="2022-03-28T18:31:47"/>
        <d v="2022-03-28T18:36:48"/>
        <d v="2022-03-28T18:41:50"/>
        <d v="2022-03-28T18:46:52"/>
        <d v="2022-03-28T18:51:53"/>
        <d v="2022-03-28T18:56:55"/>
        <d v="2022-03-28T19:01:58"/>
        <d v="2022-03-28T19:06:59"/>
        <d v="2022-03-28T19:12:00"/>
        <d v="2022-03-29T09:03:21"/>
        <d v="2022-03-29T09:08:27"/>
        <d v="2022-03-29T09:13:33"/>
        <d v="2022-03-29T09:18:39"/>
        <d v="2022-03-29T09:23:45"/>
        <d v="2022-03-29T09:28:51"/>
        <d v="2022-03-29T09:33:57"/>
        <d v="2022-03-29T09:39:04"/>
        <d v="2022-03-29T09:44:11"/>
        <d v="2022-03-29T09:49:17"/>
        <d v="2022-03-29T09:54:23"/>
        <d v="2022-03-29T09:59:29"/>
        <d v="2022-03-29T10:04:35"/>
        <d v="2022-03-29T10:09:40"/>
        <d v="2022-03-29T10:14:46"/>
        <d v="2022-03-29T10:19:50"/>
        <d v="2022-03-29T10:24:57"/>
        <d v="2022-03-29T10:30:03"/>
        <d v="2022-03-29T10:35:10"/>
        <d v="2022-03-29T10:40:16"/>
        <d v="2022-03-29T10:45:23"/>
        <d v="2022-03-29T10:50:29"/>
        <d v="2022-03-29T10:55:36"/>
        <d v="2022-03-29T11:00:42"/>
        <d v="2022-03-29T11:05:50"/>
        <d v="2022-03-29T11:10:56"/>
        <d v="2022-03-29T11:16:03"/>
        <d v="2022-03-29T11:21:10"/>
        <d v="2022-03-29T11:26:17"/>
        <d v="2022-03-29T11:31:24"/>
        <d v="2022-03-29T11:36:32"/>
        <d v="2022-03-29T11:41:38"/>
        <d v="2022-03-29T17:24:09"/>
        <d v="2022-03-29T17:29:15"/>
        <d v="2022-03-29T17:34:21"/>
        <d v="2022-03-29T17:39:29"/>
        <d v="2022-03-29T17:44:36"/>
        <d v="2022-03-29T17:49:42"/>
        <d v="2022-03-29T17:54:47"/>
        <d v="2022-03-29T17:59:54"/>
        <d v="2022-03-29T18:05:01"/>
        <d v="2022-03-29T18:10:08"/>
        <d v="2022-03-29T18:15:15"/>
        <d v="2022-03-29T18:20:20"/>
        <d v="2022-03-29T18:25:25"/>
        <d v="2022-03-29T18:30:32"/>
        <d v="2022-03-29T18:35:39"/>
        <d v="2022-03-29T18:40:45"/>
        <d v="2022-03-29T19:32:16"/>
        <d v="2022-03-29T19:37:24"/>
        <d v="2022-03-29T19:42:30"/>
        <d v="2022-03-29T19:47:37"/>
        <d v="2022-03-29T19:52:44"/>
        <d v="2022-03-29T20:02:51"/>
        <d v="2022-03-29T20:07:57"/>
        <d v="2022-03-29T20:13:04"/>
        <d v="2022-03-29T20:18:10"/>
        <d v="2022-03-29T20:23:18"/>
        <d v="2022-03-29T20:28:25"/>
        <d v="2022-03-29T20:33:31"/>
        <d v="2022-03-29T20:38:38"/>
        <d v="2022-03-29T20:50:38"/>
        <d v="2022-03-29T20:55:45"/>
        <d v="2022-03-29T21:00:53"/>
        <d v="2022-03-29T21:05:59"/>
        <d v="2022-03-29T21:11:05"/>
        <d v="2022-03-29T21:16:12"/>
        <d v="2022-03-29T21:21:18"/>
        <d v="2022-03-29T21:26:25"/>
        <d v="2022-03-29T21:31:32"/>
        <d v="2022-03-29T21:36:39"/>
        <d v="2022-03-29T21:41:45"/>
        <d v="2022-03-29T21:46:51"/>
        <d v="2022-03-29T21:51:58"/>
        <d v="2022-03-29T21:57:05"/>
        <d v="2022-03-29T22:02:13"/>
        <d v="2022-03-29T22:07:19"/>
        <d v="2022-03-29T22:12:25"/>
        <d v="2022-03-29T22:17:31"/>
        <d v="2022-03-29T22:22:37"/>
        <d v="2022-03-29T22:27:43"/>
        <d v="2022-03-29T22:32:48"/>
        <d v="2022-04-06T21:23:43"/>
        <d v="2022-04-06T21:28:50"/>
        <d v="2022-04-06T21:33:56"/>
        <d v="2022-04-06T21:39:04"/>
        <d v="2022-04-06T21:44:10"/>
        <d v="2022-04-06T21:49:16"/>
        <d v="2022-04-06T21:54:23"/>
        <d v="2022-04-06T21:59:28"/>
        <d v="2022-04-06T22:04:34"/>
        <d v="2022-04-06T22:09:38"/>
        <d v="2022-04-06T22:14:45"/>
        <d v="2022-04-06T22:19:51"/>
        <d v="2022-04-06T22:24:58"/>
        <d v="2022-04-06T22:30:04"/>
        <d v="2022-04-06T22:35:11"/>
        <d v="2022-04-06T22:40:16"/>
        <d v="2022-04-06T22:45:22"/>
        <d v="2022-04-07T16:51:48"/>
        <d v="2022-04-07T16:56:51"/>
        <d v="2022-04-07T17:01:53"/>
        <d v="2022-04-07T17:06:56"/>
        <d v="2022-04-07T17:11:59"/>
        <d v="2022-04-07T17:17:01"/>
        <d v="2022-04-07T17:22:04"/>
        <d v="2022-04-07T17:27:06"/>
        <d v="2022-04-07T17:32:09"/>
        <d v="2022-04-07T17:37:12"/>
        <d v="2022-04-07T17:42:14"/>
        <d v="2022-04-07T17:47:17"/>
        <d v="2022-04-07T17:52:20"/>
        <d v="2022-04-07T17:57:23"/>
        <d v="2022-04-07T18:02:26"/>
        <d v="2022-04-07T18:07:28"/>
        <d v="2022-04-07T18:12:31"/>
        <d v="2022-04-07T18:17:33"/>
        <d v="2022-04-07T18:22:36"/>
        <d v="2022-04-07T18:27:39"/>
        <d v="2022-04-07T18:32:41"/>
        <d v="2022-04-07T18:37:44"/>
        <d v="2022-04-07T18:42:47"/>
        <d v="2022-04-07T18:47:50"/>
        <d v="2022-04-07T18:52:53"/>
        <d v="2022-04-07T18:57:56"/>
        <d v="2022-04-07T19:03:04"/>
        <d v="2022-04-07T19:08:11"/>
        <d v="2022-04-07T19:13:17"/>
        <d v="2022-04-07T19:18:23"/>
        <d v="2022-04-12T09:27:03"/>
        <d v="2022-04-12T09:32:09"/>
        <d v="2022-04-12T09:37:17"/>
        <d v="2022-04-12T09:42:23"/>
        <d v="2022-04-12T09:47:30"/>
        <d v="2022-04-12T09:52:36"/>
        <d v="2022-04-12T09:57:42"/>
        <d v="2022-04-12T10:02:47"/>
        <d v="2022-04-12T10:07:52"/>
        <d v="2022-04-12T10:12:57"/>
        <d v="2022-04-12T10:18:02"/>
        <d v="2022-04-12T10:23:08"/>
        <d v="2022-04-12T10:28:13"/>
        <d v="2022-04-12T10:33:20"/>
        <d v="2022-04-13T23:53:43"/>
        <d v="2022-04-14T09:58:12"/>
        <d v="2022-04-14T09:58:28"/>
        <d v="2022-04-14T10:02:04"/>
        <d v="2022-04-14T10:02:21"/>
        <d v="2022-04-14T10:02:38"/>
        <d v="2022-04-14T10:02:53"/>
        <d v="2022-04-14T10:09:04"/>
        <d v="2022-04-14T10:24:10"/>
        <d v="2022-04-14T13:05:16"/>
        <d v="2022-04-14T13:20:23"/>
        <d v="2022-04-14T13:35:30"/>
        <d v="2022-04-14T13:50:37"/>
        <d v="2022-04-14T14:05:43"/>
        <d v="2022-04-14T14:20:50"/>
        <d v="2022-04-14T14:35:57"/>
        <d v="2022-04-14T14:51:03"/>
        <d v="2022-04-14T15:06:10"/>
        <d v="2022-04-14T15:50:22"/>
        <d v="2022-04-14T16:05:28"/>
        <d v="2022-04-14T16:20:35"/>
        <d v="2022-04-14T16:35:43"/>
        <d v="2022-04-14T16:50:49"/>
        <d v="2022-04-15T12:00:36"/>
        <d v="2022-04-15T12:00:37"/>
        <d v="2022-04-15T12:15:43"/>
        <d v="2022-04-15T12:30:49"/>
        <d v="2022-04-15T14:24:10"/>
        <d v="2022-04-15T18:14:28"/>
        <d v="2022-04-15T18:58:40"/>
        <d v="2022-05-06T17:28:13"/>
        <d v="2022-05-06T17:43:16"/>
        <d v="2022-05-06T17:58:24"/>
        <d v="2022-05-06T18:13:27"/>
        <d v="2022-05-06T18:28:30"/>
        <d v="2022-05-06T18:43:33"/>
        <d v="2022-05-06T18:58:35"/>
        <d v="2022-05-06T19:13:38"/>
        <d v="2022-05-06T19:28:44"/>
        <d v="2022-05-06T19:43:50"/>
        <d v="2022-05-06T19:58:57"/>
      </sharedItems>
      <fieldGroup par="11" base="3">
        <rangePr groupBy="seconds" startDate="2022-03-18T08:54:43" endDate="2022-05-06T19:58:57"/>
        <groupItems count="62">
          <s v="&lt;18/03/2022"/>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6/05/2022"/>
        </groupItems>
      </fieldGroup>
    </cacheField>
    <cacheField name="time_rounded" numFmtId="164">
      <sharedItems containsSemiMixedTypes="0" containsNonDate="0" containsDate="1" containsString="0" minDate="2022-03-18T08:54:43" maxDate="2022-05-06T19:58:57" count="270">
        <d v="2022-03-18T08:54:43"/>
        <d v="2022-03-18T08:59:44"/>
        <d v="2022-03-18T09:04:46"/>
        <d v="2022-03-18T09:09:47"/>
        <d v="2022-03-18T09:14:48"/>
        <d v="2022-03-18T09:19:49"/>
        <d v="2022-03-18T09:24:50"/>
        <d v="2022-03-18T09:29:51"/>
        <d v="2022-03-18T09:34:52"/>
        <d v="2022-03-18T09:39:53"/>
        <d v="2022-03-18T11:13:19"/>
        <d v="2022-03-18T11:18:20"/>
        <d v="2022-03-18T11:23:22"/>
        <d v="2022-03-18T11:28:23"/>
        <d v="2022-03-18T11:33:25"/>
        <d v="2022-03-18T11:38:26"/>
        <d v="2022-03-18T11:43:27"/>
        <d v="2022-03-18T11:48:28"/>
        <d v="2022-03-18T11:53:29"/>
        <d v="2022-03-18T11:58:30"/>
        <d v="2022-03-18T12:03:31"/>
        <d v="2022-03-18T12:08:32"/>
        <d v="2022-03-18T12:32:46"/>
        <d v="2022-03-18T12:37:48"/>
        <d v="2022-03-18T14:31:07"/>
        <d v="2022-03-18T14:36:08"/>
        <d v="2022-03-18T14:41:11"/>
        <d v="2022-03-18T14:46:12"/>
        <d v="2022-03-18T14:51:13"/>
        <d v="2022-03-18T14:56:14"/>
        <d v="2022-03-18T15:01:15"/>
        <d v="2022-03-18T15:06:16"/>
        <d v="2022-03-18T15:11:17"/>
        <d v="2022-03-18T15:16:18"/>
        <d v="2022-03-19T21:23:29"/>
        <d v="2022-03-19T22:07:46"/>
        <d v="2022-03-19T22:12:47"/>
        <d v="2022-03-19T22:17:48"/>
        <d v="2022-03-19T22:54:18"/>
        <d v="2022-03-20T01:26:15"/>
        <d v="2022-03-20T10:27:44"/>
        <d v="2022-03-20T11:41:31"/>
        <d v="2022-03-20T11:46:32"/>
        <d v="2022-03-20T11:51:33"/>
        <d v="2022-03-20T11:56:35"/>
        <d v="2022-03-20T12:01:36"/>
        <d v="2022-03-20T12:06:37"/>
        <d v="2022-03-20T12:11:39"/>
        <d v="2022-03-20T15:43:04"/>
        <d v="2022-03-20T15:48:07"/>
        <d v="2022-03-20T18:01:54"/>
        <d v="2022-03-20T18:06:55"/>
        <d v="2022-03-20T18:11:56"/>
        <d v="2022-03-20T18:16:58"/>
        <d v="2022-03-20T18:21:59"/>
        <d v="2022-03-20T18:27:00"/>
        <d v="2022-03-20T18:32:01"/>
        <d v="2022-03-20T20:32:52"/>
        <d v="2022-03-20T20:37:53"/>
        <d v="2022-03-25T12:27:44"/>
        <d v="2022-03-25T12:32:48"/>
        <d v="2022-03-25T12:46:13"/>
        <d v="2022-03-25T12:51:14"/>
        <d v="2022-03-28T15:35:17"/>
        <d v="2022-03-28T15:40:19"/>
        <d v="2022-03-28T15:45:21"/>
        <d v="2022-03-28T15:50:23"/>
        <d v="2022-03-28T15:55:24"/>
        <d v="2022-03-28T16:00:26"/>
        <d v="2022-03-28T16:05:29"/>
        <d v="2022-03-28T17:51:34"/>
        <d v="2022-03-28T17:56:36"/>
        <d v="2022-03-28T18:01:38"/>
        <d v="2022-03-28T18:06:40"/>
        <d v="2022-03-28T18:11:41"/>
        <d v="2022-03-28T18:16:43"/>
        <d v="2022-03-28T18:21:44"/>
        <d v="2022-03-28T18:26:46"/>
        <d v="2022-03-28T18:31:47"/>
        <d v="2022-03-28T18:36:48"/>
        <d v="2022-03-28T18:41:50"/>
        <d v="2022-03-28T18:46:52"/>
        <d v="2022-03-28T18:51:53"/>
        <d v="2022-03-28T18:56:55"/>
        <d v="2022-03-28T19:01:58"/>
        <d v="2022-03-28T19:06:59"/>
        <d v="2022-03-28T19:12:00"/>
        <d v="2022-03-29T09:03:21"/>
        <d v="2022-03-29T09:08:27"/>
        <d v="2022-03-29T09:13:33"/>
        <d v="2022-03-29T09:18:39"/>
        <d v="2022-03-29T09:23:45"/>
        <d v="2022-03-29T09:28:51"/>
        <d v="2022-03-29T09:33:57"/>
        <d v="2022-03-29T09:39:04"/>
        <d v="2022-03-29T09:44:11"/>
        <d v="2022-03-29T09:49:17"/>
        <d v="2022-03-29T09:54:23"/>
        <d v="2022-03-29T09:59:29"/>
        <d v="2022-03-29T10:04:35"/>
        <d v="2022-03-29T10:09:40"/>
        <d v="2022-03-29T10:14:46"/>
        <d v="2022-03-29T10:19:50"/>
        <d v="2022-03-29T10:24:57"/>
        <d v="2022-03-29T10:30:03"/>
        <d v="2022-03-29T10:35:10"/>
        <d v="2022-03-29T10:40:16"/>
        <d v="2022-03-29T10:45:23"/>
        <d v="2022-03-29T10:50:29"/>
        <d v="2022-03-29T10:55:36"/>
        <d v="2022-03-29T11:00:42"/>
        <d v="2022-03-29T11:05:50"/>
        <d v="2022-03-29T11:10:56"/>
        <d v="2022-03-29T11:16:03"/>
        <d v="2022-03-29T11:21:10"/>
        <d v="2022-03-29T11:26:17"/>
        <d v="2022-03-29T11:31:24"/>
        <d v="2022-03-29T11:36:32"/>
        <d v="2022-03-29T11:41:38"/>
        <d v="2022-03-29T17:24:09"/>
        <d v="2022-03-29T17:29:15"/>
        <d v="2022-03-29T17:34:21"/>
        <d v="2022-03-29T17:39:29"/>
        <d v="2022-03-29T17:44:36"/>
        <d v="2022-03-29T17:49:42"/>
        <d v="2022-03-29T17:54:47"/>
        <d v="2022-03-29T17:59:54"/>
        <d v="2022-03-29T18:05:01"/>
        <d v="2022-03-29T18:10:08"/>
        <d v="2022-03-29T18:15:15"/>
        <d v="2022-03-29T18:20:20"/>
        <d v="2022-03-29T18:25:25"/>
        <d v="2022-03-29T18:30:32"/>
        <d v="2022-03-29T18:35:39"/>
        <d v="2022-03-29T18:40:45"/>
        <d v="2022-03-29T19:32:16"/>
        <d v="2022-03-29T19:37:24"/>
        <d v="2022-03-29T19:42:30"/>
        <d v="2022-03-29T19:47:37"/>
        <d v="2022-03-29T19:52:44"/>
        <d v="2022-03-29T20:02:51"/>
        <d v="2022-03-29T20:07:57"/>
        <d v="2022-03-29T20:13:04"/>
        <d v="2022-03-29T20:18:10"/>
        <d v="2022-03-29T20:23:18"/>
        <d v="2022-03-29T20:28:25"/>
        <d v="2022-03-29T20:33:31"/>
        <d v="2022-03-29T20:38:38"/>
        <d v="2022-03-29T20:50:38"/>
        <d v="2022-03-29T20:55:45"/>
        <d v="2022-03-29T21:00:53"/>
        <d v="2022-03-29T21:05:59"/>
        <d v="2022-03-29T21:11:05"/>
        <d v="2022-03-29T21:16:12"/>
        <d v="2022-03-29T21:21:18"/>
        <d v="2022-03-29T21:26:25"/>
        <d v="2022-03-29T21:31:32"/>
        <d v="2022-03-29T21:36:39"/>
        <d v="2022-03-29T21:41:45"/>
        <d v="2022-03-29T21:46:51"/>
        <d v="2022-03-29T21:51:58"/>
        <d v="2022-03-29T21:57:05"/>
        <d v="2022-03-29T22:02:13"/>
        <d v="2022-03-29T22:07:19"/>
        <d v="2022-03-29T22:12:25"/>
        <d v="2022-03-29T22:17:31"/>
        <d v="2022-03-29T22:22:37"/>
        <d v="2022-03-29T22:27:43"/>
        <d v="2022-03-29T22:32:48"/>
        <d v="2022-04-06T21:23:43"/>
        <d v="2022-04-06T21:28:50"/>
        <d v="2022-04-06T21:33:56"/>
        <d v="2022-04-06T21:39:04"/>
        <d v="2022-04-06T21:44:10"/>
        <d v="2022-04-06T21:49:16"/>
        <d v="2022-04-06T21:54:23"/>
        <d v="2022-04-06T21:59:28"/>
        <d v="2022-04-06T22:04:34"/>
        <d v="2022-04-06T22:09:38"/>
        <d v="2022-04-06T22:14:45"/>
        <d v="2022-04-06T22:19:51"/>
        <d v="2022-04-06T22:24:58"/>
        <d v="2022-04-06T22:30:04"/>
        <d v="2022-04-06T22:35:11"/>
        <d v="2022-04-06T22:40:16"/>
        <d v="2022-04-06T22:45:22"/>
        <d v="2022-04-07T16:51:48"/>
        <d v="2022-04-07T16:56:51"/>
        <d v="2022-04-07T17:01:53"/>
        <d v="2022-04-07T17:06:56"/>
        <d v="2022-04-07T17:11:59"/>
        <d v="2022-04-07T17:17:01"/>
        <d v="2022-04-07T17:22:04"/>
        <d v="2022-04-07T17:27:06"/>
        <d v="2022-04-07T17:32:09"/>
        <d v="2022-04-07T17:37:12"/>
        <d v="2022-04-07T17:42:14"/>
        <d v="2022-04-07T17:47:17"/>
        <d v="2022-04-07T17:52:20"/>
        <d v="2022-04-07T17:57:23"/>
        <d v="2022-04-07T18:02:26"/>
        <d v="2022-04-07T18:07:28"/>
        <d v="2022-04-07T18:12:31"/>
        <d v="2022-04-07T18:17:33"/>
        <d v="2022-04-07T18:22:36"/>
        <d v="2022-04-07T18:27:39"/>
        <d v="2022-04-07T18:32:41"/>
        <d v="2022-04-07T18:37:44"/>
        <d v="2022-04-07T18:42:47"/>
        <d v="2022-04-07T18:47:50"/>
        <d v="2022-04-07T18:52:53"/>
        <d v="2022-04-07T18:57:56"/>
        <d v="2022-04-07T19:03:04"/>
        <d v="2022-04-07T19:08:11"/>
        <d v="2022-04-07T19:13:17"/>
        <d v="2022-04-07T19:18:23"/>
        <d v="2022-04-12T09:27:03"/>
        <d v="2022-04-12T09:32:09"/>
        <d v="2022-04-12T09:37:17"/>
        <d v="2022-04-12T09:42:23"/>
        <d v="2022-04-12T09:47:30"/>
        <d v="2022-04-12T09:52:36"/>
        <d v="2022-04-12T09:57:42"/>
        <d v="2022-04-12T10:02:47"/>
        <d v="2022-04-12T10:07:52"/>
        <d v="2022-04-12T10:12:57"/>
        <d v="2022-04-12T10:18:02"/>
        <d v="2022-04-12T10:23:08"/>
        <d v="2022-04-12T10:28:13"/>
        <d v="2022-04-12T10:33:20"/>
        <d v="2022-04-13T23:53:43"/>
        <d v="2022-04-14T09:58:12"/>
        <d v="2022-04-14T09:58:28"/>
        <d v="2022-04-14T10:02:04"/>
        <d v="2022-04-14T10:02:21"/>
        <d v="2022-04-14T10:02:38"/>
        <d v="2022-04-14T10:02:53"/>
        <d v="2022-04-14T10:09:04"/>
        <d v="2022-04-14T10:24:10"/>
        <d v="2022-04-14T13:05:16"/>
        <d v="2022-04-14T13:20:23"/>
        <d v="2022-04-14T13:35:30"/>
        <d v="2022-04-14T13:50:37"/>
        <d v="2022-04-14T14:05:43"/>
        <d v="2022-04-14T14:20:50"/>
        <d v="2022-04-14T14:35:57"/>
        <d v="2022-04-14T14:51:03"/>
        <d v="2022-04-14T15:06:10"/>
        <d v="2022-04-14T15:50:22"/>
        <d v="2022-04-14T16:05:28"/>
        <d v="2022-04-14T16:20:35"/>
        <d v="2022-04-14T16:35:43"/>
        <d v="2022-04-14T16:50:49"/>
        <d v="2022-04-15T12:00:37"/>
        <d v="2022-04-15T12:15:43"/>
        <d v="2022-04-15T12:30:49"/>
        <d v="2022-04-15T14:24:10"/>
        <d v="2022-04-15T18:14:28"/>
        <d v="2022-04-15T18:58:40"/>
        <d v="2022-05-06T17:28:13"/>
        <d v="2022-05-06T17:43:16"/>
        <d v="2022-05-06T17:58:24"/>
        <d v="2022-05-06T18:13:27"/>
        <d v="2022-05-06T18:28:30"/>
        <d v="2022-05-06T18:43:33"/>
        <d v="2022-05-06T18:58:35"/>
        <d v="2022-05-06T19:13:38"/>
        <d v="2022-05-06T19:28:44"/>
        <d v="2022-05-06T19:43:50"/>
        <d v="2022-05-06T19:58:57"/>
      </sharedItems>
      <fieldGroup par="8" base="4">
        <rangePr groupBy="seconds" startDate="2022-03-18T08:54:43" endDate="2022-05-06T19:58:57"/>
        <groupItems count="62">
          <s v="&lt;18/03/2022"/>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6/05/2022"/>
        </groupItems>
      </fieldGroup>
    </cacheField>
    <cacheField name="temp_diff" numFmtId="165">
      <sharedItems containsSemiMixedTypes="0" containsString="0" containsNumber="1" minValue="-62" maxValue="66"/>
    </cacheField>
    <cacheField name="Minutes" numFmtId="0" databaseField="0">
      <fieldGroup base="4">
        <rangePr groupBy="minutes" startDate="2022-03-18T08:54:43" endDate="2022-05-06T19:58:57"/>
        <groupItems count="62">
          <s v="&lt;18/03/2022"/>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6/05/2022"/>
        </groupItems>
      </fieldGroup>
    </cacheField>
    <cacheField name="Hours" numFmtId="0" databaseField="0">
      <fieldGroup base="4">
        <rangePr groupBy="hours" startDate="2022-03-18T08:54:43" endDate="2022-05-06T19:58:57"/>
        <groupItems count="26">
          <s v="&lt;18/03/2022"/>
          <s v="00"/>
          <s v="01"/>
          <s v="02"/>
          <s v="03"/>
          <s v="04"/>
          <s v="05"/>
          <s v="06"/>
          <s v="07"/>
          <s v="08"/>
          <s v="09"/>
          <s v="10"/>
          <s v="11"/>
          <s v="12"/>
          <s v="13"/>
          <s v="14"/>
          <s v="15"/>
          <s v="16"/>
          <s v="17"/>
          <s v="18"/>
          <s v="19"/>
          <s v="20"/>
          <s v="21"/>
          <s v="22"/>
          <s v="23"/>
          <s v="&gt;06/05/2022"/>
        </groupItems>
      </fieldGroup>
    </cacheField>
    <cacheField name="Days" numFmtId="0" databaseField="0">
      <fieldGroup base="4">
        <rangePr groupBy="days" startDate="2022-03-18T08:54:43" endDate="2022-05-06T19:58:57"/>
        <groupItems count="368">
          <s v="&lt;18/03/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5/2022"/>
        </groupItems>
      </fieldGroup>
    </cacheField>
    <cacheField name="Minutes2" numFmtId="0" databaseField="0">
      <fieldGroup base="3">
        <rangePr groupBy="minutes" startDate="2022-03-18T08:54:43" endDate="2022-05-06T19:58:57"/>
        <groupItems count="62">
          <s v="&lt;18/03/2022"/>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6/05/2022"/>
        </groupItems>
      </fieldGroup>
    </cacheField>
    <cacheField name="Hours2" numFmtId="0" databaseField="0">
      <fieldGroup base="3">
        <rangePr groupBy="hours" startDate="2022-03-18T08:54:43" endDate="2022-05-06T19:58:57"/>
        <groupItems count="26">
          <s v="&lt;18/03/2022"/>
          <s v="00"/>
          <s v="01"/>
          <s v="02"/>
          <s v="03"/>
          <s v="04"/>
          <s v="05"/>
          <s v="06"/>
          <s v="07"/>
          <s v="08"/>
          <s v="09"/>
          <s v="10"/>
          <s v="11"/>
          <s v="12"/>
          <s v="13"/>
          <s v="14"/>
          <s v="15"/>
          <s v="16"/>
          <s v="17"/>
          <s v="18"/>
          <s v="19"/>
          <s v="20"/>
          <s v="21"/>
          <s v="22"/>
          <s v="23"/>
          <s v="&gt;06/05/2022"/>
        </groupItems>
      </fieldGroup>
    </cacheField>
    <cacheField name="Days2" numFmtId="0" databaseField="0">
      <fieldGroup base="3">
        <rangePr groupBy="days" startDate="2022-03-18T08:54:43" endDate="2022-05-06T19:58:57"/>
        <groupItems count="368">
          <s v="&lt;18/03/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5/2022"/>
        </groupItems>
      </fieldGroup>
    </cacheField>
  </cacheFields>
  <extLst>
    <ext xmlns:x14="http://schemas.microsoft.com/office/spreadsheetml/2009/9/main" uri="{725AE2AE-9491-48be-B2B4-4EB974FC3084}">
      <x14:pivotCacheDefinition pivotCacheId="18273898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2">
  <r>
    <x v="0"/>
    <n v="128"/>
    <n v="62"/>
    <x v="0"/>
    <x v="0"/>
    <n v="66"/>
  </r>
  <r>
    <x v="1"/>
    <n v="19.78"/>
    <n v="16.5"/>
    <x v="0"/>
    <x v="0"/>
    <n v="3.2800000000000011"/>
  </r>
  <r>
    <x v="2"/>
    <n v="19.559999999999999"/>
    <n v="17"/>
    <x v="0"/>
    <x v="0"/>
    <n v="2.5599999999999987"/>
  </r>
  <r>
    <x v="3"/>
    <n v="16.7"/>
    <n v="16.5"/>
    <x v="0"/>
    <x v="0"/>
    <n v="0.19999999999999929"/>
  </r>
  <r>
    <x v="4"/>
    <n v="20.12"/>
    <n v="17"/>
    <x v="0"/>
    <x v="0"/>
    <n v="3.120000000000001"/>
  </r>
  <r>
    <x v="5"/>
    <n v="19.79"/>
    <n v="17"/>
    <x v="0"/>
    <x v="0"/>
    <n v="2.7899999999999991"/>
  </r>
  <r>
    <x v="6"/>
    <n v="19.420000000000002"/>
    <n v="19.5"/>
    <x v="0"/>
    <x v="0"/>
    <n v="-7.9999999999998295E-2"/>
  </r>
  <r>
    <x v="7"/>
    <n v="19.61"/>
    <n v="16.5"/>
    <x v="0"/>
    <x v="0"/>
    <n v="3.1099999999999994"/>
  </r>
  <r>
    <x v="0"/>
    <n v="128"/>
    <n v="62"/>
    <x v="1"/>
    <x v="1"/>
    <n v="66"/>
  </r>
  <r>
    <x v="1"/>
    <n v="19.78"/>
    <n v="16.5"/>
    <x v="1"/>
    <x v="1"/>
    <n v="3.2800000000000011"/>
  </r>
  <r>
    <x v="2"/>
    <n v="19.559999999999999"/>
    <n v="17"/>
    <x v="1"/>
    <x v="1"/>
    <n v="2.5599999999999987"/>
  </r>
  <r>
    <x v="3"/>
    <n v="16.7"/>
    <n v="16.5"/>
    <x v="1"/>
    <x v="1"/>
    <n v="0.19999999999999929"/>
  </r>
  <r>
    <x v="4"/>
    <n v="20.12"/>
    <n v="17"/>
    <x v="1"/>
    <x v="1"/>
    <n v="3.120000000000001"/>
  </r>
  <r>
    <x v="5"/>
    <n v="19.989999999999998"/>
    <n v="17"/>
    <x v="1"/>
    <x v="1"/>
    <n v="2.9899999999999984"/>
  </r>
  <r>
    <x v="6"/>
    <n v="19.420000000000002"/>
    <n v="19.5"/>
    <x v="1"/>
    <x v="1"/>
    <n v="-7.9999999999998295E-2"/>
  </r>
  <r>
    <x v="7"/>
    <n v="19.61"/>
    <n v="16.5"/>
    <x v="1"/>
    <x v="1"/>
    <n v="3.1099999999999994"/>
  </r>
  <r>
    <x v="0"/>
    <n v="128"/>
    <n v="62"/>
    <x v="2"/>
    <x v="2"/>
    <n v="66"/>
  </r>
  <r>
    <x v="1"/>
    <n v="19.78"/>
    <n v="16.5"/>
    <x v="2"/>
    <x v="2"/>
    <n v="3.2800000000000011"/>
  </r>
  <r>
    <x v="2"/>
    <n v="19.559999999999999"/>
    <n v="17"/>
    <x v="2"/>
    <x v="2"/>
    <n v="2.5599999999999987"/>
  </r>
  <r>
    <x v="3"/>
    <n v="16.7"/>
    <n v="16.5"/>
    <x v="2"/>
    <x v="2"/>
    <n v="0.19999999999999929"/>
  </r>
  <r>
    <x v="4"/>
    <n v="20.32"/>
    <n v="17"/>
    <x v="2"/>
    <x v="2"/>
    <n v="3.3200000000000003"/>
  </r>
  <r>
    <x v="5"/>
    <n v="19.989999999999998"/>
    <n v="17"/>
    <x v="2"/>
    <x v="2"/>
    <n v="2.9899999999999984"/>
  </r>
  <r>
    <x v="6"/>
    <n v="19.7"/>
    <n v="19.5"/>
    <x v="2"/>
    <x v="2"/>
    <n v="0.19999999999999929"/>
  </r>
  <r>
    <x v="7"/>
    <n v="19.61"/>
    <n v="16.5"/>
    <x v="2"/>
    <x v="2"/>
    <n v="3.1099999999999994"/>
  </r>
  <r>
    <x v="0"/>
    <n v="128"/>
    <n v="62"/>
    <x v="3"/>
    <x v="3"/>
    <n v="66"/>
  </r>
  <r>
    <x v="1"/>
    <n v="19.78"/>
    <n v="16.5"/>
    <x v="3"/>
    <x v="3"/>
    <n v="3.2800000000000011"/>
  </r>
  <r>
    <x v="2"/>
    <n v="19.559999999999999"/>
    <n v="17"/>
    <x v="3"/>
    <x v="3"/>
    <n v="2.5599999999999987"/>
  </r>
  <r>
    <x v="3"/>
    <n v="16.7"/>
    <n v="16.5"/>
    <x v="3"/>
    <x v="3"/>
    <n v="0.19999999999999929"/>
  </r>
  <r>
    <x v="4"/>
    <n v="20.32"/>
    <n v="17"/>
    <x v="3"/>
    <x v="3"/>
    <n v="3.3200000000000003"/>
  </r>
  <r>
    <x v="5"/>
    <n v="19.989999999999998"/>
    <n v="17"/>
    <x v="3"/>
    <x v="3"/>
    <n v="2.9899999999999984"/>
  </r>
  <r>
    <x v="6"/>
    <n v="19.7"/>
    <n v="19.5"/>
    <x v="3"/>
    <x v="3"/>
    <n v="0.19999999999999929"/>
  </r>
  <r>
    <x v="7"/>
    <n v="19.61"/>
    <n v="16.5"/>
    <x v="3"/>
    <x v="3"/>
    <n v="3.1099999999999994"/>
  </r>
  <r>
    <x v="0"/>
    <n v="128"/>
    <n v="62"/>
    <x v="4"/>
    <x v="4"/>
    <n v="66"/>
  </r>
  <r>
    <x v="1"/>
    <n v="19.829999999999998"/>
    <n v="16.5"/>
    <x v="4"/>
    <x v="4"/>
    <n v="3.3299999999999983"/>
  </r>
  <r>
    <x v="2"/>
    <n v="19.53"/>
    <n v="17"/>
    <x v="4"/>
    <x v="4"/>
    <n v="2.5300000000000011"/>
  </r>
  <r>
    <x v="3"/>
    <n v="16.690000000000001"/>
    <n v="16.5"/>
    <x v="4"/>
    <x v="4"/>
    <n v="0.19000000000000128"/>
  </r>
  <r>
    <x v="4"/>
    <n v="20.37"/>
    <n v="17"/>
    <x v="4"/>
    <x v="4"/>
    <n v="3.370000000000001"/>
  </r>
  <r>
    <x v="5"/>
    <n v="20.16"/>
    <n v="17"/>
    <x v="4"/>
    <x v="4"/>
    <n v="3.16"/>
  </r>
  <r>
    <x v="6"/>
    <n v="19.829999999999998"/>
    <n v="19.5"/>
    <x v="4"/>
    <x v="4"/>
    <n v="0.32999999999999829"/>
  </r>
  <r>
    <x v="7"/>
    <n v="19.61"/>
    <n v="16.5"/>
    <x v="4"/>
    <x v="4"/>
    <n v="3.1099999999999994"/>
  </r>
  <r>
    <x v="0"/>
    <n v="128"/>
    <n v="62"/>
    <x v="5"/>
    <x v="5"/>
    <n v="66"/>
  </r>
  <r>
    <x v="1"/>
    <n v="19.829999999999998"/>
    <n v="16.5"/>
    <x v="5"/>
    <x v="5"/>
    <n v="3.3299999999999983"/>
  </r>
  <r>
    <x v="2"/>
    <n v="19.53"/>
    <n v="17"/>
    <x v="5"/>
    <x v="5"/>
    <n v="2.5300000000000011"/>
  </r>
  <r>
    <x v="3"/>
    <n v="16.690000000000001"/>
    <n v="16.5"/>
    <x v="5"/>
    <x v="5"/>
    <n v="0.19000000000000128"/>
  </r>
  <r>
    <x v="4"/>
    <n v="20.37"/>
    <n v="17"/>
    <x v="5"/>
    <x v="5"/>
    <n v="3.370000000000001"/>
  </r>
  <r>
    <x v="5"/>
    <n v="20.16"/>
    <n v="17"/>
    <x v="5"/>
    <x v="5"/>
    <n v="3.16"/>
  </r>
  <r>
    <x v="6"/>
    <n v="20.13"/>
    <n v="19.5"/>
    <x v="5"/>
    <x v="5"/>
    <n v="0.62999999999999901"/>
  </r>
  <r>
    <x v="7"/>
    <n v="19.61"/>
    <n v="16.5"/>
    <x v="5"/>
    <x v="5"/>
    <n v="3.1099999999999994"/>
  </r>
  <r>
    <x v="0"/>
    <n v="128"/>
    <n v="62"/>
    <x v="6"/>
    <x v="6"/>
    <n v="66"/>
  </r>
  <r>
    <x v="1"/>
    <n v="19.829999999999998"/>
    <n v="16.5"/>
    <x v="6"/>
    <x v="6"/>
    <n v="3.3299999999999983"/>
  </r>
  <r>
    <x v="2"/>
    <n v="19.53"/>
    <n v="17"/>
    <x v="6"/>
    <x v="6"/>
    <n v="2.5300000000000011"/>
  </r>
  <r>
    <x v="3"/>
    <n v="16.690000000000001"/>
    <n v="16.5"/>
    <x v="6"/>
    <x v="6"/>
    <n v="0.19000000000000128"/>
  </r>
  <r>
    <x v="4"/>
    <n v="20.37"/>
    <n v="17"/>
    <x v="6"/>
    <x v="6"/>
    <n v="3.370000000000001"/>
  </r>
  <r>
    <x v="5"/>
    <n v="20.16"/>
    <n v="17"/>
    <x v="6"/>
    <x v="6"/>
    <n v="3.16"/>
  </r>
  <r>
    <x v="6"/>
    <n v="20.13"/>
    <n v="19.5"/>
    <x v="6"/>
    <x v="6"/>
    <n v="0.62999999999999901"/>
  </r>
  <r>
    <x v="7"/>
    <n v="19.61"/>
    <n v="16.5"/>
    <x v="6"/>
    <x v="6"/>
    <n v="3.1099999999999994"/>
  </r>
  <r>
    <x v="0"/>
    <n v="128"/>
    <n v="62"/>
    <x v="7"/>
    <x v="7"/>
    <n v="66"/>
  </r>
  <r>
    <x v="1"/>
    <n v="19.88"/>
    <n v="16.5"/>
    <x v="7"/>
    <x v="7"/>
    <n v="3.379999999999999"/>
  </r>
  <r>
    <x v="2"/>
    <n v="19.53"/>
    <n v="17"/>
    <x v="7"/>
    <x v="7"/>
    <n v="2.5300000000000011"/>
  </r>
  <r>
    <x v="3"/>
    <n v="16.670000000000002"/>
    <n v="16.5"/>
    <x v="7"/>
    <x v="7"/>
    <n v="0.17000000000000171"/>
  </r>
  <r>
    <x v="4"/>
    <n v="20.48"/>
    <n v="17"/>
    <x v="7"/>
    <x v="7"/>
    <n v="3.4800000000000004"/>
  </r>
  <r>
    <x v="5"/>
    <n v="20.18"/>
    <n v="17"/>
    <x v="7"/>
    <x v="7"/>
    <n v="3.1799999999999997"/>
  </r>
  <r>
    <x v="6"/>
    <n v="20.28"/>
    <n v="19.5"/>
    <x v="7"/>
    <x v="7"/>
    <n v="0.78000000000000114"/>
  </r>
  <r>
    <x v="7"/>
    <n v="19.61"/>
    <n v="16.5"/>
    <x v="7"/>
    <x v="7"/>
    <n v="3.1099999999999994"/>
  </r>
  <r>
    <x v="0"/>
    <n v="128"/>
    <n v="62"/>
    <x v="8"/>
    <x v="8"/>
    <n v="66"/>
  </r>
  <r>
    <x v="1"/>
    <n v="19.88"/>
    <n v="16.5"/>
    <x v="8"/>
    <x v="8"/>
    <n v="3.379999999999999"/>
  </r>
  <r>
    <x v="2"/>
    <n v="19.53"/>
    <n v="17"/>
    <x v="8"/>
    <x v="8"/>
    <n v="2.5300000000000011"/>
  </r>
  <r>
    <x v="3"/>
    <n v="16.670000000000002"/>
    <n v="16.5"/>
    <x v="8"/>
    <x v="8"/>
    <n v="0.17000000000000171"/>
  </r>
  <r>
    <x v="4"/>
    <n v="20.48"/>
    <n v="17"/>
    <x v="8"/>
    <x v="8"/>
    <n v="3.4800000000000004"/>
  </r>
  <r>
    <x v="5"/>
    <n v="20.18"/>
    <n v="17"/>
    <x v="8"/>
    <x v="8"/>
    <n v="3.1799999999999997"/>
  </r>
  <r>
    <x v="6"/>
    <n v="20.54"/>
    <n v="19.5"/>
    <x v="8"/>
    <x v="8"/>
    <n v="1.0399999999999991"/>
  </r>
  <r>
    <x v="7"/>
    <n v="19.61"/>
    <n v="16.5"/>
    <x v="8"/>
    <x v="8"/>
    <n v="3.1099999999999994"/>
  </r>
  <r>
    <x v="0"/>
    <n v="128"/>
    <n v="62"/>
    <x v="9"/>
    <x v="9"/>
    <n v="66"/>
  </r>
  <r>
    <x v="1"/>
    <n v="19.88"/>
    <n v="16.5"/>
    <x v="9"/>
    <x v="9"/>
    <n v="3.379999999999999"/>
  </r>
  <r>
    <x v="2"/>
    <n v="19.53"/>
    <n v="17"/>
    <x v="9"/>
    <x v="9"/>
    <n v="2.5300000000000011"/>
  </r>
  <r>
    <x v="3"/>
    <n v="16.670000000000002"/>
    <n v="16.5"/>
    <x v="9"/>
    <x v="9"/>
    <n v="0.17000000000000171"/>
  </r>
  <r>
    <x v="4"/>
    <n v="20.48"/>
    <n v="17"/>
    <x v="9"/>
    <x v="9"/>
    <n v="3.4800000000000004"/>
  </r>
  <r>
    <x v="5"/>
    <n v="20.18"/>
    <n v="17"/>
    <x v="9"/>
    <x v="9"/>
    <n v="3.1799999999999997"/>
  </r>
  <r>
    <x v="6"/>
    <n v="20.54"/>
    <n v="19.5"/>
    <x v="9"/>
    <x v="9"/>
    <n v="1.0399999999999991"/>
  </r>
  <r>
    <x v="7"/>
    <n v="19.61"/>
    <n v="16.5"/>
    <x v="9"/>
    <x v="9"/>
    <n v="3.1099999999999994"/>
  </r>
  <r>
    <x v="0"/>
    <n v="128"/>
    <n v="62"/>
    <x v="10"/>
    <x v="10"/>
    <n v="66"/>
  </r>
  <r>
    <x v="1"/>
    <n v="20.27"/>
    <n v="16.5"/>
    <x v="10"/>
    <x v="10"/>
    <n v="3.7699999999999996"/>
  </r>
  <r>
    <x v="2"/>
    <n v="19.66"/>
    <n v="17"/>
    <x v="10"/>
    <x v="10"/>
    <n v="2.66"/>
  </r>
  <r>
    <x v="3"/>
    <n v="16.760000000000002"/>
    <n v="16.5"/>
    <x v="10"/>
    <x v="10"/>
    <n v="0.26000000000000156"/>
  </r>
  <r>
    <x v="4"/>
    <n v="21.33"/>
    <n v="17"/>
    <x v="10"/>
    <x v="10"/>
    <n v="4.3299999999999983"/>
  </r>
  <r>
    <x v="5"/>
    <n v="20.95"/>
    <n v="17"/>
    <x v="10"/>
    <x v="10"/>
    <n v="3.9499999999999993"/>
  </r>
  <r>
    <x v="6"/>
    <n v="24.85"/>
    <n v="19.5"/>
    <x v="10"/>
    <x v="10"/>
    <n v="5.3500000000000014"/>
  </r>
  <r>
    <x v="7"/>
    <n v="19.61"/>
    <n v="16.5"/>
    <x v="10"/>
    <x v="10"/>
    <n v="3.1099999999999994"/>
  </r>
  <r>
    <x v="0"/>
    <n v="128"/>
    <n v="62"/>
    <x v="11"/>
    <x v="11"/>
    <n v="66"/>
  </r>
  <r>
    <x v="1"/>
    <n v="20.27"/>
    <n v="16.5"/>
    <x v="11"/>
    <x v="11"/>
    <n v="3.7699999999999996"/>
  </r>
  <r>
    <x v="2"/>
    <n v="19.66"/>
    <n v="17"/>
    <x v="11"/>
    <x v="11"/>
    <n v="2.66"/>
  </r>
  <r>
    <x v="3"/>
    <n v="16.760000000000002"/>
    <n v="16.5"/>
    <x v="11"/>
    <x v="11"/>
    <n v="0.26000000000000156"/>
  </r>
  <r>
    <x v="4"/>
    <n v="21.33"/>
    <n v="17"/>
    <x v="11"/>
    <x v="11"/>
    <n v="4.3299999999999983"/>
  </r>
  <r>
    <x v="5"/>
    <n v="20.95"/>
    <n v="17"/>
    <x v="11"/>
    <x v="11"/>
    <n v="3.9499999999999993"/>
  </r>
  <r>
    <x v="6"/>
    <n v="24.5"/>
    <n v="19.5"/>
    <x v="11"/>
    <x v="11"/>
    <n v="5"/>
  </r>
  <r>
    <x v="7"/>
    <n v="19.61"/>
    <n v="16.5"/>
    <x v="11"/>
    <x v="11"/>
    <n v="3.1099999999999994"/>
  </r>
  <r>
    <x v="0"/>
    <n v="128"/>
    <n v="62"/>
    <x v="12"/>
    <x v="12"/>
    <n v="66"/>
  </r>
  <r>
    <x v="1"/>
    <n v="20.27"/>
    <n v="16.5"/>
    <x v="12"/>
    <x v="12"/>
    <n v="3.7699999999999996"/>
  </r>
  <r>
    <x v="2"/>
    <n v="19.66"/>
    <n v="17"/>
    <x v="12"/>
    <x v="12"/>
    <n v="2.66"/>
  </r>
  <r>
    <x v="3"/>
    <n v="16.96"/>
    <n v="16.5"/>
    <x v="12"/>
    <x v="12"/>
    <n v="0.46000000000000085"/>
  </r>
  <r>
    <x v="4"/>
    <n v="21.33"/>
    <n v="17"/>
    <x v="12"/>
    <x v="12"/>
    <n v="4.3299999999999983"/>
  </r>
  <r>
    <x v="5"/>
    <n v="21.15"/>
    <n v="17"/>
    <x v="12"/>
    <x v="12"/>
    <n v="4.1499999999999986"/>
  </r>
  <r>
    <x v="6"/>
    <n v="24.5"/>
    <n v="19.5"/>
    <x v="12"/>
    <x v="12"/>
    <n v="5"/>
  </r>
  <r>
    <x v="7"/>
    <n v="19.61"/>
    <n v="16.5"/>
    <x v="12"/>
    <x v="12"/>
    <n v="3.1099999999999994"/>
  </r>
  <r>
    <x v="0"/>
    <n v="128"/>
    <n v="62"/>
    <x v="13"/>
    <x v="13"/>
    <n v="66"/>
  </r>
  <r>
    <x v="1"/>
    <n v="20.27"/>
    <n v="16.5"/>
    <x v="13"/>
    <x v="13"/>
    <n v="3.7699999999999996"/>
  </r>
  <r>
    <x v="2"/>
    <n v="19.86"/>
    <n v="17"/>
    <x v="13"/>
    <x v="13"/>
    <n v="2.8599999999999994"/>
  </r>
  <r>
    <x v="3"/>
    <n v="16.96"/>
    <n v="16.5"/>
    <x v="13"/>
    <x v="13"/>
    <n v="0.46000000000000085"/>
  </r>
  <r>
    <x v="4"/>
    <n v="21.33"/>
    <n v="17"/>
    <x v="13"/>
    <x v="13"/>
    <n v="4.3299999999999983"/>
  </r>
  <r>
    <x v="5"/>
    <n v="21.15"/>
    <n v="17"/>
    <x v="13"/>
    <x v="13"/>
    <n v="4.1499999999999986"/>
  </r>
  <r>
    <x v="6"/>
    <n v="24.25"/>
    <n v="19.5"/>
    <x v="13"/>
    <x v="13"/>
    <n v="4.75"/>
  </r>
  <r>
    <x v="7"/>
    <n v="19.61"/>
    <n v="16.5"/>
    <x v="13"/>
    <x v="13"/>
    <n v="3.1099999999999994"/>
  </r>
  <r>
    <x v="0"/>
    <n v="128"/>
    <n v="62"/>
    <x v="14"/>
    <x v="14"/>
    <n v="66"/>
  </r>
  <r>
    <x v="1"/>
    <n v="20.27"/>
    <n v="16.5"/>
    <x v="14"/>
    <x v="14"/>
    <n v="3.7699999999999996"/>
  </r>
  <r>
    <x v="2"/>
    <n v="19.86"/>
    <n v="17"/>
    <x v="14"/>
    <x v="14"/>
    <n v="2.8599999999999994"/>
  </r>
  <r>
    <x v="3"/>
    <n v="16.96"/>
    <n v="16.5"/>
    <x v="14"/>
    <x v="14"/>
    <n v="0.46000000000000085"/>
  </r>
  <r>
    <x v="4"/>
    <n v="21.33"/>
    <n v="17"/>
    <x v="14"/>
    <x v="14"/>
    <n v="4.3299999999999983"/>
  </r>
  <r>
    <x v="5"/>
    <n v="21.15"/>
    <n v="17"/>
    <x v="14"/>
    <x v="14"/>
    <n v="4.1499999999999986"/>
  </r>
  <r>
    <x v="6"/>
    <n v="24.25"/>
    <n v="19.5"/>
    <x v="14"/>
    <x v="14"/>
    <n v="4.75"/>
  </r>
  <r>
    <x v="7"/>
    <n v="19.61"/>
    <n v="16.5"/>
    <x v="14"/>
    <x v="14"/>
    <n v="3.1099999999999994"/>
  </r>
  <r>
    <x v="0"/>
    <n v="128"/>
    <n v="62"/>
    <x v="15"/>
    <x v="15"/>
    <n v="66"/>
  </r>
  <r>
    <x v="1"/>
    <n v="20.420000000000002"/>
    <n v="16.5"/>
    <x v="15"/>
    <x v="15"/>
    <n v="3.9200000000000017"/>
  </r>
  <r>
    <x v="2"/>
    <n v="19.88"/>
    <n v="17"/>
    <x v="15"/>
    <x v="15"/>
    <n v="2.879999999999999"/>
  </r>
  <r>
    <x v="3"/>
    <n v="17.02"/>
    <n v="16.5"/>
    <x v="15"/>
    <x v="15"/>
    <n v="0.51999999999999957"/>
  </r>
  <r>
    <x v="4"/>
    <n v="21.32"/>
    <n v="17"/>
    <x v="15"/>
    <x v="15"/>
    <n v="4.32"/>
  </r>
  <r>
    <x v="5"/>
    <n v="21.07"/>
    <n v="17"/>
    <x v="15"/>
    <x v="15"/>
    <n v="4.07"/>
  </r>
  <r>
    <x v="6"/>
    <n v="24.16"/>
    <n v="19.5"/>
    <x v="15"/>
    <x v="15"/>
    <n v="4.66"/>
  </r>
  <r>
    <x v="7"/>
    <n v="19.7"/>
    <n v="16.5"/>
    <x v="15"/>
    <x v="15"/>
    <n v="3.1999999999999993"/>
  </r>
  <r>
    <x v="0"/>
    <n v="128"/>
    <n v="62"/>
    <x v="16"/>
    <x v="16"/>
    <n v="66"/>
  </r>
  <r>
    <x v="1"/>
    <n v="20.420000000000002"/>
    <n v="16.5"/>
    <x v="16"/>
    <x v="16"/>
    <n v="3.9200000000000017"/>
  </r>
  <r>
    <x v="2"/>
    <n v="19.88"/>
    <n v="17"/>
    <x v="16"/>
    <x v="16"/>
    <n v="2.879999999999999"/>
  </r>
  <r>
    <x v="3"/>
    <n v="17.02"/>
    <n v="16.5"/>
    <x v="16"/>
    <x v="16"/>
    <n v="0.51999999999999957"/>
  </r>
  <r>
    <x v="4"/>
    <n v="21.32"/>
    <n v="17"/>
    <x v="16"/>
    <x v="16"/>
    <n v="4.32"/>
  </r>
  <r>
    <x v="5"/>
    <n v="21.07"/>
    <n v="17"/>
    <x v="16"/>
    <x v="16"/>
    <n v="4.07"/>
  </r>
  <r>
    <x v="6"/>
    <n v="24.16"/>
    <n v="19.5"/>
    <x v="16"/>
    <x v="16"/>
    <n v="4.66"/>
  </r>
  <r>
    <x v="7"/>
    <n v="19.7"/>
    <n v="16.5"/>
    <x v="16"/>
    <x v="16"/>
    <n v="3.1999999999999993"/>
  </r>
  <r>
    <x v="0"/>
    <n v="128"/>
    <n v="62"/>
    <x v="17"/>
    <x v="17"/>
    <n v="66"/>
  </r>
  <r>
    <x v="1"/>
    <n v="20.440000000000001"/>
    <n v="16.5"/>
    <x v="17"/>
    <x v="17"/>
    <n v="3.9400000000000013"/>
  </r>
  <r>
    <x v="2"/>
    <n v="19.899999999999999"/>
    <n v="17"/>
    <x v="17"/>
    <x v="17"/>
    <n v="2.8999999999999986"/>
  </r>
  <r>
    <x v="3"/>
    <n v="17.07"/>
    <n v="16.5"/>
    <x v="17"/>
    <x v="17"/>
    <n v="0.57000000000000028"/>
  </r>
  <r>
    <x v="4"/>
    <n v="21.3"/>
    <n v="17"/>
    <x v="17"/>
    <x v="17"/>
    <n v="4.3000000000000007"/>
  </r>
  <r>
    <x v="5"/>
    <n v="21.07"/>
    <n v="17"/>
    <x v="17"/>
    <x v="17"/>
    <n v="4.07"/>
  </r>
  <r>
    <x v="6"/>
    <n v="24.07"/>
    <n v="19.5"/>
    <x v="17"/>
    <x v="17"/>
    <n v="4.57"/>
  </r>
  <r>
    <x v="7"/>
    <n v="19.75"/>
    <n v="16.5"/>
    <x v="17"/>
    <x v="17"/>
    <n v="3.25"/>
  </r>
  <r>
    <x v="0"/>
    <n v="128"/>
    <n v="62"/>
    <x v="18"/>
    <x v="18"/>
    <n v="66"/>
  </r>
  <r>
    <x v="1"/>
    <n v="20.440000000000001"/>
    <n v="16.5"/>
    <x v="18"/>
    <x v="18"/>
    <n v="3.9400000000000013"/>
  </r>
  <r>
    <x v="2"/>
    <n v="19.899999999999999"/>
    <n v="17"/>
    <x v="18"/>
    <x v="18"/>
    <n v="2.8999999999999986"/>
  </r>
  <r>
    <x v="3"/>
    <n v="17.07"/>
    <n v="16.5"/>
    <x v="18"/>
    <x v="18"/>
    <n v="0.57000000000000028"/>
  </r>
  <r>
    <x v="4"/>
    <n v="21.3"/>
    <n v="17"/>
    <x v="18"/>
    <x v="18"/>
    <n v="4.3000000000000007"/>
  </r>
  <r>
    <x v="5"/>
    <n v="21.07"/>
    <n v="17"/>
    <x v="18"/>
    <x v="18"/>
    <n v="4.07"/>
  </r>
  <r>
    <x v="6"/>
    <n v="24.07"/>
    <n v="19.5"/>
    <x v="18"/>
    <x v="18"/>
    <n v="4.57"/>
  </r>
  <r>
    <x v="7"/>
    <n v="19.75"/>
    <n v="16.5"/>
    <x v="18"/>
    <x v="18"/>
    <n v="3.25"/>
  </r>
  <r>
    <x v="0"/>
    <n v="128"/>
    <n v="62"/>
    <x v="19"/>
    <x v="19"/>
    <n v="66"/>
  </r>
  <r>
    <x v="1"/>
    <n v="20.49"/>
    <n v="16.5"/>
    <x v="19"/>
    <x v="19"/>
    <n v="3.9899999999999984"/>
  </r>
  <r>
    <x v="2"/>
    <n v="19.940000000000001"/>
    <n v="17"/>
    <x v="19"/>
    <x v="19"/>
    <n v="2.9400000000000013"/>
  </r>
  <r>
    <x v="3"/>
    <n v="17.14"/>
    <n v="16.5"/>
    <x v="19"/>
    <x v="19"/>
    <n v="0.64000000000000057"/>
  </r>
  <r>
    <x v="4"/>
    <n v="21.3"/>
    <n v="17"/>
    <x v="19"/>
    <x v="19"/>
    <n v="4.3000000000000007"/>
  </r>
  <r>
    <x v="5"/>
    <n v="21.07"/>
    <n v="17"/>
    <x v="19"/>
    <x v="19"/>
    <n v="4.07"/>
  </r>
  <r>
    <x v="6"/>
    <n v="24.02"/>
    <n v="19.5"/>
    <x v="19"/>
    <x v="19"/>
    <n v="4.5199999999999996"/>
  </r>
  <r>
    <x v="7"/>
    <n v="19.75"/>
    <n v="16.5"/>
    <x v="19"/>
    <x v="19"/>
    <n v="3.25"/>
  </r>
  <r>
    <x v="0"/>
    <n v="128"/>
    <n v="62"/>
    <x v="20"/>
    <x v="20"/>
    <n v="66"/>
  </r>
  <r>
    <x v="1"/>
    <n v="20.49"/>
    <n v="16.5"/>
    <x v="20"/>
    <x v="20"/>
    <n v="3.9899999999999984"/>
  </r>
  <r>
    <x v="2"/>
    <n v="19.940000000000001"/>
    <n v="17"/>
    <x v="20"/>
    <x v="20"/>
    <n v="2.9400000000000013"/>
  </r>
  <r>
    <x v="3"/>
    <n v="17.14"/>
    <n v="16.5"/>
    <x v="20"/>
    <x v="20"/>
    <n v="0.64000000000000057"/>
  </r>
  <r>
    <x v="4"/>
    <n v="21.3"/>
    <n v="17"/>
    <x v="20"/>
    <x v="20"/>
    <n v="4.3000000000000007"/>
  </r>
  <r>
    <x v="5"/>
    <n v="21.07"/>
    <n v="17"/>
    <x v="20"/>
    <x v="20"/>
    <n v="4.07"/>
  </r>
  <r>
    <x v="6"/>
    <n v="24.02"/>
    <n v="19.5"/>
    <x v="20"/>
    <x v="20"/>
    <n v="4.5199999999999996"/>
  </r>
  <r>
    <x v="7"/>
    <n v="19.75"/>
    <n v="16.5"/>
    <x v="20"/>
    <x v="20"/>
    <n v="3.25"/>
  </r>
  <r>
    <x v="0"/>
    <n v="128"/>
    <n v="62"/>
    <x v="21"/>
    <x v="21"/>
    <n v="66"/>
  </r>
  <r>
    <x v="1"/>
    <n v="20.53"/>
    <n v="16.5"/>
    <x v="21"/>
    <x v="21"/>
    <n v="4.0300000000000011"/>
  </r>
  <r>
    <x v="2"/>
    <n v="19.96"/>
    <n v="17"/>
    <x v="21"/>
    <x v="21"/>
    <n v="2.9600000000000009"/>
  </r>
  <r>
    <x v="3"/>
    <n v="17.16"/>
    <n v="16.5"/>
    <x v="21"/>
    <x v="21"/>
    <n v="0.66000000000000014"/>
  </r>
  <r>
    <x v="4"/>
    <n v="21.3"/>
    <n v="17"/>
    <x v="21"/>
    <x v="21"/>
    <n v="4.3000000000000007"/>
  </r>
  <r>
    <x v="5"/>
    <n v="21.14"/>
    <n v="17"/>
    <x v="21"/>
    <x v="21"/>
    <n v="4.1400000000000006"/>
  </r>
  <r>
    <x v="6"/>
    <n v="23.99"/>
    <n v="19.5"/>
    <x v="21"/>
    <x v="21"/>
    <n v="4.4899999999999984"/>
  </r>
  <r>
    <x v="7"/>
    <n v="19.75"/>
    <n v="16.5"/>
    <x v="21"/>
    <x v="21"/>
    <n v="3.25"/>
  </r>
  <r>
    <x v="0"/>
    <n v="128"/>
    <n v="62"/>
    <x v="22"/>
    <x v="22"/>
    <n v="66"/>
  </r>
  <r>
    <x v="1"/>
    <n v="20.61"/>
    <n v="16.5"/>
    <x v="22"/>
    <x v="22"/>
    <n v="4.1099999999999994"/>
  </r>
  <r>
    <x v="2"/>
    <n v="19.989999999999998"/>
    <n v="17"/>
    <x v="22"/>
    <x v="22"/>
    <n v="2.9899999999999984"/>
  </r>
  <r>
    <x v="3"/>
    <n v="17.260000000000002"/>
    <n v="16.5"/>
    <x v="22"/>
    <x v="22"/>
    <n v="0.76000000000000156"/>
  </r>
  <r>
    <x v="4"/>
    <n v="21.3"/>
    <n v="17"/>
    <x v="22"/>
    <x v="22"/>
    <n v="4.3000000000000007"/>
  </r>
  <r>
    <x v="5"/>
    <n v="21.25"/>
    <n v="17"/>
    <x v="22"/>
    <x v="22"/>
    <n v="4.25"/>
  </r>
  <r>
    <x v="6"/>
    <n v="23.88"/>
    <n v="19.5"/>
    <x v="22"/>
    <x v="22"/>
    <n v="4.379999999999999"/>
  </r>
  <r>
    <x v="7"/>
    <n v="19.75"/>
    <n v="16.5"/>
    <x v="22"/>
    <x v="22"/>
    <n v="3.25"/>
  </r>
  <r>
    <x v="0"/>
    <n v="128"/>
    <n v="62"/>
    <x v="23"/>
    <x v="23"/>
    <n v="66"/>
  </r>
  <r>
    <x v="1"/>
    <n v="20.64"/>
    <n v="16.5"/>
    <x v="23"/>
    <x v="23"/>
    <n v="4.1400000000000006"/>
  </r>
  <r>
    <x v="2"/>
    <n v="19.989999999999998"/>
    <n v="17"/>
    <x v="23"/>
    <x v="23"/>
    <n v="2.9899999999999984"/>
  </r>
  <r>
    <x v="3"/>
    <n v="17.29"/>
    <n v="16.5"/>
    <x v="23"/>
    <x v="23"/>
    <n v="0.78999999999999915"/>
  </r>
  <r>
    <x v="4"/>
    <n v="21.36"/>
    <n v="17"/>
    <x v="23"/>
    <x v="23"/>
    <n v="4.3599999999999994"/>
  </r>
  <r>
    <x v="5"/>
    <n v="21.25"/>
    <n v="17"/>
    <x v="23"/>
    <x v="23"/>
    <n v="4.25"/>
  </r>
  <r>
    <x v="6"/>
    <n v="23.76"/>
    <n v="19.5"/>
    <x v="23"/>
    <x v="23"/>
    <n v="4.2600000000000016"/>
  </r>
  <r>
    <x v="7"/>
    <n v="19.75"/>
    <n v="16.5"/>
    <x v="23"/>
    <x v="23"/>
    <n v="3.25"/>
  </r>
  <r>
    <x v="0"/>
    <n v="128"/>
    <n v="62"/>
    <x v="24"/>
    <x v="24"/>
    <n v="66"/>
  </r>
  <r>
    <x v="1"/>
    <n v="20.94"/>
    <n v="16.5"/>
    <x v="24"/>
    <x v="24"/>
    <n v="4.4400000000000013"/>
  </r>
  <r>
    <x v="2"/>
    <n v="20.03"/>
    <n v="17"/>
    <x v="24"/>
    <x v="24"/>
    <n v="3.0300000000000011"/>
  </r>
  <r>
    <x v="3"/>
    <n v="17.670000000000002"/>
    <n v="16.5"/>
    <x v="24"/>
    <x v="24"/>
    <n v="1.1700000000000017"/>
  </r>
  <r>
    <x v="4"/>
    <n v="21.8"/>
    <n v="17"/>
    <x v="24"/>
    <x v="24"/>
    <n v="4.8000000000000007"/>
  </r>
  <r>
    <x v="5"/>
    <n v="20.96"/>
    <n v="17"/>
    <x v="24"/>
    <x v="24"/>
    <n v="3.9600000000000009"/>
  </r>
  <r>
    <x v="6"/>
    <n v="22.72"/>
    <n v="19.5"/>
    <x v="24"/>
    <x v="24"/>
    <n v="3.2199999999999989"/>
  </r>
  <r>
    <x v="7"/>
    <n v="19.940000000000001"/>
    <n v="16.5"/>
    <x v="24"/>
    <x v="24"/>
    <n v="3.4400000000000013"/>
  </r>
  <r>
    <x v="0"/>
    <n v="128"/>
    <n v="62"/>
    <x v="25"/>
    <x v="25"/>
    <n v="66"/>
  </r>
  <r>
    <x v="1"/>
    <n v="20.94"/>
    <n v="16.5"/>
    <x v="25"/>
    <x v="25"/>
    <n v="4.4400000000000013"/>
  </r>
  <r>
    <x v="2"/>
    <n v="20.03"/>
    <n v="17"/>
    <x v="25"/>
    <x v="25"/>
    <n v="3.0300000000000011"/>
  </r>
  <r>
    <x v="3"/>
    <n v="17.670000000000002"/>
    <n v="16.5"/>
    <x v="25"/>
    <x v="25"/>
    <n v="1.1700000000000017"/>
  </r>
  <r>
    <x v="4"/>
    <n v="21.8"/>
    <n v="17"/>
    <x v="25"/>
    <x v="25"/>
    <n v="4.8000000000000007"/>
  </r>
  <r>
    <x v="5"/>
    <n v="20.96"/>
    <n v="17"/>
    <x v="25"/>
    <x v="25"/>
    <n v="3.9600000000000009"/>
  </r>
  <r>
    <x v="6"/>
    <n v="22.52"/>
    <n v="19.5"/>
    <x v="25"/>
    <x v="25"/>
    <n v="3.0199999999999996"/>
  </r>
  <r>
    <x v="7"/>
    <n v="19.940000000000001"/>
    <n v="16.5"/>
    <x v="25"/>
    <x v="25"/>
    <n v="3.4400000000000013"/>
  </r>
  <r>
    <x v="0"/>
    <n v="128"/>
    <n v="62"/>
    <x v="26"/>
    <x v="26"/>
    <n v="66"/>
  </r>
  <r>
    <x v="1"/>
    <n v="20.94"/>
    <n v="16.5"/>
    <x v="26"/>
    <x v="26"/>
    <n v="4.4400000000000013"/>
  </r>
  <r>
    <x v="2"/>
    <n v="20.03"/>
    <n v="17"/>
    <x v="26"/>
    <x v="26"/>
    <n v="3.0300000000000011"/>
  </r>
  <r>
    <x v="3"/>
    <n v="17.670000000000002"/>
    <n v="16.5"/>
    <x v="26"/>
    <x v="26"/>
    <n v="1.1700000000000017"/>
  </r>
  <r>
    <x v="4"/>
    <n v="21.8"/>
    <n v="17"/>
    <x v="26"/>
    <x v="26"/>
    <n v="4.8000000000000007"/>
  </r>
  <r>
    <x v="5"/>
    <n v="20.96"/>
    <n v="17"/>
    <x v="26"/>
    <x v="26"/>
    <n v="3.9600000000000009"/>
  </r>
  <r>
    <x v="6"/>
    <n v="22.52"/>
    <n v="19.5"/>
    <x v="26"/>
    <x v="26"/>
    <n v="3.0199999999999996"/>
  </r>
  <r>
    <x v="7"/>
    <n v="19.940000000000001"/>
    <n v="16.5"/>
    <x v="26"/>
    <x v="26"/>
    <n v="3.4400000000000013"/>
  </r>
  <r>
    <x v="0"/>
    <n v="128"/>
    <n v="62"/>
    <x v="27"/>
    <x v="27"/>
    <n v="66"/>
  </r>
  <r>
    <x v="1"/>
    <n v="20.96"/>
    <n v="16.5"/>
    <x v="27"/>
    <x v="27"/>
    <n v="4.4600000000000009"/>
  </r>
  <r>
    <x v="2"/>
    <n v="20.04"/>
    <n v="17"/>
    <x v="27"/>
    <x v="27"/>
    <n v="3.0399999999999991"/>
  </r>
  <r>
    <x v="3"/>
    <n v="17.809999999999999"/>
    <n v="16.5"/>
    <x v="27"/>
    <x v="27"/>
    <n v="1.3099999999999987"/>
  </r>
  <r>
    <x v="4"/>
    <n v="21.85"/>
    <n v="17"/>
    <x v="27"/>
    <x v="27"/>
    <n v="4.8500000000000014"/>
  </r>
  <r>
    <x v="5"/>
    <n v="20.96"/>
    <n v="17"/>
    <x v="27"/>
    <x v="27"/>
    <n v="3.9600000000000009"/>
  </r>
  <r>
    <x v="6"/>
    <n v="22.45"/>
    <n v="19.5"/>
    <x v="27"/>
    <x v="27"/>
    <n v="2.9499999999999993"/>
  </r>
  <r>
    <x v="7"/>
    <n v="20.03"/>
    <n v="16.5"/>
    <x v="27"/>
    <x v="27"/>
    <n v="3.5300000000000011"/>
  </r>
  <r>
    <x v="0"/>
    <n v="128"/>
    <n v="62"/>
    <x v="28"/>
    <x v="28"/>
    <n v="66"/>
  </r>
  <r>
    <x v="1"/>
    <n v="20.96"/>
    <n v="16.5"/>
    <x v="28"/>
    <x v="28"/>
    <n v="4.4600000000000009"/>
  </r>
  <r>
    <x v="2"/>
    <n v="20.04"/>
    <n v="17"/>
    <x v="28"/>
    <x v="28"/>
    <n v="3.0399999999999991"/>
  </r>
  <r>
    <x v="3"/>
    <n v="17.809999999999999"/>
    <n v="16.5"/>
    <x v="28"/>
    <x v="28"/>
    <n v="1.3099999999999987"/>
  </r>
  <r>
    <x v="4"/>
    <n v="21.85"/>
    <n v="17"/>
    <x v="28"/>
    <x v="28"/>
    <n v="4.8500000000000014"/>
  </r>
  <r>
    <x v="5"/>
    <n v="20.96"/>
    <n v="17"/>
    <x v="28"/>
    <x v="28"/>
    <n v="3.9600000000000009"/>
  </r>
  <r>
    <x v="6"/>
    <n v="22.45"/>
    <n v="19.5"/>
    <x v="28"/>
    <x v="28"/>
    <n v="2.9499999999999993"/>
  </r>
  <r>
    <x v="7"/>
    <n v="20.03"/>
    <n v="16.5"/>
    <x v="28"/>
    <x v="28"/>
    <n v="3.5300000000000011"/>
  </r>
  <r>
    <x v="0"/>
    <n v="128"/>
    <n v="62"/>
    <x v="29"/>
    <x v="29"/>
    <n v="66"/>
  </r>
  <r>
    <x v="1"/>
    <n v="20.99"/>
    <n v="16.5"/>
    <x v="29"/>
    <x v="29"/>
    <n v="4.4899999999999984"/>
  </r>
  <r>
    <x v="2"/>
    <n v="20.04"/>
    <n v="17"/>
    <x v="29"/>
    <x v="29"/>
    <n v="3.0399999999999991"/>
  </r>
  <r>
    <x v="3"/>
    <n v="17.86"/>
    <n v="16.5"/>
    <x v="29"/>
    <x v="29"/>
    <n v="1.3599999999999994"/>
  </r>
  <r>
    <x v="4"/>
    <n v="21.86"/>
    <n v="17"/>
    <x v="29"/>
    <x v="29"/>
    <n v="4.8599999999999994"/>
  </r>
  <r>
    <x v="5"/>
    <n v="20.96"/>
    <n v="17"/>
    <x v="29"/>
    <x v="29"/>
    <n v="3.9600000000000009"/>
  </r>
  <r>
    <x v="6"/>
    <n v="22.35"/>
    <n v="19.5"/>
    <x v="29"/>
    <x v="29"/>
    <n v="2.8500000000000014"/>
  </r>
  <r>
    <x v="7"/>
    <n v="20.03"/>
    <n v="16.5"/>
    <x v="29"/>
    <x v="29"/>
    <n v="3.5300000000000011"/>
  </r>
  <r>
    <x v="0"/>
    <n v="128"/>
    <n v="62"/>
    <x v="30"/>
    <x v="30"/>
    <n v="66"/>
  </r>
  <r>
    <x v="1"/>
    <n v="20.99"/>
    <n v="16.5"/>
    <x v="30"/>
    <x v="30"/>
    <n v="4.4899999999999984"/>
  </r>
  <r>
    <x v="2"/>
    <n v="20.04"/>
    <n v="17"/>
    <x v="30"/>
    <x v="30"/>
    <n v="3.0399999999999991"/>
  </r>
  <r>
    <x v="3"/>
    <n v="17.86"/>
    <n v="16.5"/>
    <x v="30"/>
    <x v="30"/>
    <n v="1.3599999999999994"/>
  </r>
  <r>
    <x v="4"/>
    <n v="21.86"/>
    <n v="17"/>
    <x v="30"/>
    <x v="30"/>
    <n v="4.8599999999999994"/>
  </r>
  <r>
    <x v="5"/>
    <n v="20.96"/>
    <n v="17"/>
    <x v="30"/>
    <x v="30"/>
    <n v="3.9600000000000009"/>
  </r>
  <r>
    <x v="6"/>
    <n v="22.35"/>
    <n v="19.5"/>
    <x v="30"/>
    <x v="30"/>
    <n v="2.8500000000000014"/>
  </r>
  <r>
    <x v="7"/>
    <n v="20.03"/>
    <n v="16.5"/>
    <x v="30"/>
    <x v="30"/>
    <n v="3.5300000000000011"/>
  </r>
  <r>
    <x v="0"/>
    <n v="128"/>
    <n v="62"/>
    <x v="31"/>
    <x v="31"/>
    <n v="66"/>
  </r>
  <r>
    <x v="1"/>
    <n v="20.99"/>
    <n v="16.5"/>
    <x v="31"/>
    <x v="31"/>
    <n v="4.4899999999999984"/>
  </r>
  <r>
    <x v="2"/>
    <n v="20.04"/>
    <n v="17"/>
    <x v="31"/>
    <x v="31"/>
    <n v="3.0399999999999991"/>
  </r>
  <r>
    <x v="3"/>
    <n v="17.87"/>
    <n v="16.5"/>
    <x v="31"/>
    <x v="31"/>
    <n v="1.370000000000001"/>
  </r>
  <r>
    <x v="4"/>
    <n v="21.89"/>
    <n v="17"/>
    <x v="31"/>
    <x v="31"/>
    <n v="4.8900000000000006"/>
  </r>
  <r>
    <x v="5"/>
    <n v="20.98"/>
    <n v="17"/>
    <x v="31"/>
    <x v="31"/>
    <n v="3.9800000000000004"/>
  </r>
  <r>
    <x v="6"/>
    <n v="22.26"/>
    <n v="19.5"/>
    <x v="31"/>
    <x v="31"/>
    <n v="2.7600000000000016"/>
  </r>
  <r>
    <x v="7"/>
    <n v="20.03"/>
    <n v="16.5"/>
    <x v="31"/>
    <x v="31"/>
    <n v="3.5300000000000011"/>
  </r>
  <r>
    <x v="0"/>
    <n v="128"/>
    <n v="62"/>
    <x v="32"/>
    <x v="32"/>
    <n v="66"/>
  </r>
  <r>
    <x v="1"/>
    <n v="20.99"/>
    <n v="16.5"/>
    <x v="32"/>
    <x v="32"/>
    <n v="4.4899999999999984"/>
  </r>
  <r>
    <x v="2"/>
    <n v="20.04"/>
    <n v="17"/>
    <x v="32"/>
    <x v="32"/>
    <n v="3.0399999999999991"/>
  </r>
  <r>
    <x v="3"/>
    <n v="17.87"/>
    <n v="16.5"/>
    <x v="32"/>
    <x v="32"/>
    <n v="1.370000000000001"/>
  </r>
  <r>
    <x v="4"/>
    <n v="21.89"/>
    <n v="17"/>
    <x v="32"/>
    <x v="32"/>
    <n v="4.8900000000000006"/>
  </r>
  <r>
    <x v="5"/>
    <n v="20.98"/>
    <n v="17"/>
    <x v="32"/>
    <x v="32"/>
    <n v="3.9800000000000004"/>
  </r>
  <r>
    <x v="6"/>
    <n v="22.26"/>
    <n v="19.5"/>
    <x v="32"/>
    <x v="32"/>
    <n v="2.7600000000000016"/>
  </r>
  <r>
    <x v="7"/>
    <n v="20.03"/>
    <n v="16.5"/>
    <x v="32"/>
    <x v="32"/>
    <n v="3.5300000000000011"/>
  </r>
  <r>
    <x v="0"/>
    <n v="128"/>
    <n v="62"/>
    <x v="33"/>
    <x v="33"/>
    <n v="66"/>
  </r>
  <r>
    <x v="1"/>
    <n v="20.99"/>
    <n v="16.5"/>
    <x v="33"/>
    <x v="33"/>
    <n v="4.4899999999999984"/>
  </r>
  <r>
    <x v="2"/>
    <n v="20.04"/>
    <n v="17"/>
    <x v="33"/>
    <x v="33"/>
    <n v="3.0399999999999991"/>
  </r>
  <r>
    <x v="3"/>
    <n v="17.920000000000002"/>
    <n v="16.5"/>
    <x v="33"/>
    <x v="33"/>
    <n v="1.4200000000000017"/>
  </r>
  <r>
    <x v="4"/>
    <n v="21.86"/>
    <n v="17"/>
    <x v="33"/>
    <x v="33"/>
    <n v="4.8599999999999994"/>
  </r>
  <r>
    <x v="5"/>
    <n v="21"/>
    <n v="17"/>
    <x v="33"/>
    <x v="33"/>
    <n v="4"/>
  </r>
  <r>
    <x v="6"/>
    <n v="22.11"/>
    <n v="19.5"/>
    <x v="33"/>
    <x v="33"/>
    <n v="2.6099999999999994"/>
  </r>
  <r>
    <x v="7"/>
    <n v="20.03"/>
    <n v="16.5"/>
    <x v="33"/>
    <x v="33"/>
    <n v="3.5300000000000011"/>
  </r>
  <r>
    <x v="0"/>
    <n v="128"/>
    <n v="62"/>
    <x v="34"/>
    <x v="34"/>
    <n v="66"/>
  </r>
  <r>
    <x v="1"/>
    <n v="21.09"/>
    <n v="16.5"/>
    <x v="34"/>
    <x v="34"/>
    <n v="4.59"/>
  </r>
  <r>
    <x v="2"/>
    <n v="19.78"/>
    <n v="17"/>
    <x v="34"/>
    <x v="34"/>
    <n v="2.7800000000000011"/>
  </r>
  <r>
    <x v="3"/>
    <n v="19.03"/>
    <n v="16.5"/>
    <x v="34"/>
    <x v="34"/>
    <n v="2.5300000000000011"/>
  </r>
  <r>
    <x v="4"/>
    <n v="21.35"/>
    <n v="17"/>
    <x v="34"/>
    <x v="34"/>
    <n v="4.3500000000000014"/>
  </r>
  <r>
    <x v="5"/>
    <n v="20.36"/>
    <n v="17"/>
    <x v="34"/>
    <x v="34"/>
    <n v="3.3599999999999994"/>
  </r>
  <r>
    <x v="6"/>
    <n v="20.74"/>
    <n v="20.5"/>
    <x v="34"/>
    <x v="34"/>
    <n v="0.23999999999999844"/>
  </r>
  <r>
    <x v="7"/>
    <n v="20.69"/>
    <n v="16.5"/>
    <x v="34"/>
    <x v="34"/>
    <n v="4.1900000000000013"/>
  </r>
  <r>
    <x v="0"/>
    <n v="128"/>
    <n v="62"/>
    <x v="35"/>
    <x v="35"/>
    <n v="66"/>
  </r>
  <r>
    <x v="1"/>
    <n v="21.06"/>
    <n v="16.5"/>
    <x v="35"/>
    <x v="35"/>
    <n v="4.5599999999999987"/>
  </r>
  <r>
    <x v="2"/>
    <n v="19.68"/>
    <n v="17"/>
    <x v="35"/>
    <x v="35"/>
    <n v="2.6799999999999997"/>
  </r>
  <r>
    <x v="3"/>
    <n v="18.97"/>
    <n v="16.5"/>
    <x v="35"/>
    <x v="35"/>
    <n v="2.4699999999999989"/>
  </r>
  <r>
    <x v="4"/>
    <n v="21.24"/>
    <n v="17"/>
    <x v="35"/>
    <x v="35"/>
    <n v="4.2399999999999984"/>
  </r>
  <r>
    <x v="5"/>
    <n v="20.27"/>
    <n v="17"/>
    <x v="35"/>
    <x v="35"/>
    <n v="3.2699999999999996"/>
  </r>
  <r>
    <x v="6"/>
    <n v="20.55"/>
    <n v="17.5"/>
    <x v="35"/>
    <x v="35"/>
    <n v="3.0500000000000007"/>
  </r>
  <r>
    <x v="7"/>
    <n v="20.7"/>
    <n v="16.5"/>
    <x v="35"/>
    <x v="35"/>
    <n v="4.1999999999999993"/>
  </r>
  <r>
    <x v="0"/>
    <n v="128"/>
    <n v="62"/>
    <x v="36"/>
    <x v="36"/>
    <n v="66"/>
  </r>
  <r>
    <x v="1"/>
    <n v="21.06"/>
    <n v="16.5"/>
    <x v="36"/>
    <x v="36"/>
    <n v="4.5599999999999987"/>
  </r>
  <r>
    <x v="2"/>
    <n v="19.68"/>
    <n v="17"/>
    <x v="36"/>
    <x v="36"/>
    <n v="2.6799999999999997"/>
  </r>
  <r>
    <x v="3"/>
    <n v="18.97"/>
    <n v="16.5"/>
    <x v="36"/>
    <x v="36"/>
    <n v="2.4699999999999989"/>
  </r>
  <r>
    <x v="4"/>
    <n v="21.24"/>
    <n v="17"/>
    <x v="36"/>
    <x v="36"/>
    <n v="4.2399999999999984"/>
  </r>
  <r>
    <x v="5"/>
    <n v="20.27"/>
    <n v="17"/>
    <x v="36"/>
    <x v="36"/>
    <n v="3.2699999999999996"/>
  </r>
  <r>
    <x v="6"/>
    <n v="20.55"/>
    <n v="17.5"/>
    <x v="36"/>
    <x v="36"/>
    <n v="3.0500000000000007"/>
  </r>
  <r>
    <x v="7"/>
    <n v="20.7"/>
    <n v="16.5"/>
    <x v="36"/>
    <x v="36"/>
    <n v="4.1999999999999993"/>
  </r>
  <r>
    <x v="0"/>
    <n v="128"/>
    <n v="62"/>
    <x v="37"/>
    <x v="37"/>
    <n v="66"/>
  </r>
  <r>
    <x v="1"/>
    <n v="21.04"/>
    <n v="16.5"/>
    <x v="37"/>
    <x v="37"/>
    <n v="4.5399999999999991"/>
  </r>
  <r>
    <x v="2"/>
    <n v="19.68"/>
    <n v="17"/>
    <x v="37"/>
    <x v="37"/>
    <n v="2.6799999999999997"/>
  </r>
  <r>
    <x v="3"/>
    <n v="18.940000000000001"/>
    <n v="16.5"/>
    <x v="37"/>
    <x v="37"/>
    <n v="2.4400000000000013"/>
  </r>
  <r>
    <x v="4"/>
    <n v="21.2"/>
    <n v="17"/>
    <x v="37"/>
    <x v="37"/>
    <n v="4.1999999999999993"/>
  </r>
  <r>
    <x v="5"/>
    <n v="20.27"/>
    <n v="17"/>
    <x v="37"/>
    <x v="37"/>
    <n v="3.2699999999999996"/>
  </r>
  <r>
    <x v="6"/>
    <n v="20.5"/>
    <n v="17.5"/>
    <x v="37"/>
    <x v="37"/>
    <n v="3"/>
  </r>
  <r>
    <x v="7"/>
    <n v="20.7"/>
    <n v="16.5"/>
    <x v="37"/>
    <x v="37"/>
    <n v="4.1999999999999993"/>
  </r>
  <r>
    <x v="0"/>
    <n v="128"/>
    <n v="62"/>
    <x v="38"/>
    <x v="38"/>
    <n v="66"/>
  </r>
  <r>
    <x v="1"/>
    <n v="20.99"/>
    <n v="16.5"/>
    <x v="38"/>
    <x v="38"/>
    <n v="4.4899999999999984"/>
  </r>
  <r>
    <x v="2"/>
    <n v="19.63"/>
    <n v="17"/>
    <x v="38"/>
    <x v="38"/>
    <n v="2.629999999999999"/>
  </r>
  <r>
    <x v="3"/>
    <n v="18.93"/>
    <n v="16.5"/>
    <x v="38"/>
    <x v="38"/>
    <n v="2.4299999999999997"/>
  </r>
  <r>
    <x v="4"/>
    <n v="21.09"/>
    <n v="17"/>
    <x v="38"/>
    <x v="38"/>
    <n v="4.09"/>
  </r>
  <r>
    <x v="5"/>
    <n v="20.16"/>
    <n v="17"/>
    <x v="38"/>
    <x v="38"/>
    <n v="3.16"/>
  </r>
  <r>
    <x v="6"/>
    <n v="20.32"/>
    <n v="17.5"/>
    <x v="38"/>
    <x v="38"/>
    <n v="2.8200000000000003"/>
  </r>
  <r>
    <x v="7"/>
    <n v="20.6"/>
    <n v="16.5"/>
    <x v="38"/>
    <x v="38"/>
    <n v="4.1000000000000014"/>
  </r>
  <r>
    <x v="0"/>
    <n v="128"/>
    <n v="62"/>
    <x v="39"/>
    <x v="39"/>
    <n v="66"/>
  </r>
  <r>
    <x v="1"/>
    <n v="20.440000000000001"/>
    <n v="16.5"/>
    <x v="39"/>
    <x v="39"/>
    <n v="3.9400000000000013"/>
  </r>
  <r>
    <x v="2"/>
    <n v="19.48"/>
    <n v="17"/>
    <x v="39"/>
    <x v="39"/>
    <n v="2.4800000000000004"/>
  </r>
  <r>
    <x v="3"/>
    <n v="18.68"/>
    <n v="16.5"/>
    <x v="39"/>
    <x v="39"/>
    <n v="2.1799999999999997"/>
  </r>
  <r>
    <x v="4"/>
    <n v="20.49"/>
    <n v="17"/>
    <x v="39"/>
    <x v="39"/>
    <n v="3.4899999999999984"/>
  </r>
  <r>
    <x v="5"/>
    <n v="19.77"/>
    <n v="17"/>
    <x v="39"/>
    <x v="39"/>
    <n v="2.7699999999999996"/>
  </r>
  <r>
    <x v="6"/>
    <n v="19.3"/>
    <n v="17.5"/>
    <x v="39"/>
    <x v="39"/>
    <n v="1.8000000000000007"/>
  </r>
  <r>
    <x v="7"/>
    <n v="20.309999999999999"/>
    <n v="16.5"/>
    <x v="39"/>
    <x v="39"/>
    <n v="3.8099999999999987"/>
  </r>
  <r>
    <x v="0"/>
    <n v="128"/>
    <n v="62"/>
    <x v="40"/>
    <x v="40"/>
    <n v="66"/>
  </r>
  <r>
    <x v="1"/>
    <n v="19.45"/>
    <n v="16.5"/>
    <x v="40"/>
    <x v="40"/>
    <n v="2.9499999999999993"/>
  </r>
  <r>
    <x v="2"/>
    <n v="18.88"/>
    <n v="17"/>
    <x v="40"/>
    <x v="40"/>
    <n v="1.879999999999999"/>
  </r>
  <r>
    <x v="3"/>
    <n v="18.27"/>
    <n v="16.5"/>
    <x v="40"/>
    <x v="40"/>
    <n v="1.7699999999999996"/>
  </r>
  <r>
    <x v="4"/>
    <n v="19.38"/>
    <n v="17"/>
    <x v="40"/>
    <x v="40"/>
    <n v="2.379999999999999"/>
  </r>
  <r>
    <x v="5"/>
    <n v="19.829999999999998"/>
    <n v="17"/>
    <x v="40"/>
    <x v="40"/>
    <n v="2.8299999999999983"/>
  </r>
  <r>
    <x v="6"/>
    <n v="20.14"/>
    <n v="19.5"/>
    <x v="40"/>
    <x v="40"/>
    <n v="0.64000000000000057"/>
  </r>
  <r>
    <x v="7"/>
    <n v="19.649999999999999"/>
    <n v="16.5"/>
    <x v="40"/>
    <x v="40"/>
    <n v="3.1499999999999986"/>
  </r>
  <r>
    <x v="0"/>
    <n v="128"/>
    <n v="62"/>
    <x v="41"/>
    <x v="41"/>
    <n v="66"/>
  </r>
  <r>
    <x v="1"/>
    <n v="19.63"/>
    <n v="16.5"/>
    <x v="41"/>
    <x v="41"/>
    <n v="3.129999999999999"/>
  </r>
  <r>
    <x v="2"/>
    <n v="18.84"/>
    <n v="17"/>
    <x v="41"/>
    <x v="41"/>
    <n v="1.8399999999999999"/>
  </r>
  <r>
    <x v="3"/>
    <n v="18.32"/>
    <n v="16.5"/>
    <x v="41"/>
    <x v="41"/>
    <n v="1.8200000000000003"/>
  </r>
  <r>
    <x v="4"/>
    <n v="19.48"/>
    <n v="17"/>
    <x v="41"/>
    <x v="41"/>
    <n v="2.4800000000000004"/>
  </r>
  <r>
    <x v="5"/>
    <n v="19.489999999999998"/>
    <n v="17"/>
    <x v="41"/>
    <x v="41"/>
    <n v="2.4899999999999984"/>
  </r>
  <r>
    <x v="6"/>
    <n v="19.73"/>
    <n v="19.5"/>
    <x v="41"/>
    <x v="41"/>
    <n v="0.23000000000000043"/>
  </r>
  <r>
    <x v="7"/>
    <n v="19.59"/>
    <n v="16.5"/>
    <x v="41"/>
    <x v="41"/>
    <n v="3.09"/>
  </r>
  <r>
    <x v="0"/>
    <n v="128"/>
    <n v="62"/>
    <x v="34"/>
    <x v="34"/>
    <n v="66"/>
  </r>
  <r>
    <x v="1"/>
    <n v="21.09"/>
    <n v="16.5"/>
    <x v="34"/>
    <x v="34"/>
    <n v="4.59"/>
  </r>
  <r>
    <x v="2"/>
    <n v="19.78"/>
    <n v="17"/>
    <x v="34"/>
    <x v="34"/>
    <n v="2.7800000000000011"/>
  </r>
  <r>
    <x v="3"/>
    <n v="19.03"/>
    <n v="16.5"/>
    <x v="34"/>
    <x v="34"/>
    <n v="2.5300000000000011"/>
  </r>
  <r>
    <x v="4"/>
    <n v="21.35"/>
    <n v="17"/>
    <x v="34"/>
    <x v="34"/>
    <n v="4.3500000000000014"/>
  </r>
  <r>
    <x v="5"/>
    <n v="20.36"/>
    <n v="17"/>
    <x v="34"/>
    <x v="34"/>
    <n v="3.3599999999999994"/>
  </r>
  <r>
    <x v="6"/>
    <n v="20.74"/>
    <n v="20.5"/>
    <x v="34"/>
    <x v="34"/>
    <n v="0.23999999999999844"/>
  </r>
  <r>
    <x v="7"/>
    <n v="20.69"/>
    <n v="16.5"/>
    <x v="34"/>
    <x v="34"/>
    <n v="4.1900000000000013"/>
  </r>
  <r>
    <x v="0"/>
    <n v="128"/>
    <n v="62"/>
    <x v="35"/>
    <x v="35"/>
    <n v="66"/>
  </r>
  <r>
    <x v="1"/>
    <n v="21.06"/>
    <n v="16.5"/>
    <x v="35"/>
    <x v="35"/>
    <n v="4.5599999999999987"/>
  </r>
  <r>
    <x v="2"/>
    <n v="19.68"/>
    <n v="17"/>
    <x v="35"/>
    <x v="35"/>
    <n v="2.6799999999999997"/>
  </r>
  <r>
    <x v="3"/>
    <n v="18.97"/>
    <n v="16.5"/>
    <x v="35"/>
    <x v="35"/>
    <n v="2.4699999999999989"/>
  </r>
  <r>
    <x v="4"/>
    <n v="21.24"/>
    <n v="17"/>
    <x v="35"/>
    <x v="35"/>
    <n v="4.2399999999999984"/>
  </r>
  <r>
    <x v="5"/>
    <n v="20.27"/>
    <n v="17"/>
    <x v="35"/>
    <x v="35"/>
    <n v="3.2699999999999996"/>
  </r>
  <r>
    <x v="6"/>
    <n v="20.55"/>
    <n v="17.5"/>
    <x v="35"/>
    <x v="35"/>
    <n v="3.0500000000000007"/>
  </r>
  <r>
    <x v="7"/>
    <n v="20.7"/>
    <n v="16.5"/>
    <x v="35"/>
    <x v="35"/>
    <n v="4.1999999999999993"/>
  </r>
  <r>
    <x v="0"/>
    <n v="128"/>
    <n v="62"/>
    <x v="36"/>
    <x v="36"/>
    <n v="66"/>
  </r>
  <r>
    <x v="1"/>
    <n v="21.06"/>
    <n v="16.5"/>
    <x v="36"/>
    <x v="36"/>
    <n v="4.5599999999999987"/>
  </r>
  <r>
    <x v="2"/>
    <n v="19.68"/>
    <n v="17"/>
    <x v="36"/>
    <x v="36"/>
    <n v="2.6799999999999997"/>
  </r>
  <r>
    <x v="3"/>
    <n v="18.97"/>
    <n v="16.5"/>
    <x v="36"/>
    <x v="36"/>
    <n v="2.4699999999999989"/>
  </r>
  <r>
    <x v="4"/>
    <n v="21.24"/>
    <n v="17"/>
    <x v="36"/>
    <x v="36"/>
    <n v="4.2399999999999984"/>
  </r>
  <r>
    <x v="5"/>
    <n v="20.27"/>
    <n v="17"/>
    <x v="36"/>
    <x v="36"/>
    <n v="3.2699999999999996"/>
  </r>
  <r>
    <x v="6"/>
    <n v="20.55"/>
    <n v="17.5"/>
    <x v="36"/>
    <x v="36"/>
    <n v="3.0500000000000007"/>
  </r>
  <r>
    <x v="7"/>
    <n v="20.7"/>
    <n v="16.5"/>
    <x v="36"/>
    <x v="36"/>
    <n v="4.1999999999999993"/>
  </r>
  <r>
    <x v="0"/>
    <n v="128"/>
    <n v="62"/>
    <x v="37"/>
    <x v="37"/>
    <n v="66"/>
  </r>
  <r>
    <x v="1"/>
    <n v="21.04"/>
    <n v="16.5"/>
    <x v="37"/>
    <x v="37"/>
    <n v="4.5399999999999991"/>
  </r>
  <r>
    <x v="2"/>
    <n v="19.68"/>
    <n v="17"/>
    <x v="37"/>
    <x v="37"/>
    <n v="2.6799999999999997"/>
  </r>
  <r>
    <x v="3"/>
    <n v="18.940000000000001"/>
    <n v="16.5"/>
    <x v="37"/>
    <x v="37"/>
    <n v="2.4400000000000013"/>
  </r>
  <r>
    <x v="4"/>
    <n v="21.2"/>
    <n v="17"/>
    <x v="37"/>
    <x v="37"/>
    <n v="4.1999999999999993"/>
  </r>
  <r>
    <x v="5"/>
    <n v="20.27"/>
    <n v="17"/>
    <x v="37"/>
    <x v="37"/>
    <n v="3.2699999999999996"/>
  </r>
  <r>
    <x v="6"/>
    <n v="20.5"/>
    <n v="17.5"/>
    <x v="37"/>
    <x v="37"/>
    <n v="3"/>
  </r>
  <r>
    <x v="7"/>
    <n v="20.7"/>
    <n v="16.5"/>
    <x v="37"/>
    <x v="37"/>
    <n v="4.1999999999999993"/>
  </r>
  <r>
    <x v="0"/>
    <n v="128"/>
    <n v="62"/>
    <x v="38"/>
    <x v="38"/>
    <n v="66"/>
  </r>
  <r>
    <x v="1"/>
    <n v="20.99"/>
    <n v="16.5"/>
    <x v="38"/>
    <x v="38"/>
    <n v="4.4899999999999984"/>
  </r>
  <r>
    <x v="2"/>
    <n v="19.63"/>
    <n v="17"/>
    <x v="38"/>
    <x v="38"/>
    <n v="2.629999999999999"/>
  </r>
  <r>
    <x v="3"/>
    <n v="18.93"/>
    <n v="16.5"/>
    <x v="38"/>
    <x v="38"/>
    <n v="2.4299999999999997"/>
  </r>
  <r>
    <x v="4"/>
    <n v="21.09"/>
    <n v="17"/>
    <x v="38"/>
    <x v="38"/>
    <n v="4.09"/>
  </r>
  <r>
    <x v="5"/>
    <n v="20.16"/>
    <n v="17"/>
    <x v="38"/>
    <x v="38"/>
    <n v="3.16"/>
  </r>
  <r>
    <x v="6"/>
    <n v="20.32"/>
    <n v="17.5"/>
    <x v="38"/>
    <x v="38"/>
    <n v="2.8200000000000003"/>
  </r>
  <r>
    <x v="7"/>
    <n v="20.6"/>
    <n v="16.5"/>
    <x v="38"/>
    <x v="38"/>
    <n v="4.1000000000000014"/>
  </r>
  <r>
    <x v="0"/>
    <n v="128"/>
    <n v="62"/>
    <x v="39"/>
    <x v="39"/>
    <n v="66"/>
  </r>
  <r>
    <x v="1"/>
    <n v="20.440000000000001"/>
    <n v="16.5"/>
    <x v="39"/>
    <x v="39"/>
    <n v="3.9400000000000013"/>
  </r>
  <r>
    <x v="2"/>
    <n v="19.48"/>
    <n v="17"/>
    <x v="39"/>
    <x v="39"/>
    <n v="2.4800000000000004"/>
  </r>
  <r>
    <x v="3"/>
    <n v="18.68"/>
    <n v="16.5"/>
    <x v="39"/>
    <x v="39"/>
    <n v="2.1799999999999997"/>
  </r>
  <r>
    <x v="4"/>
    <n v="20.49"/>
    <n v="17"/>
    <x v="39"/>
    <x v="39"/>
    <n v="3.4899999999999984"/>
  </r>
  <r>
    <x v="5"/>
    <n v="19.77"/>
    <n v="17"/>
    <x v="39"/>
    <x v="39"/>
    <n v="2.7699999999999996"/>
  </r>
  <r>
    <x v="6"/>
    <n v="19.3"/>
    <n v="17.5"/>
    <x v="39"/>
    <x v="39"/>
    <n v="1.8000000000000007"/>
  </r>
  <r>
    <x v="7"/>
    <n v="20.309999999999999"/>
    <n v="16.5"/>
    <x v="39"/>
    <x v="39"/>
    <n v="3.8099999999999987"/>
  </r>
  <r>
    <x v="0"/>
    <n v="128"/>
    <n v="62"/>
    <x v="40"/>
    <x v="40"/>
    <n v="66"/>
  </r>
  <r>
    <x v="1"/>
    <n v="19.45"/>
    <n v="16.5"/>
    <x v="40"/>
    <x v="40"/>
    <n v="2.9499999999999993"/>
  </r>
  <r>
    <x v="2"/>
    <n v="18.88"/>
    <n v="17"/>
    <x v="40"/>
    <x v="40"/>
    <n v="1.879999999999999"/>
  </r>
  <r>
    <x v="3"/>
    <n v="18.27"/>
    <n v="16.5"/>
    <x v="40"/>
    <x v="40"/>
    <n v="1.7699999999999996"/>
  </r>
  <r>
    <x v="4"/>
    <n v="19.38"/>
    <n v="17"/>
    <x v="40"/>
    <x v="40"/>
    <n v="2.379999999999999"/>
  </r>
  <r>
    <x v="5"/>
    <n v="19.829999999999998"/>
    <n v="17"/>
    <x v="40"/>
    <x v="40"/>
    <n v="2.8299999999999983"/>
  </r>
  <r>
    <x v="6"/>
    <n v="20.14"/>
    <n v="19.5"/>
    <x v="40"/>
    <x v="40"/>
    <n v="0.64000000000000057"/>
  </r>
  <r>
    <x v="7"/>
    <n v="19.649999999999999"/>
    <n v="16.5"/>
    <x v="40"/>
    <x v="40"/>
    <n v="3.1499999999999986"/>
  </r>
  <r>
    <x v="0"/>
    <n v="128"/>
    <n v="62"/>
    <x v="41"/>
    <x v="41"/>
    <n v="66"/>
  </r>
  <r>
    <x v="1"/>
    <n v="19.63"/>
    <n v="16.5"/>
    <x v="41"/>
    <x v="41"/>
    <n v="3.129999999999999"/>
  </r>
  <r>
    <x v="2"/>
    <n v="18.84"/>
    <n v="17"/>
    <x v="41"/>
    <x v="41"/>
    <n v="1.8399999999999999"/>
  </r>
  <r>
    <x v="3"/>
    <n v="18.32"/>
    <n v="16.5"/>
    <x v="41"/>
    <x v="41"/>
    <n v="1.8200000000000003"/>
  </r>
  <r>
    <x v="4"/>
    <n v="19.48"/>
    <n v="17"/>
    <x v="41"/>
    <x v="41"/>
    <n v="2.4800000000000004"/>
  </r>
  <r>
    <x v="5"/>
    <n v="19.489999999999998"/>
    <n v="17"/>
    <x v="41"/>
    <x v="41"/>
    <n v="2.4899999999999984"/>
  </r>
  <r>
    <x v="6"/>
    <n v="19.73"/>
    <n v="19.5"/>
    <x v="41"/>
    <x v="41"/>
    <n v="0.23000000000000043"/>
  </r>
  <r>
    <x v="7"/>
    <n v="19.59"/>
    <n v="16.5"/>
    <x v="41"/>
    <x v="41"/>
    <n v="3.09"/>
  </r>
  <r>
    <x v="0"/>
    <n v="128"/>
    <n v="62"/>
    <x v="42"/>
    <x v="42"/>
    <n v="66"/>
  </r>
  <r>
    <x v="1"/>
    <n v="19.63"/>
    <n v="16.5"/>
    <x v="42"/>
    <x v="42"/>
    <n v="3.129999999999999"/>
  </r>
  <r>
    <x v="2"/>
    <n v="18.84"/>
    <n v="17"/>
    <x v="42"/>
    <x v="42"/>
    <n v="1.8399999999999999"/>
  </r>
  <r>
    <x v="3"/>
    <n v="18.32"/>
    <n v="16.5"/>
    <x v="42"/>
    <x v="42"/>
    <n v="1.8200000000000003"/>
  </r>
  <r>
    <x v="4"/>
    <n v="19.48"/>
    <n v="17"/>
    <x v="42"/>
    <x v="42"/>
    <n v="2.4800000000000004"/>
  </r>
  <r>
    <x v="5"/>
    <n v="19.489999999999998"/>
    <n v="17"/>
    <x v="42"/>
    <x v="42"/>
    <n v="2.4899999999999984"/>
  </r>
  <r>
    <x v="6"/>
    <n v="19.73"/>
    <n v="19.5"/>
    <x v="42"/>
    <x v="42"/>
    <n v="0.23000000000000043"/>
  </r>
  <r>
    <x v="7"/>
    <n v="19.59"/>
    <n v="16.5"/>
    <x v="42"/>
    <x v="42"/>
    <n v="3.09"/>
  </r>
  <r>
    <x v="0"/>
    <n v="128"/>
    <n v="62"/>
    <x v="43"/>
    <x v="43"/>
    <n v="66"/>
  </r>
  <r>
    <x v="1"/>
    <n v="19.63"/>
    <n v="16.5"/>
    <x v="43"/>
    <x v="43"/>
    <n v="3.129999999999999"/>
  </r>
  <r>
    <x v="2"/>
    <n v="18.829999999999998"/>
    <n v="17"/>
    <x v="43"/>
    <x v="43"/>
    <n v="1.8299999999999983"/>
  </r>
  <r>
    <x v="3"/>
    <n v="18.32"/>
    <n v="16.5"/>
    <x v="43"/>
    <x v="43"/>
    <n v="1.8200000000000003"/>
  </r>
  <r>
    <x v="4"/>
    <n v="19.48"/>
    <n v="17"/>
    <x v="43"/>
    <x v="43"/>
    <n v="2.4800000000000004"/>
  </r>
  <r>
    <x v="5"/>
    <n v="19.489999999999998"/>
    <n v="17"/>
    <x v="43"/>
    <x v="43"/>
    <n v="2.4899999999999984"/>
  </r>
  <r>
    <x v="6"/>
    <n v="19.78"/>
    <n v="19.5"/>
    <x v="43"/>
    <x v="43"/>
    <n v="0.28000000000000114"/>
  </r>
  <r>
    <x v="7"/>
    <n v="19.559999999999999"/>
    <n v="16.5"/>
    <x v="43"/>
    <x v="43"/>
    <n v="3.0599999999999987"/>
  </r>
  <r>
    <x v="0"/>
    <n v="128"/>
    <n v="62"/>
    <x v="44"/>
    <x v="44"/>
    <n v="66"/>
  </r>
  <r>
    <x v="1"/>
    <n v="19.63"/>
    <n v="16.5"/>
    <x v="44"/>
    <x v="44"/>
    <n v="3.129999999999999"/>
  </r>
  <r>
    <x v="2"/>
    <n v="18.829999999999998"/>
    <n v="17"/>
    <x v="44"/>
    <x v="44"/>
    <n v="1.8299999999999983"/>
  </r>
  <r>
    <x v="3"/>
    <n v="18.32"/>
    <n v="16.5"/>
    <x v="44"/>
    <x v="44"/>
    <n v="1.8200000000000003"/>
  </r>
  <r>
    <x v="4"/>
    <n v="19.48"/>
    <n v="17"/>
    <x v="44"/>
    <x v="44"/>
    <n v="2.4800000000000004"/>
  </r>
  <r>
    <x v="5"/>
    <n v="19.489999999999998"/>
    <n v="17"/>
    <x v="44"/>
    <x v="44"/>
    <n v="2.4899999999999984"/>
  </r>
  <r>
    <x v="6"/>
    <n v="19.78"/>
    <n v="19.5"/>
    <x v="44"/>
    <x v="44"/>
    <n v="0.28000000000000114"/>
  </r>
  <r>
    <x v="7"/>
    <n v="19.559999999999999"/>
    <n v="16.5"/>
    <x v="44"/>
    <x v="44"/>
    <n v="3.0599999999999987"/>
  </r>
  <r>
    <x v="0"/>
    <n v="128"/>
    <n v="62"/>
    <x v="45"/>
    <x v="45"/>
    <n v="66"/>
  </r>
  <r>
    <x v="1"/>
    <n v="19.63"/>
    <n v="16.5"/>
    <x v="45"/>
    <x v="45"/>
    <n v="3.129999999999999"/>
  </r>
  <r>
    <x v="2"/>
    <n v="18.78"/>
    <n v="17"/>
    <x v="45"/>
    <x v="45"/>
    <n v="1.7800000000000011"/>
  </r>
  <r>
    <x v="3"/>
    <n v="18.32"/>
    <n v="16.5"/>
    <x v="45"/>
    <x v="45"/>
    <n v="1.8200000000000003"/>
  </r>
  <r>
    <x v="4"/>
    <n v="19.48"/>
    <n v="17"/>
    <x v="45"/>
    <x v="45"/>
    <n v="2.4800000000000004"/>
  </r>
  <r>
    <x v="5"/>
    <n v="19.670000000000002"/>
    <n v="17"/>
    <x v="45"/>
    <x v="45"/>
    <n v="2.6700000000000017"/>
  </r>
  <r>
    <x v="6"/>
    <n v="19.920000000000002"/>
    <n v="19.5"/>
    <x v="45"/>
    <x v="45"/>
    <n v="0.42000000000000171"/>
  </r>
  <r>
    <x v="7"/>
    <n v="19.559999999999999"/>
    <n v="16.5"/>
    <x v="45"/>
    <x v="45"/>
    <n v="3.0599999999999987"/>
  </r>
  <r>
    <x v="0"/>
    <n v="128"/>
    <n v="62"/>
    <x v="46"/>
    <x v="46"/>
    <n v="66"/>
  </r>
  <r>
    <x v="1"/>
    <n v="19.63"/>
    <n v="16.5"/>
    <x v="46"/>
    <x v="46"/>
    <n v="3.129999999999999"/>
  </r>
  <r>
    <x v="2"/>
    <n v="18.78"/>
    <n v="17"/>
    <x v="46"/>
    <x v="46"/>
    <n v="1.7800000000000011"/>
  </r>
  <r>
    <x v="3"/>
    <n v="18.32"/>
    <n v="16.5"/>
    <x v="46"/>
    <x v="46"/>
    <n v="1.8200000000000003"/>
  </r>
  <r>
    <x v="4"/>
    <n v="19.48"/>
    <n v="17"/>
    <x v="46"/>
    <x v="46"/>
    <n v="2.4800000000000004"/>
  </r>
  <r>
    <x v="5"/>
    <n v="19.670000000000002"/>
    <n v="17"/>
    <x v="46"/>
    <x v="46"/>
    <n v="2.6700000000000017"/>
  </r>
  <r>
    <x v="6"/>
    <n v="19.920000000000002"/>
    <n v="19.5"/>
    <x v="46"/>
    <x v="46"/>
    <n v="0.42000000000000171"/>
  </r>
  <r>
    <x v="7"/>
    <n v="19.559999999999999"/>
    <n v="16.5"/>
    <x v="46"/>
    <x v="46"/>
    <n v="3.0599999999999987"/>
  </r>
  <r>
    <x v="0"/>
    <n v="128"/>
    <n v="62"/>
    <x v="47"/>
    <x v="47"/>
    <n v="66"/>
  </r>
  <r>
    <x v="1"/>
    <n v="19.63"/>
    <n v="16.5"/>
    <x v="47"/>
    <x v="47"/>
    <n v="3.129999999999999"/>
  </r>
  <r>
    <x v="2"/>
    <n v="18.78"/>
    <n v="17"/>
    <x v="47"/>
    <x v="47"/>
    <n v="1.7800000000000011"/>
  </r>
  <r>
    <x v="3"/>
    <n v="18.34"/>
    <n v="16.5"/>
    <x v="47"/>
    <x v="47"/>
    <n v="1.8399999999999999"/>
  </r>
  <r>
    <x v="4"/>
    <n v="19.48"/>
    <n v="17"/>
    <x v="47"/>
    <x v="47"/>
    <n v="2.4800000000000004"/>
  </r>
  <r>
    <x v="5"/>
    <n v="19.670000000000002"/>
    <n v="17"/>
    <x v="47"/>
    <x v="47"/>
    <n v="2.6700000000000017"/>
  </r>
  <r>
    <x v="6"/>
    <n v="20.079999999999998"/>
    <n v="19.5"/>
    <x v="47"/>
    <x v="47"/>
    <n v="0.57999999999999829"/>
  </r>
  <r>
    <x v="7"/>
    <n v="19.559999999999999"/>
    <n v="16.5"/>
    <x v="47"/>
    <x v="47"/>
    <n v="3.0599999999999987"/>
  </r>
  <r>
    <x v="0"/>
    <n v="128"/>
    <n v="62"/>
    <x v="48"/>
    <x v="48"/>
    <n v="66"/>
  </r>
  <r>
    <x v="1"/>
    <n v="19.79"/>
    <n v="16.5"/>
    <x v="48"/>
    <x v="48"/>
    <n v="3.2899999999999991"/>
  </r>
  <r>
    <x v="2"/>
    <n v="19.18"/>
    <n v="17"/>
    <x v="48"/>
    <x v="48"/>
    <n v="2.1799999999999997"/>
  </r>
  <r>
    <x v="3"/>
    <n v="18.41"/>
    <n v="16.5"/>
    <x v="48"/>
    <x v="48"/>
    <n v="1.9100000000000001"/>
  </r>
  <r>
    <x v="4"/>
    <n v="20.04"/>
    <n v="17"/>
    <x v="48"/>
    <x v="48"/>
    <n v="3.0399999999999991"/>
  </r>
  <r>
    <x v="5"/>
    <n v="19.27"/>
    <n v="17"/>
    <x v="48"/>
    <x v="48"/>
    <n v="2.2699999999999996"/>
  </r>
  <r>
    <x v="6"/>
    <n v="19.920000000000002"/>
    <n v="21"/>
    <x v="48"/>
    <x v="48"/>
    <n v="-1.0799999999999983"/>
  </r>
  <r>
    <x v="7"/>
    <n v="19.5"/>
    <n v="16.5"/>
    <x v="48"/>
    <x v="48"/>
    <n v="3"/>
  </r>
  <r>
    <x v="0"/>
    <n v="128"/>
    <n v="62"/>
    <x v="49"/>
    <x v="49"/>
    <n v="66"/>
  </r>
  <r>
    <x v="1"/>
    <n v="19.79"/>
    <n v="16.5"/>
    <x v="49"/>
    <x v="49"/>
    <n v="3.2899999999999991"/>
  </r>
  <r>
    <x v="2"/>
    <n v="19.18"/>
    <n v="17"/>
    <x v="49"/>
    <x v="49"/>
    <n v="2.1799999999999997"/>
  </r>
  <r>
    <x v="3"/>
    <n v="18.41"/>
    <n v="16.5"/>
    <x v="49"/>
    <x v="49"/>
    <n v="1.9100000000000001"/>
  </r>
  <r>
    <x v="4"/>
    <n v="20.04"/>
    <n v="17"/>
    <x v="49"/>
    <x v="49"/>
    <n v="3.0399999999999991"/>
  </r>
  <r>
    <x v="5"/>
    <n v="19.27"/>
    <n v="17"/>
    <x v="49"/>
    <x v="49"/>
    <n v="2.2699999999999996"/>
  </r>
  <r>
    <x v="6"/>
    <n v="19.920000000000002"/>
    <n v="21"/>
    <x v="49"/>
    <x v="49"/>
    <n v="-1.0799999999999983"/>
  </r>
  <r>
    <x v="7"/>
    <n v="19.5"/>
    <n v="16.5"/>
    <x v="49"/>
    <x v="49"/>
    <n v="3"/>
  </r>
  <r>
    <x v="0"/>
    <n v="128"/>
    <n v="62"/>
    <x v="50"/>
    <x v="50"/>
    <n v="66"/>
  </r>
  <r>
    <x v="1"/>
    <n v="20.14"/>
    <n v="16.5"/>
    <x v="50"/>
    <x v="50"/>
    <n v="3.6400000000000006"/>
  </r>
  <r>
    <x v="2"/>
    <n v="19.34"/>
    <n v="17"/>
    <x v="50"/>
    <x v="50"/>
    <n v="2.34"/>
  </r>
  <r>
    <x v="3"/>
    <n v="18.47"/>
    <n v="16.5"/>
    <x v="50"/>
    <x v="50"/>
    <n v="1.9699999999999989"/>
  </r>
  <r>
    <x v="4"/>
    <n v="20.64"/>
    <n v="17"/>
    <x v="50"/>
    <x v="50"/>
    <n v="3.6400000000000006"/>
  </r>
  <r>
    <x v="5"/>
    <n v="19.489999999999998"/>
    <n v="17"/>
    <x v="50"/>
    <x v="50"/>
    <n v="2.4899999999999984"/>
  </r>
  <r>
    <x v="6"/>
    <n v="20.420000000000002"/>
    <n v="22"/>
    <x v="50"/>
    <x v="50"/>
    <n v="-1.5799999999999983"/>
  </r>
  <r>
    <x v="7"/>
    <n v="19.75"/>
    <n v="16.5"/>
    <x v="50"/>
    <x v="50"/>
    <n v="3.25"/>
  </r>
  <r>
    <x v="0"/>
    <n v="128"/>
    <n v="62"/>
    <x v="50"/>
    <x v="50"/>
    <n v="66"/>
  </r>
  <r>
    <x v="1"/>
    <n v="20.14"/>
    <n v="16.5"/>
    <x v="50"/>
    <x v="50"/>
    <n v="3.6400000000000006"/>
  </r>
  <r>
    <x v="2"/>
    <n v="19.34"/>
    <n v="17"/>
    <x v="50"/>
    <x v="50"/>
    <n v="2.34"/>
  </r>
  <r>
    <x v="3"/>
    <n v="18.47"/>
    <n v="16.5"/>
    <x v="50"/>
    <x v="50"/>
    <n v="1.9699999999999989"/>
  </r>
  <r>
    <x v="4"/>
    <n v="20.64"/>
    <n v="17"/>
    <x v="50"/>
    <x v="50"/>
    <n v="3.6400000000000006"/>
  </r>
  <r>
    <x v="5"/>
    <n v="19.489999999999998"/>
    <n v="17"/>
    <x v="50"/>
    <x v="50"/>
    <n v="2.4899999999999984"/>
  </r>
  <r>
    <x v="6"/>
    <n v="20.420000000000002"/>
    <n v="22"/>
    <x v="50"/>
    <x v="50"/>
    <n v="-1.5799999999999983"/>
  </r>
  <r>
    <x v="7"/>
    <n v="19.75"/>
    <n v="16.5"/>
    <x v="50"/>
    <x v="50"/>
    <n v="3.25"/>
  </r>
  <r>
    <x v="0"/>
    <n v="128"/>
    <n v="62"/>
    <x v="51"/>
    <x v="51"/>
    <n v="66"/>
  </r>
  <r>
    <x v="1"/>
    <n v="20.16"/>
    <n v="16.5"/>
    <x v="51"/>
    <x v="51"/>
    <n v="3.66"/>
  </r>
  <r>
    <x v="2"/>
    <n v="19.36"/>
    <n v="17"/>
    <x v="51"/>
    <x v="51"/>
    <n v="2.3599999999999994"/>
  </r>
  <r>
    <x v="3"/>
    <n v="18.45"/>
    <n v="16.5"/>
    <x v="51"/>
    <x v="51"/>
    <n v="1.9499999999999993"/>
  </r>
  <r>
    <x v="4"/>
    <n v="20.72"/>
    <n v="17"/>
    <x v="51"/>
    <x v="51"/>
    <n v="3.7199999999999989"/>
  </r>
  <r>
    <x v="5"/>
    <n v="19.489999999999998"/>
    <n v="17"/>
    <x v="51"/>
    <x v="51"/>
    <n v="2.4899999999999984"/>
  </r>
  <r>
    <x v="6"/>
    <n v="20.47"/>
    <n v="22"/>
    <x v="51"/>
    <x v="51"/>
    <n v="-1.5300000000000011"/>
  </r>
  <r>
    <x v="7"/>
    <n v="19.75"/>
    <n v="16.5"/>
    <x v="51"/>
    <x v="51"/>
    <n v="3.25"/>
  </r>
  <r>
    <x v="0"/>
    <n v="128"/>
    <n v="62"/>
    <x v="52"/>
    <x v="52"/>
    <n v="66"/>
  </r>
  <r>
    <x v="1"/>
    <n v="20.16"/>
    <n v="16.5"/>
    <x v="52"/>
    <x v="52"/>
    <n v="3.66"/>
  </r>
  <r>
    <x v="2"/>
    <n v="19.36"/>
    <n v="17"/>
    <x v="52"/>
    <x v="52"/>
    <n v="2.3599999999999994"/>
  </r>
  <r>
    <x v="3"/>
    <n v="18.45"/>
    <n v="16.5"/>
    <x v="52"/>
    <x v="52"/>
    <n v="1.9499999999999993"/>
  </r>
  <r>
    <x v="4"/>
    <n v="20.72"/>
    <n v="17"/>
    <x v="52"/>
    <x v="52"/>
    <n v="3.7199999999999989"/>
  </r>
  <r>
    <x v="5"/>
    <n v="19.489999999999998"/>
    <n v="17"/>
    <x v="52"/>
    <x v="52"/>
    <n v="2.4899999999999984"/>
  </r>
  <r>
    <x v="6"/>
    <n v="20.47"/>
    <n v="22"/>
    <x v="52"/>
    <x v="52"/>
    <n v="-1.5300000000000011"/>
  </r>
  <r>
    <x v="7"/>
    <n v="19.75"/>
    <n v="16.5"/>
    <x v="52"/>
    <x v="52"/>
    <n v="3.25"/>
  </r>
  <r>
    <x v="0"/>
    <n v="128"/>
    <n v="62"/>
    <x v="53"/>
    <x v="53"/>
    <n v="66"/>
  </r>
  <r>
    <x v="1"/>
    <n v="20.190000000000001"/>
    <n v="16.5"/>
    <x v="53"/>
    <x v="53"/>
    <n v="3.6900000000000013"/>
  </r>
  <r>
    <x v="2"/>
    <n v="19.38"/>
    <n v="17"/>
    <x v="53"/>
    <x v="53"/>
    <n v="2.379999999999999"/>
  </r>
  <r>
    <x v="3"/>
    <n v="18.420000000000002"/>
    <n v="16.5"/>
    <x v="53"/>
    <x v="53"/>
    <n v="1.9200000000000017"/>
  </r>
  <r>
    <x v="4"/>
    <n v="20.79"/>
    <n v="17"/>
    <x v="53"/>
    <x v="53"/>
    <n v="3.7899999999999991"/>
  </r>
  <r>
    <x v="5"/>
    <n v="19.579999999999998"/>
    <n v="17"/>
    <x v="53"/>
    <x v="53"/>
    <n v="2.5799999999999983"/>
  </r>
  <r>
    <x v="6"/>
    <n v="20.57"/>
    <n v="22"/>
    <x v="53"/>
    <x v="53"/>
    <n v="-1.4299999999999997"/>
  </r>
  <r>
    <x v="7"/>
    <n v="19.75"/>
    <n v="16.5"/>
    <x v="53"/>
    <x v="53"/>
    <n v="3.25"/>
  </r>
  <r>
    <x v="0"/>
    <n v="128"/>
    <n v="62"/>
    <x v="54"/>
    <x v="54"/>
    <n v="66"/>
  </r>
  <r>
    <x v="1"/>
    <n v="20.190000000000001"/>
    <n v="16.5"/>
    <x v="54"/>
    <x v="54"/>
    <n v="3.6900000000000013"/>
  </r>
  <r>
    <x v="2"/>
    <n v="19.38"/>
    <n v="17"/>
    <x v="54"/>
    <x v="54"/>
    <n v="2.379999999999999"/>
  </r>
  <r>
    <x v="3"/>
    <n v="18.420000000000002"/>
    <n v="16.5"/>
    <x v="54"/>
    <x v="54"/>
    <n v="1.9200000000000017"/>
  </r>
  <r>
    <x v="4"/>
    <n v="20.79"/>
    <n v="17"/>
    <x v="54"/>
    <x v="54"/>
    <n v="3.7899999999999991"/>
  </r>
  <r>
    <x v="5"/>
    <n v="19.579999999999998"/>
    <n v="17"/>
    <x v="54"/>
    <x v="54"/>
    <n v="2.5799999999999983"/>
  </r>
  <r>
    <x v="6"/>
    <n v="20.57"/>
    <n v="22"/>
    <x v="54"/>
    <x v="54"/>
    <n v="-1.4299999999999997"/>
  </r>
  <r>
    <x v="7"/>
    <n v="19.75"/>
    <n v="16.5"/>
    <x v="54"/>
    <x v="54"/>
    <n v="3.25"/>
  </r>
  <r>
    <x v="0"/>
    <n v="128"/>
    <n v="62"/>
    <x v="55"/>
    <x v="55"/>
    <n v="66"/>
  </r>
  <r>
    <x v="1"/>
    <n v="20.22"/>
    <n v="16.5"/>
    <x v="55"/>
    <x v="55"/>
    <n v="3.7199999999999989"/>
  </r>
  <r>
    <x v="2"/>
    <n v="19.43"/>
    <n v="17"/>
    <x v="55"/>
    <x v="55"/>
    <n v="2.4299999999999997"/>
  </r>
  <r>
    <x v="3"/>
    <n v="18.420000000000002"/>
    <n v="16.5"/>
    <x v="55"/>
    <x v="55"/>
    <n v="1.9200000000000017"/>
  </r>
  <r>
    <x v="4"/>
    <n v="20.83"/>
    <n v="17"/>
    <x v="55"/>
    <x v="55"/>
    <n v="3.8299999999999983"/>
  </r>
  <r>
    <x v="5"/>
    <n v="19.59"/>
    <n v="17"/>
    <x v="55"/>
    <x v="55"/>
    <n v="2.59"/>
  </r>
  <r>
    <x v="6"/>
    <n v="20.67"/>
    <n v="22"/>
    <x v="55"/>
    <x v="55"/>
    <n v="-1.3299999999999983"/>
  </r>
  <r>
    <x v="7"/>
    <n v="19.850000000000001"/>
    <n v="16.5"/>
    <x v="55"/>
    <x v="55"/>
    <n v="3.3500000000000014"/>
  </r>
  <r>
    <x v="0"/>
    <n v="128"/>
    <n v="62"/>
    <x v="56"/>
    <x v="56"/>
    <n v="66"/>
  </r>
  <r>
    <x v="1"/>
    <n v="20.27"/>
    <n v="16.5"/>
    <x v="56"/>
    <x v="56"/>
    <n v="3.7699999999999996"/>
  </r>
  <r>
    <x v="2"/>
    <n v="19.43"/>
    <n v="17"/>
    <x v="56"/>
    <x v="56"/>
    <n v="2.4299999999999997"/>
  </r>
  <r>
    <x v="3"/>
    <n v="18.420000000000002"/>
    <n v="16.5"/>
    <x v="56"/>
    <x v="56"/>
    <n v="1.9200000000000017"/>
  </r>
  <r>
    <x v="4"/>
    <n v="20.88"/>
    <n v="17"/>
    <x v="56"/>
    <x v="56"/>
    <n v="3.879999999999999"/>
  </r>
  <r>
    <x v="5"/>
    <n v="19.59"/>
    <n v="17"/>
    <x v="56"/>
    <x v="56"/>
    <n v="2.59"/>
  </r>
  <r>
    <x v="6"/>
    <n v="20.77"/>
    <n v="22"/>
    <x v="56"/>
    <x v="56"/>
    <n v="-1.2300000000000004"/>
  </r>
  <r>
    <x v="7"/>
    <n v="19.93"/>
    <n v="16.5"/>
    <x v="56"/>
    <x v="56"/>
    <n v="3.4299999999999997"/>
  </r>
  <r>
    <x v="0"/>
    <n v="128"/>
    <n v="62"/>
    <x v="57"/>
    <x v="57"/>
    <n v="66"/>
  </r>
  <r>
    <x v="1"/>
    <n v="20.78"/>
    <n v="16.5"/>
    <x v="57"/>
    <x v="57"/>
    <n v="4.2800000000000011"/>
  </r>
  <r>
    <x v="2"/>
    <n v="19.989999999999998"/>
    <n v="17"/>
    <x v="57"/>
    <x v="57"/>
    <n v="2.9899999999999984"/>
  </r>
  <r>
    <x v="3"/>
    <n v="18.309999999999999"/>
    <n v="16.5"/>
    <x v="57"/>
    <x v="57"/>
    <n v="1.8099999999999987"/>
  </r>
  <r>
    <x v="4"/>
    <n v="21.35"/>
    <n v="17"/>
    <x v="57"/>
    <x v="57"/>
    <n v="4.3500000000000014"/>
  </r>
  <r>
    <x v="5"/>
    <n v="20.03"/>
    <n v="17"/>
    <x v="57"/>
    <x v="57"/>
    <n v="3.0300000000000011"/>
  </r>
  <r>
    <x v="6"/>
    <n v="21.44"/>
    <n v="20.5"/>
    <x v="57"/>
    <x v="57"/>
    <n v="0.94000000000000128"/>
  </r>
  <r>
    <x v="7"/>
    <n v="20.14"/>
    <n v="16.5"/>
    <x v="57"/>
    <x v="57"/>
    <n v="3.6400000000000006"/>
  </r>
  <r>
    <x v="0"/>
    <n v="128"/>
    <n v="62"/>
    <x v="58"/>
    <x v="58"/>
    <n v="66"/>
  </r>
  <r>
    <x v="1"/>
    <n v="20.78"/>
    <n v="16.5"/>
    <x v="58"/>
    <x v="58"/>
    <n v="4.2800000000000011"/>
  </r>
  <r>
    <x v="2"/>
    <n v="19.989999999999998"/>
    <n v="17"/>
    <x v="58"/>
    <x v="58"/>
    <n v="2.9899999999999984"/>
  </r>
  <r>
    <x v="3"/>
    <n v="18.309999999999999"/>
    <n v="16.5"/>
    <x v="58"/>
    <x v="58"/>
    <n v="1.8099999999999987"/>
  </r>
  <r>
    <x v="4"/>
    <n v="21.35"/>
    <n v="17"/>
    <x v="58"/>
    <x v="58"/>
    <n v="4.3500000000000014"/>
  </r>
  <r>
    <x v="5"/>
    <n v="20.03"/>
    <n v="17"/>
    <x v="58"/>
    <x v="58"/>
    <n v="3.0300000000000011"/>
  </r>
  <r>
    <x v="6"/>
    <n v="21.67"/>
    <n v="20.5"/>
    <x v="58"/>
    <x v="58"/>
    <n v="1.1700000000000017"/>
  </r>
  <r>
    <x v="7"/>
    <n v="20.14"/>
    <n v="16.5"/>
    <x v="58"/>
    <x v="58"/>
    <n v="3.6400000000000006"/>
  </r>
  <r>
    <x v="0"/>
    <n v="128"/>
    <n v="62"/>
    <x v="59"/>
    <x v="59"/>
    <n v="66"/>
  </r>
  <r>
    <x v="1"/>
    <n v="21.37"/>
    <n v="18"/>
    <x v="59"/>
    <x v="59"/>
    <n v="3.370000000000001"/>
  </r>
  <r>
    <x v="2"/>
    <n v="21.2"/>
    <n v="18"/>
    <x v="59"/>
    <x v="59"/>
    <n v="3.1999999999999993"/>
  </r>
  <r>
    <x v="3"/>
    <n v="19.05"/>
    <n v="16.5"/>
    <x v="59"/>
    <x v="59"/>
    <n v="2.5500000000000007"/>
  </r>
  <r>
    <x v="4"/>
    <n v="23.01"/>
    <n v="17"/>
    <x v="59"/>
    <x v="59"/>
    <n v="6.0100000000000016"/>
  </r>
  <r>
    <x v="5"/>
    <n v="22.6"/>
    <n v="17"/>
    <x v="59"/>
    <x v="59"/>
    <n v="5.6000000000000014"/>
  </r>
  <r>
    <x v="6"/>
    <n v="23.21"/>
    <n v="19.5"/>
    <x v="59"/>
    <x v="59"/>
    <n v="3.7100000000000009"/>
  </r>
  <r>
    <x v="7"/>
    <n v="21.23"/>
    <n v="16.5"/>
    <x v="59"/>
    <x v="59"/>
    <n v="4.7300000000000004"/>
  </r>
  <r>
    <x v="0"/>
    <n v="128"/>
    <n v="62"/>
    <x v="60"/>
    <x v="60"/>
    <n v="66"/>
  </r>
  <r>
    <x v="1"/>
    <n v="21.37"/>
    <n v="18"/>
    <x v="60"/>
    <x v="60"/>
    <n v="3.370000000000001"/>
  </r>
  <r>
    <x v="2"/>
    <n v="21.2"/>
    <n v="18"/>
    <x v="60"/>
    <x v="60"/>
    <n v="3.1999999999999993"/>
  </r>
  <r>
    <x v="3"/>
    <n v="19.05"/>
    <n v="16.5"/>
    <x v="60"/>
    <x v="60"/>
    <n v="2.5500000000000007"/>
  </r>
  <r>
    <x v="4"/>
    <n v="23.01"/>
    <n v="17"/>
    <x v="60"/>
    <x v="60"/>
    <n v="6.0100000000000016"/>
  </r>
  <r>
    <x v="5"/>
    <n v="22.6"/>
    <n v="17"/>
    <x v="60"/>
    <x v="60"/>
    <n v="5.6000000000000014"/>
  </r>
  <r>
    <x v="6"/>
    <n v="23.21"/>
    <n v="19.5"/>
    <x v="60"/>
    <x v="60"/>
    <n v="3.7100000000000009"/>
  </r>
  <r>
    <x v="7"/>
    <n v="21.23"/>
    <n v="16.5"/>
    <x v="60"/>
    <x v="60"/>
    <n v="4.7300000000000004"/>
  </r>
  <r>
    <x v="0"/>
    <n v="128"/>
    <n v="62"/>
    <x v="61"/>
    <x v="61"/>
    <n v="66"/>
  </r>
  <r>
    <x v="1"/>
    <n v="21.41"/>
    <n v="18"/>
    <x v="61"/>
    <x v="61"/>
    <n v="3.41"/>
  </r>
  <r>
    <x v="2"/>
    <n v="21.2"/>
    <n v="18"/>
    <x v="61"/>
    <x v="61"/>
    <n v="3.1999999999999993"/>
  </r>
  <r>
    <x v="3"/>
    <n v="19.12"/>
    <n v="16.5"/>
    <x v="61"/>
    <x v="61"/>
    <n v="2.620000000000001"/>
  </r>
  <r>
    <x v="4"/>
    <n v="23.06"/>
    <n v="17"/>
    <x v="61"/>
    <x v="61"/>
    <n v="6.0599999999999987"/>
  </r>
  <r>
    <x v="5"/>
    <n v="22.62"/>
    <n v="17"/>
    <x v="61"/>
    <x v="61"/>
    <n v="5.620000000000001"/>
  </r>
  <r>
    <x v="6"/>
    <n v="23.26"/>
    <n v="19.5"/>
    <x v="61"/>
    <x v="61"/>
    <n v="3.7600000000000016"/>
  </r>
  <r>
    <x v="7"/>
    <n v="21.23"/>
    <n v="16.5"/>
    <x v="61"/>
    <x v="61"/>
    <n v="4.7300000000000004"/>
  </r>
  <r>
    <x v="0"/>
    <n v="128"/>
    <n v="62"/>
    <x v="62"/>
    <x v="62"/>
    <n v="66"/>
  </r>
  <r>
    <x v="1"/>
    <n v="21.45"/>
    <n v="18"/>
    <x v="62"/>
    <x v="62"/>
    <n v="3.4499999999999993"/>
  </r>
  <r>
    <x v="2"/>
    <n v="21.2"/>
    <n v="18"/>
    <x v="62"/>
    <x v="62"/>
    <n v="3.1999999999999993"/>
  </r>
  <r>
    <x v="3"/>
    <n v="19.149999999999999"/>
    <n v="16.5"/>
    <x v="62"/>
    <x v="62"/>
    <n v="2.6499999999999986"/>
  </r>
  <r>
    <x v="4"/>
    <n v="23.1"/>
    <n v="17"/>
    <x v="62"/>
    <x v="62"/>
    <n v="6.1000000000000014"/>
  </r>
  <r>
    <x v="5"/>
    <n v="22.68"/>
    <n v="17"/>
    <x v="62"/>
    <x v="62"/>
    <n v="5.68"/>
  </r>
  <r>
    <x v="6"/>
    <n v="23.26"/>
    <n v="19.5"/>
    <x v="62"/>
    <x v="62"/>
    <n v="3.7600000000000016"/>
  </r>
  <r>
    <x v="7"/>
    <n v="21.23"/>
    <n v="16.5"/>
    <x v="62"/>
    <x v="62"/>
    <n v="4.7300000000000004"/>
  </r>
  <r>
    <x v="0"/>
    <n v="128"/>
    <n v="62"/>
    <x v="63"/>
    <x v="63"/>
    <n v="66"/>
  </r>
  <r>
    <x v="1"/>
    <n v="21.25"/>
    <n v="18"/>
    <x v="63"/>
    <x v="63"/>
    <n v="3.25"/>
  </r>
  <r>
    <x v="2"/>
    <n v="19.39"/>
    <n v="18.5"/>
    <x v="63"/>
    <x v="63"/>
    <n v="0.89000000000000057"/>
  </r>
  <r>
    <x v="3"/>
    <n v="19.13"/>
    <n v="16.5"/>
    <x v="63"/>
    <x v="63"/>
    <n v="2.629999999999999"/>
  </r>
  <r>
    <x v="4"/>
    <n v="22.1"/>
    <n v="19.5"/>
    <x v="63"/>
    <x v="63"/>
    <n v="2.6000000000000014"/>
  </r>
  <r>
    <x v="5"/>
    <n v="21.25"/>
    <n v="17"/>
    <x v="63"/>
    <x v="63"/>
    <n v="4.25"/>
  </r>
  <r>
    <x v="6"/>
    <n v="22.81"/>
    <n v="20.5"/>
    <x v="63"/>
    <x v="63"/>
    <n v="2.3099999999999987"/>
  </r>
  <r>
    <x v="7"/>
    <n v="20.86"/>
    <n v="16.5"/>
    <x v="63"/>
    <x v="63"/>
    <n v="4.3599999999999994"/>
  </r>
  <r>
    <x v="0"/>
    <n v="128"/>
    <n v="62"/>
    <x v="64"/>
    <x v="64"/>
    <n v="66"/>
  </r>
  <r>
    <x v="1"/>
    <n v="21.3"/>
    <n v="18"/>
    <x v="64"/>
    <x v="64"/>
    <n v="3.3000000000000007"/>
  </r>
  <r>
    <x v="2"/>
    <n v="19.39"/>
    <n v="18.5"/>
    <x v="64"/>
    <x v="64"/>
    <n v="0.89000000000000057"/>
  </r>
  <r>
    <x v="3"/>
    <n v="19.13"/>
    <n v="16.5"/>
    <x v="64"/>
    <x v="64"/>
    <n v="2.629999999999999"/>
  </r>
  <r>
    <x v="4"/>
    <n v="22.12"/>
    <n v="19.5"/>
    <x v="64"/>
    <x v="64"/>
    <n v="2.620000000000001"/>
  </r>
  <r>
    <x v="5"/>
    <n v="21.26"/>
    <n v="17"/>
    <x v="64"/>
    <x v="64"/>
    <n v="4.2600000000000016"/>
  </r>
  <r>
    <x v="6"/>
    <n v="22.77"/>
    <n v="20.5"/>
    <x v="64"/>
    <x v="64"/>
    <n v="2.2699999999999996"/>
  </r>
  <r>
    <x v="7"/>
    <n v="20.9"/>
    <n v="16.5"/>
    <x v="64"/>
    <x v="64"/>
    <n v="4.3999999999999986"/>
  </r>
  <r>
    <x v="0"/>
    <n v="128"/>
    <n v="62"/>
    <x v="65"/>
    <x v="65"/>
    <n v="66"/>
  </r>
  <r>
    <x v="1"/>
    <n v="21.3"/>
    <n v="18"/>
    <x v="65"/>
    <x v="65"/>
    <n v="3.3000000000000007"/>
  </r>
  <r>
    <x v="2"/>
    <n v="19.39"/>
    <n v="18.5"/>
    <x v="65"/>
    <x v="65"/>
    <n v="0.89000000000000057"/>
  </r>
  <r>
    <x v="3"/>
    <n v="19.13"/>
    <n v="16.5"/>
    <x v="65"/>
    <x v="65"/>
    <n v="2.629999999999999"/>
  </r>
  <r>
    <x v="4"/>
    <n v="22.12"/>
    <n v="19.5"/>
    <x v="65"/>
    <x v="65"/>
    <n v="2.620000000000001"/>
  </r>
  <r>
    <x v="5"/>
    <n v="21.26"/>
    <n v="17"/>
    <x v="65"/>
    <x v="65"/>
    <n v="4.2600000000000016"/>
  </r>
  <r>
    <x v="6"/>
    <n v="22.77"/>
    <n v="20.5"/>
    <x v="65"/>
    <x v="65"/>
    <n v="2.2699999999999996"/>
  </r>
  <r>
    <x v="7"/>
    <n v="20.9"/>
    <n v="16.5"/>
    <x v="65"/>
    <x v="65"/>
    <n v="4.3999999999999986"/>
  </r>
  <r>
    <x v="0"/>
    <n v="128"/>
    <n v="62"/>
    <x v="66"/>
    <x v="66"/>
    <n v="66"/>
  </r>
  <r>
    <x v="1"/>
    <n v="21.3"/>
    <n v="18"/>
    <x v="66"/>
    <x v="66"/>
    <n v="3.3000000000000007"/>
  </r>
  <r>
    <x v="2"/>
    <n v="19.38"/>
    <n v="18.5"/>
    <x v="66"/>
    <x v="66"/>
    <n v="0.87999999999999901"/>
  </r>
  <r>
    <x v="3"/>
    <n v="19.13"/>
    <n v="16.5"/>
    <x v="66"/>
    <x v="66"/>
    <n v="2.629999999999999"/>
  </r>
  <r>
    <x v="4"/>
    <n v="22.15"/>
    <n v="19.5"/>
    <x v="66"/>
    <x v="66"/>
    <n v="2.6499999999999986"/>
  </r>
  <r>
    <x v="5"/>
    <n v="21.3"/>
    <n v="17"/>
    <x v="66"/>
    <x v="66"/>
    <n v="4.3000000000000007"/>
  </r>
  <r>
    <x v="6"/>
    <n v="22.76"/>
    <n v="20.5"/>
    <x v="66"/>
    <x v="66"/>
    <n v="2.2600000000000016"/>
  </r>
  <r>
    <x v="7"/>
    <n v="20.9"/>
    <n v="16.5"/>
    <x v="66"/>
    <x v="66"/>
    <n v="4.3999999999999986"/>
  </r>
  <r>
    <x v="0"/>
    <n v="128"/>
    <n v="62"/>
    <x v="67"/>
    <x v="67"/>
    <n v="66"/>
  </r>
  <r>
    <x v="1"/>
    <n v="21.3"/>
    <n v="18"/>
    <x v="67"/>
    <x v="67"/>
    <n v="3.3000000000000007"/>
  </r>
  <r>
    <x v="2"/>
    <n v="19.38"/>
    <n v="18.5"/>
    <x v="67"/>
    <x v="67"/>
    <n v="0.87999999999999901"/>
  </r>
  <r>
    <x v="3"/>
    <n v="19.13"/>
    <n v="16.5"/>
    <x v="67"/>
    <x v="67"/>
    <n v="2.629999999999999"/>
  </r>
  <r>
    <x v="4"/>
    <n v="22.15"/>
    <n v="19.5"/>
    <x v="67"/>
    <x v="67"/>
    <n v="2.6499999999999986"/>
  </r>
  <r>
    <x v="5"/>
    <n v="21.3"/>
    <n v="17"/>
    <x v="67"/>
    <x v="67"/>
    <n v="4.3000000000000007"/>
  </r>
  <r>
    <x v="6"/>
    <n v="22.76"/>
    <n v="20.5"/>
    <x v="67"/>
    <x v="67"/>
    <n v="2.2600000000000016"/>
  </r>
  <r>
    <x v="7"/>
    <n v="20.9"/>
    <n v="16.5"/>
    <x v="67"/>
    <x v="67"/>
    <n v="4.3999999999999986"/>
  </r>
  <r>
    <x v="0"/>
    <n v="128"/>
    <n v="62"/>
    <x v="68"/>
    <x v="68"/>
    <n v="66"/>
  </r>
  <r>
    <x v="1"/>
    <n v="21.33"/>
    <n v="18"/>
    <x v="68"/>
    <x v="68"/>
    <n v="3.3299999999999983"/>
  </r>
  <r>
    <x v="2"/>
    <n v="19.38"/>
    <n v="18.5"/>
    <x v="68"/>
    <x v="68"/>
    <n v="0.87999999999999901"/>
  </r>
  <r>
    <x v="3"/>
    <n v="19.149999999999999"/>
    <n v="16.5"/>
    <x v="68"/>
    <x v="68"/>
    <n v="2.6499999999999986"/>
  </r>
  <r>
    <x v="4"/>
    <n v="22.17"/>
    <n v="19.5"/>
    <x v="68"/>
    <x v="68"/>
    <n v="2.6700000000000017"/>
  </r>
  <r>
    <x v="5"/>
    <n v="21.17"/>
    <n v="17"/>
    <x v="68"/>
    <x v="68"/>
    <n v="4.1700000000000017"/>
  </r>
  <r>
    <x v="6"/>
    <n v="22.7"/>
    <n v="20.5"/>
    <x v="68"/>
    <x v="68"/>
    <n v="2.1999999999999993"/>
  </r>
  <r>
    <x v="7"/>
    <n v="20.9"/>
    <n v="16.5"/>
    <x v="68"/>
    <x v="68"/>
    <n v="4.3999999999999986"/>
  </r>
  <r>
    <x v="0"/>
    <n v="128"/>
    <n v="62"/>
    <x v="69"/>
    <x v="69"/>
    <n v="66"/>
  </r>
  <r>
    <x v="1"/>
    <n v="21.33"/>
    <n v="18"/>
    <x v="69"/>
    <x v="69"/>
    <n v="3.3299999999999983"/>
  </r>
  <r>
    <x v="2"/>
    <n v="19.38"/>
    <n v="18.5"/>
    <x v="69"/>
    <x v="69"/>
    <n v="0.87999999999999901"/>
  </r>
  <r>
    <x v="3"/>
    <n v="19.149999999999999"/>
    <n v="16.5"/>
    <x v="69"/>
    <x v="69"/>
    <n v="2.6499999999999986"/>
  </r>
  <r>
    <x v="4"/>
    <n v="22.17"/>
    <n v="19.5"/>
    <x v="69"/>
    <x v="69"/>
    <n v="2.6700000000000017"/>
  </r>
  <r>
    <x v="5"/>
    <n v="21.17"/>
    <n v="17"/>
    <x v="69"/>
    <x v="69"/>
    <n v="4.1700000000000017"/>
  </r>
  <r>
    <x v="6"/>
    <n v="22.7"/>
    <n v="20.5"/>
    <x v="69"/>
    <x v="69"/>
    <n v="2.1999999999999993"/>
  </r>
  <r>
    <x v="7"/>
    <n v="20.9"/>
    <n v="16.5"/>
    <x v="69"/>
    <x v="69"/>
    <n v="4.3999999999999986"/>
  </r>
  <r>
    <x v="0"/>
    <n v="128"/>
    <n v="62"/>
    <x v="70"/>
    <x v="70"/>
    <n v="66"/>
  </r>
  <r>
    <x v="1"/>
    <n v="21.44"/>
    <n v="18"/>
    <x v="70"/>
    <x v="70"/>
    <n v="3.4400000000000013"/>
  </r>
  <r>
    <x v="2"/>
    <n v="19.329999999999998"/>
    <n v="18.5"/>
    <x v="70"/>
    <x v="70"/>
    <n v="0.82999999999999829"/>
  </r>
  <r>
    <x v="3"/>
    <n v="19.350000000000001"/>
    <n v="16.5"/>
    <x v="70"/>
    <x v="70"/>
    <n v="2.8500000000000014"/>
  </r>
  <r>
    <x v="4"/>
    <n v="22.15"/>
    <n v="19.5"/>
    <x v="70"/>
    <x v="70"/>
    <n v="2.6499999999999986"/>
  </r>
  <r>
    <x v="5"/>
    <n v="21.16"/>
    <n v="17"/>
    <x v="70"/>
    <x v="70"/>
    <n v="4.16"/>
  </r>
  <r>
    <x v="6"/>
    <n v="21.91"/>
    <n v="20.5"/>
    <x v="70"/>
    <x v="70"/>
    <n v="1.4100000000000001"/>
  </r>
  <r>
    <x v="7"/>
    <n v="20.98"/>
    <n v="16.5"/>
    <x v="70"/>
    <x v="70"/>
    <n v="4.4800000000000004"/>
  </r>
  <r>
    <x v="0"/>
    <n v="128"/>
    <n v="62"/>
    <x v="71"/>
    <x v="71"/>
    <n v="66"/>
  </r>
  <r>
    <x v="1"/>
    <n v="21.45"/>
    <n v="18"/>
    <x v="71"/>
    <x v="71"/>
    <n v="3.4499999999999993"/>
  </r>
  <r>
    <x v="2"/>
    <n v="19.25"/>
    <n v="18.5"/>
    <x v="71"/>
    <x v="71"/>
    <n v="0.75"/>
  </r>
  <r>
    <x v="3"/>
    <n v="19.38"/>
    <n v="16.5"/>
    <x v="71"/>
    <x v="71"/>
    <n v="2.879999999999999"/>
  </r>
  <r>
    <x v="4"/>
    <n v="22.15"/>
    <n v="19.5"/>
    <x v="71"/>
    <x v="71"/>
    <n v="2.6499999999999986"/>
  </r>
  <r>
    <x v="5"/>
    <n v="21.25"/>
    <n v="17"/>
    <x v="71"/>
    <x v="71"/>
    <n v="4.25"/>
  </r>
  <r>
    <x v="6"/>
    <n v="21.85"/>
    <n v="20.5"/>
    <x v="71"/>
    <x v="71"/>
    <n v="1.3500000000000014"/>
  </r>
  <r>
    <x v="7"/>
    <n v="20.98"/>
    <n v="16.5"/>
    <x v="71"/>
    <x v="71"/>
    <n v="4.4800000000000004"/>
  </r>
  <r>
    <x v="0"/>
    <n v="128"/>
    <n v="62"/>
    <x v="72"/>
    <x v="72"/>
    <n v="66"/>
  </r>
  <r>
    <x v="1"/>
    <n v="21.45"/>
    <n v="18"/>
    <x v="72"/>
    <x v="72"/>
    <n v="3.4499999999999993"/>
  </r>
  <r>
    <x v="2"/>
    <n v="19.25"/>
    <n v="18.5"/>
    <x v="72"/>
    <x v="72"/>
    <n v="0.75"/>
  </r>
  <r>
    <x v="3"/>
    <n v="19.38"/>
    <n v="16.5"/>
    <x v="72"/>
    <x v="72"/>
    <n v="2.879999999999999"/>
  </r>
  <r>
    <x v="4"/>
    <n v="22.15"/>
    <n v="19.5"/>
    <x v="72"/>
    <x v="72"/>
    <n v="2.6499999999999986"/>
  </r>
  <r>
    <x v="5"/>
    <n v="21.25"/>
    <n v="17"/>
    <x v="72"/>
    <x v="72"/>
    <n v="4.25"/>
  </r>
  <r>
    <x v="6"/>
    <n v="21.85"/>
    <n v="20.5"/>
    <x v="72"/>
    <x v="72"/>
    <n v="1.3500000000000014"/>
  </r>
  <r>
    <x v="7"/>
    <n v="20.98"/>
    <n v="16.5"/>
    <x v="72"/>
    <x v="72"/>
    <n v="4.4800000000000004"/>
  </r>
  <r>
    <x v="0"/>
    <n v="128"/>
    <n v="62"/>
    <x v="73"/>
    <x v="73"/>
    <n v="66"/>
  </r>
  <r>
    <x v="1"/>
    <n v="21.45"/>
    <n v="18"/>
    <x v="73"/>
    <x v="73"/>
    <n v="3.4499999999999993"/>
  </r>
  <r>
    <x v="2"/>
    <n v="19.149999999999999"/>
    <n v="18.5"/>
    <x v="73"/>
    <x v="73"/>
    <n v="0.64999999999999858"/>
  </r>
  <r>
    <x v="3"/>
    <n v="19.420000000000002"/>
    <n v="16.5"/>
    <x v="73"/>
    <x v="73"/>
    <n v="2.9200000000000017"/>
  </r>
  <r>
    <x v="4"/>
    <n v="22.15"/>
    <n v="19.5"/>
    <x v="73"/>
    <x v="73"/>
    <n v="2.6499999999999986"/>
  </r>
  <r>
    <x v="5"/>
    <n v="21.23"/>
    <n v="17"/>
    <x v="73"/>
    <x v="73"/>
    <n v="4.2300000000000004"/>
  </r>
  <r>
    <x v="6"/>
    <n v="21.85"/>
    <n v="20.5"/>
    <x v="73"/>
    <x v="73"/>
    <n v="1.3500000000000014"/>
  </r>
  <r>
    <x v="7"/>
    <n v="21.04"/>
    <n v="16.5"/>
    <x v="73"/>
    <x v="73"/>
    <n v="4.5399999999999991"/>
  </r>
  <r>
    <x v="0"/>
    <n v="128"/>
    <n v="62"/>
    <x v="74"/>
    <x v="74"/>
    <n v="66"/>
  </r>
  <r>
    <x v="1"/>
    <n v="21.45"/>
    <n v="18"/>
    <x v="74"/>
    <x v="74"/>
    <n v="3.4499999999999993"/>
  </r>
  <r>
    <x v="2"/>
    <n v="19.149999999999999"/>
    <n v="18.5"/>
    <x v="74"/>
    <x v="74"/>
    <n v="0.64999999999999858"/>
  </r>
  <r>
    <x v="3"/>
    <n v="19.420000000000002"/>
    <n v="16.5"/>
    <x v="74"/>
    <x v="74"/>
    <n v="2.9200000000000017"/>
  </r>
  <r>
    <x v="4"/>
    <n v="22.15"/>
    <n v="19.5"/>
    <x v="74"/>
    <x v="74"/>
    <n v="2.6499999999999986"/>
  </r>
  <r>
    <x v="5"/>
    <n v="21.23"/>
    <n v="17"/>
    <x v="74"/>
    <x v="74"/>
    <n v="4.2300000000000004"/>
  </r>
  <r>
    <x v="6"/>
    <n v="21.85"/>
    <n v="20.5"/>
    <x v="74"/>
    <x v="74"/>
    <n v="1.3500000000000014"/>
  </r>
  <r>
    <x v="7"/>
    <n v="21.04"/>
    <n v="16.5"/>
    <x v="74"/>
    <x v="74"/>
    <n v="4.5399999999999991"/>
  </r>
  <r>
    <x v="0"/>
    <n v="128"/>
    <n v="62"/>
    <x v="75"/>
    <x v="75"/>
    <n v="66"/>
  </r>
  <r>
    <x v="1"/>
    <n v="21.45"/>
    <n v="18"/>
    <x v="75"/>
    <x v="75"/>
    <n v="3.4499999999999993"/>
  </r>
  <r>
    <x v="2"/>
    <n v="19.03"/>
    <n v="18.5"/>
    <x v="75"/>
    <x v="75"/>
    <n v="0.53000000000000114"/>
  </r>
  <r>
    <x v="3"/>
    <n v="19.47"/>
    <n v="16.5"/>
    <x v="75"/>
    <x v="75"/>
    <n v="2.9699999999999989"/>
  </r>
  <r>
    <x v="4"/>
    <n v="22.15"/>
    <n v="19.5"/>
    <x v="75"/>
    <x v="75"/>
    <n v="2.6499999999999986"/>
  </r>
  <r>
    <x v="5"/>
    <n v="21.25"/>
    <n v="17"/>
    <x v="75"/>
    <x v="75"/>
    <n v="4.25"/>
  </r>
  <r>
    <x v="6"/>
    <n v="21.8"/>
    <n v="20.5"/>
    <x v="75"/>
    <x v="75"/>
    <n v="1.3000000000000007"/>
  </r>
  <r>
    <x v="7"/>
    <n v="21.04"/>
    <n v="16.5"/>
    <x v="75"/>
    <x v="75"/>
    <n v="4.5399999999999991"/>
  </r>
  <r>
    <x v="0"/>
    <n v="128"/>
    <n v="62"/>
    <x v="76"/>
    <x v="76"/>
    <n v="66"/>
  </r>
  <r>
    <x v="1"/>
    <n v="21.45"/>
    <n v="18"/>
    <x v="76"/>
    <x v="76"/>
    <n v="3.4499999999999993"/>
  </r>
  <r>
    <x v="2"/>
    <n v="19.03"/>
    <n v="18.5"/>
    <x v="76"/>
    <x v="76"/>
    <n v="0.53000000000000114"/>
  </r>
  <r>
    <x v="3"/>
    <n v="19.47"/>
    <n v="16.5"/>
    <x v="76"/>
    <x v="76"/>
    <n v="2.9699999999999989"/>
  </r>
  <r>
    <x v="4"/>
    <n v="22.15"/>
    <n v="19.5"/>
    <x v="76"/>
    <x v="76"/>
    <n v="2.6499999999999986"/>
  </r>
  <r>
    <x v="5"/>
    <n v="21.25"/>
    <n v="17"/>
    <x v="76"/>
    <x v="76"/>
    <n v="4.25"/>
  </r>
  <r>
    <x v="6"/>
    <n v="21.8"/>
    <n v="20.5"/>
    <x v="76"/>
    <x v="76"/>
    <n v="1.3000000000000007"/>
  </r>
  <r>
    <x v="7"/>
    <n v="21.04"/>
    <n v="16.5"/>
    <x v="76"/>
    <x v="76"/>
    <n v="4.5399999999999991"/>
  </r>
  <r>
    <x v="0"/>
    <n v="128"/>
    <n v="62"/>
    <x v="77"/>
    <x v="77"/>
    <n v="66"/>
  </r>
  <r>
    <x v="1"/>
    <n v="21.45"/>
    <n v="18"/>
    <x v="77"/>
    <x v="77"/>
    <n v="3.4499999999999993"/>
  </r>
  <r>
    <x v="2"/>
    <n v="18.920000000000002"/>
    <n v="18.5"/>
    <x v="77"/>
    <x v="77"/>
    <n v="0.42000000000000171"/>
  </r>
  <r>
    <x v="3"/>
    <n v="19.510000000000002"/>
    <n v="16.5"/>
    <x v="77"/>
    <x v="77"/>
    <n v="3.0100000000000016"/>
  </r>
  <r>
    <x v="4"/>
    <n v="22.11"/>
    <n v="19.5"/>
    <x v="77"/>
    <x v="77"/>
    <n v="2.6099999999999994"/>
  </r>
  <r>
    <x v="5"/>
    <n v="21.25"/>
    <n v="17"/>
    <x v="77"/>
    <x v="77"/>
    <n v="4.25"/>
  </r>
  <r>
    <x v="6"/>
    <n v="21.78"/>
    <n v="20.5"/>
    <x v="77"/>
    <x v="77"/>
    <n v="1.2800000000000011"/>
  </r>
  <r>
    <x v="7"/>
    <n v="21.04"/>
    <n v="16.5"/>
    <x v="77"/>
    <x v="77"/>
    <n v="4.5399999999999991"/>
  </r>
  <r>
    <x v="0"/>
    <n v="128"/>
    <n v="62"/>
    <x v="78"/>
    <x v="78"/>
    <n v="66"/>
  </r>
  <r>
    <x v="1"/>
    <n v="21.45"/>
    <n v="18"/>
    <x v="78"/>
    <x v="78"/>
    <n v="3.4499999999999993"/>
  </r>
  <r>
    <x v="2"/>
    <n v="18.920000000000002"/>
    <n v="18.5"/>
    <x v="78"/>
    <x v="78"/>
    <n v="0.42000000000000171"/>
  </r>
  <r>
    <x v="3"/>
    <n v="19.510000000000002"/>
    <n v="16.5"/>
    <x v="78"/>
    <x v="78"/>
    <n v="3.0100000000000016"/>
  </r>
  <r>
    <x v="4"/>
    <n v="22.11"/>
    <n v="19.5"/>
    <x v="78"/>
    <x v="78"/>
    <n v="2.6099999999999994"/>
  </r>
  <r>
    <x v="5"/>
    <n v="21.25"/>
    <n v="17"/>
    <x v="78"/>
    <x v="78"/>
    <n v="4.25"/>
  </r>
  <r>
    <x v="6"/>
    <n v="21.78"/>
    <n v="20.5"/>
    <x v="78"/>
    <x v="78"/>
    <n v="1.2800000000000011"/>
  </r>
  <r>
    <x v="7"/>
    <n v="21.04"/>
    <n v="16.5"/>
    <x v="78"/>
    <x v="78"/>
    <n v="4.5399999999999991"/>
  </r>
  <r>
    <x v="0"/>
    <n v="128"/>
    <n v="62"/>
    <x v="79"/>
    <x v="79"/>
    <n v="66"/>
  </r>
  <r>
    <x v="1"/>
    <n v="21.45"/>
    <n v="18"/>
    <x v="79"/>
    <x v="79"/>
    <n v="3.4499999999999993"/>
  </r>
  <r>
    <x v="2"/>
    <n v="18.71"/>
    <n v="18.5"/>
    <x v="79"/>
    <x v="79"/>
    <n v="0.21000000000000085"/>
  </r>
  <r>
    <x v="3"/>
    <n v="19.510000000000002"/>
    <n v="16.5"/>
    <x v="79"/>
    <x v="79"/>
    <n v="3.0100000000000016"/>
  </r>
  <r>
    <x v="4"/>
    <n v="22.11"/>
    <n v="19.5"/>
    <x v="79"/>
    <x v="79"/>
    <n v="2.6099999999999994"/>
  </r>
  <r>
    <x v="5"/>
    <n v="21.25"/>
    <n v="17"/>
    <x v="79"/>
    <x v="79"/>
    <n v="4.25"/>
  </r>
  <r>
    <x v="6"/>
    <n v="21.78"/>
    <n v="20.5"/>
    <x v="79"/>
    <x v="79"/>
    <n v="1.2800000000000011"/>
  </r>
  <r>
    <x v="7"/>
    <n v="21.04"/>
    <n v="16.5"/>
    <x v="79"/>
    <x v="79"/>
    <n v="4.5399999999999991"/>
  </r>
  <r>
    <x v="0"/>
    <n v="128"/>
    <n v="62"/>
    <x v="80"/>
    <x v="80"/>
    <n v="66"/>
  </r>
  <r>
    <x v="1"/>
    <n v="21.45"/>
    <n v="18"/>
    <x v="80"/>
    <x v="80"/>
    <n v="3.4499999999999993"/>
  </r>
  <r>
    <x v="2"/>
    <n v="18.71"/>
    <n v="18.5"/>
    <x v="80"/>
    <x v="80"/>
    <n v="0.21000000000000085"/>
  </r>
  <r>
    <x v="3"/>
    <n v="19.510000000000002"/>
    <n v="16.5"/>
    <x v="80"/>
    <x v="80"/>
    <n v="3.0100000000000016"/>
  </r>
  <r>
    <x v="4"/>
    <n v="22.11"/>
    <n v="19.5"/>
    <x v="80"/>
    <x v="80"/>
    <n v="2.6099999999999994"/>
  </r>
  <r>
    <x v="5"/>
    <n v="21.25"/>
    <n v="17"/>
    <x v="80"/>
    <x v="80"/>
    <n v="4.25"/>
  </r>
  <r>
    <x v="6"/>
    <n v="21.78"/>
    <n v="20.5"/>
    <x v="80"/>
    <x v="80"/>
    <n v="1.2800000000000011"/>
  </r>
  <r>
    <x v="7"/>
    <n v="21.04"/>
    <n v="16.5"/>
    <x v="80"/>
    <x v="80"/>
    <n v="4.5399999999999991"/>
  </r>
  <r>
    <x v="0"/>
    <n v="128"/>
    <n v="62"/>
    <x v="81"/>
    <x v="81"/>
    <n v="66"/>
  </r>
  <r>
    <x v="1"/>
    <n v="21.45"/>
    <n v="18"/>
    <x v="81"/>
    <x v="81"/>
    <n v="3.4499999999999993"/>
  </r>
  <r>
    <x v="2"/>
    <n v="18.8"/>
    <n v="18.5"/>
    <x v="81"/>
    <x v="81"/>
    <n v="0.30000000000000071"/>
  </r>
  <r>
    <x v="3"/>
    <n v="19.55"/>
    <n v="16.5"/>
    <x v="81"/>
    <x v="81"/>
    <n v="3.0500000000000007"/>
  </r>
  <r>
    <x v="4"/>
    <n v="22.1"/>
    <n v="19.5"/>
    <x v="81"/>
    <x v="81"/>
    <n v="2.6000000000000014"/>
  </r>
  <r>
    <x v="5"/>
    <n v="21.25"/>
    <n v="17"/>
    <x v="81"/>
    <x v="81"/>
    <n v="4.25"/>
  </r>
  <r>
    <x v="6"/>
    <n v="21.75"/>
    <n v="20.5"/>
    <x v="81"/>
    <x v="81"/>
    <n v="1.25"/>
  </r>
  <r>
    <x v="7"/>
    <n v="21.04"/>
    <n v="16.5"/>
    <x v="81"/>
    <x v="81"/>
    <n v="4.5399999999999991"/>
  </r>
  <r>
    <x v="0"/>
    <n v="128"/>
    <n v="62"/>
    <x v="82"/>
    <x v="82"/>
    <n v="66"/>
  </r>
  <r>
    <x v="1"/>
    <n v="21.45"/>
    <n v="18"/>
    <x v="82"/>
    <x v="82"/>
    <n v="3.4499999999999993"/>
  </r>
  <r>
    <x v="2"/>
    <n v="18.8"/>
    <n v="18.5"/>
    <x v="82"/>
    <x v="82"/>
    <n v="0.30000000000000071"/>
  </r>
  <r>
    <x v="3"/>
    <n v="19.55"/>
    <n v="16.5"/>
    <x v="82"/>
    <x v="82"/>
    <n v="3.0500000000000007"/>
  </r>
  <r>
    <x v="4"/>
    <n v="22.1"/>
    <n v="19.5"/>
    <x v="82"/>
    <x v="82"/>
    <n v="2.6000000000000014"/>
  </r>
  <r>
    <x v="5"/>
    <n v="21.25"/>
    <n v="17"/>
    <x v="82"/>
    <x v="82"/>
    <n v="4.25"/>
  </r>
  <r>
    <x v="6"/>
    <n v="21.75"/>
    <n v="20.5"/>
    <x v="82"/>
    <x v="82"/>
    <n v="1.25"/>
  </r>
  <r>
    <x v="7"/>
    <n v="21.04"/>
    <n v="16.5"/>
    <x v="82"/>
    <x v="82"/>
    <n v="4.5399999999999991"/>
  </r>
  <r>
    <x v="0"/>
    <n v="128"/>
    <n v="62"/>
    <x v="83"/>
    <x v="83"/>
    <n v="66"/>
  </r>
  <r>
    <x v="1"/>
    <n v="21.48"/>
    <n v="18"/>
    <x v="83"/>
    <x v="83"/>
    <n v="3.4800000000000004"/>
  </r>
  <r>
    <x v="2"/>
    <n v="18.87"/>
    <n v="18.5"/>
    <x v="83"/>
    <x v="83"/>
    <n v="0.37000000000000099"/>
  </r>
  <r>
    <x v="3"/>
    <n v="19.53"/>
    <n v="16.5"/>
    <x v="83"/>
    <x v="83"/>
    <n v="3.0300000000000011"/>
  </r>
  <r>
    <x v="4"/>
    <n v="22.14"/>
    <n v="19.5"/>
    <x v="83"/>
    <x v="83"/>
    <n v="2.6400000000000006"/>
  </r>
  <r>
    <x v="5"/>
    <n v="21.25"/>
    <n v="17"/>
    <x v="83"/>
    <x v="83"/>
    <n v="4.25"/>
  </r>
  <r>
    <x v="6"/>
    <n v="21.75"/>
    <n v="20.5"/>
    <x v="83"/>
    <x v="83"/>
    <n v="1.25"/>
  </r>
  <r>
    <x v="7"/>
    <n v="21.04"/>
    <n v="16.5"/>
    <x v="83"/>
    <x v="83"/>
    <n v="4.5399999999999991"/>
  </r>
  <r>
    <x v="0"/>
    <n v="128"/>
    <n v="62"/>
    <x v="84"/>
    <x v="84"/>
    <n v="66"/>
  </r>
  <r>
    <x v="1"/>
    <n v="21.5"/>
    <n v="18"/>
    <x v="84"/>
    <x v="84"/>
    <n v="3.5"/>
  </r>
  <r>
    <x v="2"/>
    <n v="18.940000000000001"/>
    <n v="18.5"/>
    <x v="84"/>
    <x v="84"/>
    <n v="0.44000000000000128"/>
  </r>
  <r>
    <x v="3"/>
    <n v="19.54"/>
    <n v="16.5"/>
    <x v="84"/>
    <x v="84"/>
    <n v="3.0399999999999991"/>
  </r>
  <r>
    <x v="4"/>
    <n v="22.2"/>
    <n v="19.5"/>
    <x v="84"/>
    <x v="84"/>
    <n v="2.6999999999999993"/>
  </r>
  <r>
    <x v="5"/>
    <n v="21.25"/>
    <n v="17"/>
    <x v="84"/>
    <x v="84"/>
    <n v="4.25"/>
  </r>
  <r>
    <x v="6"/>
    <n v="21.71"/>
    <n v="20.5"/>
    <x v="84"/>
    <x v="84"/>
    <n v="1.2100000000000009"/>
  </r>
  <r>
    <x v="7"/>
    <n v="21.15"/>
    <n v="16.5"/>
    <x v="84"/>
    <x v="84"/>
    <n v="4.6499999999999986"/>
  </r>
  <r>
    <x v="0"/>
    <n v="128"/>
    <n v="62"/>
    <x v="85"/>
    <x v="85"/>
    <n v="66"/>
  </r>
  <r>
    <x v="1"/>
    <n v="21.5"/>
    <n v="18"/>
    <x v="85"/>
    <x v="85"/>
    <n v="3.5"/>
  </r>
  <r>
    <x v="2"/>
    <n v="18.940000000000001"/>
    <n v="18.5"/>
    <x v="85"/>
    <x v="85"/>
    <n v="0.44000000000000128"/>
  </r>
  <r>
    <x v="3"/>
    <n v="19.54"/>
    <n v="16.5"/>
    <x v="85"/>
    <x v="85"/>
    <n v="3.0399999999999991"/>
  </r>
  <r>
    <x v="4"/>
    <n v="22.2"/>
    <n v="19.5"/>
    <x v="85"/>
    <x v="85"/>
    <n v="2.6999999999999993"/>
  </r>
  <r>
    <x v="5"/>
    <n v="21.25"/>
    <n v="17"/>
    <x v="85"/>
    <x v="85"/>
    <n v="4.25"/>
  </r>
  <r>
    <x v="6"/>
    <n v="21.71"/>
    <n v="20.5"/>
    <x v="85"/>
    <x v="85"/>
    <n v="1.2100000000000009"/>
  </r>
  <r>
    <x v="7"/>
    <n v="21.15"/>
    <n v="16.5"/>
    <x v="85"/>
    <x v="85"/>
    <n v="4.6499999999999986"/>
  </r>
  <r>
    <x v="0"/>
    <n v="128"/>
    <n v="62"/>
    <x v="86"/>
    <x v="86"/>
    <n v="66"/>
  </r>
  <r>
    <x v="1"/>
    <n v="21.49"/>
    <n v="18"/>
    <x v="86"/>
    <x v="86"/>
    <n v="3.4899999999999984"/>
  </r>
  <r>
    <x v="2"/>
    <n v="18.98"/>
    <n v="18.5"/>
    <x v="86"/>
    <x v="86"/>
    <n v="0.48000000000000043"/>
  </r>
  <r>
    <x v="3"/>
    <n v="19.53"/>
    <n v="16.5"/>
    <x v="86"/>
    <x v="86"/>
    <n v="3.0300000000000011"/>
  </r>
  <r>
    <x v="4"/>
    <n v="22.21"/>
    <n v="19.5"/>
    <x v="86"/>
    <x v="86"/>
    <n v="2.7100000000000009"/>
  </r>
  <r>
    <x v="5"/>
    <n v="21.25"/>
    <n v="17"/>
    <x v="86"/>
    <x v="86"/>
    <n v="4.25"/>
  </r>
  <r>
    <x v="6"/>
    <n v="21.7"/>
    <n v="20.5"/>
    <x v="86"/>
    <x v="86"/>
    <n v="1.1999999999999993"/>
  </r>
  <r>
    <x v="7"/>
    <n v="21.15"/>
    <n v="16.5"/>
    <x v="86"/>
    <x v="86"/>
    <n v="4.6499999999999986"/>
  </r>
  <r>
    <x v="5"/>
    <n v="20"/>
    <n v="17"/>
    <x v="87"/>
    <x v="87"/>
    <n v="3"/>
  </r>
  <r>
    <x v="6"/>
    <n v="19.5"/>
    <n v="19.5"/>
    <x v="87"/>
    <x v="87"/>
    <n v="0"/>
  </r>
  <r>
    <x v="4"/>
    <n v="20.5"/>
    <n v="17"/>
    <x v="87"/>
    <x v="87"/>
    <n v="3.5"/>
  </r>
  <r>
    <x v="3"/>
    <n v="18.5"/>
    <n v="16.5"/>
    <x v="87"/>
    <x v="87"/>
    <n v="2"/>
  </r>
  <r>
    <x v="2"/>
    <n v="20.5"/>
    <n v="19.5"/>
    <x v="87"/>
    <x v="87"/>
    <n v="1"/>
  </r>
  <r>
    <x v="1"/>
    <n v="20"/>
    <n v="18"/>
    <x v="87"/>
    <x v="87"/>
    <n v="2"/>
  </r>
  <r>
    <x v="7"/>
    <n v="20.5"/>
    <n v="16.5"/>
    <x v="87"/>
    <x v="87"/>
    <n v="4"/>
  </r>
  <r>
    <x v="0"/>
    <m/>
    <n v="62"/>
    <x v="87"/>
    <x v="87"/>
    <n v="-62"/>
  </r>
  <r>
    <x v="5"/>
    <n v="20"/>
    <n v="17"/>
    <x v="88"/>
    <x v="88"/>
    <n v="3"/>
  </r>
  <r>
    <x v="6"/>
    <n v="19.5"/>
    <n v="19.5"/>
    <x v="88"/>
    <x v="88"/>
    <n v="0"/>
  </r>
  <r>
    <x v="4"/>
    <n v="20.5"/>
    <n v="17"/>
    <x v="88"/>
    <x v="88"/>
    <n v="3.5"/>
  </r>
  <r>
    <x v="3"/>
    <n v="18.5"/>
    <n v="16.5"/>
    <x v="88"/>
    <x v="88"/>
    <n v="2"/>
  </r>
  <r>
    <x v="2"/>
    <n v="20.5"/>
    <n v="19.5"/>
    <x v="88"/>
    <x v="88"/>
    <n v="1"/>
  </r>
  <r>
    <x v="1"/>
    <n v="20"/>
    <n v="18"/>
    <x v="88"/>
    <x v="88"/>
    <n v="2"/>
  </r>
  <r>
    <x v="7"/>
    <n v="20.5"/>
    <n v="16.5"/>
    <x v="88"/>
    <x v="88"/>
    <n v="4"/>
  </r>
  <r>
    <x v="0"/>
    <m/>
    <n v="62"/>
    <x v="88"/>
    <x v="88"/>
    <n v="-62"/>
  </r>
  <r>
    <x v="5"/>
    <n v="20"/>
    <n v="17"/>
    <x v="89"/>
    <x v="89"/>
    <n v="3"/>
  </r>
  <r>
    <x v="6"/>
    <n v="19.5"/>
    <n v="19.5"/>
    <x v="89"/>
    <x v="89"/>
    <n v="0"/>
  </r>
  <r>
    <x v="4"/>
    <n v="20.5"/>
    <n v="17"/>
    <x v="89"/>
    <x v="89"/>
    <n v="3.5"/>
  </r>
  <r>
    <x v="3"/>
    <n v="18"/>
    <n v="16.5"/>
    <x v="89"/>
    <x v="89"/>
    <n v="1.5"/>
  </r>
  <r>
    <x v="2"/>
    <n v="20.5"/>
    <n v="19.5"/>
    <x v="89"/>
    <x v="89"/>
    <n v="1"/>
  </r>
  <r>
    <x v="1"/>
    <n v="20"/>
    <n v="18"/>
    <x v="89"/>
    <x v="89"/>
    <n v="2"/>
  </r>
  <r>
    <x v="7"/>
    <n v="20.5"/>
    <n v="16.5"/>
    <x v="89"/>
    <x v="89"/>
    <n v="4"/>
  </r>
  <r>
    <x v="0"/>
    <m/>
    <n v="62"/>
    <x v="89"/>
    <x v="89"/>
    <n v="-62"/>
  </r>
  <r>
    <x v="5"/>
    <n v="20"/>
    <n v="17"/>
    <x v="90"/>
    <x v="90"/>
    <n v="3"/>
  </r>
  <r>
    <x v="6"/>
    <n v="19.5"/>
    <n v="19.5"/>
    <x v="90"/>
    <x v="90"/>
    <n v="0"/>
  </r>
  <r>
    <x v="4"/>
    <n v="20.5"/>
    <n v="17"/>
    <x v="90"/>
    <x v="90"/>
    <n v="3.5"/>
  </r>
  <r>
    <x v="3"/>
    <n v="18"/>
    <n v="16.5"/>
    <x v="90"/>
    <x v="90"/>
    <n v="1.5"/>
  </r>
  <r>
    <x v="2"/>
    <n v="20.5"/>
    <n v="19.5"/>
    <x v="90"/>
    <x v="90"/>
    <n v="1"/>
  </r>
  <r>
    <x v="1"/>
    <n v="20"/>
    <n v="18"/>
    <x v="90"/>
    <x v="90"/>
    <n v="2"/>
  </r>
  <r>
    <x v="7"/>
    <n v="20.5"/>
    <n v="16.5"/>
    <x v="90"/>
    <x v="90"/>
    <n v="4"/>
  </r>
  <r>
    <x v="0"/>
    <m/>
    <n v="62"/>
    <x v="90"/>
    <x v="90"/>
    <n v="-62"/>
  </r>
  <r>
    <x v="5"/>
    <n v="20"/>
    <n v="17"/>
    <x v="91"/>
    <x v="91"/>
    <n v="3"/>
  </r>
  <r>
    <x v="6"/>
    <n v="19.5"/>
    <n v="19.5"/>
    <x v="91"/>
    <x v="91"/>
    <n v="0"/>
  </r>
  <r>
    <x v="4"/>
    <n v="20.5"/>
    <n v="17"/>
    <x v="91"/>
    <x v="91"/>
    <n v="3.5"/>
  </r>
  <r>
    <x v="3"/>
    <n v="18"/>
    <n v="16.5"/>
    <x v="91"/>
    <x v="91"/>
    <n v="1.5"/>
  </r>
  <r>
    <x v="2"/>
    <n v="20.5"/>
    <n v="19.5"/>
    <x v="91"/>
    <x v="91"/>
    <n v="1"/>
  </r>
  <r>
    <x v="1"/>
    <n v="20"/>
    <n v="18"/>
    <x v="91"/>
    <x v="91"/>
    <n v="2"/>
  </r>
  <r>
    <x v="7"/>
    <n v="20.5"/>
    <n v="16.5"/>
    <x v="91"/>
    <x v="91"/>
    <n v="4"/>
  </r>
  <r>
    <x v="0"/>
    <m/>
    <n v="62"/>
    <x v="91"/>
    <x v="91"/>
    <n v="-62"/>
  </r>
  <r>
    <x v="5"/>
    <n v="20"/>
    <n v="17"/>
    <x v="92"/>
    <x v="92"/>
    <n v="3"/>
  </r>
  <r>
    <x v="6"/>
    <n v="19.5"/>
    <n v="19.5"/>
    <x v="92"/>
    <x v="92"/>
    <n v="0"/>
  </r>
  <r>
    <x v="4"/>
    <n v="20.5"/>
    <n v="17"/>
    <x v="92"/>
    <x v="92"/>
    <n v="3.5"/>
  </r>
  <r>
    <x v="3"/>
    <n v="18"/>
    <n v="16.5"/>
    <x v="92"/>
    <x v="92"/>
    <n v="1.5"/>
  </r>
  <r>
    <x v="2"/>
    <n v="20.5"/>
    <n v="19.5"/>
    <x v="92"/>
    <x v="92"/>
    <n v="1"/>
  </r>
  <r>
    <x v="1"/>
    <n v="20"/>
    <n v="18"/>
    <x v="92"/>
    <x v="92"/>
    <n v="2"/>
  </r>
  <r>
    <x v="7"/>
    <n v="20.5"/>
    <n v="16.5"/>
    <x v="92"/>
    <x v="92"/>
    <n v="4"/>
  </r>
  <r>
    <x v="0"/>
    <m/>
    <n v="62"/>
    <x v="92"/>
    <x v="92"/>
    <n v="-62"/>
  </r>
  <r>
    <x v="5"/>
    <n v="20"/>
    <n v="17"/>
    <x v="93"/>
    <x v="93"/>
    <n v="3"/>
  </r>
  <r>
    <x v="6"/>
    <n v="19.5"/>
    <n v="19.5"/>
    <x v="93"/>
    <x v="93"/>
    <n v="0"/>
  </r>
  <r>
    <x v="4"/>
    <n v="20.5"/>
    <n v="17"/>
    <x v="93"/>
    <x v="93"/>
    <n v="3.5"/>
  </r>
  <r>
    <x v="3"/>
    <n v="18.5"/>
    <n v="16.5"/>
    <x v="93"/>
    <x v="93"/>
    <n v="2"/>
  </r>
  <r>
    <x v="2"/>
    <n v="20"/>
    <n v="19.5"/>
    <x v="93"/>
    <x v="93"/>
    <n v="0.5"/>
  </r>
  <r>
    <x v="1"/>
    <n v="20"/>
    <n v="18"/>
    <x v="93"/>
    <x v="93"/>
    <n v="2"/>
  </r>
  <r>
    <x v="7"/>
    <n v="20.5"/>
    <n v="16.5"/>
    <x v="93"/>
    <x v="93"/>
    <n v="4"/>
  </r>
  <r>
    <x v="0"/>
    <m/>
    <n v="62"/>
    <x v="93"/>
    <x v="93"/>
    <n v="-62"/>
  </r>
  <r>
    <x v="5"/>
    <n v="20"/>
    <n v="17"/>
    <x v="94"/>
    <x v="94"/>
    <n v="3"/>
  </r>
  <r>
    <x v="6"/>
    <n v="19.5"/>
    <n v="19.5"/>
    <x v="94"/>
    <x v="94"/>
    <n v="0"/>
  </r>
  <r>
    <x v="4"/>
    <n v="20.5"/>
    <n v="17"/>
    <x v="94"/>
    <x v="94"/>
    <n v="3.5"/>
  </r>
  <r>
    <x v="3"/>
    <n v="18"/>
    <n v="16.5"/>
    <x v="94"/>
    <x v="94"/>
    <n v="1.5"/>
  </r>
  <r>
    <x v="2"/>
    <n v="20"/>
    <n v="19.5"/>
    <x v="94"/>
    <x v="94"/>
    <n v="0.5"/>
  </r>
  <r>
    <x v="1"/>
    <n v="20"/>
    <n v="18"/>
    <x v="94"/>
    <x v="94"/>
    <n v="2"/>
  </r>
  <r>
    <x v="7"/>
    <n v="20.5"/>
    <n v="16.5"/>
    <x v="94"/>
    <x v="94"/>
    <n v="4"/>
  </r>
  <r>
    <x v="0"/>
    <m/>
    <n v="62"/>
    <x v="94"/>
    <x v="94"/>
    <n v="-62"/>
  </r>
  <r>
    <x v="5"/>
    <n v="20"/>
    <n v="17"/>
    <x v="95"/>
    <x v="95"/>
    <n v="3"/>
  </r>
  <r>
    <x v="6"/>
    <n v="19.5"/>
    <n v="19.5"/>
    <x v="95"/>
    <x v="95"/>
    <n v="0"/>
  </r>
  <r>
    <x v="4"/>
    <n v="20.5"/>
    <n v="17"/>
    <x v="95"/>
    <x v="95"/>
    <n v="3.5"/>
  </r>
  <r>
    <x v="3"/>
    <n v="18"/>
    <n v="16.5"/>
    <x v="95"/>
    <x v="95"/>
    <n v="1.5"/>
  </r>
  <r>
    <x v="2"/>
    <n v="20"/>
    <n v="19.5"/>
    <x v="95"/>
    <x v="95"/>
    <n v="0.5"/>
  </r>
  <r>
    <x v="1"/>
    <n v="20"/>
    <n v="18"/>
    <x v="95"/>
    <x v="95"/>
    <n v="2"/>
  </r>
  <r>
    <x v="7"/>
    <n v="20.5"/>
    <n v="16.5"/>
    <x v="95"/>
    <x v="95"/>
    <n v="4"/>
  </r>
  <r>
    <x v="0"/>
    <m/>
    <n v="62"/>
    <x v="95"/>
    <x v="95"/>
    <n v="-62"/>
  </r>
  <r>
    <x v="5"/>
    <n v="20"/>
    <n v="17"/>
    <x v="96"/>
    <x v="96"/>
    <n v="3"/>
  </r>
  <r>
    <x v="6"/>
    <n v="19.5"/>
    <n v="19.5"/>
    <x v="96"/>
    <x v="96"/>
    <n v="0"/>
  </r>
  <r>
    <x v="4"/>
    <n v="20.5"/>
    <n v="17"/>
    <x v="96"/>
    <x v="96"/>
    <n v="3.5"/>
  </r>
  <r>
    <x v="3"/>
    <n v="18"/>
    <n v="16.5"/>
    <x v="96"/>
    <x v="96"/>
    <n v="1.5"/>
  </r>
  <r>
    <x v="2"/>
    <n v="20"/>
    <n v="19.5"/>
    <x v="96"/>
    <x v="96"/>
    <n v="0.5"/>
  </r>
  <r>
    <x v="1"/>
    <n v="20"/>
    <n v="18"/>
    <x v="96"/>
    <x v="96"/>
    <n v="2"/>
  </r>
  <r>
    <x v="7"/>
    <n v="20.5"/>
    <n v="16.5"/>
    <x v="96"/>
    <x v="96"/>
    <n v="4"/>
  </r>
  <r>
    <x v="0"/>
    <m/>
    <n v="62"/>
    <x v="96"/>
    <x v="96"/>
    <n v="-62"/>
  </r>
  <r>
    <x v="5"/>
    <n v="20"/>
    <n v="17"/>
    <x v="97"/>
    <x v="97"/>
    <n v="3"/>
  </r>
  <r>
    <x v="6"/>
    <n v="19.5"/>
    <n v="19.5"/>
    <x v="97"/>
    <x v="97"/>
    <n v="0"/>
  </r>
  <r>
    <x v="4"/>
    <n v="20.5"/>
    <n v="17"/>
    <x v="97"/>
    <x v="97"/>
    <n v="3.5"/>
  </r>
  <r>
    <x v="3"/>
    <n v="18"/>
    <n v="16.5"/>
    <x v="97"/>
    <x v="97"/>
    <n v="1.5"/>
  </r>
  <r>
    <x v="2"/>
    <n v="20"/>
    <n v="19.5"/>
    <x v="97"/>
    <x v="97"/>
    <n v="0.5"/>
  </r>
  <r>
    <x v="1"/>
    <n v="20"/>
    <n v="18"/>
    <x v="97"/>
    <x v="97"/>
    <n v="2"/>
  </r>
  <r>
    <x v="7"/>
    <n v="20.5"/>
    <n v="16.5"/>
    <x v="97"/>
    <x v="97"/>
    <n v="4"/>
  </r>
  <r>
    <x v="0"/>
    <m/>
    <n v="62"/>
    <x v="97"/>
    <x v="97"/>
    <n v="-62"/>
  </r>
  <r>
    <x v="5"/>
    <n v="20"/>
    <n v="17"/>
    <x v="98"/>
    <x v="98"/>
    <n v="3"/>
  </r>
  <r>
    <x v="6"/>
    <n v="19.5"/>
    <n v="19.5"/>
    <x v="98"/>
    <x v="98"/>
    <n v="0"/>
  </r>
  <r>
    <x v="4"/>
    <n v="20.5"/>
    <n v="17"/>
    <x v="98"/>
    <x v="98"/>
    <n v="3.5"/>
  </r>
  <r>
    <x v="3"/>
    <n v="18"/>
    <n v="16.5"/>
    <x v="98"/>
    <x v="98"/>
    <n v="1.5"/>
  </r>
  <r>
    <x v="2"/>
    <n v="20"/>
    <n v="19.5"/>
    <x v="98"/>
    <x v="98"/>
    <n v="0.5"/>
  </r>
  <r>
    <x v="1"/>
    <n v="20"/>
    <n v="18"/>
    <x v="98"/>
    <x v="98"/>
    <n v="2"/>
  </r>
  <r>
    <x v="7"/>
    <n v="20.5"/>
    <n v="16.5"/>
    <x v="98"/>
    <x v="98"/>
    <n v="4"/>
  </r>
  <r>
    <x v="0"/>
    <m/>
    <n v="62"/>
    <x v="98"/>
    <x v="98"/>
    <n v="-62"/>
  </r>
  <r>
    <x v="5"/>
    <n v="20"/>
    <n v="17"/>
    <x v="99"/>
    <x v="99"/>
    <n v="3"/>
  </r>
  <r>
    <x v="6"/>
    <n v="19.5"/>
    <n v="19.5"/>
    <x v="99"/>
    <x v="99"/>
    <n v="0"/>
  </r>
  <r>
    <x v="4"/>
    <n v="20.5"/>
    <n v="17"/>
    <x v="99"/>
    <x v="99"/>
    <n v="3.5"/>
  </r>
  <r>
    <x v="3"/>
    <n v="18.5"/>
    <n v="16.5"/>
    <x v="99"/>
    <x v="99"/>
    <n v="2"/>
  </r>
  <r>
    <x v="2"/>
    <n v="20"/>
    <n v="19.5"/>
    <x v="99"/>
    <x v="99"/>
    <n v="0.5"/>
  </r>
  <r>
    <x v="1"/>
    <n v="20"/>
    <n v="18"/>
    <x v="99"/>
    <x v="99"/>
    <n v="2"/>
  </r>
  <r>
    <x v="7"/>
    <n v="20.5"/>
    <n v="16.5"/>
    <x v="99"/>
    <x v="99"/>
    <n v="4"/>
  </r>
  <r>
    <x v="0"/>
    <m/>
    <n v="62"/>
    <x v="99"/>
    <x v="99"/>
    <n v="-62"/>
  </r>
  <r>
    <x v="5"/>
    <n v="20"/>
    <n v="17"/>
    <x v="100"/>
    <x v="100"/>
    <n v="3"/>
  </r>
  <r>
    <x v="6"/>
    <n v="19.5"/>
    <n v="19.5"/>
    <x v="100"/>
    <x v="100"/>
    <n v="0"/>
  </r>
  <r>
    <x v="4"/>
    <n v="20.5"/>
    <n v="17"/>
    <x v="100"/>
    <x v="100"/>
    <n v="3.5"/>
  </r>
  <r>
    <x v="3"/>
    <n v="18.5"/>
    <n v="16.5"/>
    <x v="100"/>
    <x v="100"/>
    <n v="2"/>
  </r>
  <r>
    <x v="2"/>
    <n v="20"/>
    <n v="19.5"/>
    <x v="100"/>
    <x v="100"/>
    <n v="0.5"/>
  </r>
  <r>
    <x v="1"/>
    <n v="20"/>
    <n v="18"/>
    <x v="100"/>
    <x v="100"/>
    <n v="2"/>
  </r>
  <r>
    <x v="7"/>
    <n v="20.5"/>
    <n v="16.5"/>
    <x v="100"/>
    <x v="100"/>
    <n v="4"/>
  </r>
  <r>
    <x v="0"/>
    <m/>
    <n v="62"/>
    <x v="100"/>
    <x v="100"/>
    <n v="-62"/>
  </r>
  <r>
    <x v="5"/>
    <n v="20"/>
    <n v="17"/>
    <x v="101"/>
    <x v="101"/>
    <n v="3"/>
  </r>
  <r>
    <x v="6"/>
    <n v="19.5"/>
    <n v="19.5"/>
    <x v="101"/>
    <x v="101"/>
    <n v="0"/>
  </r>
  <r>
    <x v="4"/>
    <n v="20.5"/>
    <n v="17"/>
    <x v="101"/>
    <x v="101"/>
    <n v="3.5"/>
  </r>
  <r>
    <x v="3"/>
    <n v="18.5"/>
    <n v="16.5"/>
    <x v="101"/>
    <x v="101"/>
    <n v="2"/>
  </r>
  <r>
    <x v="2"/>
    <n v="20"/>
    <n v="19.5"/>
    <x v="101"/>
    <x v="101"/>
    <n v="0.5"/>
  </r>
  <r>
    <x v="1"/>
    <n v="20"/>
    <n v="18"/>
    <x v="101"/>
    <x v="101"/>
    <n v="2"/>
  </r>
  <r>
    <x v="7"/>
    <n v="20.5"/>
    <n v="16.5"/>
    <x v="101"/>
    <x v="101"/>
    <n v="4"/>
  </r>
  <r>
    <x v="0"/>
    <m/>
    <n v="62"/>
    <x v="101"/>
    <x v="101"/>
    <n v="-62"/>
  </r>
  <r>
    <x v="5"/>
    <n v="20"/>
    <n v="17"/>
    <x v="102"/>
    <x v="102"/>
    <n v="3"/>
  </r>
  <r>
    <x v="6"/>
    <n v="19.5"/>
    <n v="19.5"/>
    <x v="102"/>
    <x v="102"/>
    <n v="0"/>
  </r>
  <r>
    <x v="4"/>
    <n v="20.5"/>
    <n v="17"/>
    <x v="102"/>
    <x v="102"/>
    <n v="3.5"/>
  </r>
  <r>
    <x v="3"/>
    <n v="18.5"/>
    <n v="16.5"/>
    <x v="102"/>
    <x v="102"/>
    <n v="2"/>
  </r>
  <r>
    <x v="2"/>
    <n v="20"/>
    <n v="19.5"/>
    <x v="102"/>
    <x v="102"/>
    <n v="0.5"/>
  </r>
  <r>
    <x v="1"/>
    <n v="20"/>
    <n v="18"/>
    <x v="102"/>
    <x v="102"/>
    <n v="2"/>
  </r>
  <r>
    <x v="7"/>
    <n v="20.5"/>
    <n v="16.5"/>
    <x v="102"/>
    <x v="102"/>
    <n v="4"/>
  </r>
  <r>
    <x v="0"/>
    <m/>
    <n v="62"/>
    <x v="102"/>
    <x v="102"/>
    <n v="-62"/>
  </r>
  <r>
    <x v="5"/>
    <n v="20"/>
    <n v="17"/>
    <x v="103"/>
    <x v="103"/>
    <n v="3"/>
  </r>
  <r>
    <x v="6"/>
    <n v="19.5"/>
    <n v="19.5"/>
    <x v="103"/>
    <x v="103"/>
    <n v="0"/>
  </r>
  <r>
    <x v="4"/>
    <n v="20.5"/>
    <n v="17"/>
    <x v="103"/>
    <x v="103"/>
    <n v="3.5"/>
  </r>
  <r>
    <x v="3"/>
    <n v="18.5"/>
    <n v="16.5"/>
    <x v="103"/>
    <x v="103"/>
    <n v="2"/>
  </r>
  <r>
    <x v="2"/>
    <n v="19.5"/>
    <n v="19.5"/>
    <x v="103"/>
    <x v="103"/>
    <n v="0"/>
  </r>
  <r>
    <x v="1"/>
    <n v="20"/>
    <n v="18"/>
    <x v="103"/>
    <x v="103"/>
    <n v="2"/>
  </r>
  <r>
    <x v="7"/>
    <n v="20.5"/>
    <n v="16.5"/>
    <x v="103"/>
    <x v="103"/>
    <n v="4"/>
  </r>
  <r>
    <x v="0"/>
    <m/>
    <n v="62"/>
    <x v="103"/>
    <x v="103"/>
    <n v="-62"/>
  </r>
  <r>
    <x v="5"/>
    <n v="20"/>
    <n v="17"/>
    <x v="104"/>
    <x v="104"/>
    <n v="3"/>
  </r>
  <r>
    <x v="6"/>
    <n v="19.5"/>
    <n v="19.5"/>
    <x v="104"/>
    <x v="104"/>
    <n v="0"/>
  </r>
  <r>
    <x v="4"/>
    <n v="20.5"/>
    <n v="17"/>
    <x v="104"/>
    <x v="104"/>
    <n v="3.5"/>
  </r>
  <r>
    <x v="3"/>
    <n v="18.5"/>
    <n v="16.5"/>
    <x v="104"/>
    <x v="104"/>
    <n v="2"/>
  </r>
  <r>
    <x v="2"/>
    <n v="19.5"/>
    <n v="19.5"/>
    <x v="104"/>
    <x v="104"/>
    <n v="0"/>
  </r>
  <r>
    <x v="1"/>
    <n v="20"/>
    <n v="18"/>
    <x v="104"/>
    <x v="104"/>
    <n v="2"/>
  </r>
  <r>
    <x v="7"/>
    <n v="20.5"/>
    <n v="16.5"/>
    <x v="104"/>
    <x v="104"/>
    <n v="4"/>
  </r>
  <r>
    <x v="0"/>
    <m/>
    <n v="62"/>
    <x v="104"/>
    <x v="104"/>
    <n v="-62"/>
  </r>
  <r>
    <x v="5"/>
    <n v="20"/>
    <n v="17"/>
    <x v="105"/>
    <x v="105"/>
    <n v="3"/>
  </r>
  <r>
    <x v="6"/>
    <n v="19.5"/>
    <n v="19.5"/>
    <x v="105"/>
    <x v="105"/>
    <n v="0"/>
  </r>
  <r>
    <x v="4"/>
    <n v="20.5"/>
    <n v="17"/>
    <x v="105"/>
    <x v="105"/>
    <n v="3.5"/>
  </r>
  <r>
    <x v="3"/>
    <n v="18.5"/>
    <n v="16.5"/>
    <x v="105"/>
    <x v="105"/>
    <n v="2"/>
  </r>
  <r>
    <x v="2"/>
    <n v="20"/>
    <n v="19.5"/>
    <x v="105"/>
    <x v="105"/>
    <n v="0.5"/>
  </r>
  <r>
    <x v="1"/>
    <n v="20"/>
    <n v="18"/>
    <x v="105"/>
    <x v="105"/>
    <n v="2"/>
  </r>
  <r>
    <x v="7"/>
    <n v="20.5"/>
    <n v="16.5"/>
    <x v="105"/>
    <x v="105"/>
    <n v="4"/>
  </r>
  <r>
    <x v="0"/>
    <m/>
    <n v="62"/>
    <x v="105"/>
    <x v="105"/>
    <n v="-62"/>
  </r>
  <r>
    <x v="5"/>
    <n v="20"/>
    <n v="17"/>
    <x v="106"/>
    <x v="106"/>
    <n v="3"/>
  </r>
  <r>
    <x v="6"/>
    <n v="19.5"/>
    <n v="19.5"/>
    <x v="106"/>
    <x v="106"/>
    <n v="0"/>
  </r>
  <r>
    <x v="4"/>
    <n v="20.5"/>
    <n v="17"/>
    <x v="106"/>
    <x v="106"/>
    <n v="3.5"/>
  </r>
  <r>
    <x v="3"/>
    <n v="18.5"/>
    <n v="16.5"/>
    <x v="106"/>
    <x v="106"/>
    <n v="2"/>
  </r>
  <r>
    <x v="2"/>
    <n v="20"/>
    <n v="19.5"/>
    <x v="106"/>
    <x v="106"/>
    <n v="0.5"/>
  </r>
  <r>
    <x v="1"/>
    <n v="20"/>
    <n v="18"/>
    <x v="106"/>
    <x v="106"/>
    <n v="2"/>
  </r>
  <r>
    <x v="7"/>
    <n v="20.5"/>
    <n v="16.5"/>
    <x v="106"/>
    <x v="106"/>
    <n v="4"/>
  </r>
  <r>
    <x v="0"/>
    <m/>
    <n v="62"/>
    <x v="106"/>
    <x v="106"/>
    <n v="-62"/>
  </r>
  <r>
    <x v="5"/>
    <n v="20"/>
    <n v="17"/>
    <x v="107"/>
    <x v="107"/>
    <n v="3"/>
  </r>
  <r>
    <x v="6"/>
    <n v="19.5"/>
    <n v="19.5"/>
    <x v="107"/>
    <x v="107"/>
    <n v="0"/>
  </r>
  <r>
    <x v="4"/>
    <n v="20.5"/>
    <n v="17"/>
    <x v="107"/>
    <x v="107"/>
    <n v="3.5"/>
  </r>
  <r>
    <x v="3"/>
    <n v="18.5"/>
    <n v="16.5"/>
    <x v="107"/>
    <x v="107"/>
    <n v="2"/>
  </r>
  <r>
    <x v="2"/>
    <n v="20.5"/>
    <n v="19.5"/>
    <x v="107"/>
    <x v="107"/>
    <n v="1"/>
  </r>
  <r>
    <x v="1"/>
    <n v="20"/>
    <n v="18"/>
    <x v="107"/>
    <x v="107"/>
    <n v="2"/>
  </r>
  <r>
    <x v="7"/>
    <n v="20.5"/>
    <n v="16.5"/>
    <x v="107"/>
    <x v="107"/>
    <n v="4"/>
  </r>
  <r>
    <x v="0"/>
    <m/>
    <n v="62"/>
    <x v="107"/>
    <x v="107"/>
    <n v="-62"/>
  </r>
  <r>
    <x v="5"/>
    <n v="20"/>
    <n v="17"/>
    <x v="108"/>
    <x v="108"/>
    <n v="3"/>
  </r>
  <r>
    <x v="6"/>
    <n v="19.5"/>
    <n v="19.5"/>
    <x v="108"/>
    <x v="108"/>
    <n v="0"/>
  </r>
  <r>
    <x v="4"/>
    <n v="20.5"/>
    <n v="17"/>
    <x v="108"/>
    <x v="108"/>
    <n v="3.5"/>
  </r>
  <r>
    <x v="3"/>
    <n v="18.5"/>
    <n v="16.5"/>
    <x v="108"/>
    <x v="108"/>
    <n v="2"/>
  </r>
  <r>
    <x v="2"/>
    <n v="20.5"/>
    <n v="19.5"/>
    <x v="108"/>
    <x v="108"/>
    <n v="1"/>
  </r>
  <r>
    <x v="1"/>
    <n v="20"/>
    <n v="18"/>
    <x v="108"/>
    <x v="108"/>
    <n v="2"/>
  </r>
  <r>
    <x v="7"/>
    <n v="20.5"/>
    <n v="16.5"/>
    <x v="108"/>
    <x v="108"/>
    <n v="4"/>
  </r>
  <r>
    <x v="0"/>
    <m/>
    <n v="62"/>
    <x v="108"/>
    <x v="108"/>
    <n v="-62"/>
  </r>
  <r>
    <x v="5"/>
    <n v="20"/>
    <n v="17"/>
    <x v="109"/>
    <x v="109"/>
    <n v="3"/>
  </r>
  <r>
    <x v="6"/>
    <n v="20"/>
    <n v="19.5"/>
    <x v="109"/>
    <x v="109"/>
    <n v="0.5"/>
  </r>
  <r>
    <x v="4"/>
    <n v="20.5"/>
    <n v="17"/>
    <x v="109"/>
    <x v="109"/>
    <n v="3.5"/>
  </r>
  <r>
    <x v="3"/>
    <n v="18.5"/>
    <n v="16.5"/>
    <x v="109"/>
    <x v="109"/>
    <n v="2"/>
  </r>
  <r>
    <x v="2"/>
    <n v="20.5"/>
    <n v="19.5"/>
    <x v="109"/>
    <x v="109"/>
    <n v="1"/>
  </r>
  <r>
    <x v="1"/>
    <n v="20"/>
    <n v="18"/>
    <x v="109"/>
    <x v="109"/>
    <n v="2"/>
  </r>
  <r>
    <x v="7"/>
    <n v="20.5"/>
    <n v="16.5"/>
    <x v="109"/>
    <x v="109"/>
    <n v="4"/>
  </r>
  <r>
    <x v="0"/>
    <m/>
    <n v="62"/>
    <x v="109"/>
    <x v="109"/>
    <n v="-62"/>
  </r>
  <r>
    <x v="5"/>
    <n v="20"/>
    <n v="17"/>
    <x v="110"/>
    <x v="110"/>
    <n v="3"/>
  </r>
  <r>
    <x v="6"/>
    <n v="20"/>
    <n v="19.5"/>
    <x v="110"/>
    <x v="110"/>
    <n v="0.5"/>
  </r>
  <r>
    <x v="4"/>
    <n v="20.5"/>
    <n v="17"/>
    <x v="110"/>
    <x v="110"/>
    <n v="3.5"/>
  </r>
  <r>
    <x v="3"/>
    <n v="18.5"/>
    <n v="16.5"/>
    <x v="110"/>
    <x v="110"/>
    <n v="2"/>
  </r>
  <r>
    <x v="2"/>
    <n v="20.5"/>
    <n v="19.5"/>
    <x v="110"/>
    <x v="110"/>
    <n v="1"/>
  </r>
  <r>
    <x v="1"/>
    <n v="20"/>
    <n v="18"/>
    <x v="110"/>
    <x v="110"/>
    <n v="2"/>
  </r>
  <r>
    <x v="7"/>
    <n v="20.5"/>
    <n v="16.5"/>
    <x v="110"/>
    <x v="110"/>
    <n v="4"/>
  </r>
  <r>
    <x v="0"/>
    <m/>
    <n v="62"/>
    <x v="110"/>
    <x v="110"/>
    <n v="-62"/>
  </r>
  <r>
    <x v="5"/>
    <n v="20"/>
    <n v="17"/>
    <x v="111"/>
    <x v="111"/>
    <n v="3"/>
  </r>
  <r>
    <x v="6"/>
    <n v="20"/>
    <n v="19.5"/>
    <x v="111"/>
    <x v="111"/>
    <n v="0.5"/>
  </r>
  <r>
    <x v="4"/>
    <n v="20.5"/>
    <n v="17"/>
    <x v="111"/>
    <x v="111"/>
    <n v="3.5"/>
  </r>
  <r>
    <x v="3"/>
    <n v="18.5"/>
    <n v="16.5"/>
    <x v="111"/>
    <x v="111"/>
    <n v="2"/>
  </r>
  <r>
    <x v="2"/>
    <n v="20.5"/>
    <n v="19.5"/>
    <x v="111"/>
    <x v="111"/>
    <n v="1"/>
  </r>
  <r>
    <x v="1"/>
    <n v="20"/>
    <n v="18"/>
    <x v="111"/>
    <x v="111"/>
    <n v="2"/>
  </r>
  <r>
    <x v="7"/>
    <n v="20.5"/>
    <n v="16.5"/>
    <x v="111"/>
    <x v="111"/>
    <n v="4"/>
  </r>
  <r>
    <x v="0"/>
    <m/>
    <n v="62"/>
    <x v="111"/>
    <x v="111"/>
    <n v="-62"/>
  </r>
  <r>
    <x v="5"/>
    <n v="20"/>
    <n v="17"/>
    <x v="112"/>
    <x v="112"/>
    <n v="3"/>
  </r>
  <r>
    <x v="6"/>
    <n v="20"/>
    <n v="19.5"/>
    <x v="112"/>
    <x v="112"/>
    <n v="0.5"/>
  </r>
  <r>
    <x v="4"/>
    <n v="20.5"/>
    <n v="17"/>
    <x v="112"/>
    <x v="112"/>
    <n v="3.5"/>
  </r>
  <r>
    <x v="3"/>
    <n v="18.5"/>
    <n v="16.5"/>
    <x v="112"/>
    <x v="112"/>
    <n v="2"/>
  </r>
  <r>
    <x v="2"/>
    <n v="20.5"/>
    <n v="19.5"/>
    <x v="112"/>
    <x v="112"/>
    <n v="1"/>
  </r>
  <r>
    <x v="1"/>
    <n v="20"/>
    <n v="18"/>
    <x v="112"/>
    <x v="112"/>
    <n v="2"/>
  </r>
  <r>
    <x v="7"/>
    <n v="20.5"/>
    <n v="16.5"/>
    <x v="112"/>
    <x v="112"/>
    <n v="4"/>
  </r>
  <r>
    <x v="0"/>
    <m/>
    <n v="62"/>
    <x v="112"/>
    <x v="112"/>
    <n v="-62"/>
  </r>
  <r>
    <x v="5"/>
    <n v="20"/>
    <n v="17"/>
    <x v="113"/>
    <x v="113"/>
    <n v="3"/>
  </r>
  <r>
    <x v="6"/>
    <n v="20"/>
    <n v="19.5"/>
    <x v="113"/>
    <x v="113"/>
    <n v="0.5"/>
  </r>
  <r>
    <x v="4"/>
    <n v="20.5"/>
    <n v="17"/>
    <x v="113"/>
    <x v="113"/>
    <n v="3.5"/>
  </r>
  <r>
    <x v="3"/>
    <n v="18.5"/>
    <n v="16.5"/>
    <x v="113"/>
    <x v="113"/>
    <n v="2"/>
  </r>
  <r>
    <x v="2"/>
    <n v="20.5"/>
    <n v="19.5"/>
    <x v="113"/>
    <x v="113"/>
    <n v="1"/>
  </r>
  <r>
    <x v="1"/>
    <n v="20"/>
    <n v="18"/>
    <x v="113"/>
    <x v="113"/>
    <n v="2"/>
  </r>
  <r>
    <x v="7"/>
    <n v="20.5"/>
    <n v="16.5"/>
    <x v="113"/>
    <x v="113"/>
    <n v="4"/>
  </r>
  <r>
    <x v="0"/>
    <m/>
    <n v="62"/>
    <x v="113"/>
    <x v="113"/>
    <n v="-62"/>
  </r>
  <r>
    <x v="5"/>
    <n v="20"/>
    <n v="17"/>
    <x v="114"/>
    <x v="114"/>
    <n v="3"/>
  </r>
  <r>
    <x v="6"/>
    <n v="20"/>
    <n v="19.5"/>
    <x v="114"/>
    <x v="114"/>
    <n v="0.5"/>
  </r>
  <r>
    <x v="4"/>
    <n v="20.5"/>
    <n v="17"/>
    <x v="114"/>
    <x v="114"/>
    <n v="3.5"/>
  </r>
  <r>
    <x v="3"/>
    <n v="18.5"/>
    <n v="16.5"/>
    <x v="114"/>
    <x v="114"/>
    <n v="2"/>
  </r>
  <r>
    <x v="2"/>
    <n v="20.5"/>
    <n v="19.5"/>
    <x v="114"/>
    <x v="114"/>
    <n v="1"/>
  </r>
  <r>
    <x v="1"/>
    <n v="20"/>
    <n v="18"/>
    <x v="114"/>
    <x v="114"/>
    <n v="2"/>
  </r>
  <r>
    <x v="7"/>
    <n v="20.5"/>
    <n v="16.5"/>
    <x v="114"/>
    <x v="114"/>
    <n v="4"/>
  </r>
  <r>
    <x v="0"/>
    <m/>
    <n v="62"/>
    <x v="114"/>
    <x v="114"/>
    <n v="-62"/>
  </r>
  <r>
    <x v="5"/>
    <n v="20"/>
    <n v="17"/>
    <x v="115"/>
    <x v="115"/>
    <n v="3"/>
  </r>
  <r>
    <x v="6"/>
    <n v="20"/>
    <n v="19.5"/>
    <x v="115"/>
    <x v="115"/>
    <n v="0.5"/>
  </r>
  <r>
    <x v="4"/>
    <n v="20.5"/>
    <n v="17"/>
    <x v="115"/>
    <x v="115"/>
    <n v="3.5"/>
  </r>
  <r>
    <x v="3"/>
    <n v="18.5"/>
    <n v="16.5"/>
    <x v="115"/>
    <x v="115"/>
    <n v="2"/>
  </r>
  <r>
    <x v="2"/>
    <n v="20.5"/>
    <n v="19.5"/>
    <x v="115"/>
    <x v="115"/>
    <n v="1"/>
  </r>
  <r>
    <x v="1"/>
    <n v="20"/>
    <n v="18"/>
    <x v="115"/>
    <x v="115"/>
    <n v="2"/>
  </r>
  <r>
    <x v="7"/>
    <n v="20.5"/>
    <n v="16.5"/>
    <x v="115"/>
    <x v="115"/>
    <n v="4"/>
  </r>
  <r>
    <x v="0"/>
    <m/>
    <n v="62"/>
    <x v="115"/>
    <x v="115"/>
    <n v="-62"/>
  </r>
  <r>
    <x v="5"/>
    <n v="20"/>
    <n v="17"/>
    <x v="116"/>
    <x v="116"/>
    <n v="3"/>
  </r>
  <r>
    <x v="6"/>
    <n v="20.5"/>
    <n v="19.5"/>
    <x v="116"/>
    <x v="116"/>
    <n v="1"/>
  </r>
  <r>
    <x v="4"/>
    <n v="20.5"/>
    <n v="17"/>
    <x v="116"/>
    <x v="116"/>
    <n v="3.5"/>
  </r>
  <r>
    <x v="3"/>
    <n v="18.5"/>
    <n v="16.5"/>
    <x v="116"/>
    <x v="116"/>
    <n v="2"/>
  </r>
  <r>
    <x v="2"/>
    <n v="20"/>
    <n v="19.5"/>
    <x v="116"/>
    <x v="116"/>
    <n v="0.5"/>
  </r>
  <r>
    <x v="1"/>
    <n v="20"/>
    <n v="18"/>
    <x v="116"/>
    <x v="116"/>
    <n v="2"/>
  </r>
  <r>
    <x v="7"/>
    <n v="20.5"/>
    <n v="16.5"/>
    <x v="116"/>
    <x v="116"/>
    <n v="4"/>
  </r>
  <r>
    <x v="0"/>
    <m/>
    <n v="62"/>
    <x v="116"/>
    <x v="116"/>
    <n v="-62"/>
  </r>
  <r>
    <x v="5"/>
    <n v="20"/>
    <n v="17"/>
    <x v="117"/>
    <x v="117"/>
    <n v="3"/>
  </r>
  <r>
    <x v="6"/>
    <n v="20.5"/>
    <n v="19.5"/>
    <x v="117"/>
    <x v="117"/>
    <n v="1"/>
  </r>
  <r>
    <x v="4"/>
    <n v="20.5"/>
    <n v="17"/>
    <x v="117"/>
    <x v="117"/>
    <n v="3.5"/>
  </r>
  <r>
    <x v="3"/>
    <n v="18.5"/>
    <n v="16.5"/>
    <x v="117"/>
    <x v="117"/>
    <n v="2"/>
  </r>
  <r>
    <x v="2"/>
    <n v="20"/>
    <n v="19.5"/>
    <x v="117"/>
    <x v="117"/>
    <n v="0.5"/>
  </r>
  <r>
    <x v="1"/>
    <n v="20"/>
    <n v="18"/>
    <x v="117"/>
    <x v="117"/>
    <n v="2"/>
  </r>
  <r>
    <x v="7"/>
    <n v="20.5"/>
    <n v="16.5"/>
    <x v="117"/>
    <x v="117"/>
    <n v="4"/>
  </r>
  <r>
    <x v="0"/>
    <m/>
    <n v="62"/>
    <x v="117"/>
    <x v="117"/>
    <n v="-62"/>
  </r>
  <r>
    <x v="5"/>
    <n v="20"/>
    <n v="17"/>
    <x v="118"/>
    <x v="118"/>
    <n v="3"/>
  </r>
  <r>
    <x v="6"/>
    <n v="20.5"/>
    <n v="19.5"/>
    <x v="118"/>
    <x v="118"/>
    <n v="1"/>
  </r>
  <r>
    <x v="4"/>
    <n v="20.5"/>
    <n v="17"/>
    <x v="118"/>
    <x v="118"/>
    <n v="3.5"/>
  </r>
  <r>
    <x v="3"/>
    <n v="18.5"/>
    <n v="16.5"/>
    <x v="118"/>
    <x v="118"/>
    <n v="2"/>
  </r>
  <r>
    <x v="2"/>
    <n v="20"/>
    <n v="19.5"/>
    <x v="118"/>
    <x v="118"/>
    <n v="0.5"/>
  </r>
  <r>
    <x v="1"/>
    <n v="20"/>
    <n v="18"/>
    <x v="118"/>
    <x v="118"/>
    <n v="2"/>
  </r>
  <r>
    <x v="7"/>
    <n v="20.5"/>
    <n v="16.5"/>
    <x v="118"/>
    <x v="118"/>
    <n v="4"/>
  </r>
  <r>
    <x v="0"/>
    <m/>
    <n v="62"/>
    <x v="118"/>
    <x v="118"/>
    <n v="-62"/>
  </r>
  <r>
    <x v="5"/>
    <n v="20.5"/>
    <n v="17"/>
    <x v="119"/>
    <x v="119"/>
    <n v="3.5"/>
  </r>
  <r>
    <x v="6"/>
    <n v="20.5"/>
    <n v="19.5"/>
    <x v="119"/>
    <x v="119"/>
    <n v="1"/>
  </r>
  <r>
    <x v="4"/>
    <n v="21.5"/>
    <n v="17"/>
    <x v="119"/>
    <x v="119"/>
    <n v="4.5"/>
  </r>
  <r>
    <x v="3"/>
    <n v="19"/>
    <n v="16.5"/>
    <x v="119"/>
    <x v="119"/>
    <n v="2.5"/>
  </r>
  <r>
    <x v="2"/>
    <n v="20"/>
    <n v="19.5"/>
    <x v="119"/>
    <x v="119"/>
    <n v="0.5"/>
  </r>
  <r>
    <x v="1"/>
    <n v="20.5"/>
    <n v="18"/>
    <x v="119"/>
    <x v="119"/>
    <n v="2.5"/>
  </r>
  <r>
    <x v="7"/>
    <n v="20.5"/>
    <n v="16.5"/>
    <x v="119"/>
    <x v="119"/>
    <n v="4"/>
  </r>
  <r>
    <x v="0"/>
    <m/>
    <n v="62"/>
    <x v="119"/>
    <x v="119"/>
    <n v="-62"/>
  </r>
  <r>
    <x v="5"/>
    <n v="20.5"/>
    <n v="17"/>
    <x v="120"/>
    <x v="120"/>
    <n v="3.5"/>
  </r>
  <r>
    <x v="6"/>
    <n v="20.5"/>
    <n v="20.5"/>
    <x v="120"/>
    <x v="120"/>
    <n v="0"/>
  </r>
  <r>
    <x v="4"/>
    <n v="21.5"/>
    <n v="17"/>
    <x v="120"/>
    <x v="120"/>
    <n v="4.5"/>
  </r>
  <r>
    <x v="3"/>
    <n v="19"/>
    <n v="16.5"/>
    <x v="120"/>
    <x v="120"/>
    <n v="2.5"/>
  </r>
  <r>
    <x v="2"/>
    <n v="20"/>
    <n v="19.5"/>
    <x v="120"/>
    <x v="120"/>
    <n v="0.5"/>
  </r>
  <r>
    <x v="1"/>
    <n v="20.5"/>
    <n v="18"/>
    <x v="120"/>
    <x v="120"/>
    <n v="2.5"/>
  </r>
  <r>
    <x v="7"/>
    <n v="20.5"/>
    <n v="16.5"/>
    <x v="120"/>
    <x v="120"/>
    <n v="4"/>
  </r>
  <r>
    <x v="0"/>
    <m/>
    <n v="62"/>
    <x v="120"/>
    <x v="120"/>
    <n v="-62"/>
  </r>
  <r>
    <x v="5"/>
    <n v="20.5"/>
    <n v="17"/>
    <x v="121"/>
    <x v="121"/>
    <n v="3.5"/>
  </r>
  <r>
    <x v="6"/>
    <n v="20.5"/>
    <n v="20.5"/>
    <x v="121"/>
    <x v="121"/>
    <n v="0"/>
  </r>
  <r>
    <x v="4"/>
    <n v="21.5"/>
    <n v="17"/>
    <x v="121"/>
    <x v="121"/>
    <n v="4.5"/>
  </r>
  <r>
    <x v="3"/>
    <n v="19"/>
    <n v="16.5"/>
    <x v="121"/>
    <x v="121"/>
    <n v="2.5"/>
  </r>
  <r>
    <x v="2"/>
    <n v="20"/>
    <n v="19.5"/>
    <x v="121"/>
    <x v="121"/>
    <n v="0.5"/>
  </r>
  <r>
    <x v="1"/>
    <n v="20.5"/>
    <n v="18"/>
    <x v="121"/>
    <x v="121"/>
    <n v="2.5"/>
  </r>
  <r>
    <x v="7"/>
    <n v="20.5"/>
    <n v="16.5"/>
    <x v="121"/>
    <x v="121"/>
    <n v="4"/>
  </r>
  <r>
    <x v="0"/>
    <m/>
    <n v="62"/>
    <x v="121"/>
    <x v="121"/>
    <n v="-62"/>
  </r>
  <r>
    <x v="5"/>
    <n v="20.5"/>
    <n v="17"/>
    <x v="122"/>
    <x v="122"/>
    <n v="3.5"/>
  </r>
  <r>
    <x v="6"/>
    <n v="20.5"/>
    <n v="20.5"/>
    <x v="122"/>
    <x v="122"/>
    <n v="0"/>
  </r>
  <r>
    <x v="4"/>
    <n v="21.5"/>
    <n v="17"/>
    <x v="122"/>
    <x v="122"/>
    <n v="4.5"/>
  </r>
  <r>
    <x v="3"/>
    <n v="19"/>
    <n v="16.5"/>
    <x v="122"/>
    <x v="122"/>
    <n v="2.5"/>
  </r>
  <r>
    <x v="2"/>
    <n v="20"/>
    <n v="19.5"/>
    <x v="122"/>
    <x v="122"/>
    <n v="0.5"/>
  </r>
  <r>
    <x v="1"/>
    <n v="20.5"/>
    <n v="18"/>
    <x v="122"/>
    <x v="122"/>
    <n v="2.5"/>
  </r>
  <r>
    <x v="7"/>
    <n v="20.5"/>
    <n v="16.5"/>
    <x v="122"/>
    <x v="122"/>
    <n v="4"/>
  </r>
  <r>
    <x v="0"/>
    <m/>
    <n v="62"/>
    <x v="122"/>
    <x v="122"/>
    <n v="-62"/>
  </r>
  <r>
    <x v="5"/>
    <n v="20"/>
    <n v="17"/>
    <x v="123"/>
    <x v="123"/>
    <n v="3"/>
  </r>
  <r>
    <x v="6"/>
    <n v="20.5"/>
    <n v="20.5"/>
    <x v="123"/>
    <x v="123"/>
    <n v="0"/>
  </r>
  <r>
    <x v="4"/>
    <n v="21"/>
    <n v="17"/>
    <x v="123"/>
    <x v="123"/>
    <n v="4"/>
  </r>
  <r>
    <x v="3"/>
    <n v="19"/>
    <n v="16.5"/>
    <x v="123"/>
    <x v="123"/>
    <n v="2.5"/>
  </r>
  <r>
    <x v="2"/>
    <n v="20"/>
    <n v="19.5"/>
    <x v="123"/>
    <x v="123"/>
    <n v="0.5"/>
  </r>
  <r>
    <x v="1"/>
    <n v="20.5"/>
    <n v="18"/>
    <x v="123"/>
    <x v="123"/>
    <n v="2.5"/>
  </r>
  <r>
    <x v="7"/>
    <n v="20.5"/>
    <n v="16.5"/>
    <x v="123"/>
    <x v="123"/>
    <n v="4"/>
  </r>
  <r>
    <x v="0"/>
    <m/>
    <n v="62"/>
    <x v="123"/>
    <x v="123"/>
    <n v="-62"/>
  </r>
  <r>
    <x v="5"/>
    <n v="20"/>
    <n v="17"/>
    <x v="124"/>
    <x v="124"/>
    <n v="3"/>
  </r>
  <r>
    <x v="6"/>
    <n v="20.5"/>
    <n v="20.5"/>
    <x v="124"/>
    <x v="124"/>
    <n v="0"/>
  </r>
  <r>
    <x v="4"/>
    <n v="21"/>
    <n v="17"/>
    <x v="124"/>
    <x v="124"/>
    <n v="4"/>
  </r>
  <r>
    <x v="3"/>
    <n v="19"/>
    <n v="16.5"/>
    <x v="124"/>
    <x v="124"/>
    <n v="2.5"/>
  </r>
  <r>
    <x v="2"/>
    <n v="20"/>
    <n v="19.5"/>
    <x v="124"/>
    <x v="124"/>
    <n v="0.5"/>
  </r>
  <r>
    <x v="1"/>
    <n v="20.5"/>
    <n v="18"/>
    <x v="124"/>
    <x v="124"/>
    <n v="2.5"/>
  </r>
  <r>
    <x v="7"/>
    <n v="20.5"/>
    <n v="16.5"/>
    <x v="124"/>
    <x v="124"/>
    <n v="4"/>
  </r>
  <r>
    <x v="0"/>
    <m/>
    <n v="62"/>
    <x v="124"/>
    <x v="124"/>
    <n v="-62"/>
  </r>
  <r>
    <x v="5"/>
    <n v="20"/>
    <n v="17"/>
    <x v="125"/>
    <x v="125"/>
    <n v="3"/>
  </r>
  <r>
    <x v="6"/>
    <n v="20.5"/>
    <n v="20.5"/>
    <x v="125"/>
    <x v="125"/>
    <n v="0"/>
  </r>
  <r>
    <x v="4"/>
    <n v="21"/>
    <n v="17"/>
    <x v="125"/>
    <x v="125"/>
    <n v="4"/>
  </r>
  <r>
    <x v="3"/>
    <n v="19"/>
    <n v="16.5"/>
    <x v="125"/>
    <x v="125"/>
    <n v="2.5"/>
  </r>
  <r>
    <x v="2"/>
    <n v="20"/>
    <n v="19.5"/>
    <x v="125"/>
    <x v="125"/>
    <n v="0.5"/>
  </r>
  <r>
    <x v="1"/>
    <n v="20.5"/>
    <n v="18"/>
    <x v="125"/>
    <x v="125"/>
    <n v="2.5"/>
  </r>
  <r>
    <x v="7"/>
    <n v="20.5"/>
    <n v="16.5"/>
    <x v="125"/>
    <x v="125"/>
    <n v="4"/>
  </r>
  <r>
    <x v="0"/>
    <m/>
    <n v="62"/>
    <x v="125"/>
    <x v="125"/>
    <n v="-62"/>
  </r>
  <r>
    <x v="5"/>
    <n v="20"/>
    <n v="17"/>
    <x v="126"/>
    <x v="126"/>
    <n v="3"/>
  </r>
  <r>
    <x v="6"/>
    <n v="20.5"/>
    <n v="20.5"/>
    <x v="126"/>
    <x v="126"/>
    <n v="0"/>
  </r>
  <r>
    <x v="4"/>
    <n v="21"/>
    <n v="19.5"/>
    <x v="126"/>
    <x v="126"/>
    <n v="1.5"/>
  </r>
  <r>
    <x v="3"/>
    <n v="19"/>
    <n v="16.5"/>
    <x v="126"/>
    <x v="126"/>
    <n v="2.5"/>
  </r>
  <r>
    <x v="2"/>
    <n v="20"/>
    <n v="19.5"/>
    <x v="126"/>
    <x v="126"/>
    <n v="0.5"/>
  </r>
  <r>
    <x v="1"/>
    <n v="20.5"/>
    <n v="18"/>
    <x v="126"/>
    <x v="126"/>
    <n v="2.5"/>
  </r>
  <r>
    <x v="7"/>
    <n v="20.5"/>
    <n v="16.5"/>
    <x v="126"/>
    <x v="126"/>
    <n v="4"/>
  </r>
  <r>
    <x v="0"/>
    <m/>
    <n v="62"/>
    <x v="126"/>
    <x v="126"/>
    <n v="-62"/>
  </r>
  <r>
    <x v="5"/>
    <n v="20.5"/>
    <n v="17"/>
    <x v="127"/>
    <x v="127"/>
    <n v="3.5"/>
  </r>
  <r>
    <x v="6"/>
    <n v="20.5"/>
    <n v="20.5"/>
    <x v="127"/>
    <x v="127"/>
    <n v="0"/>
  </r>
  <r>
    <x v="4"/>
    <n v="21"/>
    <n v="19.5"/>
    <x v="127"/>
    <x v="127"/>
    <n v="1.5"/>
  </r>
  <r>
    <x v="3"/>
    <n v="19"/>
    <n v="16.5"/>
    <x v="127"/>
    <x v="127"/>
    <n v="2.5"/>
  </r>
  <r>
    <x v="2"/>
    <n v="20"/>
    <n v="19.5"/>
    <x v="127"/>
    <x v="127"/>
    <n v="0.5"/>
  </r>
  <r>
    <x v="1"/>
    <n v="20.5"/>
    <n v="18"/>
    <x v="127"/>
    <x v="127"/>
    <n v="2.5"/>
  </r>
  <r>
    <x v="7"/>
    <n v="20.5"/>
    <n v="16.5"/>
    <x v="127"/>
    <x v="127"/>
    <n v="4"/>
  </r>
  <r>
    <x v="0"/>
    <m/>
    <n v="62"/>
    <x v="127"/>
    <x v="127"/>
    <n v="-62"/>
  </r>
  <r>
    <x v="5"/>
    <n v="20.5"/>
    <n v="17"/>
    <x v="128"/>
    <x v="128"/>
    <n v="3.5"/>
  </r>
  <r>
    <x v="6"/>
    <n v="20.5"/>
    <n v="20.5"/>
    <x v="128"/>
    <x v="128"/>
    <n v="0"/>
  </r>
  <r>
    <x v="4"/>
    <n v="21"/>
    <n v="19.5"/>
    <x v="128"/>
    <x v="128"/>
    <n v="1.5"/>
  </r>
  <r>
    <x v="3"/>
    <n v="19"/>
    <n v="16.5"/>
    <x v="128"/>
    <x v="128"/>
    <n v="2.5"/>
  </r>
  <r>
    <x v="2"/>
    <n v="20"/>
    <n v="19.5"/>
    <x v="128"/>
    <x v="128"/>
    <n v="0.5"/>
  </r>
  <r>
    <x v="1"/>
    <n v="20.5"/>
    <n v="18"/>
    <x v="128"/>
    <x v="128"/>
    <n v="2.5"/>
  </r>
  <r>
    <x v="7"/>
    <n v="20.5"/>
    <n v="16.5"/>
    <x v="128"/>
    <x v="128"/>
    <n v="4"/>
  </r>
  <r>
    <x v="0"/>
    <m/>
    <n v="62"/>
    <x v="128"/>
    <x v="128"/>
    <n v="-62"/>
  </r>
  <r>
    <x v="5"/>
    <n v="20.5"/>
    <n v="17"/>
    <x v="129"/>
    <x v="129"/>
    <n v="3.5"/>
  </r>
  <r>
    <x v="6"/>
    <n v="20.5"/>
    <n v="20.5"/>
    <x v="129"/>
    <x v="129"/>
    <n v="0"/>
  </r>
  <r>
    <x v="4"/>
    <n v="21"/>
    <n v="19.5"/>
    <x v="129"/>
    <x v="129"/>
    <n v="1.5"/>
  </r>
  <r>
    <x v="3"/>
    <n v="19"/>
    <n v="16.5"/>
    <x v="129"/>
    <x v="129"/>
    <n v="2.5"/>
  </r>
  <r>
    <x v="2"/>
    <n v="20"/>
    <n v="19.5"/>
    <x v="129"/>
    <x v="129"/>
    <n v="0.5"/>
  </r>
  <r>
    <x v="1"/>
    <n v="20.5"/>
    <n v="18"/>
    <x v="129"/>
    <x v="129"/>
    <n v="2.5"/>
  </r>
  <r>
    <x v="7"/>
    <n v="20.5"/>
    <n v="16.5"/>
    <x v="129"/>
    <x v="129"/>
    <n v="4"/>
  </r>
  <r>
    <x v="0"/>
    <m/>
    <n v="62"/>
    <x v="129"/>
    <x v="129"/>
    <n v="-62"/>
  </r>
  <r>
    <x v="5"/>
    <n v="20.5"/>
    <n v="17"/>
    <x v="130"/>
    <x v="130"/>
    <n v="3.5"/>
  </r>
  <r>
    <x v="6"/>
    <n v="20.5"/>
    <n v="20.5"/>
    <x v="130"/>
    <x v="130"/>
    <n v="0"/>
  </r>
  <r>
    <x v="4"/>
    <n v="21"/>
    <n v="19.5"/>
    <x v="130"/>
    <x v="130"/>
    <n v="1.5"/>
  </r>
  <r>
    <x v="3"/>
    <n v="19"/>
    <n v="16.5"/>
    <x v="130"/>
    <x v="130"/>
    <n v="2.5"/>
  </r>
  <r>
    <x v="2"/>
    <n v="20"/>
    <n v="19.5"/>
    <x v="130"/>
    <x v="130"/>
    <n v="0.5"/>
  </r>
  <r>
    <x v="1"/>
    <n v="20.5"/>
    <n v="18"/>
    <x v="130"/>
    <x v="130"/>
    <n v="2.5"/>
  </r>
  <r>
    <x v="7"/>
    <n v="20.5"/>
    <n v="16.5"/>
    <x v="130"/>
    <x v="130"/>
    <n v="4"/>
  </r>
  <r>
    <x v="0"/>
    <m/>
    <n v="62"/>
    <x v="130"/>
    <x v="130"/>
    <n v="-62"/>
  </r>
  <r>
    <x v="5"/>
    <n v="20.5"/>
    <n v="17"/>
    <x v="131"/>
    <x v="131"/>
    <n v="3.5"/>
  </r>
  <r>
    <x v="6"/>
    <n v="20.5"/>
    <n v="20.5"/>
    <x v="131"/>
    <x v="131"/>
    <n v="0"/>
  </r>
  <r>
    <x v="4"/>
    <n v="21"/>
    <n v="19.5"/>
    <x v="131"/>
    <x v="131"/>
    <n v="1.5"/>
  </r>
  <r>
    <x v="3"/>
    <n v="19"/>
    <n v="16.5"/>
    <x v="131"/>
    <x v="131"/>
    <n v="2.5"/>
  </r>
  <r>
    <x v="2"/>
    <n v="20"/>
    <n v="19.5"/>
    <x v="131"/>
    <x v="131"/>
    <n v="0.5"/>
  </r>
  <r>
    <x v="1"/>
    <n v="20.5"/>
    <n v="18"/>
    <x v="131"/>
    <x v="131"/>
    <n v="2.5"/>
  </r>
  <r>
    <x v="7"/>
    <n v="20.5"/>
    <n v="16.5"/>
    <x v="131"/>
    <x v="131"/>
    <n v="4"/>
  </r>
  <r>
    <x v="0"/>
    <m/>
    <n v="62"/>
    <x v="131"/>
    <x v="131"/>
    <n v="-62"/>
  </r>
  <r>
    <x v="5"/>
    <n v="20.5"/>
    <n v="17"/>
    <x v="132"/>
    <x v="132"/>
    <n v="3.5"/>
  </r>
  <r>
    <x v="6"/>
    <n v="20.5"/>
    <n v="20.5"/>
    <x v="132"/>
    <x v="132"/>
    <n v="0"/>
  </r>
  <r>
    <x v="4"/>
    <n v="21"/>
    <n v="19.5"/>
    <x v="132"/>
    <x v="132"/>
    <n v="1.5"/>
  </r>
  <r>
    <x v="3"/>
    <n v="19"/>
    <n v="16.5"/>
    <x v="132"/>
    <x v="132"/>
    <n v="2.5"/>
  </r>
  <r>
    <x v="2"/>
    <n v="20"/>
    <n v="19.5"/>
    <x v="132"/>
    <x v="132"/>
    <n v="0.5"/>
  </r>
  <r>
    <x v="1"/>
    <n v="20.5"/>
    <n v="18"/>
    <x v="132"/>
    <x v="132"/>
    <n v="2.5"/>
  </r>
  <r>
    <x v="7"/>
    <n v="20.5"/>
    <n v="16.5"/>
    <x v="132"/>
    <x v="132"/>
    <n v="4"/>
  </r>
  <r>
    <x v="0"/>
    <m/>
    <n v="62"/>
    <x v="132"/>
    <x v="132"/>
    <n v="-62"/>
  </r>
  <r>
    <x v="5"/>
    <n v="20.5"/>
    <n v="17"/>
    <x v="133"/>
    <x v="133"/>
    <n v="3.5"/>
  </r>
  <r>
    <x v="6"/>
    <n v="20.5"/>
    <n v="20.5"/>
    <x v="133"/>
    <x v="133"/>
    <n v="0"/>
  </r>
  <r>
    <x v="4"/>
    <n v="21"/>
    <n v="19.5"/>
    <x v="133"/>
    <x v="133"/>
    <n v="1.5"/>
  </r>
  <r>
    <x v="3"/>
    <n v="19"/>
    <n v="16.5"/>
    <x v="133"/>
    <x v="133"/>
    <n v="2.5"/>
  </r>
  <r>
    <x v="2"/>
    <n v="20"/>
    <n v="19.5"/>
    <x v="133"/>
    <x v="133"/>
    <n v="0.5"/>
  </r>
  <r>
    <x v="1"/>
    <n v="20.5"/>
    <n v="18"/>
    <x v="133"/>
    <x v="133"/>
    <n v="2.5"/>
  </r>
  <r>
    <x v="7"/>
    <n v="20.5"/>
    <n v="16.5"/>
    <x v="133"/>
    <x v="133"/>
    <n v="4"/>
  </r>
  <r>
    <x v="0"/>
    <m/>
    <n v="62"/>
    <x v="133"/>
    <x v="133"/>
    <n v="-62"/>
  </r>
  <r>
    <x v="5"/>
    <n v="20.5"/>
    <n v="17"/>
    <x v="134"/>
    <x v="134"/>
    <n v="3.5"/>
  </r>
  <r>
    <x v="6"/>
    <n v="20.5"/>
    <n v="20.5"/>
    <x v="134"/>
    <x v="134"/>
    <n v="0"/>
  </r>
  <r>
    <x v="4"/>
    <n v="21"/>
    <n v="19.5"/>
    <x v="134"/>
    <x v="134"/>
    <n v="1.5"/>
  </r>
  <r>
    <x v="3"/>
    <n v="19"/>
    <n v="16.5"/>
    <x v="134"/>
    <x v="134"/>
    <n v="2.5"/>
  </r>
  <r>
    <x v="2"/>
    <n v="20"/>
    <n v="19.5"/>
    <x v="134"/>
    <x v="134"/>
    <n v="0.5"/>
  </r>
  <r>
    <x v="1"/>
    <n v="20.5"/>
    <n v="18"/>
    <x v="134"/>
    <x v="134"/>
    <n v="2.5"/>
  </r>
  <r>
    <x v="7"/>
    <n v="20.5"/>
    <n v="16.5"/>
    <x v="134"/>
    <x v="134"/>
    <n v="4"/>
  </r>
  <r>
    <x v="0"/>
    <m/>
    <n v="62"/>
    <x v="134"/>
    <x v="134"/>
    <n v="-62"/>
  </r>
  <r>
    <x v="5"/>
    <n v="20"/>
    <n v="17"/>
    <x v="135"/>
    <x v="135"/>
    <n v="3"/>
  </r>
  <r>
    <x v="6"/>
    <n v="20.5"/>
    <n v="20.5"/>
    <x v="135"/>
    <x v="135"/>
    <n v="0"/>
  </r>
  <r>
    <x v="4"/>
    <n v="21"/>
    <n v="19.5"/>
    <x v="135"/>
    <x v="135"/>
    <n v="1.5"/>
  </r>
  <r>
    <x v="3"/>
    <n v="19"/>
    <n v="16.5"/>
    <x v="135"/>
    <x v="135"/>
    <n v="2.5"/>
  </r>
  <r>
    <x v="2"/>
    <n v="20"/>
    <n v="19.5"/>
    <x v="135"/>
    <x v="135"/>
    <n v="0.5"/>
  </r>
  <r>
    <x v="1"/>
    <n v="20.5"/>
    <n v="18"/>
    <x v="135"/>
    <x v="135"/>
    <n v="2.5"/>
  </r>
  <r>
    <x v="7"/>
    <n v="20.5"/>
    <n v="16.5"/>
    <x v="135"/>
    <x v="135"/>
    <n v="4"/>
  </r>
  <r>
    <x v="0"/>
    <m/>
    <n v="62"/>
    <x v="135"/>
    <x v="135"/>
    <n v="-62"/>
  </r>
  <r>
    <x v="5"/>
    <n v="20"/>
    <n v="17"/>
    <x v="136"/>
    <x v="136"/>
    <n v="3"/>
  </r>
  <r>
    <x v="6"/>
    <n v="20.5"/>
    <n v="20.5"/>
    <x v="136"/>
    <x v="136"/>
    <n v="0"/>
  </r>
  <r>
    <x v="4"/>
    <n v="21"/>
    <n v="19.5"/>
    <x v="136"/>
    <x v="136"/>
    <n v="1.5"/>
  </r>
  <r>
    <x v="3"/>
    <n v="19"/>
    <n v="16.5"/>
    <x v="136"/>
    <x v="136"/>
    <n v="2.5"/>
  </r>
  <r>
    <x v="2"/>
    <n v="20"/>
    <n v="19.5"/>
    <x v="136"/>
    <x v="136"/>
    <n v="0.5"/>
  </r>
  <r>
    <x v="1"/>
    <n v="20.5"/>
    <n v="18"/>
    <x v="136"/>
    <x v="136"/>
    <n v="2.5"/>
  </r>
  <r>
    <x v="7"/>
    <n v="20.5"/>
    <n v="16.5"/>
    <x v="136"/>
    <x v="136"/>
    <n v="4"/>
  </r>
  <r>
    <x v="0"/>
    <m/>
    <n v="62"/>
    <x v="136"/>
    <x v="136"/>
    <n v="-62"/>
  </r>
  <r>
    <x v="5"/>
    <n v="20"/>
    <n v="17"/>
    <x v="137"/>
    <x v="137"/>
    <n v="3"/>
  </r>
  <r>
    <x v="6"/>
    <n v="20.5"/>
    <n v="20.5"/>
    <x v="137"/>
    <x v="137"/>
    <n v="0"/>
  </r>
  <r>
    <x v="4"/>
    <n v="21"/>
    <n v="19.5"/>
    <x v="137"/>
    <x v="137"/>
    <n v="1.5"/>
  </r>
  <r>
    <x v="3"/>
    <n v="19"/>
    <n v="16.5"/>
    <x v="137"/>
    <x v="137"/>
    <n v="2.5"/>
  </r>
  <r>
    <x v="2"/>
    <n v="20"/>
    <n v="19.5"/>
    <x v="137"/>
    <x v="137"/>
    <n v="0.5"/>
  </r>
  <r>
    <x v="1"/>
    <n v="20.5"/>
    <n v="18"/>
    <x v="137"/>
    <x v="137"/>
    <n v="2.5"/>
  </r>
  <r>
    <x v="7"/>
    <n v="20.5"/>
    <n v="16.5"/>
    <x v="137"/>
    <x v="137"/>
    <n v="4"/>
  </r>
  <r>
    <x v="0"/>
    <m/>
    <n v="62"/>
    <x v="137"/>
    <x v="137"/>
    <n v="-62"/>
  </r>
  <r>
    <x v="5"/>
    <n v="20"/>
    <n v="17"/>
    <x v="138"/>
    <x v="138"/>
    <n v="3"/>
  </r>
  <r>
    <x v="6"/>
    <n v="20.5"/>
    <n v="20.5"/>
    <x v="138"/>
    <x v="138"/>
    <n v="0"/>
  </r>
  <r>
    <x v="4"/>
    <n v="21"/>
    <n v="19.5"/>
    <x v="138"/>
    <x v="138"/>
    <n v="1.5"/>
  </r>
  <r>
    <x v="3"/>
    <n v="19"/>
    <n v="16.5"/>
    <x v="138"/>
    <x v="138"/>
    <n v="2.5"/>
  </r>
  <r>
    <x v="2"/>
    <n v="20"/>
    <n v="19.5"/>
    <x v="138"/>
    <x v="138"/>
    <n v="0.5"/>
  </r>
  <r>
    <x v="1"/>
    <n v="20.5"/>
    <n v="18"/>
    <x v="138"/>
    <x v="138"/>
    <n v="2.5"/>
  </r>
  <r>
    <x v="7"/>
    <n v="20.5"/>
    <n v="16.5"/>
    <x v="138"/>
    <x v="138"/>
    <n v="4"/>
  </r>
  <r>
    <x v="0"/>
    <m/>
    <n v="62"/>
    <x v="138"/>
    <x v="138"/>
    <n v="-62"/>
  </r>
  <r>
    <x v="5"/>
    <n v="20"/>
    <n v="17"/>
    <x v="139"/>
    <x v="139"/>
    <n v="3"/>
  </r>
  <r>
    <x v="6"/>
    <n v="20.5"/>
    <n v="20.5"/>
    <x v="139"/>
    <x v="139"/>
    <n v="0"/>
  </r>
  <r>
    <x v="4"/>
    <n v="21"/>
    <n v="19.5"/>
    <x v="139"/>
    <x v="139"/>
    <n v="1.5"/>
  </r>
  <r>
    <x v="3"/>
    <n v="19"/>
    <n v="16.5"/>
    <x v="139"/>
    <x v="139"/>
    <n v="2.5"/>
  </r>
  <r>
    <x v="2"/>
    <n v="20"/>
    <n v="19.5"/>
    <x v="139"/>
    <x v="139"/>
    <n v="0.5"/>
  </r>
  <r>
    <x v="1"/>
    <n v="20.5"/>
    <n v="18"/>
    <x v="139"/>
    <x v="139"/>
    <n v="2.5"/>
  </r>
  <r>
    <x v="7"/>
    <n v="20.5"/>
    <n v="16.5"/>
    <x v="139"/>
    <x v="139"/>
    <n v="4"/>
  </r>
  <r>
    <x v="0"/>
    <m/>
    <n v="62"/>
    <x v="139"/>
    <x v="139"/>
    <n v="-62"/>
  </r>
  <r>
    <x v="5"/>
    <n v="20"/>
    <n v="17"/>
    <x v="140"/>
    <x v="140"/>
    <n v="3"/>
  </r>
  <r>
    <x v="6"/>
    <n v="20.5"/>
    <n v="20.5"/>
    <x v="140"/>
    <x v="140"/>
    <n v="0"/>
  </r>
  <r>
    <x v="4"/>
    <n v="21"/>
    <n v="19.5"/>
    <x v="140"/>
    <x v="140"/>
    <n v="1.5"/>
  </r>
  <r>
    <x v="3"/>
    <n v="19"/>
    <n v="16.5"/>
    <x v="140"/>
    <x v="140"/>
    <n v="2.5"/>
  </r>
  <r>
    <x v="2"/>
    <n v="20"/>
    <n v="17"/>
    <x v="140"/>
    <x v="140"/>
    <n v="3"/>
  </r>
  <r>
    <x v="1"/>
    <n v="20.5"/>
    <n v="18"/>
    <x v="140"/>
    <x v="140"/>
    <n v="2.5"/>
  </r>
  <r>
    <x v="7"/>
    <n v="20.5"/>
    <n v="16.5"/>
    <x v="140"/>
    <x v="140"/>
    <n v="4"/>
  </r>
  <r>
    <x v="0"/>
    <m/>
    <n v="62"/>
    <x v="140"/>
    <x v="140"/>
    <n v="-62"/>
  </r>
  <r>
    <x v="5"/>
    <n v="20"/>
    <n v="17"/>
    <x v="141"/>
    <x v="141"/>
    <n v="3"/>
  </r>
  <r>
    <x v="6"/>
    <n v="20.5"/>
    <n v="20.5"/>
    <x v="141"/>
    <x v="141"/>
    <n v="0"/>
  </r>
  <r>
    <x v="4"/>
    <n v="21"/>
    <n v="19.5"/>
    <x v="141"/>
    <x v="141"/>
    <n v="1.5"/>
  </r>
  <r>
    <x v="3"/>
    <n v="19"/>
    <n v="16.5"/>
    <x v="141"/>
    <x v="141"/>
    <n v="2.5"/>
  </r>
  <r>
    <x v="2"/>
    <n v="20"/>
    <n v="17"/>
    <x v="141"/>
    <x v="141"/>
    <n v="3"/>
  </r>
  <r>
    <x v="1"/>
    <n v="20.5"/>
    <n v="18"/>
    <x v="141"/>
    <x v="141"/>
    <n v="2.5"/>
  </r>
  <r>
    <x v="7"/>
    <n v="20.5"/>
    <n v="16.5"/>
    <x v="141"/>
    <x v="141"/>
    <n v="4"/>
  </r>
  <r>
    <x v="0"/>
    <m/>
    <n v="62"/>
    <x v="141"/>
    <x v="141"/>
    <n v="-62"/>
  </r>
  <r>
    <x v="5"/>
    <n v="20"/>
    <n v="17"/>
    <x v="142"/>
    <x v="142"/>
    <n v="3"/>
  </r>
  <r>
    <x v="6"/>
    <n v="20.5"/>
    <n v="20.5"/>
    <x v="142"/>
    <x v="142"/>
    <n v="0"/>
  </r>
  <r>
    <x v="4"/>
    <n v="21"/>
    <n v="19.5"/>
    <x v="142"/>
    <x v="142"/>
    <n v="1.5"/>
  </r>
  <r>
    <x v="3"/>
    <n v="19"/>
    <n v="16.5"/>
    <x v="142"/>
    <x v="142"/>
    <n v="2.5"/>
  </r>
  <r>
    <x v="2"/>
    <n v="20"/>
    <n v="17"/>
    <x v="142"/>
    <x v="142"/>
    <n v="3"/>
  </r>
  <r>
    <x v="1"/>
    <n v="20.5"/>
    <n v="18"/>
    <x v="142"/>
    <x v="142"/>
    <n v="2.5"/>
  </r>
  <r>
    <x v="7"/>
    <n v="20.5"/>
    <n v="16.5"/>
    <x v="142"/>
    <x v="142"/>
    <n v="4"/>
  </r>
  <r>
    <x v="0"/>
    <m/>
    <n v="62"/>
    <x v="142"/>
    <x v="142"/>
    <n v="-62"/>
  </r>
  <r>
    <x v="5"/>
    <n v="20"/>
    <n v="17"/>
    <x v="143"/>
    <x v="143"/>
    <n v="3"/>
  </r>
  <r>
    <x v="6"/>
    <n v="20.5"/>
    <n v="20.5"/>
    <x v="143"/>
    <x v="143"/>
    <n v="0"/>
  </r>
  <r>
    <x v="4"/>
    <n v="21"/>
    <n v="19.5"/>
    <x v="143"/>
    <x v="143"/>
    <n v="1.5"/>
  </r>
  <r>
    <x v="3"/>
    <n v="19"/>
    <n v="16.5"/>
    <x v="143"/>
    <x v="143"/>
    <n v="2.5"/>
  </r>
  <r>
    <x v="2"/>
    <n v="20"/>
    <n v="17"/>
    <x v="143"/>
    <x v="143"/>
    <n v="3"/>
  </r>
  <r>
    <x v="1"/>
    <n v="20.5"/>
    <n v="18"/>
    <x v="143"/>
    <x v="143"/>
    <n v="2.5"/>
  </r>
  <r>
    <x v="7"/>
    <n v="20.5"/>
    <n v="16.5"/>
    <x v="143"/>
    <x v="143"/>
    <n v="4"/>
  </r>
  <r>
    <x v="0"/>
    <m/>
    <n v="62"/>
    <x v="143"/>
    <x v="143"/>
    <n v="-62"/>
  </r>
  <r>
    <x v="5"/>
    <n v="20"/>
    <n v="17"/>
    <x v="144"/>
    <x v="144"/>
    <n v="3"/>
  </r>
  <r>
    <x v="6"/>
    <n v="20.5"/>
    <n v="20.5"/>
    <x v="144"/>
    <x v="144"/>
    <n v="0"/>
  </r>
  <r>
    <x v="4"/>
    <n v="21"/>
    <n v="19.5"/>
    <x v="144"/>
    <x v="144"/>
    <n v="1.5"/>
  </r>
  <r>
    <x v="3"/>
    <n v="19"/>
    <n v="16.5"/>
    <x v="144"/>
    <x v="144"/>
    <n v="2.5"/>
  </r>
  <r>
    <x v="2"/>
    <n v="20"/>
    <n v="17"/>
    <x v="144"/>
    <x v="144"/>
    <n v="3"/>
  </r>
  <r>
    <x v="1"/>
    <n v="20.5"/>
    <n v="18"/>
    <x v="144"/>
    <x v="144"/>
    <n v="2.5"/>
  </r>
  <r>
    <x v="7"/>
    <n v="20.5"/>
    <n v="16.5"/>
    <x v="144"/>
    <x v="144"/>
    <n v="4"/>
  </r>
  <r>
    <x v="0"/>
    <m/>
    <n v="62"/>
    <x v="144"/>
    <x v="144"/>
    <n v="-62"/>
  </r>
  <r>
    <x v="5"/>
    <n v="20"/>
    <n v="17"/>
    <x v="145"/>
    <x v="145"/>
    <n v="3"/>
  </r>
  <r>
    <x v="6"/>
    <n v="20.5"/>
    <n v="20.5"/>
    <x v="145"/>
    <x v="145"/>
    <n v="0"/>
  </r>
  <r>
    <x v="4"/>
    <n v="21"/>
    <n v="19.5"/>
    <x v="145"/>
    <x v="145"/>
    <n v="1.5"/>
  </r>
  <r>
    <x v="3"/>
    <n v="19"/>
    <n v="16.5"/>
    <x v="145"/>
    <x v="145"/>
    <n v="2.5"/>
  </r>
  <r>
    <x v="2"/>
    <n v="20"/>
    <n v="17"/>
    <x v="145"/>
    <x v="145"/>
    <n v="3"/>
  </r>
  <r>
    <x v="1"/>
    <n v="20.5"/>
    <n v="18"/>
    <x v="145"/>
    <x v="145"/>
    <n v="2.5"/>
  </r>
  <r>
    <x v="7"/>
    <n v="20.5"/>
    <n v="16.5"/>
    <x v="145"/>
    <x v="145"/>
    <n v="4"/>
  </r>
  <r>
    <x v="0"/>
    <m/>
    <n v="62"/>
    <x v="145"/>
    <x v="145"/>
    <n v="-62"/>
  </r>
  <r>
    <x v="5"/>
    <n v="20"/>
    <n v="17"/>
    <x v="146"/>
    <x v="146"/>
    <n v="3"/>
  </r>
  <r>
    <x v="6"/>
    <n v="20.5"/>
    <n v="20.5"/>
    <x v="146"/>
    <x v="146"/>
    <n v="0"/>
  </r>
  <r>
    <x v="4"/>
    <n v="21"/>
    <n v="19.5"/>
    <x v="146"/>
    <x v="146"/>
    <n v="1.5"/>
  </r>
  <r>
    <x v="3"/>
    <n v="19"/>
    <n v="16.5"/>
    <x v="146"/>
    <x v="146"/>
    <n v="2.5"/>
  </r>
  <r>
    <x v="2"/>
    <n v="20"/>
    <n v="17"/>
    <x v="146"/>
    <x v="146"/>
    <n v="3"/>
  </r>
  <r>
    <x v="1"/>
    <n v="20.5"/>
    <n v="18"/>
    <x v="146"/>
    <x v="146"/>
    <n v="2.5"/>
  </r>
  <r>
    <x v="7"/>
    <n v="20.5"/>
    <n v="16.5"/>
    <x v="146"/>
    <x v="146"/>
    <n v="4"/>
  </r>
  <r>
    <x v="0"/>
    <m/>
    <n v="62"/>
    <x v="146"/>
    <x v="146"/>
    <n v="-62"/>
  </r>
  <r>
    <x v="5"/>
    <n v="20"/>
    <n v="17"/>
    <x v="147"/>
    <x v="147"/>
    <n v="3"/>
  </r>
  <r>
    <x v="6"/>
    <n v="20.5"/>
    <n v="20.5"/>
    <x v="147"/>
    <x v="147"/>
    <n v="0"/>
  </r>
  <r>
    <x v="4"/>
    <n v="21"/>
    <n v="19.5"/>
    <x v="147"/>
    <x v="147"/>
    <n v="1.5"/>
  </r>
  <r>
    <x v="3"/>
    <n v="19"/>
    <n v="16.5"/>
    <x v="147"/>
    <x v="147"/>
    <n v="2.5"/>
  </r>
  <r>
    <x v="2"/>
    <n v="20"/>
    <n v="17"/>
    <x v="147"/>
    <x v="147"/>
    <n v="3"/>
  </r>
  <r>
    <x v="1"/>
    <n v="20.5"/>
    <n v="18"/>
    <x v="147"/>
    <x v="147"/>
    <n v="2.5"/>
  </r>
  <r>
    <x v="7"/>
    <n v="20.5"/>
    <n v="16.5"/>
    <x v="147"/>
    <x v="147"/>
    <n v="4"/>
  </r>
  <r>
    <x v="0"/>
    <m/>
    <n v="62"/>
    <x v="147"/>
    <x v="147"/>
    <n v="-62"/>
  </r>
  <r>
    <x v="5"/>
    <n v="20"/>
    <n v="17"/>
    <x v="148"/>
    <x v="148"/>
    <n v="3"/>
  </r>
  <r>
    <x v="6"/>
    <n v="20.5"/>
    <n v="20.5"/>
    <x v="148"/>
    <x v="148"/>
    <n v="0"/>
  </r>
  <r>
    <x v="4"/>
    <n v="21"/>
    <n v="19.5"/>
    <x v="148"/>
    <x v="148"/>
    <n v="1.5"/>
  </r>
  <r>
    <x v="3"/>
    <n v="19"/>
    <n v="16.5"/>
    <x v="148"/>
    <x v="148"/>
    <n v="2.5"/>
  </r>
  <r>
    <x v="2"/>
    <n v="20"/>
    <n v="17"/>
    <x v="148"/>
    <x v="148"/>
    <n v="3"/>
  </r>
  <r>
    <x v="1"/>
    <n v="20.5"/>
    <n v="18"/>
    <x v="148"/>
    <x v="148"/>
    <n v="2.5"/>
  </r>
  <r>
    <x v="7"/>
    <n v="20.5"/>
    <n v="16.5"/>
    <x v="148"/>
    <x v="148"/>
    <n v="4"/>
  </r>
  <r>
    <x v="0"/>
    <m/>
    <n v="62"/>
    <x v="148"/>
    <x v="148"/>
    <n v="-62"/>
  </r>
  <r>
    <x v="5"/>
    <n v="20"/>
    <n v="17"/>
    <x v="149"/>
    <x v="149"/>
    <n v="3"/>
  </r>
  <r>
    <x v="6"/>
    <n v="20.5"/>
    <n v="20.5"/>
    <x v="149"/>
    <x v="149"/>
    <n v="0"/>
  </r>
  <r>
    <x v="4"/>
    <n v="21"/>
    <n v="19.5"/>
    <x v="149"/>
    <x v="149"/>
    <n v="1.5"/>
  </r>
  <r>
    <x v="3"/>
    <n v="19"/>
    <n v="16.5"/>
    <x v="149"/>
    <x v="149"/>
    <n v="2.5"/>
  </r>
  <r>
    <x v="2"/>
    <n v="20"/>
    <n v="17"/>
    <x v="149"/>
    <x v="149"/>
    <n v="3"/>
  </r>
  <r>
    <x v="1"/>
    <n v="20.5"/>
    <n v="18"/>
    <x v="149"/>
    <x v="149"/>
    <n v="2.5"/>
  </r>
  <r>
    <x v="7"/>
    <n v="20.5"/>
    <n v="16.5"/>
    <x v="149"/>
    <x v="149"/>
    <n v="4"/>
  </r>
  <r>
    <x v="0"/>
    <m/>
    <n v="62"/>
    <x v="149"/>
    <x v="149"/>
    <n v="-62"/>
  </r>
  <r>
    <x v="5"/>
    <n v="20"/>
    <n v="17"/>
    <x v="150"/>
    <x v="150"/>
    <n v="3"/>
  </r>
  <r>
    <x v="6"/>
    <n v="20.5"/>
    <n v="20.5"/>
    <x v="150"/>
    <x v="150"/>
    <n v="0"/>
  </r>
  <r>
    <x v="4"/>
    <n v="21"/>
    <n v="19.5"/>
    <x v="150"/>
    <x v="150"/>
    <n v="1.5"/>
  </r>
  <r>
    <x v="3"/>
    <n v="19"/>
    <n v="16.5"/>
    <x v="150"/>
    <x v="150"/>
    <n v="2.5"/>
  </r>
  <r>
    <x v="2"/>
    <n v="20"/>
    <n v="17"/>
    <x v="150"/>
    <x v="150"/>
    <n v="3"/>
  </r>
  <r>
    <x v="1"/>
    <n v="20.5"/>
    <n v="18"/>
    <x v="150"/>
    <x v="150"/>
    <n v="2.5"/>
  </r>
  <r>
    <x v="7"/>
    <n v="20.5"/>
    <n v="16.5"/>
    <x v="150"/>
    <x v="150"/>
    <n v="4"/>
  </r>
  <r>
    <x v="0"/>
    <m/>
    <n v="62"/>
    <x v="150"/>
    <x v="150"/>
    <n v="-62"/>
  </r>
  <r>
    <x v="5"/>
    <n v="20"/>
    <n v="17"/>
    <x v="151"/>
    <x v="151"/>
    <n v="3"/>
  </r>
  <r>
    <x v="6"/>
    <n v="20.5"/>
    <n v="20.5"/>
    <x v="151"/>
    <x v="151"/>
    <n v="0"/>
  </r>
  <r>
    <x v="4"/>
    <n v="21"/>
    <n v="19.5"/>
    <x v="151"/>
    <x v="151"/>
    <n v="1.5"/>
  </r>
  <r>
    <x v="3"/>
    <n v="19"/>
    <n v="16.5"/>
    <x v="151"/>
    <x v="151"/>
    <n v="2.5"/>
  </r>
  <r>
    <x v="2"/>
    <n v="20"/>
    <n v="17"/>
    <x v="151"/>
    <x v="151"/>
    <n v="3"/>
  </r>
  <r>
    <x v="1"/>
    <n v="20.5"/>
    <n v="18"/>
    <x v="151"/>
    <x v="151"/>
    <n v="2.5"/>
  </r>
  <r>
    <x v="7"/>
    <n v="20.5"/>
    <n v="16.5"/>
    <x v="151"/>
    <x v="151"/>
    <n v="4"/>
  </r>
  <r>
    <x v="0"/>
    <m/>
    <n v="62"/>
    <x v="151"/>
    <x v="151"/>
    <n v="-62"/>
  </r>
  <r>
    <x v="5"/>
    <n v="20"/>
    <n v="17"/>
    <x v="152"/>
    <x v="152"/>
    <n v="3"/>
  </r>
  <r>
    <x v="6"/>
    <n v="20.5"/>
    <n v="20.5"/>
    <x v="152"/>
    <x v="152"/>
    <n v="0"/>
  </r>
  <r>
    <x v="4"/>
    <n v="21"/>
    <n v="19.5"/>
    <x v="152"/>
    <x v="152"/>
    <n v="1.5"/>
  </r>
  <r>
    <x v="3"/>
    <n v="19"/>
    <n v="16.5"/>
    <x v="152"/>
    <x v="152"/>
    <n v="2.5"/>
  </r>
  <r>
    <x v="2"/>
    <n v="20"/>
    <n v="17"/>
    <x v="152"/>
    <x v="152"/>
    <n v="3"/>
  </r>
  <r>
    <x v="1"/>
    <n v="20.5"/>
    <n v="18"/>
    <x v="152"/>
    <x v="152"/>
    <n v="2.5"/>
  </r>
  <r>
    <x v="7"/>
    <n v="20.5"/>
    <n v="16.5"/>
    <x v="152"/>
    <x v="152"/>
    <n v="4"/>
  </r>
  <r>
    <x v="0"/>
    <m/>
    <n v="62"/>
    <x v="152"/>
    <x v="152"/>
    <n v="-62"/>
  </r>
  <r>
    <x v="5"/>
    <n v="20"/>
    <n v="17"/>
    <x v="153"/>
    <x v="153"/>
    <n v="3"/>
  </r>
  <r>
    <x v="6"/>
    <n v="20.5"/>
    <n v="20.5"/>
    <x v="153"/>
    <x v="153"/>
    <n v="0"/>
  </r>
  <r>
    <x v="4"/>
    <n v="21"/>
    <n v="19.5"/>
    <x v="153"/>
    <x v="153"/>
    <n v="1.5"/>
  </r>
  <r>
    <x v="3"/>
    <n v="19"/>
    <n v="16.5"/>
    <x v="153"/>
    <x v="153"/>
    <n v="2.5"/>
  </r>
  <r>
    <x v="2"/>
    <n v="20"/>
    <n v="17"/>
    <x v="153"/>
    <x v="153"/>
    <n v="3"/>
  </r>
  <r>
    <x v="1"/>
    <n v="20.5"/>
    <n v="18"/>
    <x v="153"/>
    <x v="153"/>
    <n v="2.5"/>
  </r>
  <r>
    <x v="7"/>
    <n v="20.5"/>
    <n v="16.5"/>
    <x v="153"/>
    <x v="153"/>
    <n v="4"/>
  </r>
  <r>
    <x v="0"/>
    <m/>
    <n v="62"/>
    <x v="153"/>
    <x v="153"/>
    <n v="-62"/>
  </r>
  <r>
    <x v="5"/>
    <n v="20"/>
    <n v="17"/>
    <x v="154"/>
    <x v="154"/>
    <n v="3"/>
  </r>
  <r>
    <x v="6"/>
    <n v="20.5"/>
    <n v="20.5"/>
    <x v="154"/>
    <x v="154"/>
    <n v="0"/>
  </r>
  <r>
    <x v="4"/>
    <n v="21"/>
    <n v="19.5"/>
    <x v="154"/>
    <x v="154"/>
    <n v="1.5"/>
  </r>
  <r>
    <x v="3"/>
    <n v="19"/>
    <n v="16.5"/>
    <x v="154"/>
    <x v="154"/>
    <n v="2.5"/>
  </r>
  <r>
    <x v="2"/>
    <n v="20"/>
    <n v="17"/>
    <x v="154"/>
    <x v="154"/>
    <n v="3"/>
  </r>
  <r>
    <x v="1"/>
    <n v="20.5"/>
    <n v="18"/>
    <x v="154"/>
    <x v="154"/>
    <n v="2.5"/>
  </r>
  <r>
    <x v="7"/>
    <n v="20.5"/>
    <n v="16.5"/>
    <x v="154"/>
    <x v="154"/>
    <n v="4"/>
  </r>
  <r>
    <x v="0"/>
    <m/>
    <n v="62"/>
    <x v="154"/>
    <x v="154"/>
    <n v="-62"/>
  </r>
  <r>
    <x v="5"/>
    <n v="20"/>
    <n v="17"/>
    <x v="155"/>
    <x v="155"/>
    <n v="3"/>
  </r>
  <r>
    <x v="6"/>
    <n v="20.5"/>
    <n v="20.5"/>
    <x v="155"/>
    <x v="155"/>
    <n v="0"/>
  </r>
  <r>
    <x v="4"/>
    <n v="21"/>
    <n v="19.5"/>
    <x v="155"/>
    <x v="155"/>
    <n v="1.5"/>
  </r>
  <r>
    <x v="3"/>
    <n v="19"/>
    <n v="16.5"/>
    <x v="155"/>
    <x v="155"/>
    <n v="2.5"/>
  </r>
  <r>
    <x v="2"/>
    <n v="20"/>
    <n v="17"/>
    <x v="155"/>
    <x v="155"/>
    <n v="3"/>
  </r>
  <r>
    <x v="1"/>
    <n v="20.5"/>
    <n v="18"/>
    <x v="155"/>
    <x v="155"/>
    <n v="2.5"/>
  </r>
  <r>
    <x v="7"/>
    <n v="20.5"/>
    <n v="16.5"/>
    <x v="155"/>
    <x v="155"/>
    <n v="4"/>
  </r>
  <r>
    <x v="0"/>
    <m/>
    <n v="62"/>
    <x v="155"/>
    <x v="155"/>
    <n v="-62"/>
  </r>
  <r>
    <x v="5"/>
    <n v="20"/>
    <n v="17"/>
    <x v="156"/>
    <x v="156"/>
    <n v="3"/>
  </r>
  <r>
    <x v="6"/>
    <n v="20.5"/>
    <n v="20.5"/>
    <x v="156"/>
    <x v="156"/>
    <n v="0"/>
  </r>
  <r>
    <x v="4"/>
    <n v="21"/>
    <n v="19.5"/>
    <x v="156"/>
    <x v="156"/>
    <n v="1.5"/>
  </r>
  <r>
    <x v="3"/>
    <n v="18.5"/>
    <n v="16.5"/>
    <x v="156"/>
    <x v="156"/>
    <n v="2"/>
  </r>
  <r>
    <x v="2"/>
    <n v="20"/>
    <n v="17"/>
    <x v="156"/>
    <x v="156"/>
    <n v="3"/>
  </r>
  <r>
    <x v="1"/>
    <n v="20.5"/>
    <n v="18"/>
    <x v="156"/>
    <x v="156"/>
    <n v="2.5"/>
  </r>
  <r>
    <x v="7"/>
    <n v="20.5"/>
    <n v="16.5"/>
    <x v="156"/>
    <x v="156"/>
    <n v="4"/>
  </r>
  <r>
    <x v="0"/>
    <m/>
    <n v="62"/>
    <x v="156"/>
    <x v="156"/>
    <n v="-62"/>
  </r>
  <r>
    <x v="5"/>
    <n v="20"/>
    <n v="17"/>
    <x v="157"/>
    <x v="157"/>
    <n v="3"/>
  </r>
  <r>
    <x v="6"/>
    <n v="20.5"/>
    <n v="20.5"/>
    <x v="157"/>
    <x v="157"/>
    <n v="0"/>
  </r>
  <r>
    <x v="4"/>
    <n v="21"/>
    <n v="19.5"/>
    <x v="157"/>
    <x v="157"/>
    <n v="1.5"/>
  </r>
  <r>
    <x v="3"/>
    <n v="18.5"/>
    <n v="16.5"/>
    <x v="157"/>
    <x v="157"/>
    <n v="2"/>
  </r>
  <r>
    <x v="2"/>
    <n v="20"/>
    <n v="17"/>
    <x v="157"/>
    <x v="157"/>
    <n v="3"/>
  </r>
  <r>
    <x v="1"/>
    <n v="20.5"/>
    <n v="18"/>
    <x v="157"/>
    <x v="157"/>
    <n v="2.5"/>
  </r>
  <r>
    <x v="7"/>
    <n v="20.5"/>
    <n v="16.5"/>
    <x v="157"/>
    <x v="157"/>
    <n v="4"/>
  </r>
  <r>
    <x v="0"/>
    <m/>
    <n v="62"/>
    <x v="157"/>
    <x v="157"/>
    <n v="-62"/>
  </r>
  <r>
    <x v="5"/>
    <n v="20"/>
    <n v="17"/>
    <x v="158"/>
    <x v="158"/>
    <n v="3"/>
  </r>
  <r>
    <x v="6"/>
    <n v="20.5"/>
    <n v="20.5"/>
    <x v="158"/>
    <x v="158"/>
    <n v="0"/>
  </r>
  <r>
    <x v="4"/>
    <n v="21"/>
    <n v="19.5"/>
    <x v="158"/>
    <x v="158"/>
    <n v="1.5"/>
  </r>
  <r>
    <x v="3"/>
    <n v="18.5"/>
    <n v="16.5"/>
    <x v="158"/>
    <x v="158"/>
    <n v="2"/>
  </r>
  <r>
    <x v="2"/>
    <n v="20"/>
    <n v="17"/>
    <x v="158"/>
    <x v="158"/>
    <n v="3"/>
  </r>
  <r>
    <x v="1"/>
    <n v="20.5"/>
    <n v="18"/>
    <x v="158"/>
    <x v="158"/>
    <n v="2.5"/>
  </r>
  <r>
    <x v="7"/>
    <n v="20.5"/>
    <n v="16.5"/>
    <x v="158"/>
    <x v="158"/>
    <n v="4"/>
  </r>
  <r>
    <x v="0"/>
    <m/>
    <n v="62"/>
    <x v="158"/>
    <x v="158"/>
    <n v="-62"/>
  </r>
  <r>
    <x v="5"/>
    <n v="20"/>
    <n v="17"/>
    <x v="159"/>
    <x v="159"/>
    <n v="3"/>
  </r>
  <r>
    <x v="6"/>
    <n v="20.5"/>
    <n v="20.5"/>
    <x v="159"/>
    <x v="159"/>
    <n v="0"/>
  </r>
  <r>
    <x v="4"/>
    <n v="21"/>
    <n v="19.5"/>
    <x v="159"/>
    <x v="159"/>
    <n v="1.5"/>
  </r>
  <r>
    <x v="3"/>
    <n v="18.5"/>
    <n v="16.5"/>
    <x v="159"/>
    <x v="159"/>
    <n v="2"/>
  </r>
  <r>
    <x v="2"/>
    <n v="20"/>
    <n v="17"/>
    <x v="159"/>
    <x v="159"/>
    <n v="3"/>
  </r>
  <r>
    <x v="1"/>
    <n v="20.5"/>
    <n v="18"/>
    <x v="159"/>
    <x v="159"/>
    <n v="2.5"/>
  </r>
  <r>
    <x v="7"/>
    <n v="20.5"/>
    <n v="16.5"/>
    <x v="159"/>
    <x v="159"/>
    <n v="4"/>
  </r>
  <r>
    <x v="0"/>
    <m/>
    <n v="62"/>
    <x v="159"/>
    <x v="159"/>
    <n v="-62"/>
  </r>
  <r>
    <x v="5"/>
    <n v="20"/>
    <n v="17"/>
    <x v="160"/>
    <x v="160"/>
    <n v="3"/>
  </r>
  <r>
    <x v="6"/>
    <n v="20.5"/>
    <n v="20.5"/>
    <x v="160"/>
    <x v="160"/>
    <n v="0"/>
  </r>
  <r>
    <x v="4"/>
    <n v="21"/>
    <n v="19.5"/>
    <x v="160"/>
    <x v="160"/>
    <n v="1.5"/>
  </r>
  <r>
    <x v="3"/>
    <n v="18.5"/>
    <n v="16.5"/>
    <x v="160"/>
    <x v="160"/>
    <n v="2"/>
  </r>
  <r>
    <x v="2"/>
    <n v="20"/>
    <n v="17"/>
    <x v="160"/>
    <x v="160"/>
    <n v="3"/>
  </r>
  <r>
    <x v="1"/>
    <n v="20.5"/>
    <n v="18"/>
    <x v="160"/>
    <x v="160"/>
    <n v="2.5"/>
  </r>
  <r>
    <x v="7"/>
    <n v="20.5"/>
    <n v="16.5"/>
    <x v="160"/>
    <x v="160"/>
    <n v="4"/>
  </r>
  <r>
    <x v="0"/>
    <m/>
    <n v="62"/>
    <x v="160"/>
    <x v="160"/>
    <n v="-62"/>
  </r>
  <r>
    <x v="5"/>
    <n v="20"/>
    <n v="17"/>
    <x v="161"/>
    <x v="161"/>
    <n v="3"/>
  </r>
  <r>
    <x v="6"/>
    <n v="20.5"/>
    <n v="20.5"/>
    <x v="161"/>
    <x v="161"/>
    <n v="0"/>
  </r>
  <r>
    <x v="4"/>
    <n v="21"/>
    <n v="19.5"/>
    <x v="161"/>
    <x v="161"/>
    <n v="1.5"/>
  </r>
  <r>
    <x v="3"/>
    <n v="18.5"/>
    <n v="16.5"/>
    <x v="161"/>
    <x v="161"/>
    <n v="2"/>
  </r>
  <r>
    <x v="2"/>
    <n v="20"/>
    <n v="17"/>
    <x v="161"/>
    <x v="161"/>
    <n v="3"/>
  </r>
  <r>
    <x v="1"/>
    <n v="20.5"/>
    <n v="18"/>
    <x v="161"/>
    <x v="161"/>
    <n v="2.5"/>
  </r>
  <r>
    <x v="7"/>
    <n v="20.5"/>
    <n v="16.5"/>
    <x v="161"/>
    <x v="161"/>
    <n v="4"/>
  </r>
  <r>
    <x v="0"/>
    <m/>
    <n v="62"/>
    <x v="161"/>
    <x v="161"/>
    <n v="-62"/>
  </r>
  <r>
    <x v="5"/>
    <n v="20"/>
    <n v="19"/>
    <x v="162"/>
    <x v="162"/>
    <n v="1"/>
  </r>
  <r>
    <x v="6"/>
    <n v="20.5"/>
    <n v="17.5"/>
    <x v="162"/>
    <x v="162"/>
    <n v="3"/>
  </r>
  <r>
    <x v="4"/>
    <n v="21"/>
    <n v="19.5"/>
    <x v="162"/>
    <x v="162"/>
    <n v="1.5"/>
  </r>
  <r>
    <x v="3"/>
    <n v="18.5"/>
    <n v="16.5"/>
    <x v="162"/>
    <x v="162"/>
    <n v="2"/>
  </r>
  <r>
    <x v="2"/>
    <n v="20"/>
    <n v="17"/>
    <x v="162"/>
    <x v="162"/>
    <n v="3"/>
  </r>
  <r>
    <x v="1"/>
    <n v="20.5"/>
    <n v="18"/>
    <x v="162"/>
    <x v="162"/>
    <n v="2.5"/>
  </r>
  <r>
    <x v="7"/>
    <n v="20.5"/>
    <n v="16.5"/>
    <x v="162"/>
    <x v="162"/>
    <n v="4"/>
  </r>
  <r>
    <x v="0"/>
    <m/>
    <n v="62"/>
    <x v="162"/>
    <x v="162"/>
    <n v="-62"/>
  </r>
  <r>
    <x v="5"/>
    <n v="20"/>
    <n v="19"/>
    <x v="163"/>
    <x v="163"/>
    <n v="1"/>
  </r>
  <r>
    <x v="6"/>
    <n v="20.5"/>
    <n v="17.5"/>
    <x v="163"/>
    <x v="163"/>
    <n v="3"/>
  </r>
  <r>
    <x v="4"/>
    <n v="21"/>
    <n v="19.5"/>
    <x v="163"/>
    <x v="163"/>
    <n v="1.5"/>
  </r>
  <r>
    <x v="3"/>
    <n v="18.5"/>
    <n v="16.5"/>
    <x v="163"/>
    <x v="163"/>
    <n v="2"/>
  </r>
  <r>
    <x v="2"/>
    <n v="20"/>
    <n v="17"/>
    <x v="163"/>
    <x v="163"/>
    <n v="3"/>
  </r>
  <r>
    <x v="1"/>
    <n v="20.5"/>
    <n v="18"/>
    <x v="163"/>
    <x v="163"/>
    <n v="2.5"/>
  </r>
  <r>
    <x v="7"/>
    <n v="20.5"/>
    <n v="16.5"/>
    <x v="163"/>
    <x v="163"/>
    <n v="4"/>
  </r>
  <r>
    <x v="0"/>
    <m/>
    <n v="62"/>
    <x v="163"/>
    <x v="163"/>
    <n v="-62"/>
  </r>
  <r>
    <x v="5"/>
    <n v="20"/>
    <n v="19"/>
    <x v="164"/>
    <x v="164"/>
    <n v="1"/>
  </r>
  <r>
    <x v="6"/>
    <n v="20.5"/>
    <n v="17.5"/>
    <x v="164"/>
    <x v="164"/>
    <n v="3"/>
  </r>
  <r>
    <x v="4"/>
    <n v="20.5"/>
    <n v="19.5"/>
    <x v="164"/>
    <x v="164"/>
    <n v="1"/>
  </r>
  <r>
    <x v="3"/>
    <n v="18.5"/>
    <n v="16.5"/>
    <x v="164"/>
    <x v="164"/>
    <n v="2"/>
  </r>
  <r>
    <x v="2"/>
    <n v="20"/>
    <n v="17"/>
    <x v="164"/>
    <x v="164"/>
    <n v="3"/>
  </r>
  <r>
    <x v="1"/>
    <n v="20.5"/>
    <n v="18"/>
    <x v="164"/>
    <x v="164"/>
    <n v="2.5"/>
  </r>
  <r>
    <x v="7"/>
    <n v="20.5"/>
    <n v="16.5"/>
    <x v="164"/>
    <x v="164"/>
    <n v="4"/>
  </r>
  <r>
    <x v="0"/>
    <m/>
    <n v="62"/>
    <x v="164"/>
    <x v="164"/>
    <n v="-62"/>
  </r>
  <r>
    <x v="5"/>
    <n v="20"/>
    <n v="19"/>
    <x v="165"/>
    <x v="165"/>
    <n v="1"/>
  </r>
  <r>
    <x v="6"/>
    <n v="20.5"/>
    <n v="17.5"/>
    <x v="165"/>
    <x v="165"/>
    <n v="3"/>
  </r>
  <r>
    <x v="4"/>
    <n v="20.5"/>
    <n v="19.5"/>
    <x v="165"/>
    <x v="165"/>
    <n v="1"/>
  </r>
  <r>
    <x v="3"/>
    <n v="18.5"/>
    <n v="16.5"/>
    <x v="165"/>
    <x v="165"/>
    <n v="2"/>
  </r>
  <r>
    <x v="2"/>
    <n v="20"/>
    <n v="17"/>
    <x v="165"/>
    <x v="165"/>
    <n v="3"/>
  </r>
  <r>
    <x v="1"/>
    <n v="20.5"/>
    <n v="18"/>
    <x v="165"/>
    <x v="165"/>
    <n v="2.5"/>
  </r>
  <r>
    <x v="7"/>
    <n v="20.5"/>
    <n v="16.5"/>
    <x v="165"/>
    <x v="165"/>
    <n v="4"/>
  </r>
  <r>
    <x v="0"/>
    <m/>
    <n v="62"/>
    <x v="165"/>
    <x v="165"/>
    <n v="-62"/>
  </r>
  <r>
    <x v="5"/>
    <n v="20"/>
    <n v="19"/>
    <x v="166"/>
    <x v="166"/>
    <n v="1"/>
  </r>
  <r>
    <x v="6"/>
    <n v="20.5"/>
    <n v="17.5"/>
    <x v="166"/>
    <x v="166"/>
    <n v="3"/>
  </r>
  <r>
    <x v="4"/>
    <n v="20.5"/>
    <n v="19.5"/>
    <x v="166"/>
    <x v="166"/>
    <n v="1"/>
  </r>
  <r>
    <x v="3"/>
    <n v="18.5"/>
    <n v="16.5"/>
    <x v="166"/>
    <x v="166"/>
    <n v="2"/>
  </r>
  <r>
    <x v="2"/>
    <n v="20"/>
    <n v="17"/>
    <x v="166"/>
    <x v="166"/>
    <n v="3"/>
  </r>
  <r>
    <x v="1"/>
    <n v="20.5"/>
    <n v="18"/>
    <x v="166"/>
    <x v="166"/>
    <n v="2.5"/>
  </r>
  <r>
    <x v="7"/>
    <n v="20.5"/>
    <n v="16.5"/>
    <x v="166"/>
    <x v="166"/>
    <n v="4"/>
  </r>
  <r>
    <x v="0"/>
    <m/>
    <n v="62"/>
    <x v="166"/>
    <x v="166"/>
    <n v="-62"/>
  </r>
  <r>
    <x v="5"/>
    <n v="20"/>
    <n v="19"/>
    <x v="167"/>
    <x v="167"/>
    <n v="1"/>
  </r>
  <r>
    <x v="6"/>
    <n v="20.5"/>
    <n v="17.5"/>
    <x v="167"/>
    <x v="167"/>
    <n v="3"/>
  </r>
  <r>
    <x v="4"/>
    <n v="20.5"/>
    <n v="19.5"/>
    <x v="167"/>
    <x v="167"/>
    <n v="1"/>
  </r>
  <r>
    <x v="3"/>
    <n v="18.5"/>
    <n v="16.5"/>
    <x v="167"/>
    <x v="167"/>
    <n v="2"/>
  </r>
  <r>
    <x v="2"/>
    <n v="20"/>
    <n v="17"/>
    <x v="167"/>
    <x v="167"/>
    <n v="3"/>
  </r>
  <r>
    <x v="1"/>
    <n v="20.5"/>
    <n v="18"/>
    <x v="167"/>
    <x v="167"/>
    <n v="2.5"/>
  </r>
  <r>
    <x v="7"/>
    <n v="20.5"/>
    <n v="16.5"/>
    <x v="167"/>
    <x v="167"/>
    <n v="4"/>
  </r>
  <r>
    <x v="0"/>
    <m/>
    <n v="62"/>
    <x v="167"/>
    <x v="167"/>
    <n v="-62"/>
  </r>
  <r>
    <x v="5"/>
    <n v="20"/>
    <n v="19"/>
    <x v="168"/>
    <x v="168"/>
    <n v="1"/>
  </r>
  <r>
    <x v="6"/>
    <n v="20.5"/>
    <n v="17.5"/>
    <x v="168"/>
    <x v="168"/>
    <n v="3"/>
  </r>
  <r>
    <x v="4"/>
    <n v="20.5"/>
    <n v="19.5"/>
    <x v="168"/>
    <x v="168"/>
    <n v="1"/>
  </r>
  <r>
    <x v="3"/>
    <n v="18.5"/>
    <n v="16.5"/>
    <x v="168"/>
    <x v="168"/>
    <n v="2"/>
  </r>
  <r>
    <x v="2"/>
    <n v="20"/>
    <n v="17"/>
    <x v="168"/>
    <x v="168"/>
    <n v="3"/>
  </r>
  <r>
    <x v="1"/>
    <n v="20.5"/>
    <n v="18"/>
    <x v="168"/>
    <x v="168"/>
    <n v="2.5"/>
  </r>
  <r>
    <x v="7"/>
    <n v="20.5"/>
    <n v="16.5"/>
    <x v="168"/>
    <x v="168"/>
    <n v="4"/>
  </r>
  <r>
    <x v="0"/>
    <m/>
    <n v="62"/>
    <x v="168"/>
    <x v="168"/>
    <n v="-62"/>
  </r>
  <r>
    <x v="5"/>
    <n v="18.5"/>
    <n v="17"/>
    <x v="169"/>
    <x v="169"/>
    <n v="1.5"/>
  </r>
  <r>
    <x v="6"/>
    <n v="20.5"/>
    <n v="17.5"/>
    <x v="169"/>
    <x v="169"/>
    <n v="3"/>
  </r>
  <r>
    <x v="4"/>
    <n v="20"/>
    <n v="19.5"/>
    <x v="169"/>
    <x v="169"/>
    <n v="0.5"/>
  </r>
  <r>
    <x v="3"/>
    <n v="16.5"/>
    <n v="16.5"/>
    <x v="169"/>
    <x v="169"/>
    <n v="0"/>
  </r>
  <r>
    <x v="2"/>
    <n v="20"/>
    <n v="17"/>
    <x v="169"/>
    <x v="169"/>
    <n v="3"/>
  </r>
  <r>
    <x v="1"/>
    <n v="19.5"/>
    <n v="18"/>
    <x v="169"/>
    <x v="169"/>
    <n v="1.5"/>
  </r>
  <r>
    <x v="7"/>
    <n v="18.5"/>
    <n v="16.5"/>
    <x v="169"/>
    <x v="169"/>
    <n v="2"/>
  </r>
  <r>
    <x v="0"/>
    <m/>
    <n v="62"/>
    <x v="169"/>
    <x v="169"/>
    <n v="-62"/>
  </r>
  <r>
    <x v="5"/>
    <n v="21.5"/>
    <n v="17"/>
    <x v="170"/>
    <x v="170"/>
    <n v="4.5"/>
  </r>
  <r>
    <x v="6"/>
    <n v="20.5"/>
    <n v="17.5"/>
    <x v="170"/>
    <x v="170"/>
    <n v="3"/>
  </r>
  <r>
    <x v="4"/>
    <n v="20"/>
    <n v="19.5"/>
    <x v="170"/>
    <x v="170"/>
    <n v="0.5"/>
  </r>
  <r>
    <x v="3"/>
    <n v="16.5"/>
    <n v="16.5"/>
    <x v="170"/>
    <x v="170"/>
    <n v="0"/>
  </r>
  <r>
    <x v="2"/>
    <n v="20"/>
    <n v="17"/>
    <x v="170"/>
    <x v="170"/>
    <n v="3"/>
  </r>
  <r>
    <x v="1"/>
    <n v="19.5"/>
    <n v="18"/>
    <x v="170"/>
    <x v="170"/>
    <n v="1.5"/>
  </r>
  <r>
    <x v="7"/>
    <n v="18.5"/>
    <n v="16.5"/>
    <x v="170"/>
    <x v="170"/>
    <n v="2"/>
  </r>
  <r>
    <x v="0"/>
    <m/>
    <n v="62"/>
    <x v="170"/>
    <x v="170"/>
    <n v="-62"/>
  </r>
  <r>
    <x v="5"/>
    <n v="21"/>
    <n v="17"/>
    <x v="171"/>
    <x v="171"/>
    <n v="4"/>
  </r>
  <r>
    <x v="6"/>
    <n v="20.5"/>
    <n v="17.5"/>
    <x v="171"/>
    <x v="171"/>
    <n v="3"/>
  </r>
  <r>
    <x v="4"/>
    <n v="20"/>
    <n v="19.5"/>
    <x v="171"/>
    <x v="171"/>
    <n v="0.5"/>
  </r>
  <r>
    <x v="3"/>
    <n v="16.5"/>
    <n v="16.5"/>
    <x v="171"/>
    <x v="171"/>
    <n v="0"/>
  </r>
  <r>
    <x v="2"/>
    <n v="20"/>
    <n v="17"/>
    <x v="171"/>
    <x v="171"/>
    <n v="3"/>
  </r>
  <r>
    <x v="1"/>
    <n v="19.5"/>
    <n v="18"/>
    <x v="171"/>
    <x v="171"/>
    <n v="1.5"/>
  </r>
  <r>
    <x v="7"/>
    <n v="18.5"/>
    <n v="16.5"/>
    <x v="171"/>
    <x v="171"/>
    <n v="2"/>
  </r>
  <r>
    <x v="0"/>
    <m/>
    <n v="62"/>
    <x v="171"/>
    <x v="171"/>
    <n v="-62"/>
  </r>
  <r>
    <x v="5"/>
    <n v="21"/>
    <n v="17"/>
    <x v="172"/>
    <x v="172"/>
    <n v="4"/>
  </r>
  <r>
    <x v="6"/>
    <n v="20.5"/>
    <n v="17.5"/>
    <x v="172"/>
    <x v="172"/>
    <n v="3"/>
  </r>
  <r>
    <x v="4"/>
    <n v="20"/>
    <n v="19.5"/>
    <x v="172"/>
    <x v="172"/>
    <n v="0.5"/>
  </r>
  <r>
    <x v="3"/>
    <n v="16.5"/>
    <n v="16.5"/>
    <x v="172"/>
    <x v="172"/>
    <n v="0"/>
  </r>
  <r>
    <x v="2"/>
    <n v="20"/>
    <n v="17"/>
    <x v="172"/>
    <x v="172"/>
    <n v="3"/>
  </r>
  <r>
    <x v="1"/>
    <n v="19.5"/>
    <n v="18"/>
    <x v="172"/>
    <x v="172"/>
    <n v="1.5"/>
  </r>
  <r>
    <x v="7"/>
    <n v="18.5"/>
    <n v="16.5"/>
    <x v="172"/>
    <x v="172"/>
    <n v="2"/>
  </r>
  <r>
    <x v="0"/>
    <m/>
    <n v="62"/>
    <x v="172"/>
    <x v="172"/>
    <n v="-62"/>
  </r>
  <r>
    <x v="5"/>
    <n v="20.5"/>
    <n v="17"/>
    <x v="173"/>
    <x v="173"/>
    <n v="3.5"/>
  </r>
  <r>
    <x v="6"/>
    <n v="20.5"/>
    <n v="17.5"/>
    <x v="173"/>
    <x v="173"/>
    <n v="3"/>
  </r>
  <r>
    <x v="4"/>
    <n v="20"/>
    <n v="19.5"/>
    <x v="173"/>
    <x v="173"/>
    <n v="0.5"/>
  </r>
  <r>
    <x v="3"/>
    <n v="16.5"/>
    <n v="16.5"/>
    <x v="173"/>
    <x v="173"/>
    <n v="0"/>
  </r>
  <r>
    <x v="2"/>
    <n v="20"/>
    <n v="17"/>
    <x v="173"/>
    <x v="173"/>
    <n v="3"/>
  </r>
  <r>
    <x v="1"/>
    <n v="19.5"/>
    <n v="18"/>
    <x v="173"/>
    <x v="173"/>
    <n v="1.5"/>
  </r>
  <r>
    <x v="7"/>
    <n v="18.5"/>
    <n v="16.5"/>
    <x v="173"/>
    <x v="173"/>
    <n v="2"/>
  </r>
  <r>
    <x v="0"/>
    <m/>
    <n v="62"/>
    <x v="173"/>
    <x v="173"/>
    <n v="-62"/>
  </r>
  <r>
    <x v="5"/>
    <n v="23"/>
    <n v="17"/>
    <x v="174"/>
    <x v="174"/>
    <n v="6"/>
  </r>
  <r>
    <x v="6"/>
    <n v="20.5"/>
    <n v="17.5"/>
    <x v="174"/>
    <x v="174"/>
    <n v="3"/>
  </r>
  <r>
    <x v="4"/>
    <n v="20"/>
    <n v="19.5"/>
    <x v="174"/>
    <x v="174"/>
    <n v="0.5"/>
  </r>
  <r>
    <x v="3"/>
    <n v="16.5"/>
    <n v="16.5"/>
    <x v="174"/>
    <x v="174"/>
    <n v="0"/>
  </r>
  <r>
    <x v="2"/>
    <n v="20"/>
    <n v="17"/>
    <x v="174"/>
    <x v="174"/>
    <n v="3"/>
  </r>
  <r>
    <x v="1"/>
    <n v="19.5"/>
    <n v="18"/>
    <x v="174"/>
    <x v="174"/>
    <n v="1.5"/>
  </r>
  <r>
    <x v="7"/>
    <n v="18.5"/>
    <n v="16.5"/>
    <x v="174"/>
    <x v="174"/>
    <n v="2"/>
  </r>
  <r>
    <x v="0"/>
    <m/>
    <n v="62"/>
    <x v="174"/>
    <x v="174"/>
    <n v="-62"/>
  </r>
  <r>
    <x v="5"/>
    <n v="22"/>
    <n v="17"/>
    <x v="175"/>
    <x v="175"/>
    <n v="5"/>
  </r>
  <r>
    <x v="6"/>
    <n v="20.5"/>
    <n v="17.5"/>
    <x v="175"/>
    <x v="175"/>
    <n v="3"/>
  </r>
  <r>
    <x v="4"/>
    <n v="20"/>
    <n v="19.5"/>
    <x v="175"/>
    <x v="175"/>
    <n v="0.5"/>
  </r>
  <r>
    <x v="3"/>
    <n v="16.5"/>
    <n v="16.5"/>
    <x v="175"/>
    <x v="175"/>
    <n v="0"/>
  </r>
  <r>
    <x v="2"/>
    <n v="20"/>
    <n v="17"/>
    <x v="175"/>
    <x v="175"/>
    <n v="3"/>
  </r>
  <r>
    <x v="1"/>
    <n v="19.5"/>
    <n v="18"/>
    <x v="175"/>
    <x v="175"/>
    <n v="1.5"/>
  </r>
  <r>
    <x v="7"/>
    <n v="18.5"/>
    <n v="16.5"/>
    <x v="175"/>
    <x v="175"/>
    <n v="2"/>
  </r>
  <r>
    <x v="0"/>
    <m/>
    <n v="62"/>
    <x v="175"/>
    <x v="175"/>
    <n v="-62"/>
  </r>
  <r>
    <x v="5"/>
    <n v="21.5"/>
    <n v="18.5"/>
    <x v="176"/>
    <x v="176"/>
    <n v="3"/>
  </r>
  <r>
    <x v="6"/>
    <n v="20.5"/>
    <n v="17.5"/>
    <x v="176"/>
    <x v="176"/>
    <n v="3"/>
  </r>
  <r>
    <x v="4"/>
    <n v="20"/>
    <n v="19.5"/>
    <x v="176"/>
    <x v="176"/>
    <n v="0.5"/>
  </r>
  <r>
    <x v="3"/>
    <n v="16.5"/>
    <n v="16.5"/>
    <x v="176"/>
    <x v="176"/>
    <n v="0"/>
  </r>
  <r>
    <x v="2"/>
    <n v="20"/>
    <n v="17"/>
    <x v="176"/>
    <x v="176"/>
    <n v="3"/>
  </r>
  <r>
    <x v="1"/>
    <n v="19.5"/>
    <n v="18"/>
    <x v="176"/>
    <x v="176"/>
    <n v="1.5"/>
  </r>
  <r>
    <x v="7"/>
    <n v="18.5"/>
    <n v="16.5"/>
    <x v="176"/>
    <x v="176"/>
    <n v="2"/>
  </r>
  <r>
    <x v="0"/>
    <m/>
    <n v="62"/>
    <x v="176"/>
    <x v="176"/>
    <n v="-62"/>
  </r>
  <r>
    <x v="5"/>
    <n v="21"/>
    <n v="18.5"/>
    <x v="177"/>
    <x v="177"/>
    <n v="2.5"/>
  </r>
  <r>
    <x v="6"/>
    <n v="20.5"/>
    <n v="17.5"/>
    <x v="177"/>
    <x v="177"/>
    <n v="3"/>
  </r>
  <r>
    <x v="4"/>
    <n v="20"/>
    <n v="19.5"/>
    <x v="177"/>
    <x v="177"/>
    <n v="0.5"/>
  </r>
  <r>
    <x v="3"/>
    <n v="16.5"/>
    <n v="16.5"/>
    <x v="177"/>
    <x v="177"/>
    <n v="0"/>
  </r>
  <r>
    <x v="2"/>
    <n v="20"/>
    <n v="17"/>
    <x v="177"/>
    <x v="177"/>
    <n v="3"/>
  </r>
  <r>
    <x v="1"/>
    <n v="19.5"/>
    <n v="18"/>
    <x v="177"/>
    <x v="177"/>
    <n v="1.5"/>
  </r>
  <r>
    <x v="7"/>
    <n v="18.5"/>
    <n v="16.5"/>
    <x v="177"/>
    <x v="177"/>
    <n v="2"/>
  </r>
  <r>
    <x v="0"/>
    <m/>
    <n v="62"/>
    <x v="177"/>
    <x v="177"/>
    <n v="-62"/>
  </r>
  <r>
    <x v="5"/>
    <n v="26"/>
    <n v="18.5"/>
    <x v="178"/>
    <x v="178"/>
    <n v="7.5"/>
  </r>
  <r>
    <x v="6"/>
    <n v="20.5"/>
    <n v="17.5"/>
    <x v="178"/>
    <x v="178"/>
    <n v="3"/>
  </r>
  <r>
    <x v="4"/>
    <n v="20"/>
    <n v="19.5"/>
    <x v="178"/>
    <x v="178"/>
    <n v="0.5"/>
  </r>
  <r>
    <x v="3"/>
    <n v="16.5"/>
    <n v="16.5"/>
    <x v="178"/>
    <x v="178"/>
    <n v="0"/>
  </r>
  <r>
    <x v="2"/>
    <n v="20"/>
    <n v="17"/>
    <x v="178"/>
    <x v="178"/>
    <n v="3"/>
  </r>
  <r>
    <x v="1"/>
    <n v="19.5"/>
    <n v="18"/>
    <x v="178"/>
    <x v="178"/>
    <n v="1.5"/>
  </r>
  <r>
    <x v="7"/>
    <n v="18.5"/>
    <n v="16.5"/>
    <x v="178"/>
    <x v="178"/>
    <n v="2"/>
  </r>
  <r>
    <x v="0"/>
    <m/>
    <n v="62"/>
    <x v="178"/>
    <x v="178"/>
    <n v="-62"/>
  </r>
  <r>
    <x v="5"/>
    <n v="24.5"/>
    <n v="18.5"/>
    <x v="179"/>
    <x v="179"/>
    <n v="6"/>
  </r>
  <r>
    <x v="6"/>
    <n v="20.5"/>
    <n v="17.5"/>
    <x v="179"/>
    <x v="179"/>
    <n v="3"/>
  </r>
  <r>
    <x v="4"/>
    <n v="20"/>
    <n v="19.5"/>
    <x v="179"/>
    <x v="179"/>
    <n v="0.5"/>
  </r>
  <r>
    <x v="3"/>
    <n v="16.5"/>
    <n v="16.5"/>
    <x v="179"/>
    <x v="179"/>
    <n v="0"/>
  </r>
  <r>
    <x v="2"/>
    <n v="20"/>
    <n v="17"/>
    <x v="179"/>
    <x v="179"/>
    <n v="3"/>
  </r>
  <r>
    <x v="1"/>
    <n v="19.5"/>
    <n v="18"/>
    <x v="179"/>
    <x v="179"/>
    <n v="1.5"/>
  </r>
  <r>
    <x v="7"/>
    <n v="18.5"/>
    <n v="16.5"/>
    <x v="179"/>
    <x v="179"/>
    <n v="2"/>
  </r>
  <r>
    <x v="0"/>
    <m/>
    <n v="62"/>
    <x v="179"/>
    <x v="179"/>
    <n v="-62"/>
  </r>
  <r>
    <x v="5"/>
    <n v="22.5"/>
    <n v="18.5"/>
    <x v="180"/>
    <x v="180"/>
    <n v="4"/>
  </r>
  <r>
    <x v="6"/>
    <n v="20.5"/>
    <n v="17.5"/>
    <x v="180"/>
    <x v="180"/>
    <n v="3"/>
  </r>
  <r>
    <x v="4"/>
    <n v="20"/>
    <n v="19.5"/>
    <x v="180"/>
    <x v="180"/>
    <n v="0.5"/>
  </r>
  <r>
    <x v="3"/>
    <n v="16.5"/>
    <n v="16.5"/>
    <x v="180"/>
    <x v="180"/>
    <n v="0"/>
  </r>
  <r>
    <x v="2"/>
    <n v="20"/>
    <n v="17"/>
    <x v="180"/>
    <x v="180"/>
    <n v="3"/>
  </r>
  <r>
    <x v="1"/>
    <n v="19.5"/>
    <n v="18"/>
    <x v="180"/>
    <x v="180"/>
    <n v="1.5"/>
  </r>
  <r>
    <x v="7"/>
    <n v="18.5"/>
    <n v="16.5"/>
    <x v="180"/>
    <x v="180"/>
    <n v="2"/>
  </r>
  <r>
    <x v="0"/>
    <m/>
    <n v="62"/>
    <x v="180"/>
    <x v="180"/>
    <n v="-62"/>
  </r>
  <r>
    <x v="5"/>
    <n v="21.5"/>
    <n v="18.5"/>
    <x v="181"/>
    <x v="181"/>
    <n v="3"/>
  </r>
  <r>
    <x v="6"/>
    <n v="20.5"/>
    <n v="17.5"/>
    <x v="181"/>
    <x v="181"/>
    <n v="3"/>
  </r>
  <r>
    <x v="4"/>
    <n v="20"/>
    <n v="19.5"/>
    <x v="181"/>
    <x v="181"/>
    <n v="0.5"/>
  </r>
  <r>
    <x v="3"/>
    <n v="16.5"/>
    <n v="16.5"/>
    <x v="181"/>
    <x v="181"/>
    <n v="0"/>
  </r>
  <r>
    <x v="2"/>
    <n v="20"/>
    <n v="17"/>
    <x v="181"/>
    <x v="181"/>
    <n v="3"/>
  </r>
  <r>
    <x v="1"/>
    <n v="19.5"/>
    <n v="18"/>
    <x v="181"/>
    <x v="181"/>
    <n v="1.5"/>
  </r>
  <r>
    <x v="7"/>
    <n v="18.5"/>
    <n v="16.5"/>
    <x v="181"/>
    <x v="181"/>
    <n v="2"/>
  </r>
  <r>
    <x v="0"/>
    <m/>
    <n v="62"/>
    <x v="181"/>
    <x v="181"/>
    <n v="-62"/>
  </r>
  <r>
    <x v="5"/>
    <n v="21.5"/>
    <n v="18.5"/>
    <x v="182"/>
    <x v="182"/>
    <n v="3"/>
  </r>
  <r>
    <x v="6"/>
    <n v="20.5"/>
    <n v="17.5"/>
    <x v="182"/>
    <x v="182"/>
    <n v="3"/>
  </r>
  <r>
    <x v="4"/>
    <n v="20"/>
    <n v="19.5"/>
    <x v="182"/>
    <x v="182"/>
    <n v="0.5"/>
  </r>
  <r>
    <x v="3"/>
    <n v="16.5"/>
    <n v="16.5"/>
    <x v="182"/>
    <x v="182"/>
    <n v="0"/>
  </r>
  <r>
    <x v="2"/>
    <n v="19.5"/>
    <n v="17"/>
    <x v="182"/>
    <x v="182"/>
    <n v="2.5"/>
  </r>
  <r>
    <x v="1"/>
    <n v="19.5"/>
    <n v="18"/>
    <x v="182"/>
    <x v="182"/>
    <n v="1.5"/>
  </r>
  <r>
    <x v="7"/>
    <n v="18.5"/>
    <n v="16.5"/>
    <x v="182"/>
    <x v="182"/>
    <n v="2"/>
  </r>
  <r>
    <x v="0"/>
    <m/>
    <n v="62"/>
    <x v="182"/>
    <x v="182"/>
    <n v="-62"/>
  </r>
  <r>
    <x v="5"/>
    <n v="21"/>
    <n v="18.5"/>
    <x v="183"/>
    <x v="183"/>
    <n v="2.5"/>
  </r>
  <r>
    <x v="6"/>
    <n v="20.5"/>
    <n v="17.5"/>
    <x v="183"/>
    <x v="183"/>
    <n v="3"/>
  </r>
  <r>
    <x v="4"/>
    <n v="20"/>
    <n v="19.5"/>
    <x v="183"/>
    <x v="183"/>
    <n v="0.5"/>
  </r>
  <r>
    <x v="3"/>
    <n v="16.5"/>
    <n v="16.5"/>
    <x v="183"/>
    <x v="183"/>
    <n v="0"/>
  </r>
  <r>
    <x v="2"/>
    <n v="19.5"/>
    <n v="17"/>
    <x v="183"/>
    <x v="183"/>
    <n v="2.5"/>
  </r>
  <r>
    <x v="1"/>
    <n v="19.5"/>
    <n v="18"/>
    <x v="183"/>
    <x v="183"/>
    <n v="1.5"/>
  </r>
  <r>
    <x v="7"/>
    <n v="18.5"/>
    <n v="16.5"/>
    <x v="183"/>
    <x v="183"/>
    <n v="2"/>
  </r>
  <r>
    <x v="0"/>
    <m/>
    <n v="62"/>
    <x v="183"/>
    <x v="183"/>
    <n v="-62"/>
  </r>
  <r>
    <x v="5"/>
    <n v="21"/>
    <n v="18.5"/>
    <x v="184"/>
    <x v="184"/>
    <n v="2.5"/>
  </r>
  <r>
    <x v="6"/>
    <n v="20.5"/>
    <n v="17.5"/>
    <x v="184"/>
    <x v="184"/>
    <n v="3"/>
  </r>
  <r>
    <x v="4"/>
    <n v="20"/>
    <n v="19.5"/>
    <x v="184"/>
    <x v="184"/>
    <n v="0.5"/>
  </r>
  <r>
    <x v="3"/>
    <n v="16.5"/>
    <n v="16.5"/>
    <x v="184"/>
    <x v="184"/>
    <n v="0"/>
  </r>
  <r>
    <x v="2"/>
    <n v="19.5"/>
    <n v="17"/>
    <x v="184"/>
    <x v="184"/>
    <n v="2.5"/>
  </r>
  <r>
    <x v="1"/>
    <n v="19.5"/>
    <n v="18"/>
    <x v="184"/>
    <x v="184"/>
    <n v="1.5"/>
  </r>
  <r>
    <x v="7"/>
    <n v="18.5"/>
    <n v="16.5"/>
    <x v="184"/>
    <x v="184"/>
    <n v="2"/>
  </r>
  <r>
    <x v="0"/>
    <m/>
    <n v="62"/>
    <x v="184"/>
    <x v="184"/>
    <n v="-62"/>
  </r>
  <r>
    <x v="5"/>
    <n v="21"/>
    <n v="18.5"/>
    <x v="185"/>
    <x v="185"/>
    <n v="2.5"/>
  </r>
  <r>
    <x v="6"/>
    <n v="20.5"/>
    <n v="17.5"/>
    <x v="185"/>
    <x v="185"/>
    <n v="3"/>
  </r>
  <r>
    <x v="4"/>
    <n v="20"/>
    <n v="19.5"/>
    <x v="185"/>
    <x v="185"/>
    <n v="0.5"/>
  </r>
  <r>
    <x v="3"/>
    <n v="16.5"/>
    <n v="16.5"/>
    <x v="185"/>
    <x v="185"/>
    <n v="0"/>
  </r>
  <r>
    <x v="2"/>
    <n v="19.5"/>
    <n v="17"/>
    <x v="185"/>
    <x v="185"/>
    <n v="2.5"/>
  </r>
  <r>
    <x v="1"/>
    <n v="19.5"/>
    <n v="18"/>
    <x v="185"/>
    <x v="185"/>
    <n v="1.5"/>
  </r>
  <r>
    <x v="7"/>
    <n v="18.5"/>
    <n v="16.5"/>
    <x v="185"/>
    <x v="185"/>
    <n v="2"/>
  </r>
  <r>
    <x v="0"/>
    <m/>
    <n v="62"/>
    <x v="185"/>
    <x v="185"/>
    <n v="-62"/>
  </r>
  <r>
    <x v="5"/>
    <n v="19.5"/>
    <n v="17"/>
    <x v="186"/>
    <x v="186"/>
    <n v="2.5"/>
  </r>
  <r>
    <x v="6"/>
    <n v="20.5"/>
    <n v="19.5"/>
    <x v="186"/>
    <x v="186"/>
    <n v="1"/>
  </r>
  <r>
    <x v="4"/>
    <n v="20"/>
    <n v="17"/>
    <x v="186"/>
    <x v="186"/>
    <n v="3"/>
  </r>
  <r>
    <x v="3"/>
    <n v="16.5"/>
    <n v="16.5"/>
    <x v="186"/>
    <x v="186"/>
    <n v="0"/>
  </r>
  <r>
    <x v="2"/>
    <n v="18.5"/>
    <n v="17"/>
    <x v="186"/>
    <x v="186"/>
    <n v="1.5"/>
  </r>
  <r>
    <x v="1"/>
    <n v="19"/>
    <n v="18"/>
    <x v="186"/>
    <x v="186"/>
    <n v="1"/>
  </r>
  <r>
    <x v="7"/>
    <n v="18.5"/>
    <n v="16.5"/>
    <x v="186"/>
    <x v="186"/>
    <n v="2"/>
  </r>
  <r>
    <x v="0"/>
    <m/>
    <n v="62"/>
    <x v="186"/>
    <x v="186"/>
    <n v="-62"/>
  </r>
  <r>
    <x v="5"/>
    <n v="19.5"/>
    <n v="17"/>
    <x v="187"/>
    <x v="187"/>
    <n v="2.5"/>
  </r>
  <r>
    <x v="6"/>
    <n v="20.5"/>
    <n v="19.5"/>
    <x v="187"/>
    <x v="187"/>
    <n v="1"/>
  </r>
  <r>
    <x v="4"/>
    <n v="20"/>
    <n v="17"/>
    <x v="187"/>
    <x v="187"/>
    <n v="3"/>
  </r>
  <r>
    <x v="3"/>
    <n v="16.5"/>
    <n v="16.5"/>
    <x v="187"/>
    <x v="187"/>
    <n v="0"/>
  </r>
  <r>
    <x v="2"/>
    <n v="18.5"/>
    <n v="17"/>
    <x v="187"/>
    <x v="187"/>
    <n v="1.5"/>
  </r>
  <r>
    <x v="1"/>
    <n v="19"/>
    <n v="18"/>
    <x v="187"/>
    <x v="187"/>
    <n v="1"/>
  </r>
  <r>
    <x v="7"/>
    <n v="18.5"/>
    <n v="16.5"/>
    <x v="187"/>
    <x v="187"/>
    <n v="2"/>
  </r>
  <r>
    <x v="0"/>
    <m/>
    <n v="62"/>
    <x v="187"/>
    <x v="187"/>
    <n v="-62"/>
  </r>
  <r>
    <x v="5"/>
    <n v="19.5"/>
    <n v="17"/>
    <x v="188"/>
    <x v="188"/>
    <n v="2.5"/>
  </r>
  <r>
    <x v="6"/>
    <n v="20.5"/>
    <n v="19.5"/>
    <x v="188"/>
    <x v="188"/>
    <n v="1"/>
  </r>
  <r>
    <x v="4"/>
    <n v="20"/>
    <n v="17"/>
    <x v="188"/>
    <x v="188"/>
    <n v="3"/>
  </r>
  <r>
    <x v="3"/>
    <n v="16.5"/>
    <n v="16.5"/>
    <x v="188"/>
    <x v="188"/>
    <n v="0"/>
  </r>
  <r>
    <x v="2"/>
    <n v="18.5"/>
    <n v="17"/>
    <x v="188"/>
    <x v="188"/>
    <n v="1.5"/>
  </r>
  <r>
    <x v="1"/>
    <n v="19"/>
    <n v="18"/>
    <x v="188"/>
    <x v="188"/>
    <n v="1"/>
  </r>
  <r>
    <x v="7"/>
    <n v="18.5"/>
    <n v="16.5"/>
    <x v="188"/>
    <x v="188"/>
    <n v="2"/>
  </r>
  <r>
    <x v="0"/>
    <m/>
    <n v="62"/>
    <x v="188"/>
    <x v="188"/>
    <n v="-62"/>
  </r>
  <r>
    <x v="5"/>
    <n v="19.5"/>
    <n v="17"/>
    <x v="189"/>
    <x v="189"/>
    <n v="2.5"/>
  </r>
  <r>
    <x v="6"/>
    <n v="20.5"/>
    <n v="19.5"/>
    <x v="189"/>
    <x v="189"/>
    <n v="1"/>
  </r>
  <r>
    <x v="4"/>
    <n v="20"/>
    <n v="17"/>
    <x v="189"/>
    <x v="189"/>
    <n v="3"/>
  </r>
  <r>
    <x v="3"/>
    <n v="16.5"/>
    <n v="16.5"/>
    <x v="189"/>
    <x v="189"/>
    <n v="0"/>
  </r>
  <r>
    <x v="2"/>
    <n v="18.5"/>
    <n v="17"/>
    <x v="189"/>
    <x v="189"/>
    <n v="1.5"/>
  </r>
  <r>
    <x v="1"/>
    <n v="19"/>
    <n v="18"/>
    <x v="189"/>
    <x v="189"/>
    <n v="1"/>
  </r>
  <r>
    <x v="7"/>
    <n v="18.5"/>
    <n v="16.5"/>
    <x v="189"/>
    <x v="189"/>
    <n v="2"/>
  </r>
  <r>
    <x v="0"/>
    <m/>
    <n v="62"/>
    <x v="189"/>
    <x v="189"/>
    <n v="-62"/>
  </r>
  <r>
    <x v="5"/>
    <n v="19.5"/>
    <n v="17"/>
    <x v="190"/>
    <x v="190"/>
    <n v="2.5"/>
  </r>
  <r>
    <x v="6"/>
    <n v="20.5"/>
    <n v="19.5"/>
    <x v="190"/>
    <x v="190"/>
    <n v="1"/>
  </r>
  <r>
    <x v="4"/>
    <n v="20"/>
    <n v="17"/>
    <x v="190"/>
    <x v="190"/>
    <n v="3"/>
  </r>
  <r>
    <x v="3"/>
    <n v="16.5"/>
    <n v="16.5"/>
    <x v="190"/>
    <x v="190"/>
    <n v="0"/>
  </r>
  <r>
    <x v="2"/>
    <n v="18.5"/>
    <n v="17"/>
    <x v="190"/>
    <x v="190"/>
    <n v="1.5"/>
  </r>
  <r>
    <x v="1"/>
    <n v="19"/>
    <n v="18"/>
    <x v="190"/>
    <x v="190"/>
    <n v="1"/>
  </r>
  <r>
    <x v="7"/>
    <n v="18.5"/>
    <n v="16.5"/>
    <x v="190"/>
    <x v="190"/>
    <n v="2"/>
  </r>
  <r>
    <x v="0"/>
    <m/>
    <n v="62"/>
    <x v="190"/>
    <x v="190"/>
    <n v="-62"/>
  </r>
  <r>
    <x v="5"/>
    <n v="19.5"/>
    <n v="17"/>
    <x v="191"/>
    <x v="191"/>
    <n v="2.5"/>
  </r>
  <r>
    <x v="6"/>
    <n v="20.5"/>
    <n v="19.5"/>
    <x v="191"/>
    <x v="191"/>
    <n v="1"/>
  </r>
  <r>
    <x v="4"/>
    <n v="20"/>
    <n v="17"/>
    <x v="191"/>
    <x v="191"/>
    <n v="3"/>
  </r>
  <r>
    <x v="3"/>
    <n v="16.5"/>
    <n v="16.5"/>
    <x v="191"/>
    <x v="191"/>
    <n v="0"/>
  </r>
  <r>
    <x v="2"/>
    <n v="18.5"/>
    <n v="17"/>
    <x v="191"/>
    <x v="191"/>
    <n v="1.5"/>
  </r>
  <r>
    <x v="1"/>
    <n v="19"/>
    <n v="18"/>
    <x v="191"/>
    <x v="191"/>
    <n v="1"/>
  </r>
  <r>
    <x v="7"/>
    <n v="18.5"/>
    <n v="16.5"/>
    <x v="191"/>
    <x v="191"/>
    <n v="2"/>
  </r>
  <r>
    <x v="0"/>
    <m/>
    <n v="62"/>
    <x v="191"/>
    <x v="191"/>
    <n v="-62"/>
  </r>
  <r>
    <x v="5"/>
    <n v="19.5"/>
    <n v="17"/>
    <x v="192"/>
    <x v="192"/>
    <n v="2.5"/>
  </r>
  <r>
    <x v="6"/>
    <n v="20.5"/>
    <n v="19.5"/>
    <x v="192"/>
    <x v="192"/>
    <n v="1"/>
  </r>
  <r>
    <x v="4"/>
    <n v="20"/>
    <n v="17"/>
    <x v="192"/>
    <x v="192"/>
    <n v="3"/>
  </r>
  <r>
    <x v="3"/>
    <n v="16.5"/>
    <n v="16.5"/>
    <x v="192"/>
    <x v="192"/>
    <n v="0"/>
  </r>
  <r>
    <x v="2"/>
    <n v="18.5"/>
    <n v="17"/>
    <x v="192"/>
    <x v="192"/>
    <n v="1.5"/>
  </r>
  <r>
    <x v="1"/>
    <n v="19"/>
    <n v="18"/>
    <x v="192"/>
    <x v="192"/>
    <n v="1"/>
  </r>
  <r>
    <x v="7"/>
    <n v="18.5"/>
    <n v="16.5"/>
    <x v="192"/>
    <x v="192"/>
    <n v="2"/>
  </r>
  <r>
    <x v="0"/>
    <m/>
    <n v="62"/>
    <x v="192"/>
    <x v="192"/>
    <n v="-62"/>
  </r>
  <r>
    <x v="5"/>
    <n v="19.5"/>
    <n v="17"/>
    <x v="193"/>
    <x v="193"/>
    <n v="2.5"/>
  </r>
  <r>
    <x v="6"/>
    <n v="20.5"/>
    <n v="19.5"/>
    <x v="193"/>
    <x v="193"/>
    <n v="1"/>
  </r>
  <r>
    <x v="4"/>
    <n v="20"/>
    <n v="17"/>
    <x v="193"/>
    <x v="193"/>
    <n v="3"/>
  </r>
  <r>
    <x v="3"/>
    <n v="16.5"/>
    <n v="16.5"/>
    <x v="193"/>
    <x v="193"/>
    <n v="0"/>
  </r>
  <r>
    <x v="2"/>
    <n v="18.5"/>
    <n v="17"/>
    <x v="193"/>
    <x v="193"/>
    <n v="1.5"/>
  </r>
  <r>
    <x v="1"/>
    <n v="19"/>
    <n v="18"/>
    <x v="193"/>
    <x v="193"/>
    <n v="1"/>
  </r>
  <r>
    <x v="7"/>
    <n v="18.5"/>
    <n v="16.5"/>
    <x v="193"/>
    <x v="193"/>
    <n v="2"/>
  </r>
  <r>
    <x v="0"/>
    <m/>
    <n v="62"/>
    <x v="193"/>
    <x v="193"/>
    <n v="-62"/>
  </r>
  <r>
    <x v="5"/>
    <n v="19.5"/>
    <n v="17"/>
    <x v="194"/>
    <x v="194"/>
    <n v="2.5"/>
  </r>
  <r>
    <x v="6"/>
    <n v="20.5"/>
    <n v="20.5"/>
    <x v="194"/>
    <x v="194"/>
    <n v="0"/>
  </r>
  <r>
    <x v="4"/>
    <n v="20"/>
    <n v="17"/>
    <x v="194"/>
    <x v="194"/>
    <n v="3"/>
  </r>
  <r>
    <x v="3"/>
    <n v="16.5"/>
    <n v="16.5"/>
    <x v="194"/>
    <x v="194"/>
    <n v="0"/>
  </r>
  <r>
    <x v="2"/>
    <n v="18.5"/>
    <n v="17"/>
    <x v="194"/>
    <x v="194"/>
    <n v="1.5"/>
  </r>
  <r>
    <x v="1"/>
    <n v="19"/>
    <n v="18"/>
    <x v="194"/>
    <x v="194"/>
    <n v="1"/>
  </r>
  <r>
    <x v="7"/>
    <n v="18.5"/>
    <n v="16.5"/>
    <x v="194"/>
    <x v="194"/>
    <n v="2"/>
  </r>
  <r>
    <x v="0"/>
    <m/>
    <n v="62"/>
    <x v="194"/>
    <x v="194"/>
    <n v="-62"/>
  </r>
  <r>
    <x v="5"/>
    <n v="19.5"/>
    <n v="17"/>
    <x v="195"/>
    <x v="195"/>
    <n v="2.5"/>
  </r>
  <r>
    <x v="6"/>
    <n v="20.5"/>
    <n v="20.5"/>
    <x v="195"/>
    <x v="195"/>
    <n v="0"/>
  </r>
  <r>
    <x v="4"/>
    <n v="20"/>
    <n v="17"/>
    <x v="195"/>
    <x v="195"/>
    <n v="3"/>
  </r>
  <r>
    <x v="3"/>
    <n v="16.5"/>
    <n v="16.5"/>
    <x v="195"/>
    <x v="195"/>
    <n v="0"/>
  </r>
  <r>
    <x v="2"/>
    <n v="18.5"/>
    <n v="17"/>
    <x v="195"/>
    <x v="195"/>
    <n v="1.5"/>
  </r>
  <r>
    <x v="1"/>
    <n v="19"/>
    <n v="18"/>
    <x v="195"/>
    <x v="195"/>
    <n v="1"/>
  </r>
  <r>
    <x v="7"/>
    <n v="18.5"/>
    <n v="16.5"/>
    <x v="195"/>
    <x v="195"/>
    <n v="2"/>
  </r>
  <r>
    <x v="0"/>
    <m/>
    <n v="62"/>
    <x v="195"/>
    <x v="195"/>
    <n v="-62"/>
  </r>
  <r>
    <x v="5"/>
    <n v="19.5"/>
    <n v="17"/>
    <x v="196"/>
    <x v="196"/>
    <n v="2.5"/>
  </r>
  <r>
    <x v="6"/>
    <n v="20.5"/>
    <n v="20.5"/>
    <x v="196"/>
    <x v="196"/>
    <n v="0"/>
  </r>
  <r>
    <x v="4"/>
    <n v="20"/>
    <n v="17"/>
    <x v="196"/>
    <x v="196"/>
    <n v="3"/>
  </r>
  <r>
    <x v="3"/>
    <n v="16.5"/>
    <n v="16.5"/>
    <x v="196"/>
    <x v="196"/>
    <n v="0"/>
  </r>
  <r>
    <x v="2"/>
    <n v="18.5"/>
    <n v="17"/>
    <x v="196"/>
    <x v="196"/>
    <n v="1.5"/>
  </r>
  <r>
    <x v="1"/>
    <n v="19"/>
    <n v="18"/>
    <x v="196"/>
    <x v="196"/>
    <n v="1"/>
  </r>
  <r>
    <x v="7"/>
    <n v="18.5"/>
    <n v="16.5"/>
    <x v="196"/>
    <x v="196"/>
    <n v="2"/>
  </r>
  <r>
    <x v="0"/>
    <m/>
    <n v="62"/>
    <x v="196"/>
    <x v="196"/>
    <n v="-62"/>
  </r>
  <r>
    <x v="5"/>
    <n v="19.5"/>
    <n v="17"/>
    <x v="197"/>
    <x v="197"/>
    <n v="2.5"/>
  </r>
  <r>
    <x v="6"/>
    <n v="20.5"/>
    <n v="20.5"/>
    <x v="197"/>
    <x v="197"/>
    <n v="0"/>
  </r>
  <r>
    <x v="4"/>
    <n v="20"/>
    <n v="17"/>
    <x v="197"/>
    <x v="197"/>
    <n v="3"/>
  </r>
  <r>
    <x v="3"/>
    <n v="16.5"/>
    <n v="16.5"/>
    <x v="197"/>
    <x v="197"/>
    <n v="0"/>
  </r>
  <r>
    <x v="2"/>
    <n v="18"/>
    <n v="17"/>
    <x v="197"/>
    <x v="197"/>
    <n v="1"/>
  </r>
  <r>
    <x v="1"/>
    <n v="19"/>
    <n v="18"/>
    <x v="197"/>
    <x v="197"/>
    <n v="1"/>
  </r>
  <r>
    <x v="7"/>
    <n v="18.5"/>
    <n v="16.5"/>
    <x v="197"/>
    <x v="197"/>
    <n v="2"/>
  </r>
  <r>
    <x v="0"/>
    <m/>
    <n v="62"/>
    <x v="197"/>
    <x v="197"/>
    <n v="-62"/>
  </r>
  <r>
    <x v="5"/>
    <n v="19.5"/>
    <n v="17"/>
    <x v="198"/>
    <x v="198"/>
    <n v="2.5"/>
  </r>
  <r>
    <x v="6"/>
    <n v="20.5"/>
    <n v="20.5"/>
    <x v="198"/>
    <x v="198"/>
    <n v="0"/>
  </r>
  <r>
    <x v="4"/>
    <n v="20"/>
    <n v="17"/>
    <x v="198"/>
    <x v="198"/>
    <n v="3"/>
  </r>
  <r>
    <x v="3"/>
    <n v="16.5"/>
    <n v="16.5"/>
    <x v="198"/>
    <x v="198"/>
    <n v="0"/>
  </r>
  <r>
    <x v="2"/>
    <n v="18"/>
    <n v="17"/>
    <x v="198"/>
    <x v="198"/>
    <n v="1"/>
  </r>
  <r>
    <x v="1"/>
    <n v="19"/>
    <n v="18"/>
    <x v="198"/>
    <x v="198"/>
    <n v="1"/>
  </r>
  <r>
    <x v="7"/>
    <n v="18.5"/>
    <n v="16.5"/>
    <x v="198"/>
    <x v="198"/>
    <n v="2"/>
  </r>
  <r>
    <x v="0"/>
    <m/>
    <n v="62"/>
    <x v="198"/>
    <x v="198"/>
    <n v="-62"/>
  </r>
  <r>
    <x v="5"/>
    <n v="19.5"/>
    <n v="17"/>
    <x v="199"/>
    <x v="199"/>
    <n v="2.5"/>
  </r>
  <r>
    <x v="6"/>
    <n v="20.5"/>
    <n v="20.5"/>
    <x v="199"/>
    <x v="199"/>
    <n v="0"/>
  </r>
  <r>
    <x v="4"/>
    <n v="20"/>
    <n v="17"/>
    <x v="199"/>
    <x v="199"/>
    <n v="3"/>
  </r>
  <r>
    <x v="3"/>
    <n v="16.5"/>
    <n v="16.5"/>
    <x v="199"/>
    <x v="199"/>
    <n v="0"/>
  </r>
  <r>
    <x v="2"/>
    <n v="18"/>
    <n v="17"/>
    <x v="199"/>
    <x v="199"/>
    <n v="1"/>
  </r>
  <r>
    <x v="1"/>
    <n v="19"/>
    <n v="18"/>
    <x v="199"/>
    <x v="199"/>
    <n v="1"/>
  </r>
  <r>
    <x v="7"/>
    <n v="18.5"/>
    <n v="16.5"/>
    <x v="199"/>
    <x v="199"/>
    <n v="2"/>
  </r>
  <r>
    <x v="0"/>
    <m/>
    <n v="62"/>
    <x v="199"/>
    <x v="199"/>
    <n v="-62"/>
  </r>
  <r>
    <x v="5"/>
    <n v="19.5"/>
    <n v="17"/>
    <x v="200"/>
    <x v="200"/>
    <n v="2.5"/>
  </r>
  <r>
    <x v="6"/>
    <n v="20.5"/>
    <n v="20.5"/>
    <x v="200"/>
    <x v="200"/>
    <n v="0"/>
  </r>
  <r>
    <x v="4"/>
    <n v="20"/>
    <n v="19.5"/>
    <x v="200"/>
    <x v="200"/>
    <n v="0.5"/>
  </r>
  <r>
    <x v="3"/>
    <n v="16.5"/>
    <n v="16.5"/>
    <x v="200"/>
    <x v="200"/>
    <n v="0"/>
  </r>
  <r>
    <x v="2"/>
    <n v="18"/>
    <n v="17"/>
    <x v="200"/>
    <x v="200"/>
    <n v="1"/>
  </r>
  <r>
    <x v="1"/>
    <n v="19"/>
    <n v="18"/>
    <x v="200"/>
    <x v="200"/>
    <n v="1"/>
  </r>
  <r>
    <x v="7"/>
    <n v="18.5"/>
    <n v="16.5"/>
    <x v="200"/>
    <x v="200"/>
    <n v="2"/>
  </r>
  <r>
    <x v="0"/>
    <m/>
    <n v="62"/>
    <x v="200"/>
    <x v="200"/>
    <n v="-62"/>
  </r>
  <r>
    <x v="5"/>
    <n v="19.5"/>
    <n v="17"/>
    <x v="201"/>
    <x v="201"/>
    <n v="2.5"/>
  </r>
  <r>
    <x v="6"/>
    <n v="20.5"/>
    <n v="20.5"/>
    <x v="201"/>
    <x v="201"/>
    <n v="0"/>
  </r>
  <r>
    <x v="4"/>
    <n v="20"/>
    <n v="19.5"/>
    <x v="201"/>
    <x v="201"/>
    <n v="0.5"/>
  </r>
  <r>
    <x v="3"/>
    <n v="16.5"/>
    <n v="16.5"/>
    <x v="201"/>
    <x v="201"/>
    <n v="0"/>
  </r>
  <r>
    <x v="2"/>
    <n v="18"/>
    <n v="17"/>
    <x v="201"/>
    <x v="201"/>
    <n v="1"/>
  </r>
  <r>
    <x v="1"/>
    <n v="19"/>
    <n v="18"/>
    <x v="201"/>
    <x v="201"/>
    <n v="1"/>
  </r>
  <r>
    <x v="7"/>
    <n v="18.5"/>
    <n v="16.5"/>
    <x v="201"/>
    <x v="201"/>
    <n v="2"/>
  </r>
  <r>
    <x v="0"/>
    <m/>
    <n v="62"/>
    <x v="201"/>
    <x v="201"/>
    <n v="-62"/>
  </r>
  <r>
    <x v="5"/>
    <n v="19.5"/>
    <n v="17"/>
    <x v="202"/>
    <x v="202"/>
    <n v="2.5"/>
  </r>
  <r>
    <x v="6"/>
    <n v="20.5"/>
    <n v="20.5"/>
    <x v="202"/>
    <x v="202"/>
    <n v="0"/>
  </r>
  <r>
    <x v="4"/>
    <n v="20"/>
    <n v="19.5"/>
    <x v="202"/>
    <x v="202"/>
    <n v="0.5"/>
  </r>
  <r>
    <x v="3"/>
    <n v="16.5"/>
    <n v="16.5"/>
    <x v="202"/>
    <x v="202"/>
    <n v="0"/>
  </r>
  <r>
    <x v="2"/>
    <n v="18"/>
    <n v="17"/>
    <x v="202"/>
    <x v="202"/>
    <n v="1"/>
  </r>
  <r>
    <x v="1"/>
    <n v="19"/>
    <n v="18"/>
    <x v="202"/>
    <x v="202"/>
    <n v="1"/>
  </r>
  <r>
    <x v="7"/>
    <n v="18.5"/>
    <n v="16.5"/>
    <x v="202"/>
    <x v="202"/>
    <n v="2"/>
  </r>
  <r>
    <x v="0"/>
    <m/>
    <n v="62"/>
    <x v="202"/>
    <x v="202"/>
    <n v="-62"/>
  </r>
  <r>
    <x v="5"/>
    <n v="19.5"/>
    <n v="17"/>
    <x v="203"/>
    <x v="203"/>
    <n v="2.5"/>
  </r>
  <r>
    <x v="6"/>
    <n v="20.5"/>
    <n v="20.5"/>
    <x v="203"/>
    <x v="203"/>
    <n v="0"/>
  </r>
  <r>
    <x v="4"/>
    <n v="20"/>
    <n v="19.5"/>
    <x v="203"/>
    <x v="203"/>
    <n v="0.5"/>
  </r>
  <r>
    <x v="3"/>
    <n v="16.5"/>
    <n v="16.5"/>
    <x v="203"/>
    <x v="203"/>
    <n v="0"/>
  </r>
  <r>
    <x v="2"/>
    <n v="18"/>
    <n v="17"/>
    <x v="203"/>
    <x v="203"/>
    <n v="1"/>
  </r>
  <r>
    <x v="1"/>
    <n v="19"/>
    <n v="18"/>
    <x v="203"/>
    <x v="203"/>
    <n v="1"/>
  </r>
  <r>
    <x v="7"/>
    <n v="18.5"/>
    <n v="16.5"/>
    <x v="203"/>
    <x v="203"/>
    <n v="2"/>
  </r>
  <r>
    <x v="0"/>
    <m/>
    <n v="62"/>
    <x v="203"/>
    <x v="203"/>
    <n v="-62"/>
  </r>
  <r>
    <x v="5"/>
    <n v="19.5"/>
    <n v="17"/>
    <x v="204"/>
    <x v="204"/>
    <n v="2.5"/>
  </r>
  <r>
    <x v="6"/>
    <n v="20.5"/>
    <n v="20.5"/>
    <x v="204"/>
    <x v="204"/>
    <n v="0"/>
  </r>
  <r>
    <x v="4"/>
    <n v="20"/>
    <n v="19.5"/>
    <x v="204"/>
    <x v="204"/>
    <n v="0.5"/>
  </r>
  <r>
    <x v="3"/>
    <n v="16.5"/>
    <n v="16.5"/>
    <x v="204"/>
    <x v="204"/>
    <n v="0"/>
  </r>
  <r>
    <x v="2"/>
    <n v="18"/>
    <n v="17"/>
    <x v="204"/>
    <x v="204"/>
    <n v="1"/>
  </r>
  <r>
    <x v="1"/>
    <n v="19"/>
    <n v="18"/>
    <x v="204"/>
    <x v="204"/>
    <n v="1"/>
  </r>
  <r>
    <x v="7"/>
    <n v="18.5"/>
    <n v="16.5"/>
    <x v="204"/>
    <x v="204"/>
    <n v="2"/>
  </r>
  <r>
    <x v="0"/>
    <m/>
    <n v="62"/>
    <x v="204"/>
    <x v="204"/>
    <n v="-62"/>
  </r>
  <r>
    <x v="5"/>
    <n v="19.5"/>
    <n v="17"/>
    <x v="205"/>
    <x v="205"/>
    <n v="2.5"/>
  </r>
  <r>
    <x v="6"/>
    <n v="20.5"/>
    <n v="20.5"/>
    <x v="205"/>
    <x v="205"/>
    <n v="0"/>
  </r>
  <r>
    <x v="4"/>
    <n v="20"/>
    <n v="19.5"/>
    <x v="205"/>
    <x v="205"/>
    <n v="0.5"/>
  </r>
  <r>
    <x v="3"/>
    <n v="16.5"/>
    <n v="16.5"/>
    <x v="205"/>
    <x v="205"/>
    <n v="0"/>
  </r>
  <r>
    <x v="2"/>
    <n v="18"/>
    <n v="17"/>
    <x v="205"/>
    <x v="205"/>
    <n v="1"/>
  </r>
  <r>
    <x v="1"/>
    <n v="19"/>
    <n v="18"/>
    <x v="205"/>
    <x v="205"/>
    <n v="1"/>
  </r>
  <r>
    <x v="7"/>
    <n v="18.5"/>
    <n v="16.5"/>
    <x v="205"/>
    <x v="205"/>
    <n v="2"/>
  </r>
  <r>
    <x v="0"/>
    <m/>
    <n v="62"/>
    <x v="205"/>
    <x v="205"/>
    <n v="-62"/>
  </r>
  <r>
    <x v="5"/>
    <n v="19.5"/>
    <n v="17"/>
    <x v="206"/>
    <x v="206"/>
    <n v="2.5"/>
  </r>
  <r>
    <x v="6"/>
    <n v="20.5"/>
    <n v="20.5"/>
    <x v="206"/>
    <x v="206"/>
    <n v="0"/>
  </r>
  <r>
    <x v="4"/>
    <n v="20"/>
    <n v="19.5"/>
    <x v="206"/>
    <x v="206"/>
    <n v="0.5"/>
  </r>
  <r>
    <x v="3"/>
    <n v="16.5"/>
    <n v="16.5"/>
    <x v="206"/>
    <x v="206"/>
    <n v="0"/>
  </r>
  <r>
    <x v="2"/>
    <n v="18"/>
    <n v="17"/>
    <x v="206"/>
    <x v="206"/>
    <n v="1"/>
  </r>
  <r>
    <x v="1"/>
    <n v="19"/>
    <n v="18"/>
    <x v="206"/>
    <x v="206"/>
    <n v="1"/>
  </r>
  <r>
    <x v="7"/>
    <n v="18.5"/>
    <n v="16.5"/>
    <x v="206"/>
    <x v="206"/>
    <n v="2"/>
  </r>
  <r>
    <x v="0"/>
    <m/>
    <n v="62"/>
    <x v="206"/>
    <x v="206"/>
    <n v="-62"/>
  </r>
  <r>
    <x v="5"/>
    <n v="19.5"/>
    <n v="17"/>
    <x v="207"/>
    <x v="207"/>
    <n v="2.5"/>
  </r>
  <r>
    <x v="6"/>
    <n v="20.5"/>
    <n v="20.5"/>
    <x v="207"/>
    <x v="207"/>
    <n v="0"/>
  </r>
  <r>
    <x v="4"/>
    <n v="20"/>
    <n v="19.5"/>
    <x v="207"/>
    <x v="207"/>
    <n v="0.5"/>
  </r>
  <r>
    <x v="3"/>
    <n v="16.5"/>
    <n v="16.5"/>
    <x v="207"/>
    <x v="207"/>
    <n v="0"/>
  </r>
  <r>
    <x v="2"/>
    <n v="18"/>
    <n v="17"/>
    <x v="207"/>
    <x v="207"/>
    <n v="1"/>
  </r>
  <r>
    <x v="1"/>
    <n v="19"/>
    <n v="18"/>
    <x v="207"/>
    <x v="207"/>
    <n v="1"/>
  </r>
  <r>
    <x v="7"/>
    <n v="18"/>
    <n v="16.5"/>
    <x v="207"/>
    <x v="207"/>
    <n v="1.5"/>
  </r>
  <r>
    <x v="0"/>
    <m/>
    <n v="62"/>
    <x v="207"/>
    <x v="207"/>
    <n v="-62"/>
  </r>
  <r>
    <x v="5"/>
    <n v="19.5"/>
    <n v="17"/>
    <x v="208"/>
    <x v="208"/>
    <n v="2.5"/>
  </r>
  <r>
    <x v="6"/>
    <n v="20.5"/>
    <n v="20.5"/>
    <x v="208"/>
    <x v="208"/>
    <n v="0"/>
  </r>
  <r>
    <x v="4"/>
    <n v="20"/>
    <n v="19.5"/>
    <x v="208"/>
    <x v="208"/>
    <n v="0.5"/>
  </r>
  <r>
    <x v="3"/>
    <n v="16.5"/>
    <n v="16.5"/>
    <x v="208"/>
    <x v="208"/>
    <n v="0"/>
  </r>
  <r>
    <x v="2"/>
    <n v="17.5"/>
    <n v="17"/>
    <x v="208"/>
    <x v="208"/>
    <n v="0.5"/>
  </r>
  <r>
    <x v="1"/>
    <n v="19"/>
    <n v="18"/>
    <x v="208"/>
    <x v="208"/>
    <n v="1"/>
  </r>
  <r>
    <x v="7"/>
    <n v="18"/>
    <n v="16.5"/>
    <x v="208"/>
    <x v="208"/>
    <n v="1.5"/>
  </r>
  <r>
    <x v="0"/>
    <m/>
    <n v="62"/>
    <x v="208"/>
    <x v="208"/>
    <n v="-62"/>
  </r>
  <r>
    <x v="5"/>
    <n v="19.5"/>
    <n v="17"/>
    <x v="209"/>
    <x v="209"/>
    <n v="2.5"/>
  </r>
  <r>
    <x v="6"/>
    <n v="20.5"/>
    <n v="20.5"/>
    <x v="209"/>
    <x v="209"/>
    <n v="0"/>
  </r>
  <r>
    <x v="4"/>
    <n v="20"/>
    <n v="19.5"/>
    <x v="209"/>
    <x v="209"/>
    <n v="0.5"/>
  </r>
  <r>
    <x v="3"/>
    <n v="16.5"/>
    <n v="16.5"/>
    <x v="209"/>
    <x v="209"/>
    <n v="0"/>
  </r>
  <r>
    <x v="2"/>
    <n v="17.5"/>
    <n v="17"/>
    <x v="209"/>
    <x v="209"/>
    <n v="0.5"/>
  </r>
  <r>
    <x v="1"/>
    <n v="19"/>
    <n v="18"/>
    <x v="209"/>
    <x v="209"/>
    <n v="1"/>
  </r>
  <r>
    <x v="7"/>
    <n v="18"/>
    <n v="16.5"/>
    <x v="209"/>
    <x v="209"/>
    <n v="1.5"/>
  </r>
  <r>
    <x v="0"/>
    <m/>
    <n v="62"/>
    <x v="209"/>
    <x v="209"/>
    <n v="-62"/>
  </r>
  <r>
    <x v="5"/>
    <n v="19.5"/>
    <n v="17"/>
    <x v="210"/>
    <x v="210"/>
    <n v="2.5"/>
  </r>
  <r>
    <x v="6"/>
    <n v="20.5"/>
    <n v="20.5"/>
    <x v="210"/>
    <x v="210"/>
    <n v="0"/>
  </r>
  <r>
    <x v="4"/>
    <n v="20"/>
    <n v="19.5"/>
    <x v="210"/>
    <x v="210"/>
    <n v="0.5"/>
  </r>
  <r>
    <x v="3"/>
    <n v="16"/>
    <n v="16.5"/>
    <x v="210"/>
    <x v="210"/>
    <n v="-0.5"/>
  </r>
  <r>
    <x v="2"/>
    <n v="17.5"/>
    <n v="17"/>
    <x v="210"/>
    <x v="210"/>
    <n v="0.5"/>
  </r>
  <r>
    <x v="1"/>
    <n v="19"/>
    <n v="18"/>
    <x v="210"/>
    <x v="210"/>
    <n v="1"/>
  </r>
  <r>
    <x v="7"/>
    <n v="18"/>
    <n v="16.5"/>
    <x v="210"/>
    <x v="210"/>
    <n v="1.5"/>
  </r>
  <r>
    <x v="0"/>
    <m/>
    <n v="62"/>
    <x v="210"/>
    <x v="210"/>
    <n v="-62"/>
  </r>
  <r>
    <x v="5"/>
    <n v="19.5"/>
    <n v="17"/>
    <x v="211"/>
    <x v="211"/>
    <n v="2.5"/>
  </r>
  <r>
    <x v="6"/>
    <n v="20.5"/>
    <n v="20.5"/>
    <x v="211"/>
    <x v="211"/>
    <n v="0"/>
  </r>
  <r>
    <x v="4"/>
    <n v="20"/>
    <n v="19.5"/>
    <x v="211"/>
    <x v="211"/>
    <n v="0.5"/>
  </r>
  <r>
    <x v="3"/>
    <n v="16"/>
    <n v="16.5"/>
    <x v="211"/>
    <x v="211"/>
    <n v="-0.5"/>
  </r>
  <r>
    <x v="2"/>
    <n v="17.5"/>
    <n v="17"/>
    <x v="211"/>
    <x v="211"/>
    <n v="0.5"/>
  </r>
  <r>
    <x v="1"/>
    <n v="19"/>
    <n v="18"/>
    <x v="211"/>
    <x v="211"/>
    <n v="1"/>
  </r>
  <r>
    <x v="7"/>
    <n v="18"/>
    <n v="16.5"/>
    <x v="211"/>
    <x v="211"/>
    <n v="1.5"/>
  </r>
  <r>
    <x v="0"/>
    <m/>
    <n v="62"/>
    <x v="211"/>
    <x v="211"/>
    <n v="-62"/>
  </r>
  <r>
    <x v="5"/>
    <n v="19.5"/>
    <n v="17"/>
    <x v="212"/>
    <x v="212"/>
    <n v="2.5"/>
  </r>
  <r>
    <x v="6"/>
    <n v="20.5"/>
    <n v="20.5"/>
    <x v="212"/>
    <x v="212"/>
    <n v="0"/>
  </r>
  <r>
    <x v="4"/>
    <n v="20"/>
    <n v="19.5"/>
    <x v="212"/>
    <x v="212"/>
    <n v="0.5"/>
  </r>
  <r>
    <x v="3"/>
    <n v="16"/>
    <n v="16.5"/>
    <x v="212"/>
    <x v="212"/>
    <n v="-0.5"/>
  </r>
  <r>
    <x v="2"/>
    <n v="17.5"/>
    <n v="17"/>
    <x v="212"/>
    <x v="212"/>
    <n v="0.5"/>
  </r>
  <r>
    <x v="1"/>
    <n v="19"/>
    <n v="18"/>
    <x v="212"/>
    <x v="212"/>
    <n v="1"/>
  </r>
  <r>
    <x v="7"/>
    <n v="18"/>
    <n v="16.5"/>
    <x v="212"/>
    <x v="212"/>
    <n v="1.5"/>
  </r>
  <r>
    <x v="0"/>
    <m/>
    <n v="62"/>
    <x v="212"/>
    <x v="212"/>
    <n v="-62"/>
  </r>
  <r>
    <x v="5"/>
    <n v="19.5"/>
    <n v="17"/>
    <x v="213"/>
    <x v="213"/>
    <n v="2.5"/>
  </r>
  <r>
    <x v="6"/>
    <n v="20.5"/>
    <n v="20.5"/>
    <x v="213"/>
    <x v="213"/>
    <n v="0"/>
  </r>
  <r>
    <x v="4"/>
    <n v="20"/>
    <n v="19.5"/>
    <x v="213"/>
    <x v="213"/>
    <n v="0.5"/>
  </r>
  <r>
    <x v="3"/>
    <n v="16"/>
    <n v="16.5"/>
    <x v="213"/>
    <x v="213"/>
    <n v="-0.5"/>
  </r>
  <r>
    <x v="2"/>
    <n v="17.5"/>
    <n v="17"/>
    <x v="213"/>
    <x v="213"/>
    <n v="0.5"/>
  </r>
  <r>
    <x v="1"/>
    <n v="19"/>
    <n v="18"/>
    <x v="213"/>
    <x v="213"/>
    <n v="1"/>
  </r>
  <r>
    <x v="7"/>
    <n v="18"/>
    <n v="16.5"/>
    <x v="213"/>
    <x v="213"/>
    <n v="1.5"/>
  </r>
  <r>
    <x v="0"/>
    <m/>
    <n v="62"/>
    <x v="213"/>
    <x v="213"/>
    <n v="-62"/>
  </r>
  <r>
    <x v="5"/>
    <n v="19.5"/>
    <n v="17"/>
    <x v="214"/>
    <x v="214"/>
    <n v="2.5"/>
  </r>
  <r>
    <x v="6"/>
    <n v="20.5"/>
    <n v="20.5"/>
    <x v="214"/>
    <x v="214"/>
    <n v="0"/>
  </r>
  <r>
    <x v="4"/>
    <n v="20"/>
    <n v="19.5"/>
    <x v="214"/>
    <x v="214"/>
    <n v="0.5"/>
  </r>
  <r>
    <x v="3"/>
    <n v="16"/>
    <n v="16.5"/>
    <x v="214"/>
    <x v="214"/>
    <n v="-0.5"/>
  </r>
  <r>
    <x v="2"/>
    <n v="17.5"/>
    <n v="17"/>
    <x v="214"/>
    <x v="214"/>
    <n v="0.5"/>
  </r>
  <r>
    <x v="1"/>
    <n v="19"/>
    <n v="18"/>
    <x v="214"/>
    <x v="214"/>
    <n v="1"/>
  </r>
  <r>
    <x v="7"/>
    <n v="18"/>
    <n v="16.5"/>
    <x v="214"/>
    <x v="214"/>
    <n v="1.5"/>
  </r>
  <r>
    <x v="0"/>
    <m/>
    <n v="62"/>
    <x v="214"/>
    <x v="214"/>
    <n v="-62"/>
  </r>
  <r>
    <x v="5"/>
    <n v="19.5"/>
    <n v="17"/>
    <x v="215"/>
    <x v="215"/>
    <n v="2.5"/>
  </r>
  <r>
    <x v="6"/>
    <n v="20.5"/>
    <n v="20.5"/>
    <x v="215"/>
    <x v="215"/>
    <n v="0"/>
  </r>
  <r>
    <x v="4"/>
    <n v="20"/>
    <n v="19.5"/>
    <x v="215"/>
    <x v="215"/>
    <n v="0.5"/>
  </r>
  <r>
    <x v="3"/>
    <n v="16"/>
    <n v="16.5"/>
    <x v="215"/>
    <x v="215"/>
    <n v="-0.5"/>
  </r>
  <r>
    <x v="2"/>
    <n v="17.5"/>
    <n v="17"/>
    <x v="215"/>
    <x v="215"/>
    <n v="0.5"/>
  </r>
  <r>
    <x v="1"/>
    <n v="19"/>
    <n v="18"/>
    <x v="215"/>
    <x v="215"/>
    <n v="1"/>
  </r>
  <r>
    <x v="7"/>
    <n v="18"/>
    <n v="16.5"/>
    <x v="215"/>
    <x v="215"/>
    <n v="1.5"/>
  </r>
  <r>
    <x v="0"/>
    <m/>
    <n v="62"/>
    <x v="215"/>
    <x v="215"/>
    <n v="-62"/>
  </r>
  <r>
    <x v="5"/>
    <n v="19.5"/>
    <n v="17"/>
    <x v="216"/>
    <x v="216"/>
    <n v="2.5"/>
  </r>
  <r>
    <x v="6"/>
    <n v="19.5"/>
    <n v="19.5"/>
    <x v="216"/>
    <x v="216"/>
    <n v="0"/>
  </r>
  <r>
    <x v="4"/>
    <n v="19.5"/>
    <n v="17"/>
    <x v="216"/>
    <x v="216"/>
    <n v="2.5"/>
  </r>
  <r>
    <x v="3"/>
    <n v="17.5"/>
    <n v="16.5"/>
    <x v="216"/>
    <x v="216"/>
    <n v="1"/>
  </r>
  <r>
    <x v="2"/>
    <n v="19.5"/>
    <n v="17"/>
    <x v="216"/>
    <x v="216"/>
    <n v="2.5"/>
  </r>
  <r>
    <x v="1"/>
    <n v="19.5"/>
    <n v="18"/>
    <x v="216"/>
    <x v="216"/>
    <n v="1.5"/>
  </r>
  <r>
    <x v="7"/>
    <n v="19"/>
    <n v="16.5"/>
    <x v="216"/>
    <x v="216"/>
    <n v="2.5"/>
  </r>
  <r>
    <x v="0"/>
    <m/>
    <n v="62"/>
    <x v="216"/>
    <x v="216"/>
    <n v="-62"/>
  </r>
  <r>
    <x v="5"/>
    <n v="19.5"/>
    <n v="17"/>
    <x v="217"/>
    <x v="217"/>
    <n v="2.5"/>
  </r>
  <r>
    <x v="6"/>
    <n v="19.5"/>
    <n v="19.5"/>
    <x v="217"/>
    <x v="217"/>
    <n v="0"/>
  </r>
  <r>
    <x v="4"/>
    <n v="19.5"/>
    <n v="17"/>
    <x v="217"/>
    <x v="217"/>
    <n v="2.5"/>
  </r>
  <r>
    <x v="3"/>
    <n v="17.5"/>
    <n v="16.5"/>
    <x v="217"/>
    <x v="217"/>
    <n v="1"/>
  </r>
  <r>
    <x v="2"/>
    <n v="19.5"/>
    <n v="17"/>
    <x v="217"/>
    <x v="217"/>
    <n v="2.5"/>
  </r>
  <r>
    <x v="1"/>
    <n v="19.5"/>
    <n v="18"/>
    <x v="217"/>
    <x v="217"/>
    <n v="1.5"/>
  </r>
  <r>
    <x v="7"/>
    <n v="19"/>
    <n v="16.5"/>
    <x v="217"/>
    <x v="217"/>
    <n v="2.5"/>
  </r>
  <r>
    <x v="0"/>
    <m/>
    <n v="62"/>
    <x v="217"/>
    <x v="217"/>
    <n v="-62"/>
  </r>
  <r>
    <x v="5"/>
    <n v="19.5"/>
    <n v="17"/>
    <x v="218"/>
    <x v="218"/>
    <n v="2.5"/>
  </r>
  <r>
    <x v="6"/>
    <n v="19.5"/>
    <n v="19.5"/>
    <x v="218"/>
    <x v="218"/>
    <n v="0"/>
  </r>
  <r>
    <x v="4"/>
    <n v="19.5"/>
    <n v="17"/>
    <x v="218"/>
    <x v="218"/>
    <n v="2.5"/>
  </r>
  <r>
    <x v="3"/>
    <n v="17.5"/>
    <n v="16.5"/>
    <x v="218"/>
    <x v="218"/>
    <n v="1"/>
  </r>
  <r>
    <x v="2"/>
    <n v="19.5"/>
    <n v="17"/>
    <x v="218"/>
    <x v="218"/>
    <n v="2.5"/>
  </r>
  <r>
    <x v="1"/>
    <n v="19.5"/>
    <n v="18"/>
    <x v="218"/>
    <x v="218"/>
    <n v="1.5"/>
  </r>
  <r>
    <x v="7"/>
    <n v="19"/>
    <n v="16.5"/>
    <x v="218"/>
    <x v="218"/>
    <n v="2.5"/>
  </r>
  <r>
    <x v="0"/>
    <m/>
    <n v="62"/>
    <x v="218"/>
    <x v="218"/>
    <n v="-62"/>
  </r>
  <r>
    <x v="5"/>
    <n v="19.5"/>
    <n v="17"/>
    <x v="219"/>
    <x v="219"/>
    <n v="2.5"/>
  </r>
  <r>
    <x v="6"/>
    <n v="20"/>
    <n v="19.5"/>
    <x v="219"/>
    <x v="219"/>
    <n v="0.5"/>
  </r>
  <r>
    <x v="4"/>
    <n v="19.5"/>
    <n v="17"/>
    <x v="219"/>
    <x v="219"/>
    <n v="2.5"/>
  </r>
  <r>
    <x v="3"/>
    <n v="17.5"/>
    <n v="16.5"/>
    <x v="219"/>
    <x v="219"/>
    <n v="1"/>
  </r>
  <r>
    <x v="2"/>
    <n v="19.5"/>
    <n v="17"/>
    <x v="219"/>
    <x v="219"/>
    <n v="2.5"/>
  </r>
  <r>
    <x v="1"/>
    <n v="19.5"/>
    <n v="18"/>
    <x v="219"/>
    <x v="219"/>
    <n v="1.5"/>
  </r>
  <r>
    <x v="7"/>
    <n v="19"/>
    <n v="16.5"/>
    <x v="219"/>
    <x v="219"/>
    <n v="2.5"/>
  </r>
  <r>
    <x v="0"/>
    <m/>
    <n v="62"/>
    <x v="219"/>
    <x v="219"/>
    <n v="-62"/>
  </r>
  <r>
    <x v="5"/>
    <n v="19.5"/>
    <n v="17"/>
    <x v="220"/>
    <x v="220"/>
    <n v="2.5"/>
  </r>
  <r>
    <x v="6"/>
    <n v="20"/>
    <n v="19.5"/>
    <x v="220"/>
    <x v="220"/>
    <n v="0.5"/>
  </r>
  <r>
    <x v="4"/>
    <n v="19.5"/>
    <n v="17"/>
    <x v="220"/>
    <x v="220"/>
    <n v="2.5"/>
  </r>
  <r>
    <x v="3"/>
    <n v="17.5"/>
    <n v="16.5"/>
    <x v="220"/>
    <x v="220"/>
    <n v="1"/>
  </r>
  <r>
    <x v="2"/>
    <n v="19.5"/>
    <n v="17"/>
    <x v="220"/>
    <x v="220"/>
    <n v="2.5"/>
  </r>
  <r>
    <x v="1"/>
    <n v="19.5"/>
    <n v="18"/>
    <x v="220"/>
    <x v="220"/>
    <n v="1.5"/>
  </r>
  <r>
    <x v="7"/>
    <n v="19"/>
    <n v="16.5"/>
    <x v="220"/>
    <x v="220"/>
    <n v="2.5"/>
  </r>
  <r>
    <x v="0"/>
    <m/>
    <n v="62"/>
    <x v="220"/>
    <x v="220"/>
    <n v="-62"/>
  </r>
  <r>
    <x v="5"/>
    <n v="19.5"/>
    <n v="17"/>
    <x v="221"/>
    <x v="221"/>
    <n v="2.5"/>
  </r>
  <r>
    <x v="6"/>
    <n v="20"/>
    <n v="19.5"/>
    <x v="221"/>
    <x v="221"/>
    <n v="0.5"/>
  </r>
  <r>
    <x v="4"/>
    <n v="19.5"/>
    <n v="17"/>
    <x v="221"/>
    <x v="221"/>
    <n v="2.5"/>
  </r>
  <r>
    <x v="3"/>
    <n v="17.5"/>
    <n v="16.5"/>
    <x v="221"/>
    <x v="221"/>
    <n v="1"/>
  </r>
  <r>
    <x v="2"/>
    <n v="19.5"/>
    <n v="17"/>
    <x v="221"/>
    <x v="221"/>
    <n v="2.5"/>
  </r>
  <r>
    <x v="1"/>
    <n v="19.5"/>
    <n v="18"/>
    <x v="221"/>
    <x v="221"/>
    <n v="1.5"/>
  </r>
  <r>
    <x v="7"/>
    <n v="19"/>
    <n v="16.5"/>
    <x v="221"/>
    <x v="221"/>
    <n v="2.5"/>
  </r>
  <r>
    <x v="0"/>
    <m/>
    <n v="62"/>
    <x v="221"/>
    <x v="221"/>
    <n v="-62"/>
  </r>
  <r>
    <x v="5"/>
    <n v="19.5"/>
    <n v="17"/>
    <x v="222"/>
    <x v="222"/>
    <n v="2.5"/>
  </r>
  <r>
    <x v="6"/>
    <n v="20"/>
    <n v="19.5"/>
    <x v="222"/>
    <x v="222"/>
    <n v="0.5"/>
  </r>
  <r>
    <x v="4"/>
    <n v="19.5"/>
    <n v="17"/>
    <x v="222"/>
    <x v="222"/>
    <n v="2.5"/>
  </r>
  <r>
    <x v="3"/>
    <n v="17.5"/>
    <n v="16.5"/>
    <x v="222"/>
    <x v="222"/>
    <n v="1"/>
  </r>
  <r>
    <x v="2"/>
    <n v="19.5"/>
    <n v="17"/>
    <x v="222"/>
    <x v="222"/>
    <n v="2.5"/>
  </r>
  <r>
    <x v="1"/>
    <n v="19.5"/>
    <n v="18"/>
    <x v="222"/>
    <x v="222"/>
    <n v="1.5"/>
  </r>
  <r>
    <x v="7"/>
    <n v="19"/>
    <n v="16.5"/>
    <x v="222"/>
    <x v="222"/>
    <n v="2.5"/>
  </r>
  <r>
    <x v="0"/>
    <m/>
    <n v="62"/>
    <x v="222"/>
    <x v="222"/>
    <n v="-62"/>
  </r>
  <r>
    <x v="5"/>
    <n v="19.5"/>
    <n v="17"/>
    <x v="223"/>
    <x v="223"/>
    <n v="2.5"/>
  </r>
  <r>
    <x v="6"/>
    <n v="20"/>
    <n v="19.5"/>
    <x v="223"/>
    <x v="223"/>
    <n v="0.5"/>
  </r>
  <r>
    <x v="4"/>
    <n v="20"/>
    <n v="17"/>
    <x v="223"/>
    <x v="223"/>
    <n v="3"/>
  </r>
  <r>
    <x v="3"/>
    <n v="17.5"/>
    <n v="16.5"/>
    <x v="223"/>
    <x v="223"/>
    <n v="1"/>
  </r>
  <r>
    <x v="2"/>
    <n v="19.5"/>
    <n v="17"/>
    <x v="223"/>
    <x v="223"/>
    <n v="2.5"/>
  </r>
  <r>
    <x v="1"/>
    <n v="19.5"/>
    <n v="18"/>
    <x v="223"/>
    <x v="223"/>
    <n v="1.5"/>
  </r>
  <r>
    <x v="7"/>
    <n v="19"/>
    <n v="16.5"/>
    <x v="223"/>
    <x v="223"/>
    <n v="2.5"/>
  </r>
  <r>
    <x v="0"/>
    <m/>
    <n v="62"/>
    <x v="223"/>
    <x v="223"/>
    <n v="-62"/>
  </r>
  <r>
    <x v="5"/>
    <n v="19.5"/>
    <n v="17"/>
    <x v="224"/>
    <x v="224"/>
    <n v="2.5"/>
  </r>
  <r>
    <x v="6"/>
    <n v="20.5"/>
    <n v="19.5"/>
    <x v="224"/>
    <x v="224"/>
    <n v="1"/>
  </r>
  <r>
    <x v="4"/>
    <n v="20"/>
    <n v="17"/>
    <x v="224"/>
    <x v="224"/>
    <n v="3"/>
  </r>
  <r>
    <x v="3"/>
    <n v="17.5"/>
    <n v="16.5"/>
    <x v="224"/>
    <x v="224"/>
    <n v="1"/>
  </r>
  <r>
    <x v="2"/>
    <n v="19.5"/>
    <n v="17"/>
    <x v="224"/>
    <x v="224"/>
    <n v="2.5"/>
  </r>
  <r>
    <x v="1"/>
    <n v="19.5"/>
    <n v="18"/>
    <x v="224"/>
    <x v="224"/>
    <n v="1.5"/>
  </r>
  <r>
    <x v="7"/>
    <n v="19"/>
    <n v="16.5"/>
    <x v="224"/>
    <x v="224"/>
    <n v="2.5"/>
  </r>
  <r>
    <x v="0"/>
    <m/>
    <n v="62"/>
    <x v="224"/>
    <x v="224"/>
    <n v="-62"/>
  </r>
  <r>
    <x v="5"/>
    <n v="19.5"/>
    <n v="17"/>
    <x v="225"/>
    <x v="225"/>
    <n v="2.5"/>
  </r>
  <r>
    <x v="6"/>
    <n v="20.5"/>
    <n v="19.5"/>
    <x v="225"/>
    <x v="225"/>
    <n v="1"/>
  </r>
  <r>
    <x v="4"/>
    <n v="20"/>
    <n v="17"/>
    <x v="225"/>
    <x v="225"/>
    <n v="3"/>
  </r>
  <r>
    <x v="3"/>
    <n v="17.5"/>
    <n v="16.5"/>
    <x v="225"/>
    <x v="225"/>
    <n v="1"/>
  </r>
  <r>
    <x v="2"/>
    <n v="19.5"/>
    <n v="17"/>
    <x v="225"/>
    <x v="225"/>
    <n v="2.5"/>
  </r>
  <r>
    <x v="1"/>
    <n v="19.5"/>
    <n v="18"/>
    <x v="225"/>
    <x v="225"/>
    <n v="1.5"/>
  </r>
  <r>
    <x v="7"/>
    <n v="19"/>
    <n v="16.5"/>
    <x v="225"/>
    <x v="225"/>
    <n v="2.5"/>
  </r>
  <r>
    <x v="0"/>
    <m/>
    <n v="62"/>
    <x v="225"/>
    <x v="225"/>
    <n v="-62"/>
  </r>
  <r>
    <x v="5"/>
    <n v="19.5"/>
    <n v="17"/>
    <x v="226"/>
    <x v="226"/>
    <n v="2.5"/>
  </r>
  <r>
    <x v="6"/>
    <n v="20.5"/>
    <n v="19.5"/>
    <x v="226"/>
    <x v="226"/>
    <n v="1"/>
  </r>
  <r>
    <x v="4"/>
    <n v="20"/>
    <n v="17"/>
    <x v="226"/>
    <x v="226"/>
    <n v="3"/>
  </r>
  <r>
    <x v="3"/>
    <n v="17.5"/>
    <n v="16.5"/>
    <x v="226"/>
    <x v="226"/>
    <n v="1"/>
  </r>
  <r>
    <x v="2"/>
    <n v="19.5"/>
    <n v="17"/>
    <x v="226"/>
    <x v="226"/>
    <n v="2.5"/>
  </r>
  <r>
    <x v="1"/>
    <n v="19.5"/>
    <n v="18"/>
    <x v="226"/>
    <x v="226"/>
    <n v="1.5"/>
  </r>
  <r>
    <x v="7"/>
    <n v="19"/>
    <n v="16.5"/>
    <x v="226"/>
    <x v="226"/>
    <n v="2.5"/>
  </r>
  <r>
    <x v="0"/>
    <m/>
    <n v="62"/>
    <x v="226"/>
    <x v="226"/>
    <n v="-62"/>
  </r>
  <r>
    <x v="5"/>
    <n v="19.5"/>
    <n v="17"/>
    <x v="227"/>
    <x v="227"/>
    <n v="2.5"/>
  </r>
  <r>
    <x v="6"/>
    <n v="20.5"/>
    <n v="19.5"/>
    <x v="227"/>
    <x v="227"/>
    <n v="1"/>
  </r>
  <r>
    <x v="4"/>
    <n v="20"/>
    <n v="17"/>
    <x v="227"/>
    <x v="227"/>
    <n v="3"/>
  </r>
  <r>
    <x v="3"/>
    <n v="17.5"/>
    <n v="16.5"/>
    <x v="227"/>
    <x v="227"/>
    <n v="1"/>
  </r>
  <r>
    <x v="2"/>
    <n v="19.5"/>
    <n v="17"/>
    <x v="227"/>
    <x v="227"/>
    <n v="2.5"/>
  </r>
  <r>
    <x v="1"/>
    <n v="19.5"/>
    <n v="18"/>
    <x v="227"/>
    <x v="227"/>
    <n v="1.5"/>
  </r>
  <r>
    <x v="7"/>
    <n v="19"/>
    <n v="16.5"/>
    <x v="227"/>
    <x v="227"/>
    <n v="2.5"/>
  </r>
  <r>
    <x v="0"/>
    <m/>
    <n v="62"/>
    <x v="227"/>
    <x v="227"/>
    <n v="-62"/>
  </r>
  <r>
    <x v="5"/>
    <n v="19.5"/>
    <n v="17"/>
    <x v="228"/>
    <x v="228"/>
    <n v="2.5"/>
  </r>
  <r>
    <x v="6"/>
    <n v="21"/>
    <n v="19.5"/>
    <x v="228"/>
    <x v="228"/>
    <n v="1.5"/>
  </r>
  <r>
    <x v="4"/>
    <n v="20"/>
    <n v="17"/>
    <x v="228"/>
    <x v="228"/>
    <n v="3"/>
  </r>
  <r>
    <x v="3"/>
    <n v="17.5"/>
    <n v="16.5"/>
    <x v="228"/>
    <x v="228"/>
    <n v="1"/>
  </r>
  <r>
    <x v="2"/>
    <n v="19.5"/>
    <n v="17"/>
    <x v="228"/>
    <x v="228"/>
    <n v="2.5"/>
  </r>
  <r>
    <x v="1"/>
    <n v="19.5"/>
    <n v="18"/>
    <x v="228"/>
    <x v="228"/>
    <n v="1.5"/>
  </r>
  <r>
    <x v="7"/>
    <n v="19"/>
    <n v="16.5"/>
    <x v="228"/>
    <x v="228"/>
    <n v="2.5"/>
  </r>
  <r>
    <x v="0"/>
    <m/>
    <n v="62"/>
    <x v="228"/>
    <x v="228"/>
    <n v="-62"/>
  </r>
  <r>
    <x v="5"/>
    <n v="19.5"/>
    <n v="17"/>
    <x v="229"/>
    <x v="229"/>
    <n v="2.5"/>
  </r>
  <r>
    <x v="6"/>
    <n v="21"/>
    <n v="19.5"/>
    <x v="229"/>
    <x v="229"/>
    <n v="1.5"/>
  </r>
  <r>
    <x v="4"/>
    <n v="20"/>
    <n v="17"/>
    <x v="229"/>
    <x v="229"/>
    <n v="3"/>
  </r>
  <r>
    <x v="3"/>
    <n v="17.5"/>
    <n v="16.5"/>
    <x v="229"/>
    <x v="229"/>
    <n v="1"/>
  </r>
  <r>
    <x v="2"/>
    <n v="19.5"/>
    <n v="17"/>
    <x v="229"/>
    <x v="229"/>
    <n v="2.5"/>
  </r>
  <r>
    <x v="1"/>
    <n v="19.5"/>
    <n v="18"/>
    <x v="229"/>
    <x v="229"/>
    <n v="1.5"/>
  </r>
  <r>
    <x v="7"/>
    <n v="19"/>
    <n v="16.5"/>
    <x v="229"/>
    <x v="229"/>
    <n v="2.5"/>
  </r>
  <r>
    <x v="0"/>
    <m/>
    <n v="62"/>
    <x v="229"/>
    <x v="229"/>
    <n v="-62"/>
  </r>
  <r>
    <x v="5"/>
    <n v="20.5"/>
    <n v="5"/>
    <x v="230"/>
    <x v="230"/>
    <n v="15.5"/>
  </r>
  <r>
    <x v="6"/>
    <n v="20.5"/>
    <n v="5"/>
    <x v="230"/>
    <x v="230"/>
    <n v="15.5"/>
  </r>
  <r>
    <x v="4"/>
    <n v="21.5"/>
    <n v="5"/>
    <x v="230"/>
    <x v="230"/>
    <n v="16.5"/>
  </r>
  <r>
    <x v="3"/>
    <n v="18.5"/>
    <n v="5"/>
    <x v="230"/>
    <x v="230"/>
    <n v="13.5"/>
  </r>
  <r>
    <x v="2"/>
    <n v="20.5"/>
    <n v="5"/>
    <x v="230"/>
    <x v="230"/>
    <n v="15.5"/>
  </r>
  <r>
    <x v="1"/>
    <n v="21"/>
    <n v="18"/>
    <x v="230"/>
    <x v="230"/>
    <n v="3"/>
  </r>
  <r>
    <x v="7"/>
    <n v="20.5"/>
    <n v="5"/>
    <x v="230"/>
    <x v="230"/>
    <n v="15.5"/>
  </r>
  <r>
    <x v="0"/>
    <m/>
    <n v="62"/>
    <x v="230"/>
    <x v="230"/>
    <n v="-62"/>
  </r>
  <r>
    <x v="5"/>
    <n v="20.5"/>
    <n v="5"/>
    <x v="231"/>
    <x v="231"/>
    <n v="15.5"/>
  </r>
  <r>
    <x v="6"/>
    <n v="20"/>
    <n v="5"/>
    <x v="231"/>
    <x v="231"/>
    <n v="15"/>
  </r>
  <r>
    <x v="4"/>
    <n v="21"/>
    <n v="5"/>
    <x v="231"/>
    <x v="231"/>
    <n v="16"/>
  </r>
  <r>
    <x v="3"/>
    <n v="18"/>
    <n v="5"/>
    <x v="231"/>
    <x v="231"/>
    <n v="13"/>
  </r>
  <r>
    <x v="2"/>
    <n v="20"/>
    <n v="5"/>
    <x v="231"/>
    <x v="231"/>
    <n v="15"/>
  </r>
  <r>
    <x v="1"/>
    <n v="20.5"/>
    <n v="18"/>
    <x v="231"/>
    <x v="231"/>
    <n v="2.5"/>
  </r>
  <r>
    <x v="7"/>
    <n v="20.5"/>
    <n v="5"/>
    <x v="231"/>
    <x v="231"/>
    <n v="15.5"/>
  </r>
  <r>
    <x v="0"/>
    <m/>
    <n v="62"/>
    <x v="231"/>
    <x v="231"/>
    <n v="-62"/>
  </r>
  <r>
    <x v="5"/>
    <n v="20.5"/>
    <n v="5"/>
    <x v="232"/>
    <x v="232"/>
    <n v="15.5"/>
  </r>
  <r>
    <x v="6"/>
    <n v="20"/>
    <n v="5"/>
    <x v="232"/>
    <x v="232"/>
    <n v="15"/>
  </r>
  <r>
    <x v="4"/>
    <n v="21"/>
    <n v="5"/>
    <x v="232"/>
    <x v="232"/>
    <n v="16"/>
  </r>
  <r>
    <x v="3"/>
    <n v="18"/>
    <n v="5"/>
    <x v="232"/>
    <x v="232"/>
    <n v="13"/>
  </r>
  <r>
    <x v="2"/>
    <n v="20"/>
    <n v="5"/>
    <x v="232"/>
    <x v="232"/>
    <n v="15"/>
  </r>
  <r>
    <x v="1"/>
    <n v="20.5"/>
    <n v="18"/>
    <x v="232"/>
    <x v="232"/>
    <n v="2.5"/>
  </r>
  <r>
    <x v="7"/>
    <n v="20.5"/>
    <n v="5"/>
    <x v="232"/>
    <x v="232"/>
    <n v="15.5"/>
  </r>
  <r>
    <x v="0"/>
    <m/>
    <n v="62"/>
    <x v="232"/>
    <x v="232"/>
    <n v="-62"/>
  </r>
  <r>
    <x v="5"/>
    <n v="20.5"/>
    <n v="5"/>
    <x v="233"/>
    <x v="233"/>
    <n v="15.5"/>
  </r>
  <r>
    <x v="6"/>
    <n v="20"/>
    <n v="5"/>
    <x v="233"/>
    <x v="233"/>
    <n v="15"/>
  </r>
  <r>
    <x v="4"/>
    <n v="21"/>
    <n v="5"/>
    <x v="233"/>
    <x v="233"/>
    <n v="16"/>
  </r>
  <r>
    <x v="3"/>
    <n v="18"/>
    <n v="5"/>
    <x v="233"/>
    <x v="233"/>
    <n v="13"/>
  </r>
  <r>
    <x v="2"/>
    <n v="20"/>
    <n v="5"/>
    <x v="233"/>
    <x v="233"/>
    <n v="15"/>
  </r>
  <r>
    <x v="1"/>
    <n v="20.5"/>
    <n v="18"/>
    <x v="233"/>
    <x v="233"/>
    <n v="2.5"/>
  </r>
  <r>
    <x v="7"/>
    <n v="20.5"/>
    <n v="5"/>
    <x v="233"/>
    <x v="233"/>
    <n v="15.5"/>
  </r>
  <r>
    <x v="0"/>
    <m/>
    <n v="62"/>
    <x v="233"/>
    <x v="233"/>
    <n v="-62"/>
  </r>
  <r>
    <x v="5"/>
    <n v="20.5"/>
    <n v="5"/>
    <x v="234"/>
    <x v="234"/>
    <n v="15.5"/>
  </r>
  <r>
    <x v="6"/>
    <n v="20"/>
    <n v="5"/>
    <x v="234"/>
    <x v="234"/>
    <n v="15"/>
  </r>
  <r>
    <x v="4"/>
    <n v="21"/>
    <n v="5"/>
    <x v="234"/>
    <x v="234"/>
    <n v="16"/>
  </r>
  <r>
    <x v="3"/>
    <n v="18"/>
    <n v="5"/>
    <x v="234"/>
    <x v="234"/>
    <n v="13"/>
  </r>
  <r>
    <x v="2"/>
    <n v="20"/>
    <n v="5"/>
    <x v="234"/>
    <x v="234"/>
    <n v="15"/>
  </r>
  <r>
    <x v="1"/>
    <n v="20.5"/>
    <n v="18"/>
    <x v="234"/>
    <x v="234"/>
    <n v="2.5"/>
  </r>
  <r>
    <x v="7"/>
    <n v="20.5"/>
    <n v="5"/>
    <x v="234"/>
    <x v="234"/>
    <n v="15.5"/>
  </r>
  <r>
    <x v="0"/>
    <m/>
    <n v="62"/>
    <x v="234"/>
    <x v="234"/>
    <n v="-62"/>
  </r>
  <r>
    <x v="5"/>
    <n v="20.5"/>
    <n v="5"/>
    <x v="235"/>
    <x v="235"/>
    <n v="15.5"/>
  </r>
  <r>
    <x v="6"/>
    <n v="20"/>
    <n v="5"/>
    <x v="235"/>
    <x v="235"/>
    <n v="15"/>
  </r>
  <r>
    <x v="4"/>
    <n v="21"/>
    <n v="5"/>
    <x v="235"/>
    <x v="235"/>
    <n v="16"/>
  </r>
  <r>
    <x v="3"/>
    <n v="18"/>
    <n v="5"/>
    <x v="235"/>
    <x v="235"/>
    <n v="13"/>
  </r>
  <r>
    <x v="2"/>
    <n v="20"/>
    <n v="5"/>
    <x v="235"/>
    <x v="235"/>
    <n v="15"/>
  </r>
  <r>
    <x v="1"/>
    <n v="20.5"/>
    <n v="18"/>
    <x v="235"/>
    <x v="235"/>
    <n v="2.5"/>
  </r>
  <r>
    <x v="7"/>
    <n v="20.5"/>
    <n v="5"/>
    <x v="235"/>
    <x v="235"/>
    <n v="15.5"/>
  </r>
  <r>
    <x v="0"/>
    <m/>
    <n v="62"/>
    <x v="235"/>
    <x v="235"/>
    <n v="-62"/>
  </r>
  <r>
    <x v="5"/>
    <n v="20.5"/>
    <n v="5"/>
    <x v="236"/>
    <x v="236"/>
    <n v="15.5"/>
  </r>
  <r>
    <x v="6"/>
    <n v="20"/>
    <n v="5"/>
    <x v="236"/>
    <x v="236"/>
    <n v="15"/>
  </r>
  <r>
    <x v="4"/>
    <n v="21"/>
    <n v="5"/>
    <x v="236"/>
    <x v="236"/>
    <n v="16"/>
  </r>
  <r>
    <x v="3"/>
    <n v="18"/>
    <n v="5"/>
    <x v="236"/>
    <x v="236"/>
    <n v="13"/>
  </r>
  <r>
    <x v="2"/>
    <n v="20"/>
    <n v="5"/>
    <x v="236"/>
    <x v="236"/>
    <n v="15"/>
  </r>
  <r>
    <x v="1"/>
    <n v="20.5"/>
    <n v="18"/>
    <x v="236"/>
    <x v="236"/>
    <n v="2.5"/>
  </r>
  <r>
    <x v="7"/>
    <n v="20.5"/>
    <n v="5"/>
    <x v="236"/>
    <x v="236"/>
    <n v="15.5"/>
  </r>
  <r>
    <x v="0"/>
    <m/>
    <n v="62"/>
    <x v="236"/>
    <x v="236"/>
    <n v="-62"/>
  </r>
  <r>
    <x v="5"/>
    <n v="20.5"/>
    <n v="5"/>
    <x v="237"/>
    <x v="237"/>
    <n v="15.5"/>
  </r>
  <r>
    <x v="6"/>
    <n v="20.5"/>
    <n v="5"/>
    <x v="237"/>
    <x v="237"/>
    <n v="15.5"/>
  </r>
  <r>
    <x v="4"/>
    <n v="21"/>
    <n v="5"/>
    <x v="237"/>
    <x v="237"/>
    <n v="16"/>
  </r>
  <r>
    <x v="3"/>
    <n v="18"/>
    <n v="5"/>
    <x v="237"/>
    <x v="237"/>
    <n v="13"/>
  </r>
  <r>
    <x v="2"/>
    <n v="20"/>
    <n v="5"/>
    <x v="237"/>
    <x v="237"/>
    <n v="15"/>
  </r>
  <r>
    <x v="1"/>
    <n v="20.5"/>
    <n v="18"/>
    <x v="237"/>
    <x v="237"/>
    <n v="2.5"/>
  </r>
  <r>
    <x v="7"/>
    <n v="20.5"/>
    <n v="5"/>
    <x v="237"/>
    <x v="237"/>
    <n v="15.5"/>
  </r>
  <r>
    <x v="0"/>
    <m/>
    <n v="62"/>
    <x v="237"/>
    <x v="237"/>
    <n v="-62"/>
  </r>
  <r>
    <x v="5"/>
    <n v="21"/>
    <n v="5"/>
    <x v="238"/>
    <x v="238"/>
    <n v="16"/>
  </r>
  <r>
    <x v="6"/>
    <n v="20.5"/>
    <n v="5"/>
    <x v="238"/>
    <x v="238"/>
    <n v="15.5"/>
  </r>
  <r>
    <x v="4"/>
    <n v="21"/>
    <n v="5"/>
    <x v="238"/>
    <x v="238"/>
    <n v="16"/>
  </r>
  <r>
    <x v="3"/>
    <n v="18"/>
    <n v="5"/>
    <x v="238"/>
    <x v="238"/>
    <n v="13"/>
  </r>
  <r>
    <x v="2"/>
    <n v="20"/>
    <n v="5"/>
    <x v="238"/>
    <x v="238"/>
    <n v="15"/>
  </r>
  <r>
    <x v="1"/>
    <n v="20.5"/>
    <n v="18"/>
    <x v="238"/>
    <x v="238"/>
    <n v="2.5"/>
  </r>
  <r>
    <x v="7"/>
    <n v="20.5"/>
    <n v="5"/>
    <x v="238"/>
    <x v="238"/>
    <n v="15.5"/>
  </r>
  <r>
    <x v="0"/>
    <m/>
    <n v="62"/>
    <x v="238"/>
    <x v="238"/>
    <n v="-62"/>
  </r>
  <r>
    <x v="5"/>
    <n v="21.5"/>
    <n v="5"/>
    <x v="239"/>
    <x v="239"/>
    <n v="16.5"/>
  </r>
  <r>
    <x v="6"/>
    <n v="23"/>
    <n v="5"/>
    <x v="239"/>
    <x v="239"/>
    <n v="18"/>
  </r>
  <r>
    <x v="4"/>
    <n v="21.5"/>
    <n v="5"/>
    <x v="239"/>
    <x v="239"/>
    <n v="16.5"/>
  </r>
  <r>
    <x v="3"/>
    <n v="18.5"/>
    <n v="5"/>
    <x v="239"/>
    <x v="239"/>
    <n v="13.5"/>
  </r>
  <r>
    <x v="2"/>
    <n v="20.5"/>
    <n v="17"/>
    <x v="239"/>
    <x v="239"/>
    <n v="3.5"/>
  </r>
  <r>
    <x v="1"/>
    <n v="21.5"/>
    <n v="18"/>
    <x v="239"/>
    <x v="239"/>
    <n v="3.5"/>
  </r>
  <r>
    <x v="7"/>
    <n v="20.5"/>
    <n v="5"/>
    <x v="239"/>
    <x v="239"/>
    <n v="15.5"/>
  </r>
  <r>
    <x v="0"/>
    <m/>
    <n v="62"/>
    <x v="239"/>
    <x v="239"/>
    <n v="-62"/>
  </r>
  <r>
    <x v="5"/>
    <n v="21.5"/>
    <n v="5"/>
    <x v="240"/>
    <x v="240"/>
    <n v="16.5"/>
  </r>
  <r>
    <x v="6"/>
    <n v="23"/>
    <n v="5"/>
    <x v="240"/>
    <x v="240"/>
    <n v="18"/>
  </r>
  <r>
    <x v="4"/>
    <n v="22"/>
    <n v="5"/>
    <x v="240"/>
    <x v="240"/>
    <n v="17"/>
  </r>
  <r>
    <x v="3"/>
    <n v="18.5"/>
    <n v="5"/>
    <x v="240"/>
    <x v="240"/>
    <n v="13.5"/>
  </r>
  <r>
    <x v="2"/>
    <n v="20.5"/>
    <n v="17"/>
    <x v="240"/>
    <x v="240"/>
    <n v="3.5"/>
  </r>
  <r>
    <x v="1"/>
    <n v="21.5"/>
    <n v="18"/>
    <x v="240"/>
    <x v="240"/>
    <n v="3.5"/>
  </r>
  <r>
    <x v="7"/>
    <n v="20.5"/>
    <n v="5"/>
    <x v="240"/>
    <x v="240"/>
    <n v="15.5"/>
  </r>
  <r>
    <x v="0"/>
    <m/>
    <n v="62"/>
    <x v="240"/>
    <x v="240"/>
    <n v="-62"/>
  </r>
  <r>
    <x v="5"/>
    <n v="21.5"/>
    <n v="5"/>
    <x v="241"/>
    <x v="241"/>
    <n v="16.5"/>
  </r>
  <r>
    <x v="6"/>
    <n v="23"/>
    <n v="5"/>
    <x v="241"/>
    <x v="241"/>
    <n v="18"/>
  </r>
  <r>
    <x v="4"/>
    <n v="22"/>
    <n v="5"/>
    <x v="241"/>
    <x v="241"/>
    <n v="17"/>
  </r>
  <r>
    <x v="3"/>
    <n v="19"/>
    <n v="5"/>
    <x v="241"/>
    <x v="241"/>
    <n v="14"/>
  </r>
  <r>
    <x v="2"/>
    <n v="20"/>
    <n v="17"/>
    <x v="241"/>
    <x v="241"/>
    <n v="3"/>
  </r>
  <r>
    <x v="1"/>
    <n v="21.5"/>
    <n v="18"/>
    <x v="241"/>
    <x v="241"/>
    <n v="3.5"/>
  </r>
  <r>
    <x v="7"/>
    <n v="20.5"/>
    <n v="5"/>
    <x v="241"/>
    <x v="241"/>
    <n v="15.5"/>
  </r>
  <r>
    <x v="0"/>
    <m/>
    <n v="62"/>
    <x v="241"/>
    <x v="241"/>
    <n v="-62"/>
  </r>
  <r>
    <x v="5"/>
    <n v="22"/>
    <n v="5"/>
    <x v="242"/>
    <x v="242"/>
    <n v="17"/>
  </r>
  <r>
    <x v="6"/>
    <n v="23"/>
    <n v="5"/>
    <x v="242"/>
    <x v="242"/>
    <n v="18"/>
  </r>
  <r>
    <x v="4"/>
    <n v="22"/>
    <n v="5"/>
    <x v="242"/>
    <x v="242"/>
    <n v="17"/>
  </r>
  <r>
    <x v="3"/>
    <n v="19"/>
    <n v="5"/>
    <x v="242"/>
    <x v="242"/>
    <n v="14"/>
  </r>
  <r>
    <x v="2"/>
    <n v="20"/>
    <n v="17"/>
    <x v="242"/>
    <x v="242"/>
    <n v="3"/>
  </r>
  <r>
    <x v="1"/>
    <n v="21.5"/>
    <n v="18"/>
    <x v="242"/>
    <x v="242"/>
    <n v="3.5"/>
  </r>
  <r>
    <x v="7"/>
    <n v="20.5"/>
    <n v="5"/>
    <x v="242"/>
    <x v="242"/>
    <n v="15.5"/>
  </r>
  <r>
    <x v="0"/>
    <m/>
    <n v="62"/>
    <x v="242"/>
    <x v="242"/>
    <n v="-62"/>
  </r>
  <r>
    <x v="5"/>
    <n v="22"/>
    <n v="5"/>
    <x v="243"/>
    <x v="243"/>
    <n v="17"/>
  </r>
  <r>
    <x v="6"/>
    <n v="23"/>
    <n v="5"/>
    <x v="243"/>
    <x v="243"/>
    <n v="18"/>
  </r>
  <r>
    <x v="4"/>
    <n v="22"/>
    <n v="5"/>
    <x v="243"/>
    <x v="243"/>
    <n v="17"/>
  </r>
  <r>
    <x v="3"/>
    <n v="19"/>
    <n v="5"/>
    <x v="243"/>
    <x v="243"/>
    <n v="14"/>
  </r>
  <r>
    <x v="2"/>
    <n v="19.5"/>
    <n v="17"/>
    <x v="243"/>
    <x v="243"/>
    <n v="2.5"/>
  </r>
  <r>
    <x v="1"/>
    <n v="21.5"/>
    <n v="18"/>
    <x v="243"/>
    <x v="243"/>
    <n v="3.5"/>
  </r>
  <r>
    <x v="7"/>
    <n v="20.5"/>
    <n v="5"/>
    <x v="243"/>
    <x v="243"/>
    <n v="15.5"/>
  </r>
  <r>
    <x v="0"/>
    <m/>
    <n v="62"/>
    <x v="243"/>
    <x v="243"/>
    <n v="-62"/>
  </r>
  <r>
    <x v="5"/>
    <n v="22"/>
    <n v="5"/>
    <x v="244"/>
    <x v="244"/>
    <n v="17"/>
  </r>
  <r>
    <x v="6"/>
    <n v="23"/>
    <n v="5"/>
    <x v="244"/>
    <x v="244"/>
    <n v="18"/>
  </r>
  <r>
    <x v="4"/>
    <n v="22"/>
    <n v="5"/>
    <x v="244"/>
    <x v="244"/>
    <n v="17"/>
  </r>
  <r>
    <x v="3"/>
    <n v="19"/>
    <n v="5"/>
    <x v="244"/>
    <x v="244"/>
    <n v="14"/>
  </r>
  <r>
    <x v="2"/>
    <n v="19.5"/>
    <n v="17"/>
    <x v="244"/>
    <x v="244"/>
    <n v="2.5"/>
  </r>
  <r>
    <x v="1"/>
    <n v="21.5"/>
    <n v="18"/>
    <x v="244"/>
    <x v="244"/>
    <n v="3.5"/>
  </r>
  <r>
    <x v="7"/>
    <n v="20.5"/>
    <n v="5"/>
    <x v="244"/>
    <x v="244"/>
    <n v="15.5"/>
  </r>
  <r>
    <x v="0"/>
    <m/>
    <n v="62"/>
    <x v="244"/>
    <x v="244"/>
    <n v="-62"/>
  </r>
  <r>
    <x v="5"/>
    <n v="22"/>
    <n v="5"/>
    <x v="245"/>
    <x v="245"/>
    <n v="17"/>
  </r>
  <r>
    <x v="6"/>
    <n v="23"/>
    <n v="5"/>
    <x v="245"/>
    <x v="245"/>
    <n v="18"/>
  </r>
  <r>
    <x v="4"/>
    <n v="22.5"/>
    <n v="5"/>
    <x v="245"/>
    <x v="245"/>
    <n v="17.5"/>
  </r>
  <r>
    <x v="3"/>
    <n v="19"/>
    <n v="5"/>
    <x v="245"/>
    <x v="245"/>
    <n v="14"/>
  </r>
  <r>
    <x v="2"/>
    <n v="19"/>
    <n v="17"/>
    <x v="245"/>
    <x v="245"/>
    <n v="2"/>
  </r>
  <r>
    <x v="1"/>
    <n v="21.5"/>
    <n v="18"/>
    <x v="245"/>
    <x v="245"/>
    <n v="3.5"/>
  </r>
  <r>
    <x v="7"/>
    <n v="20.5"/>
    <n v="5"/>
    <x v="245"/>
    <x v="245"/>
    <n v="15.5"/>
  </r>
  <r>
    <x v="0"/>
    <m/>
    <n v="62"/>
    <x v="245"/>
    <x v="245"/>
    <n v="-62"/>
  </r>
  <r>
    <x v="5"/>
    <n v="22"/>
    <n v="5"/>
    <x v="246"/>
    <x v="246"/>
    <n v="17"/>
  </r>
  <r>
    <x v="6"/>
    <n v="23"/>
    <n v="5"/>
    <x v="246"/>
    <x v="246"/>
    <n v="18"/>
  </r>
  <r>
    <x v="4"/>
    <n v="22.5"/>
    <n v="5"/>
    <x v="246"/>
    <x v="246"/>
    <n v="17.5"/>
  </r>
  <r>
    <x v="3"/>
    <n v="19"/>
    <n v="5"/>
    <x v="246"/>
    <x v="246"/>
    <n v="14"/>
  </r>
  <r>
    <x v="2"/>
    <n v="19"/>
    <n v="17"/>
    <x v="246"/>
    <x v="246"/>
    <n v="2"/>
  </r>
  <r>
    <x v="1"/>
    <n v="21.5"/>
    <n v="18"/>
    <x v="246"/>
    <x v="246"/>
    <n v="3.5"/>
  </r>
  <r>
    <x v="7"/>
    <n v="20.5"/>
    <n v="5"/>
    <x v="246"/>
    <x v="246"/>
    <n v="15.5"/>
  </r>
  <r>
    <x v="0"/>
    <m/>
    <n v="62"/>
    <x v="246"/>
    <x v="246"/>
    <n v="-62"/>
  </r>
  <r>
    <x v="5"/>
    <n v="22"/>
    <n v="5"/>
    <x v="247"/>
    <x v="247"/>
    <n v="17"/>
  </r>
  <r>
    <x v="6"/>
    <n v="22.5"/>
    <n v="5"/>
    <x v="247"/>
    <x v="247"/>
    <n v="17.5"/>
  </r>
  <r>
    <x v="4"/>
    <n v="22.5"/>
    <n v="5"/>
    <x v="247"/>
    <x v="247"/>
    <n v="17.5"/>
  </r>
  <r>
    <x v="3"/>
    <n v="19"/>
    <n v="5"/>
    <x v="247"/>
    <x v="247"/>
    <n v="14"/>
  </r>
  <r>
    <x v="2"/>
    <n v="19"/>
    <n v="17"/>
    <x v="247"/>
    <x v="247"/>
    <n v="2"/>
  </r>
  <r>
    <x v="1"/>
    <n v="21.5"/>
    <n v="18"/>
    <x v="247"/>
    <x v="247"/>
    <n v="3.5"/>
  </r>
  <r>
    <x v="7"/>
    <n v="20.5"/>
    <n v="5"/>
    <x v="247"/>
    <x v="247"/>
    <n v="15.5"/>
  </r>
  <r>
    <x v="0"/>
    <m/>
    <n v="62"/>
    <x v="247"/>
    <x v="247"/>
    <n v="-62"/>
  </r>
  <r>
    <x v="5"/>
    <n v="22"/>
    <n v="5"/>
    <x v="248"/>
    <x v="248"/>
    <n v="17"/>
  </r>
  <r>
    <x v="6"/>
    <n v="22.5"/>
    <n v="5"/>
    <x v="248"/>
    <x v="248"/>
    <n v="17.5"/>
  </r>
  <r>
    <x v="4"/>
    <n v="22.5"/>
    <n v="5"/>
    <x v="248"/>
    <x v="248"/>
    <n v="17.5"/>
  </r>
  <r>
    <x v="3"/>
    <n v="19"/>
    <n v="5"/>
    <x v="248"/>
    <x v="248"/>
    <n v="14"/>
  </r>
  <r>
    <x v="2"/>
    <n v="18.5"/>
    <n v="17"/>
    <x v="248"/>
    <x v="248"/>
    <n v="1.5"/>
  </r>
  <r>
    <x v="1"/>
    <n v="21.5"/>
    <n v="18"/>
    <x v="248"/>
    <x v="248"/>
    <n v="3.5"/>
  </r>
  <r>
    <x v="7"/>
    <n v="20.5"/>
    <n v="5"/>
    <x v="248"/>
    <x v="248"/>
    <n v="15.5"/>
  </r>
  <r>
    <x v="0"/>
    <m/>
    <n v="62"/>
    <x v="248"/>
    <x v="248"/>
    <n v="-62"/>
  </r>
  <r>
    <x v="5"/>
    <n v="22"/>
    <n v="5"/>
    <x v="249"/>
    <x v="249"/>
    <n v="17"/>
  </r>
  <r>
    <x v="6"/>
    <n v="22.5"/>
    <n v="5"/>
    <x v="249"/>
    <x v="249"/>
    <n v="17.5"/>
  </r>
  <r>
    <x v="4"/>
    <n v="22.5"/>
    <n v="5"/>
    <x v="249"/>
    <x v="249"/>
    <n v="17.5"/>
  </r>
  <r>
    <x v="3"/>
    <n v="19"/>
    <n v="5"/>
    <x v="249"/>
    <x v="249"/>
    <n v="14"/>
  </r>
  <r>
    <x v="2"/>
    <n v="18.5"/>
    <n v="17"/>
    <x v="249"/>
    <x v="249"/>
    <n v="1.5"/>
  </r>
  <r>
    <x v="1"/>
    <n v="21.5"/>
    <n v="18"/>
    <x v="249"/>
    <x v="249"/>
    <n v="3.5"/>
  </r>
  <r>
    <x v="7"/>
    <n v="20.5"/>
    <n v="5"/>
    <x v="249"/>
    <x v="249"/>
    <n v="15.5"/>
  </r>
  <r>
    <x v="0"/>
    <m/>
    <n v="62"/>
    <x v="249"/>
    <x v="249"/>
    <n v="-62"/>
  </r>
  <r>
    <x v="5"/>
    <n v="22"/>
    <n v="5"/>
    <x v="250"/>
    <x v="250"/>
    <n v="17"/>
  </r>
  <r>
    <x v="6"/>
    <n v="22.5"/>
    <n v="5"/>
    <x v="250"/>
    <x v="250"/>
    <n v="17.5"/>
  </r>
  <r>
    <x v="4"/>
    <n v="22.5"/>
    <n v="5"/>
    <x v="250"/>
    <x v="250"/>
    <n v="17.5"/>
  </r>
  <r>
    <x v="3"/>
    <n v="19"/>
    <n v="5"/>
    <x v="250"/>
    <x v="250"/>
    <n v="14"/>
  </r>
  <r>
    <x v="2"/>
    <n v="18.5"/>
    <n v="17"/>
    <x v="250"/>
    <x v="250"/>
    <n v="1.5"/>
  </r>
  <r>
    <x v="1"/>
    <n v="21.5"/>
    <n v="18"/>
    <x v="250"/>
    <x v="250"/>
    <n v="3.5"/>
  </r>
  <r>
    <x v="7"/>
    <n v="20.5"/>
    <n v="5"/>
    <x v="250"/>
    <x v="250"/>
    <n v="15.5"/>
  </r>
  <r>
    <x v="0"/>
    <m/>
    <n v="62"/>
    <x v="250"/>
    <x v="250"/>
    <n v="-62"/>
  </r>
  <r>
    <x v="5"/>
    <n v="22"/>
    <n v="5"/>
    <x v="251"/>
    <x v="251"/>
    <n v="17"/>
  </r>
  <r>
    <x v="6"/>
    <n v="22.5"/>
    <n v="5"/>
    <x v="251"/>
    <x v="251"/>
    <n v="17.5"/>
  </r>
  <r>
    <x v="4"/>
    <n v="22.5"/>
    <n v="5"/>
    <x v="251"/>
    <x v="251"/>
    <n v="17.5"/>
  </r>
  <r>
    <x v="3"/>
    <n v="19"/>
    <n v="5"/>
    <x v="251"/>
    <x v="251"/>
    <n v="14"/>
  </r>
  <r>
    <x v="2"/>
    <n v="18.5"/>
    <n v="17"/>
    <x v="251"/>
    <x v="251"/>
    <n v="1.5"/>
  </r>
  <r>
    <x v="1"/>
    <n v="21.5"/>
    <n v="18"/>
    <x v="251"/>
    <x v="251"/>
    <n v="3.5"/>
  </r>
  <r>
    <x v="7"/>
    <n v="20.5"/>
    <n v="5"/>
    <x v="251"/>
    <x v="251"/>
    <n v="15.5"/>
  </r>
  <r>
    <x v="0"/>
    <m/>
    <n v="62"/>
    <x v="251"/>
    <x v="251"/>
    <n v="-62"/>
  </r>
  <r>
    <x v="5"/>
    <n v="22"/>
    <n v="5"/>
    <x v="252"/>
    <x v="252"/>
    <n v="17"/>
  </r>
  <r>
    <x v="6"/>
    <n v="22.5"/>
    <n v="5"/>
    <x v="252"/>
    <x v="252"/>
    <n v="17.5"/>
  </r>
  <r>
    <x v="4"/>
    <n v="22.5"/>
    <n v="5"/>
    <x v="252"/>
    <x v="252"/>
    <n v="17.5"/>
  </r>
  <r>
    <x v="3"/>
    <n v="19"/>
    <n v="5"/>
    <x v="252"/>
    <x v="252"/>
    <n v="14"/>
  </r>
  <r>
    <x v="2"/>
    <n v="18.5"/>
    <n v="17"/>
    <x v="252"/>
    <x v="252"/>
    <n v="1.5"/>
  </r>
  <r>
    <x v="1"/>
    <n v="21.5"/>
    <n v="18"/>
    <x v="252"/>
    <x v="252"/>
    <n v="3.5"/>
  </r>
  <r>
    <x v="7"/>
    <n v="20.5"/>
    <n v="5"/>
    <x v="252"/>
    <x v="252"/>
    <n v="15.5"/>
  </r>
  <r>
    <x v="0"/>
    <m/>
    <n v="62"/>
    <x v="252"/>
    <x v="252"/>
    <n v="-62"/>
  </r>
  <r>
    <x v="5"/>
    <n v="21"/>
    <n v="5"/>
    <x v="253"/>
    <x v="253"/>
    <n v="16"/>
  </r>
  <r>
    <x v="6"/>
    <n v="22"/>
    <n v="5"/>
    <x v="254"/>
    <x v="253"/>
    <n v="17"/>
  </r>
  <r>
    <x v="4"/>
    <n v="21"/>
    <n v="5"/>
    <x v="254"/>
    <x v="253"/>
    <n v="16"/>
  </r>
  <r>
    <x v="3"/>
    <n v="19"/>
    <n v="5"/>
    <x v="254"/>
    <x v="253"/>
    <n v="14"/>
  </r>
  <r>
    <x v="2"/>
    <n v="20.5"/>
    <n v="17"/>
    <x v="254"/>
    <x v="253"/>
    <n v="3.5"/>
  </r>
  <r>
    <x v="1"/>
    <n v="21"/>
    <n v="18"/>
    <x v="254"/>
    <x v="253"/>
    <n v="3"/>
  </r>
  <r>
    <x v="7"/>
    <n v="20.5"/>
    <n v="5"/>
    <x v="254"/>
    <x v="253"/>
    <n v="15.5"/>
  </r>
  <r>
    <x v="0"/>
    <m/>
    <n v="62"/>
    <x v="254"/>
    <x v="253"/>
    <n v="-62"/>
  </r>
  <r>
    <x v="5"/>
    <n v="21"/>
    <n v="5"/>
    <x v="255"/>
    <x v="254"/>
    <n v="16"/>
  </r>
  <r>
    <x v="6"/>
    <n v="22"/>
    <n v="5"/>
    <x v="255"/>
    <x v="254"/>
    <n v="17"/>
  </r>
  <r>
    <x v="4"/>
    <n v="21"/>
    <n v="5"/>
    <x v="255"/>
    <x v="254"/>
    <n v="16"/>
  </r>
  <r>
    <x v="3"/>
    <n v="19"/>
    <n v="5"/>
    <x v="255"/>
    <x v="254"/>
    <n v="14"/>
  </r>
  <r>
    <x v="2"/>
    <n v="20.5"/>
    <n v="17"/>
    <x v="255"/>
    <x v="254"/>
    <n v="3.5"/>
  </r>
  <r>
    <x v="1"/>
    <n v="21"/>
    <n v="18"/>
    <x v="255"/>
    <x v="254"/>
    <n v="3"/>
  </r>
  <r>
    <x v="7"/>
    <n v="20.5"/>
    <n v="5"/>
    <x v="255"/>
    <x v="254"/>
    <n v="15.5"/>
  </r>
  <r>
    <x v="0"/>
    <m/>
    <n v="62"/>
    <x v="255"/>
    <x v="254"/>
    <n v="-62"/>
  </r>
  <r>
    <x v="5"/>
    <n v="21.5"/>
    <n v="5"/>
    <x v="256"/>
    <x v="255"/>
    <n v="16.5"/>
  </r>
  <r>
    <x v="6"/>
    <n v="22.5"/>
    <n v="5"/>
    <x v="256"/>
    <x v="255"/>
    <n v="17.5"/>
  </r>
  <r>
    <x v="4"/>
    <n v="21"/>
    <n v="5"/>
    <x v="256"/>
    <x v="255"/>
    <n v="16"/>
  </r>
  <r>
    <x v="3"/>
    <n v="19"/>
    <n v="5"/>
    <x v="256"/>
    <x v="255"/>
    <n v="14"/>
  </r>
  <r>
    <x v="2"/>
    <n v="20.5"/>
    <n v="17"/>
    <x v="256"/>
    <x v="255"/>
    <n v="3.5"/>
  </r>
  <r>
    <x v="1"/>
    <n v="21"/>
    <n v="18"/>
    <x v="256"/>
    <x v="255"/>
    <n v="3"/>
  </r>
  <r>
    <x v="7"/>
    <n v="20.5"/>
    <n v="5"/>
    <x v="256"/>
    <x v="255"/>
    <n v="15.5"/>
  </r>
  <r>
    <x v="0"/>
    <m/>
    <n v="62"/>
    <x v="256"/>
    <x v="255"/>
    <n v="-62"/>
  </r>
  <r>
    <x v="5"/>
    <n v="21.5"/>
    <n v="5"/>
    <x v="257"/>
    <x v="256"/>
    <n v="16.5"/>
  </r>
  <r>
    <x v="6"/>
    <n v="22.5"/>
    <n v="5"/>
    <x v="257"/>
    <x v="256"/>
    <n v="17.5"/>
  </r>
  <r>
    <x v="4"/>
    <n v="21.5"/>
    <n v="5"/>
    <x v="257"/>
    <x v="256"/>
    <n v="16.5"/>
  </r>
  <r>
    <x v="3"/>
    <n v="19.5"/>
    <n v="5"/>
    <x v="257"/>
    <x v="256"/>
    <n v="14.5"/>
  </r>
  <r>
    <x v="2"/>
    <n v="20.5"/>
    <n v="17"/>
    <x v="257"/>
    <x v="256"/>
    <n v="3.5"/>
  </r>
  <r>
    <x v="1"/>
    <n v="21.5"/>
    <n v="18"/>
    <x v="257"/>
    <x v="256"/>
    <n v="3.5"/>
  </r>
  <r>
    <x v="7"/>
    <n v="20.5"/>
    <n v="5"/>
    <x v="257"/>
    <x v="256"/>
    <n v="15.5"/>
  </r>
  <r>
    <x v="0"/>
    <m/>
    <n v="62"/>
    <x v="257"/>
    <x v="256"/>
    <n v="-62"/>
  </r>
  <r>
    <x v="5"/>
    <n v="21.5"/>
    <n v="5"/>
    <x v="258"/>
    <x v="257"/>
    <n v="16.5"/>
  </r>
  <r>
    <x v="6"/>
    <n v="21.5"/>
    <n v="5"/>
    <x v="258"/>
    <x v="257"/>
    <n v="16.5"/>
  </r>
  <r>
    <x v="4"/>
    <n v="22"/>
    <n v="5"/>
    <x v="258"/>
    <x v="257"/>
    <n v="17"/>
  </r>
  <r>
    <x v="3"/>
    <n v="20"/>
    <n v="5"/>
    <x v="258"/>
    <x v="257"/>
    <n v="15"/>
  </r>
  <r>
    <x v="2"/>
    <n v="21.5"/>
    <n v="17"/>
    <x v="258"/>
    <x v="257"/>
    <n v="4.5"/>
  </r>
  <r>
    <x v="1"/>
    <n v="21.5"/>
    <n v="18"/>
    <x v="258"/>
    <x v="257"/>
    <n v="3.5"/>
  </r>
  <r>
    <x v="7"/>
    <n v="21"/>
    <n v="5"/>
    <x v="258"/>
    <x v="257"/>
    <n v="16"/>
  </r>
  <r>
    <x v="0"/>
    <m/>
    <n v="62"/>
    <x v="258"/>
    <x v="257"/>
    <n v="-62"/>
  </r>
  <r>
    <x v="5"/>
    <n v="21.5"/>
    <n v="5"/>
    <x v="259"/>
    <x v="258"/>
    <n v="16.5"/>
  </r>
  <r>
    <x v="6"/>
    <n v="21.5"/>
    <n v="5"/>
    <x v="259"/>
    <x v="258"/>
    <n v="16.5"/>
  </r>
  <r>
    <x v="4"/>
    <n v="22"/>
    <n v="5"/>
    <x v="259"/>
    <x v="258"/>
    <n v="17"/>
  </r>
  <r>
    <x v="3"/>
    <n v="20"/>
    <n v="5"/>
    <x v="259"/>
    <x v="258"/>
    <n v="15"/>
  </r>
  <r>
    <x v="2"/>
    <n v="21.5"/>
    <n v="17"/>
    <x v="259"/>
    <x v="258"/>
    <n v="4.5"/>
  </r>
  <r>
    <x v="1"/>
    <n v="21.5"/>
    <n v="18"/>
    <x v="259"/>
    <x v="258"/>
    <n v="3.5"/>
  </r>
  <r>
    <x v="7"/>
    <n v="21"/>
    <n v="5"/>
    <x v="259"/>
    <x v="258"/>
    <n v="16"/>
  </r>
  <r>
    <x v="0"/>
    <m/>
    <n v="62"/>
    <x v="259"/>
    <x v="258"/>
    <n v="-62"/>
  </r>
  <r>
    <x v="5"/>
    <n v="22.5"/>
    <n v="5"/>
    <x v="260"/>
    <x v="259"/>
    <n v="17.5"/>
  </r>
  <r>
    <x v="6"/>
    <n v="22.5"/>
    <n v="5"/>
    <x v="260"/>
    <x v="259"/>
    <n v="17.5"/>
  </r>
  <r>
    <x v="4"/>
    <n v="24"/>
    <n v="5"/>
    <x v="260"/>
    <x v="259"/>
    <n v="19"/>
  </r>
  <r>
    <x v="3"/>
    <n v="21.5"/>
    <n v="5"/>
    <x v="260"/>
    <x v="259"/>
    <n v="16.5"/>
  </r>
  <r>
    <x v="2"/>
    <n v="21.5"/>
    <n v="25"/>
    <x v="260"/>
    <x v="259"/>
    <n v="-3.5"/>
  </r>
  <r>
    <x v="1"/>
    <n v="22.5"/>
    <n v="18"/>
    <x v="260"/>
    <x v="259"/>
    <n v="4.5"/>
  </r>
  <r>
    <x v="7"/>
    <n v="21.5"/>
    <n v="5"/>
    <x v="260"/>
    <x v="259"/>
    <n v="16.5"/>
  </r>
  <r>
    <x v="0"/>
    <m/>
    <n v="62"/>
    <x v="260"/>
    <x v="259"/>
    <n v="-62"/>
  </r>
  <r>
    <x v="5"/>
    <n v="22.5"/>
    <n v="5"/>
    <x v="261"/>
    <x v="260"/>
    <n v="17.5"/>
  </r>
  <r>
    <x v="6"/>
    <n v="22.5"/>
    <n v="5"/>
    <x v="261"/>
    <x v="260"/>
    <n v="17.5"/>
  </r>
  <r>
    <x v="4"/>
    <n v="24"/>
    <n v="5"/>
    <x v="261"/>
    <x v="260"/>
    <n v="19"/>
  </r>
  <r>
    <x v="3"/>
    <n v="21.5"/>
    <n v="5"/>
    <x v="261"/>
    <x v="260"/>
    <n v="16.5"/>
  </r>
  <r>
    <x v="2"/>
    <n v="22"/>
    <n v="25"/>
    <x v="261"/>
    <x v="260"/>
    <n v="-3"/>
  </r>
  <r>
    <x v="1"/>
    <n v="22.5"/>
    <n v="18"/>
    <x v="261"/>
    <x v="260"/>
    <n v="4.5"/>
  </r>
  <r>
    <x v="7"/>
    <n v="21.5"/>
    <n v="5"/>
    <x v="261"/>
    <x v="260"/>
    <n v="16.5"/>
  </r>
  <r>
    <x v="0"/>
    <m/>
    <n v="62"/>
    <x v="261"/>
    <x v="260"/>
    <n v="-62"/>
  </r>
  <r>
    <x v="5"/>
    <n v="22.5"/>
    <n v="5"/>
    <x v="262"/>
    <x v="261"/>
    <n v="17.5"/>
  </r>
  <r>
    <x v="6"/>
    <n v="22.5"/>
    <n v="5"/>
    <x v="262"/>
    <x v="261"/>
    <n v="17.5"/>
  </r>
  <r>
    <x v="4"/>
    <n v="24"/>
    <n v="5"/>
    <x v="262"/>
    <x v="261"/>
    <n v="19"/>
  </r>
  <r>
    <x v="3"/>
    <n v="21.5"/>
    <n v="5"/>
    <x v="262"/>
    <x v="261"/>
    <n v="16.5"/>
  </r>
  <r>
    <x v="2"/>
    <n v="22"/>
    <n v="25"/>
    <x v="262"/>
    <x v="261"/>
    <n v="-3"/>
  </r>
  <r>
    <x v="1"/>
    <n v="22.5"/>
    <n v="18"/>
    <x v="262"/>
    <x v="261"/>
    <n v="4.5"/>
  </r>
  <r>
    <x v="7"/>
    <n v="22"/>
    <n v="5"/>
    <x v="262"/>
    <x v="261"/>
    <n v="17"/>
  </r>
  <r>
    <x v="0"/>
    <m/>
    <n v="62"/>
    <x v="262"/>
    <x v="261"/>
    <n v="-62"/>
  </r>
  <r>
    <x v="5"/>
    <n v="22.5"/>
    <n v="5"/>
    <x v="263"/>
    <x v="262"/>
    <n v="17.5"/>
  </r>
  <r>
    <x v="6"/>
    <n v="22.5"/>
    <n v="5"/>
    <x v="263"/>
    <x v="262"/>
    <n v="17.5"/>
  </r>
  <r>
    <x v="4"/>
    <n v="24"/>
    <n v="5"/>
    <x v="263"/>
    <x v="262"/>
    <n v="19"/>
  </r>
  <r>
    <x v="3"/>
    <n v="21.5"/>
    <n v="5"/>
    <x v="263"/>
    <x v="262"/>
    <n v="16.5"/>
  </r>
  <r>
    <x v="2"/>
    <n v="22"/>
    <n v="25"/>
    <x v="263"/>
    <x v="262"/>
    <n v="-3"/>
  </r>
  <r>
    <x v="1"/>
    <n v="22.5"/>
    <n v="18"/>
    <x v="263"/>
    <x v="262"/>
    <n v="4.5"/>
  </r>
  <r>
    <x v="7"/>
    <n v="22"/>
    <n v="5"/>
    <x v="263"/>
    <x v="262"/>
    <n v="17"/>
  </r>
  <r>
    <x v="0"/>
    <m/>
    <n v="62"/>
    <x v="263"/>
    <x v="262"/>
    <n v="-62"/>
  </r>
  <r>
    <x v="5"/>
    <n v="22.5"/>
    <n v="5"/>
    <x v="264"/>
    <x v="263"/>
    <n v="17.5"/>
  </r>
  <r>
    <x v="6"/>
    <n v="22.5"/>
    <n v="5"/>
    <x v="264"/>
    <x v="263"/>
    <n v="17.5"/>
  </r>
  <r>
    <x v="4"/>
    <n v="24"/>
    <n v="5"/>
    <x v="264"/>
    <x v="263"/>
    <n v="19"/>
  </r>
  <r>
    <x v="3"/>
    <n v="21.5"/>
    <n v="5"/>
    <x v="264"/>
    <x v="263"/>
    <n v="16.5"/>
  </r>
  <r>
    <x v="2"/>
    <n v="22"/>
    <n v="25"/>
    <x v="264"/>
    <x v="263"/>
    <n v="-3"/>
  </r>
  <r>
    <x v="1"/>
    <n v="22.5"/>
    <n v="18"/>
    <x v="264"/>
    <x v="263"/>
    <n v="4.5"/>
  </r>
  <r>
    <x v="7"/>
    <n v="22"/>
    <n v="5"/>
    <x v="264"/>
    <x v="263"/>
    <n v="17"/>
  </r>
  <r>
    <x v="0"/>
    <m/>
    <n v="62"/>
    <x v="264"/>
    <x v="263"/>
    <n v="-62"/>
  </r>
  <r>
    <x v="5"/>
    <n v="22.5"/>
    <n v="5"/>
    <x v="265"/>
    <x v="264"/>
    <n v="17.5"/>
  </r>
  <r>
    <x v="6"/>
    <n v="22.5"/>
    <n v="5"/>
    <x v="265"/>
    <x v="264"/>
    <n v="17.5"/>
  </r>
  <r>
    <x v="4"/>
    <n v="23.5"/>
    <n v="5"/>
    <x v="265"/>
    <x v="264"/>
    <n v="18.5"/>
  </r>
  <r>
    <x v="3"/>
    <n v="21.5"/>
    <n v="5"/>
    <x v="265"/>
    <x v="264"/>
    <n v="16.5"/>
  </r>
  <r>
    <x v="2"/>
    <n v="22"/>
    <n v="25"/>
    <x v="265"/>
    <x v="264"/>
    <n v="-3"/>
  </r>
  <r>
    <x v="1"/>
    <n v="23"/>
    <n v="18"/>
    <x v="265"/>
    <x v="264"/>
    <n v="5"/>
  </r>
  <r>
    <x v="7"/>
    <n v="22"/>
    <n v="5"/>
    <x v="265"/>
    <x v="264"/>
    <n v="17"/>
  </r>
  <r>
    <x v="0"/>
    <m/>
    <n v="62"/>
    <x v="265"/>
    <x v="264"/>
    <n v="-62"/>
  </r>
  <r>
    <x v="5"/>
    <n v="22.5"/>
    <n v="5"/>
    <x v="266"/>
    <x v="265"/>
    <n v="17.5"/>
  </r>
  <r>
    <x v="6"/>
    <n v="22.5"/>
    <n v="5"/>
    <x v="266"/>
    <x v="265"/>
    <n v="17.5"/>
  </r>
  <r>
    <x v="4"/>
    <n v="23.5"/>
    <n v="5"/>
    <x v="266"/>
    <x v="265"/>
    <n v="18.5"/>
  </r>
  <r>
    <x v="3"/>
    <n v="21.5"/>
    <n v="5"/>
    <x v="266"/>
    <x v="265"/>
    <n v="16.5"/>
  </r>
  <r>
    <x v="2"/>
    <n v="22.5"/>
    <n v="25"/>
    <x v="266"/>
    <x v="265"/>
    <n v="-2.5"/>
  </r>
  <r>
    <x v="1"/>
    <n v="23"/>
    <n v="18"/>
    <x v="266"/>
    <x v="265"/>
    <n v="5"/>
  </r>
  <r>
    <x v="7"/>
    <n v="22"/>
    <n v="5"/>
    <x v="266"/>
    <x v="265"/>
    <n v="17"/>
  </r>
  <r>
    <x v="0"/>
    <m/>
    <n v="62"/>
    <x v="266"/>
    <x v="265"/>
    <n v="-62"/>
  </r>
  <r>
    <x v="5"/>
    <n v="23"/>
    <n v="5"/>
    <x v="267"/>
    <x v="266"/>
    <n v="18"/>
  </r>
  <r>
    <x v="6"/>
    <n v="22.5"/>
    <n v="5"/>
    <x v="267"/>
    <x v="266"/>
    <n v="17.5"/>
  </r>
  <r>
    <x v="4"/>
    <n v="24"/>
    <n v="5"/>
    <x v="267"/>
    <x v="266"/>
    <n v="19"/>
  </r>
  <r>
    <x v="3"/>
    <n v="21.5"/>
    <n v="5"/>
    <x v="267"/>
    <x v="266"/>
    <n v="16.5"/>
  </r>
  <r>
    <x v="2"/>
    <n v="22.5"/>
    <n v="25"/>
    <x v="267"/>
    <x v="266"/>
    <n v="-2.5"/>
  </r>
  <r>
    <x v="1"/>
    <n v="23"/>
    <n v="18"/>
    <x v="267"/>
    <x v="266"/>
    <n v="5"/>
  </r>
  <r>
    <x v="7"/>
    <n v="22"/>
    <n v="5"/>
    <x v="267"/>
    <x v="266"/>
    <n v="17"/>
  </r>
  <r>
    <x v="0"/>
    <m/>
    <n v="62"/>
    <x v="267"/>
    <x v="266"/>
    <n v="-62"/>
  </r>
  <r>
    <x v="5"/>
    <n v="23"/>
    <n v="5"/>
    <x v="268"/>
    <x v="267"/>
    <n v="18"/>
  </r>
  <r>
    <x v="6"/>
    <n v="22.5"/>
    <n v="5"/>
    <x v="268"/>
    <x v="267"/>
    <n v="17.5"/>
  </r>
  <r>
    <x v="4"/>
    <n v="24"/>
    <n v="5"/>
    <x v="268"/>
    <x v="267"/>
    <n v="19"/>
  </r>
  <r>
    <x v="3"/>
    <n v="21.5"/>
    <n v="5"/>
    <x v="268"/>
    <x v="267"/>
    <n v="16.5"/>
  </r>
  <r>
    <x v="2"/>
    <n v="22.5"/>
    <n v="25"/>
    <x v="268"/>
    <x v="267"/>
    <n v="-2.5"/>
  </r>
  <r>
    <x v="1"/>
    <n v="23"/>
    <n v="18"/>
    <x v="268"/>
    <x v="267"/>
    <n v="5"/>
  </r>
  <r>
    <x v="7"/>
    <n v="22"/>
    <n v="5"/>
    <x v="268"/>
    <x v="267"/>
    <n v="17"/>
  </r>
  <r>
    <x v="0"/>
    <m/>
    <n v="62"/>
    <x v="268"/>
    <x v="267"/>
    <n v="-62"/>
  </r>
  <r>
    <x v="5"/>
    <n v="23"/>
    <n v="5"/>
    <x v="269"/>
    <x v="268"/>
    <n v="18"/>
  </r>
  <r>
    <x v="6"/>
    <n v="22"/>
    <n v="5"/>
    <x v="269"/>
    <x v="268"/>
    <n v="17"/>
  </r>
  <r>
    <x v="4"/>
    <n v="24"/>
    <n v="5"/>
    <x v="269"/>
    <x v="268"/>
    <n v="19"/>
  </r>
  <r>
    <x v="3"/>
    <n v="21.5"/>
    <n v="5"/>
    <x v="269"/>
    <x v="268"/>
    <n v="16.5"/>
  </r>
  <r>
    <x v="2"/>
    <n v="23"/>
    <n v="25"/>
    <x v="269"/>
    <x v="268"/>
    <n v="-2"/>
  </r>
  <r>
    <x v="1"/>
    <n v="23"/>
    <n v="18"/>
    <x v="269"/>
    <x v="268"/>
    <n v="5"/>
  </r>
  <r>
    <x v="7"/>
    <n v="22.5"/>
    <n v="5"/>
    <x v="269"/>
    <x v="268"/>
    <n v="17.5"/>
  </r>
  <r>
    <x v="0"/>
    <m/>
    <n v="62"/>
    <x v="269"/>
    <x v="268"/>
    <n v="-62"/>
  </r>
  <r>
    <x v="5"/>
    <n v="23"/>
    <n v="5"/>
    <x v="270"/>
    <x v="269"/>
    <n v="18"/>
  </r>
  <r>
    <x v="6"/>
    <n v="22"/>
    <n v="5"/>
    <x v="270"/>
    <x v="269"/>
    <n v="17"/>
  </r>
  <r>
    <x v="4"/>
    <n v="24"/>
    <n v="5"/>
    <x v="270"/>
    <x v="269"/>
    <n v="19"/>
  </r>
  <r>
    <x v="3"/>
    <n v="21.5"/>
    <n v="5"/>
    <x v="270"/>
    <x v="269"/>
    <n v="16.5"/>
  </r>
  <r>
    <x v="2"/>
    <n v="23"/>
    <n v="25"/>
    <x v="270"/>
    <x v="269"/>
    <n v="-2"/>
  </r>
  <r>
    <x v="1"/>
    <n v="23"/>
    <n v="18"/>
    <x v="270"/>
    <x v="269"/>
    <n v="5"/>
  </r>
  <r>
    <x v="7"/>
    <n v="22.5"/>
    <n v="5"/>
    <x v="270"/>
    <x v="269"/>
    <n v="17.5"/>
  </r>
  <r>
    <x v="0"/>
    <m/>
    <n v="62"/>
    <x v="270"/>
    <x v="269"/>
    <n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DFD131-A87E-8142-9104-18AD6D01FB38}" name="PivotTable1" cacheId="7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2">
  <location ref="A3:J14" firstHeaderRow="1" firstDataRow="2" firstDataCol="1"/>
  <pivotFields count="12">
    <pivotField axis="axisCol" showAll="0">
      <items count="10">
        <item x="1"/>
        <item x="2"/>
        <item x="3"/>
        <item x="4"/>
        <item x="5"/>
        <item x="6"/>
        <item x="7"/>
        <item x="0"/>
        <item m="1" x="8"/>
        <item t="default"/>
      </items>
    </pivotField>
    <pivotField showAll="0"/>
    <pivotField dataField="1"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5"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axis="axisRow" showAll="0" sortType="ascending">
      <items count="27">
        <item sd="0" x="0"/>
        <item x="25"/>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t="default" sd="0"/>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showAll="0">
      <items count="27">
        <item sd="0" x="0"/>
        <item sd="0"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s>
  <rowFields count="3">
    <field x="8"/>
    <field x="7"/>
    <field x="6"/>
  </rowFields>
  <rowItems count="10">
    <i>
      <x v="85"/>
    </i>
    <i>
      <x v="88"/>
    </i>
    <i>
      <x v="89"/>
    </i>
    <i>
      <x v="97"/>
    </i>
    <i>
      <x v="98"/>
    </i>
    <i>
      <x v="103"/>
    </i>
    <i>
      <x v="104"/>
    </i>
    <i>
      <x v="105"/>
    </i>
    <i>
      <x v="106"/>
    </i>
    <i t="grand">
      <x/>
    </i>
  </rowItems>
  <colFields count="1">
    <field x="0"/>
  </colFields>
  <colItems count="9">
    <i>
      <x/>
    </i>
    <i>
      <x v="1"/>
    </i>
    <i>
      <x v="2"/>
    </i>
    <i>
      <x v="3"/>
    </i>
    <i>
      <x v="4"/>
    </i>
    <i>
      <x v="5"/>
    </i>
    <i>
      <x v="6"/>
    </i>
    <i>
      <x v="7"/>
    </i>
    <i t="grand">
      <x/>
    </i>
  </colItems>
  <dataFields count="1">
    <dataField name="Average of setpoint" fld="2" subtotal="average" baseField="0" baseItem="0"/>
  </dataFields>
  <formats count="2">
    <format dxfId="12">
      <pivotArea grandRow="1" outline="0" collapsedLevelsAreSubtotals="1" fieldPosition="0"/>
    </format>
    <format dxfId="11">
      <pivotArea outline="0" collapsedLevelsAreSubtotals="1" fieldPosition="0"/>
    </format>
  </formats>
  <chartFormats count="16">
    <chartFormat chart="3" format="29" series="1">
      <pivotArea type="data" outline="0" fieldPosition="0">
        <references count="2">
          <reference field="4294967294" count="1" selected="0">
            <x v="0"/>
          </reference>
          <reference field="0" count="1" selected="0">
            <x v="0"/>
          </reference>
        </references>
      </pivotArea>
    </chartFormat>
    <chartFormat chart="3" format="31" series="1">
      <pivotArea type="data" outline="0" fieldPosition="0">
        <references count="2">
          <reference field="4294967294" count="1" selected="0">
            <x v="0"/>
          </reference>
          <reference field="0" count="1" selected="0">
            <x v="1"/>
          </reference>
        </references>
      </pivotArea>
    </chartFormat>
    <chartFormat chart="3" format="33" series="1">
      <pivotArea type="data" outline="0" fieldPosition="0">
        <references count="2">
          <reference field="4294967294" count="1" selected="0">
            <x v="0"/>
          </reference>
          <reference field="0" count="1" selected="0">
            <x v="2"/>
          </reference>
        </references>
      </pivotArea>
    </chartFormat>
    <chartFormat chart="3" format="35" series="1">
      <pivotArea type="data" outline="0" fieldPosition="0">
        <references count="2">
          <reference field="4294967294" count="1" selected="0">
            <x v="0"/>
          </reference>
          <reference field="0" count="1" selected="0">
            <x v="3"/>
          </reference>
        </references>
      </pivotArea>
    </chartFormat>
    <chartFormat chart="3" format="37" series="1">
      <pivotArea type="data" outline="0" fieldPosition="0">
        <references count="2">
          <reference field="4294967294" count="1" selected="0">
            <x v="0"/>
          </reference>
          <reference field="0" count="1" selected="0">
            <x v="4"/>
          </reference>
        </references>
      </pivotArea>
    </chartFormat>
    <chartFormat chart="3" format="39" series="1">
      <pivotArea type="data" outline="0" fieldPosition="0">
        <references count="2">
          <reference field="4294967294" count="1" selected="0">
            <x v="0"/>
          </reference>
          <reference field="0" count="1" selected="0">
            <x v="5"/>
          </reference>
        </references>
      </pivotArea>
    </chartFormat>
    <chartFormat chart="3" format="41" series="1">
      <pivotArea type="data" outline="0" fieldPosition="0">
        <references count="2">
          <reference field="4294967294" count="1" selected="0">
            <x v="0"/>
          </reference>
          <reference field="0" count="1" selected="0">
            <x v="6"/>
          </reference>
        </references>
      </pivotArea>
    </chartFormat>
    <chartFormat chart="11" format="43" series="1">
      <pivotArea type="data" outline="0" fieldPosition="0">
        <references count="2">
          <reference field="4294967294" count="1" selected="0">
            <x v="0"/>
          </reference>
          <reference field="0" count="1" selected="0">
            <x v="3"/>
          </reference>
        </references>
      </pivotArea>
    </chartFormat>
    <chartFormat chart="11" format="44" series="1">
      <pivotArea type="data" outline="0" fieldPosition="0">
        <references count="2">
          <reference field="4294967294" count="1" selected="0">
            <x v="0"/>
          </reference>
          <reference field="0" count="1" selected="0">
            <x v="0"/>
          </reference>
        </references>
      </pivotArea>
    </chartFormat>
    <chartFormat chart="11" format="45" series="1">
      <pivotArea type="data" outline="0" fieldPosition="0">
        <references count="2">
          <reference field="4294967294" count="1" selected="0">
            <x v="0"/>
          </reference>
          <reference field="0" count="1" selected="0">
            <x v="1"/>
          </reference>
        </references>
      </pivotArea>
    </chartFormat>
    <chartFormat chart="11" format="46" series="1">
      <pivotArea type="data" outline="0" fieldPosition="0">
        <references count="2">
          <reference field="4294967294" count="1" selected="0">
            <x v="0"/>
          </reference>
          <reference field="0" count="1" selected="0">
            <x v="2"/>
          </reference>
        </references>
      </pivotArea>
    </chartFormat>
    <chartFormat chart="11" format="47" series="1">
      <pivotArea type="data" outline="0" fieldPosition="0">
        <references count="2">
          <reference field="4294967294" count="1" selected="0">
            <x v="0"/>
          </reference>
          <reference field="0" count="1" selected="0">
            <x v="4"/>
          </reference>
        </references>
      </pivotArea>
    </chartFormat>
    <chartFormat chart="11" format="48" series="1">
      <pivotArea type="data" outline="0" fieldPosition="0">
        <references count="2">
          <reference field="4294967294" count="1" selected="0">
            <x v="0"/>
          </reference>
          <reference field="0" count="1" selected="0">
            <x v="5"/>
          </reference>
        </references>
      </pivotArea>
    </chartFormat>
    <chartFormat chart="11" format="49" series="1">
      <pivotArea type="data" outline="0" fieldPosition="0">
        <references count="2">
          <reference field="4294967294" count="1" selected="0">
            <x v="0"/>
          </reference>
          <reference field="0" count="1" selected="0">
            <x v="6"/>
          </reference>
        </references>
      </pivotArea>
    </chartFormat>
    <chartFormat chart="3" format="42" series="1">
      <pivotArea type="data" outline="0" fieldPosition="0">
        <references count="2">
          <reference field="4294967294" count="1" selected="0">
            <x v="0"/>
          </reference>
          <reference field="0" count="1" selected="0">
            <x v="7"/>
          </reference>
        </references>
      </pivotArea>
    </chartFormat>
    <chartFormat chart="3" format="43" series="1">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filters count="1">
    <filter fld="3" type="dateBetween" evalOrder="-1" id="87" name="time">
      <autoFilter ref="A1">
        <filterColumn colId="0">
          <customFilters and="1">
            <customFilter operator="greaterThanOrEqual" val="44645"/>
            <customFilter operator="lessThanOrEqual" val="446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6655A7-BC08-2E44-A18A-C52600C18828}" name="PivotTable1" cacheId="7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3">
  <location ref="A3:J14" firstHeaderRow="1" firstDataRow="2" firstDataCol="1"/>
  <pivotFields count="12">
    <pivotField axis="axisCol" showAll="0">
      <items count="10">
        <item x="1"/>
        <item x="2"/>
        <item x="3"/>
        <item x="4"/>
        <item x="5"/>
        <item x="6"/>
        <item x="7"/>
        <item x="0"/>
        <item m="1" x="8"/>
        <item t="default"/>
      </items>
    </pivotField>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5"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axis="axisRow" showAll="0" sortType="ascending">
      <items count="27">
        <item sd="0" x="0"/>
        <item x="25"/>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t="default" sd="0"/>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showAll="0">
      <items count="27">
        <item sd="0" x="0"/>
        <item sd="0"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s>
  <rowFields count="3">
    <field x="8"/>
    <field x="7"/>
    <field x="6"/>
  </rowFields>
  <rowItems count="10">
    <i>
      <x v="85"/>
    </i>
    <i>
      <x v="88"/>
    </i>
    <i>
      <x v="89"/>
    </i>
    <i>
      <x v="97"/>
    </i>
    <i>
      <x v="98"/>
    </i>
    <i>
      <x v="103"/>
    </i>
    <i>
      <x v="104"/>
    </i>
    <i>
      <x v="105"/>
    </i>
    <i>
      <x v="106"/>
    </i>
    <i t="grand">
      <x/>
    </i>
  </rowItems>
  <colFields count="1">
    <field x="0"/>
  </colFields>
  <colItems count="9">
    <i>
      <x/>
    </i>
    <i>
      <x v="1"/>
    </i>
    <i>
      <x v="2"/>
    </i>
    <i>
      <x v="3"/>
    </i>
    <i>
      <x v="4"/>
    </i>
    <i>
      <x v="5"/>
    </i>
    <i>
      <x v="6"/>
    </i>
    <i>
      <x v="7"/>
    </i>
    <i t="grand">
      <x/>
    </i>
  </colItems>
  <dataFields count="1">
    <dataField name="Average of temp" fld="1" subtotal="average" baseField="0" baseItem="0"/>
  </dataFields>
  <formats count="2">
    <format dxfId="10">
      <pivotArea grandRow="1" outline="0" collapsedLevelsAreSubtotals="1" fieldPosition="0"/>
    </format>
    <format dxfId="9">
      <pivotArea outline="0" collapsedLevelsAreSubtotals="1" fieldPosition="0"/>
    </format>
  </formats>
  <chartFormats count="23">
    <chartFormat chart="10" format="0" series="1">
      <pivotArea type="data" outline="0" fieldPosition="0">
        <references count="2">
          <reference field="4294967294" count="1" selected="0">
            <x v="0"/>
          </reference>
          <reference field="0" count="1" selected="0">
            <x v="3"/>
          </reference>
        </references>
      </pivotArea>
    </chartFormat>
    <chartFormat chart="11" format="1" series="1">
      <pivotArea type="data" outline="0" fieldPosition="0">
        <references count="2">
          <reference field="4294967294" count="1" selected="0">
            <x v="0"/>
          </reference>
          <reference field="0" count="1" selected="0">
            <x v="3"/>
          </reference>
        </references>
      </pivotArea>
    </chartFormat>
    <chartFormat chart="12" format="2" series="1">
      <pivotArea type="data" outline="0" fieldPosition="0">
        <references count="2">
          <reference field="4294967294" count="1" selected="0">
            <x v="0"/>
          </reference>
          <reference field="0" count="1" selected="0">
            <x v="3"/>
          </reference>
        </references>
      </pivotArea>
    </chartFormat>
    <chartFormat chart="12" format="3" series="1">
      <pivotArea type="data" outline="0" fieldPosition="0">
        <references count="2">
          <reference field="4294967294" count="1" selected="0">
            <x v="0"/>
          </reference>
          <reference field="0" count="1" selected="0">
            <x v="0"/>
          </reference>
        </references>
      </pivotArea>
    </chartFormat>
    <chartFormat chart="11" format="2"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0"/>
          </reference>
        </references>
      </pivotArea>
    </chartFormat>
    <chartFormat chart="12" format="4" series="1">
      <pivotArea type="data" outline="0" fieldPosition="0">
        <references count="2">
          <reference field="4294967294" count="1" selected="0">
            <x v="0"/>
          </reference>
          <reference field="0" count="1" selected="0">
            <x v="1"/>
          </reference>
        </references>
      </pivotArea>
    </chartFormat>
    <chartFormat chart="11" format="3" series="1">
      <pivotArea type="data" outline="0" fieldPosition="0">
        <references count="2">
          <reference field="4294967294" count="1" selected="0">
            <x v="0"/>
          </reference>
          <reference field="0" count="1" selected="0">
            <x v="1"/>
          </reference>
        </references>
      </pivotArea>
    </chartFormat>
    <chartFormat chart="10" format="2" series="1">
      <pivotArea type="data" outline="0" fieldPosition="0">
        <references count="2">
          <reference field="4294967294" count="1" selected="0">
            <x v="0"/>
          </reference>
          <reference field="0" count="1" selected="0">
            <x v="1"/>
          </reference>
        </references>
      </pivotArea>
    </chartFormat>
    <chartFormat chart="12" format="5" series="1">
      <pivotArea type="data" outline="0" fieldPosition="0">
        <references count="2">
          <reference field="4294967294" count="1" selected="0">
            <x v="0"/>
          </reference>
          <reference field="0" count="1" selected="0">
            <x v="2"/>
          </reference>
        </references>
      </pivotArea>
    </chartFormat>
    <chartFormat chart="11" format="4" series="1">
      <pivotArea type="data" outline="0" fieldPosition="0">
        <references count="2">
          <reference field="4294967294" count="1" selected="0">
            <x v="0"/>
          </reference>
          <reference field="0" count="1" selected="0">
            <x v="2"/>
          </reference>
        </references>
      </pivotArea>
    </chartFormat>
    <chartFormat chart="10" format="3" series="1">
      <pivotArea type="data" outline="0" fieldPosition="0">
        <references count="2">
          <reference field="4294967294" count="1" selected="0">
            <x v="0"/>
          </reference>
          <reference field="0" count="1" selected="0">
            <x v="2"/>
          </reference>
        </references>
      </pivotArea>
    </chartFormat>
    <chartFormat chart="12" format="6" series="1">
      <pivotArea type="data" outline="0" fieldPosition="0">
        <references count="2">
          <reference field="4294967294" count="1" selected="0">
            <x v="0"/>
          </reference>
          <reference field="0" count="1" selected="0">
            <x v="4"/>
          </reference>
        </references>
      </pivotArea>
    </chartFormat>
    <chartFormat chart="11" format="5" series="1">
      <pivotArea type="data" outline="0" fieldPosition="0">
        <references count="2">
          <reference field="4294967294" count="1" selected="0">
            <x v="0"/>
          </reference>
          <reference field="0" count="1" selected="0">
            <x v="4"/>
          </reference>
        </references>
      </pivotArea>
    </chartFormat>
    <chartFormat chart="10" format="4" series="1">
      <pivotArea type="data" outline="0" fieldPosition="0">
        <references count="2">
          <reference field="4294967294" count="1" selected="0">
            <x v="0"/>
          </reference>
          <reference field="0" count="1" selected="0">
            <x v="4"/>
          </reference>
        </references>
      </pivotArea>
    </chartFormat>
    <chartFormat chart="12" format="7" series="1">
      <pivotArea type="data" outline="0" fieldPosition="0">
        <references count="2">
          <reference field="4294967294" count="1" selected="0">
            <x v="0"/>
          </reference>
          <reference field="0" count="1" selected="0">
            <x v="5"/>
          </reference>
        </references>
      </pivotArea>
    </chartFormat>
    <chartFormat chart="11" format="6" series="1">
      <pivotArea type="data" outline="0" fieldPosition="0">
        <references count="2">
          <reference field="4294967294" count="1" selected="0">
            <x v="0"/>
          </reference>
          <reference field="0" count="1" selected="0">
            <x v="5"/>
          </reference>
        </references>
      </pivotArea>
    </chartFormat>
    <chartFormat chart="10" format="5" series="1">
      <pivotArea type="data" outline="0" fieldPosition="0">
        <references count="2">
          <reference field="4294967294" count="1" selected="0">
            <x v="0"/>
          </reference>
          <reference field="0" count="1" selected="0">
            <x v="5"/>
          </reference>
        </references>
      </pivotArea>
    </chartFormat>
    <chartFormat chart="12" format="8" series="1">
      <pivotArea type="data" outline="0" fieldPosition="0">
        <references count="2">
          <reference field="4294967294" count="1" selected="0">
            <x v="0"/>
          </reference>
          <reference field="0" count="1" selected="0">
            <x v="6"/>
          </reference>
        </references>
      </pivotArea>
    </chartFormat>
    <chartFormat chart="11" format="7" series="1">
      <pivotArea type="data" outline="0" fieldPosition="0">
        <references count="2">
          <reference field="4294967294" count="1" selected="0">
            <x v="0"/>
          </reference>
          <reference field="0" count="1" selected="0">
            <x v="6"/>
          </reference>
        </references>
      </pivotArea>
    </chartFormat>
    <chartFormat chart="10" format="6" series="1">
      <pivotArea type="data" outline="0" fieldPosition="0">
        <references count="2">
          <reference field="4294967294" count="1" selected="0">
            <x v="0"/>
          </reference>
          <reference field="0" count="1" selected="0">
            <x v="6"/>
          </reference>
        </references>
      </pivotArea>
    </chartFormat>
    <chartFormat chart="12" format="9" series="1">
      <pivotArea type="data" outline="0" fieldPosition="0">
        <references count="2">
          <reference field="4294967294" count="1" selected="0">
            <x v="0"/>
          </reference>
          <reference field="0" count="1" selected="0">
            <x v="7"/>
          </reference>
        </references>
      </pivotArea>
    </chartFormat>
    <chartFormat chart="12" format="10" series="1">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filters count="1">
    <filter fld="3" type="dateBetween" evalOrder="-1" id="87" name="time">
      <autoFilter ref="A1">
        <filterColumn colId="0">
          <customFilters and="1">
            <customFilter operator="greaterThanOrEqual" val="44645"/>
            <customFilter operator="lessThanOrEqual" val="446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D0301D-87A2-1A49-9257-D8749240D33E}" name="PivotTable1" cacheId="78" applyNumberFormats="0" applyBorderFormats="0" applyFontFormats="0" applyPatternFormats="0" applyAlignmentFormats="0" applyWidthHeightFormats="1" dataCaption="Values" updatedVersion="7" minRefreshableVersion="5" createdVersion="7" indent="0" outline="1" outlineData="1" multipleFieldFilters="0" chartFormat="10">
  <location ref="A3:J14" firstHeaderRow="1" firstDataRow="2" firstDataCol="1"/>
  <pivotFields count="12">
    <pivotField axis="axisCol" showAll="0">
      <items count="10">
        <item x="1"/>
        <item x="2"/>
        <item x="3"/>
        <item x="4"/>
        <item x="5"/>
        <item x="6"/>
        <item x="7"/>
        <item x="0"/>
        <item m="1" x="8"/>
        <item t="default"/>
      </items>
    </pivotField>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numFmtId="165"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axis="axisRow" showAll="0" sortType="ascending">
      <items count="27">
        <item sd="0" x="0"/>
        <item sd="0" x="25"/>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t="default" sd="0"/>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showAll="0">
      <items count="27">
        <item sd="0" x="0"/>
        <item sd="0"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s>
  <rowFields count="3">
    <field x="8"/>
    <field x="7"/>
    <field x="6"/>
  </rowFields>
  <rowItems count="10">
    <i>
      <x v="85"/>
    </i>
    <i>
      <x v="88"/>
    </i>
    <i>
      <x v="89"/>
    </i>
    <i>
      <x v="97"/>
    </i>
    <i>
      <x v="98"/>
    </i>
    <i>
      <x v="103"/>
    </i>
    <i>
      <x v="104"/>
    </i>
    <i>
      <x v="105"/>
    </i>
    <i>
      <x v="106"/>
    </i>
    <i t="grand">
      <x/>
    </i>
  </rowItems>
  <colFields count="1">
    <field x="0"/>
  </colFields>
  <colItems count="9">
    <i>
      <x/>
    </i>
    <i>
      <x v="1"/>
    </i>
    <i>
      <x v="2"/>
    </i>
    <i>
      <x v="3"/>
    </i>
    <i>
      <x v="4"/>
    </i>
    <i>
      <x v="5"/>
    </i>
    <i>
      <x v="6"/>
    </i>
    <i>
      <x v="7"/>
    </i>
    <i t="grand">
      <x/>
    </i>
  </colItems>
  <dataFields count="1">
    <dataField name="Average of temp_diff" fld="5" subtotal="average" baseField="0" baseItem="0" numFmtId="165"/>
  </dataFields>
  <formats count="1">
    <format dxfId="8">
      <pivotArea outline="0" collapsedLevelsAreSubtotals="1" fieldPosition="0"/>
    </format>
  </formats>
  <chartFormats count="11">
    <chartFormat chart="9" format="23" series="1">
      <pivotArea type="data" outline="0" fieldPosition="0">
        <references count="1">
          <reference field="0" count="1" selected="0">
            <x v="3"/>
          </reference>
        </references>
      </pivotArea>
    </chartFormat>
    <chartFormat chart="9" format="25" series="1">
      <pivotArea type="data" outline="0" fieldPosition="0">
        <references count="2">
          <reference field="4294967294" count="1" selected="0">
            <x v="0"/>
          </reference>
          <reference field="0" count="1" selected="0">
            <x v="3"/>
          </reference>
        </references>
      </pivotArea>
    </chartFormat>
    <chartFormat chart="9" format="29" series="1">
      <pivotArea type="data" outline="0" fieldPosition="0">
        <references count="2">
          <reference field="4294967294" count="1" selected="0">
            <x v="0"/>
          </reference>
          <reference field="0" count="1" selected="0">
            <x v="1"/>
          </reference>
        </references>
      </pivotArea>
    </chartFormat>
    <chartFormat chart="9" format="30" series="1">
      <pivotArea type="data" outline="0" fieldPosition="0">
        <references count="2">
          <reference field="4294967294" count="1" selected="0">
            <x v="0"/>
          </reference>
          <reference field="0" count="1" selected="0">
            <x v="2"/>
          </reference>
        </references>
      </pivotArea>
    </chartFormat>
    <chartFormat chart="9" format="31" series="1">
      <pivotArea type="data" outline="0" fieldPosition="0">
        <references count="2">
          <reference field="4294967294" count="1" selected="0">
            <x v="0"/>
          </reference>
          <reference field="0" count="1" selected="0">
            <x v="4"/>
          </reference>
        </references>
      </pivotArea>
    </chartFormat>
    <chartFormat chart="9" format="32" series="1">
      <pivotArea type="data" outline="0" fieldPosition="0">
        <references count="2">
          <reference field="4294967294" count="1" selected="0">
            <x v="0"/>
          </reference>
          <reference field="0" count="1" selected="0">
            <x v="5"/>
          </reference>
        </references>
      </pivotArea>
    </chartFormat>
    <chartFormat chart="9" format="33" series="1">
      <pivotArea type="data" outline="0" fieldPosition="0">
        <references count="2">
          <reference field="4294967294" count="1" selected="0">
            <x v="0"/>
          </reference>
          <reference field="0" count="1" selected="0">
            <x v="6"/>
          </reference>
        </references>
      </pivotArea>
    </chartFormat>
    <chartFormat chart="9" format="34" series="1">
      <pivotArea type="data" outline="0" fieldPosition="0">
        <references count="2">
          <reference field="4294967294" count="1" selected="0">
            <x v="0"/>
          </reference>
          <reference field="0" count="1" selected="0">
            <x v="7"/>
          </reference>
        </references>
      </pivotArea>
    </chartFormat>
    <chartFormat chart="9" format="35" series="1">
      <pivotArea type="data" outline="0" fieldPosition="0">
        <references count="2">
          <reference field="4294967294" count="1" selected="0">
            <x v="0"/>
          </reference>
          <reference field="0" count="1" selected="0">
            <x v="8"/>
          </reference>
        </references>
      </pivotArea>
    </chartFormat>
    <chartFormat chart="9" format="36" series="1">
      <pivotArea type="data" outline="0" fieldPosition="0">
        <references count="2">
          <reference field="4294967294" count="1" selected="0">
            <x v="0"/>
          </reference>
          <reference field="0" count="1" selected="0">
            <x v="0"/>
          </reference>
        </references>
      </pivotArea>
    </chartFormat>
    <chartFormat chart="9"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87" name="time">
      <autoFilter ref="A1">
        <filterColumn colId="0">
          <customFilters and="1">
            <customFilter operator="greaterThanOrEqual" val="44645"/>
            <customFilter operator="lessThanOrEqual" val="446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E5BC190A-2D17-E44E-962A-9999D7CC0437}" sourceName="name">
  <pivotTables>
    <pivotTable tabId="4" name="PivotTable1"/>
    <pivotTable tabId="5" name="PivotTable1"/>
    <pivotTable tabId="6" name="PivotTable1"/>
  </pivotTables>
  <data>
    <tabular pivotCacheId="1827389836">
      <items count="9">
        <i x="1" s="1"/>
        <i x="2" s="1"/>
        <i x="3" s="1"/>
        <i x="4" s="1"/>
        <i x="5" s="1"/>
        <i x="6" s="1"/>
        <i x="7" s="1"/>
        <i x="0" s="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87B400B5-B10D-B645-8E07-A2EB7BED3B28}" cache="Slicer_name" caption="nam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0674DB-6BEC-CA48-A284-4843DB7E88CD}" name="data" displayName="data" ref="A1:F2233" totalsRowShown="0">
  <autoFilter ref="A1:F2233" xr:uid="{3E0674DB-6BEC-CA48-A284-4843DB7E88CD}"/>
  <sortState xmlns:xlrd2="http://schemas.microsoft.com/office/spreadsheetml/2017/richdata2" ref="A2:D337">
    <sortCondition ref="D1:D337"/>
  </sortState>
  <tableColumns count="6">
    <tableColumn id="1" xr3:uid="{28E04FF3-5A9F-2941-8F75-36B2CCA45B51}" name="name"/>
    <tableColumn id="2" xr3:uid="{47F570AB-611E-7B4D-B4E7-A75849C97888}" name="temp"/>
    <tableColumn id="3" xr3:uid="{706C64EB-B418-1D44-938A-D221347D6665}" name="setpoint"/>
    <tableColumn id="6" xr3:uid="{0C8097B5-21E5-8246-83EB-18329D3A0EDF}" name="time" dataDxfId="7"/>
    <tableColumn id="7" xr3:uid="{70B08CD4-6745-B842-8B4E-13C298ED0A4F}" name="time_rounded" dataDxfId="6">
      <calculatedColumnFormula>ROUND(data[[#This Row],[time]],7)</calculatedColumnFormula>
    </tableColumn>
    <tableColumn id="8" xr3:uid="{9A26D4E4-1665-6441-89D7-C394EA0CCDD1}" name="temp_diff" dataDxfId="5">
      <calculatedColumnFormula>data[[#This Row],[temp]]-data[[#This Row],[setpoint]]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ime" xr10:uid="{89403591-25E2-F24B-9700-23AF99FC0F1C}" sourceName="time">
  <pivotTables>
    <pivotTable tabId="4" name="PivotTable1"/>
    <pivotTable tabId="5" name="PivotTable1"/>
    <pivotTable tabId="6" name="PivotTable1"/>
  </pivotTables>
  <state minimalRefreshVersion="6" lastRefreshVersion="6" pivotCacheId="1827389836" filterType="dateBetween">
    <selection startDate="2022-03-25T00:00:00" endDate="2022-04-18T00:00:00"/>
    <bounds startDate="2022-01-01T08:54:43" endDate="2023-01-01T19:58:57"/>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 xr10:uid="{C4FD4D6D-03E5-504D-A6FF-86FFE7270B19}" cache="NativeTimeline_time" caption="time" level="3" selectionLevel="3" scrollPosition="2022-03-13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3FF9F-FCF8-7B4A-BC80-E8F806C10716}">
  <dimension ref="A1"/>
  <sheetViews>
    <sheetView tabSelected="1" workbookViewId="0">
      <selection activeCell="A26" sqref="A26"/>
    </sheetView>
  </sheetViews>
  <sheetFormatPr baseColWidth="10" defaultRowHeight="16" x14ac:dyDescent="0.2"/>
  <cols>
    <col min="1" max="16384" width="10.83203125" style="5"/>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865D-A0FA-944E-A290-2EBB9D0905A4}">
  <dimension ref="A3:J14"/>
  <sheetViews>
    <sheetView workbookViewId="0">
      <selection activeCell="A7" sqref="A7"/>
    </sheetView>
  </sheetViews>
  <sheetFormatPr baseColWidth="10" defaultRowHeight="16" x14ac:dyDescent="0.2"/>
  <cols>
    <col min="1" max="1" width="17.5" bestFit="1" customWidth="1"/>
    <col min="2" max="2" width="15.5" bestFit="1" customWidth="1"/>
    <col min="3" max="3" width="9.6640625" bestFit="1" customWidth="1"/>
    <col min="4" max="4" width="12" bestFit="1" customWidth="1"/>
    <col min="5" max="5" width="10.6640625" bestFit="1" customWidth="1"/>
    <col min="6" max="6" width="8.83203125" bestFit="1" customWidth="1"/>
    <col min="7" max="7" width="11.33203125" bestFit="1" customWidth="1"/>
    <col min="8" max="8" width="6.33203125" bestFit="1" customWidth="1"/>
    <col min="9" max="9" width="7" bestFit="1" customWidth="1"/>
    <col min="10" max="11" width="10.83203125" bestFit="1" customWidth="1"/>
    <col min="12" max="12" width="15" bestFit="1" customWidth="1"/>
    <col min="13" max="13" width="17.5" bestFit="1" customWidth="1"/>
    <col min="14" max="14" width="15" bestFit="1" customWidth="1"/>
    <col min="15" max="15" width="17.5" bestFit="1" customWidth="1"/>
    <col min="16" max="16" width="19.83203125" bestFit="1" customWidth="1"/>
    <col min="17" max="17" width="22.33203125" bestFit="1" customWidth="1"/>
    <col min="18" max="22" width="6.1640625" bestFit="1" customWidth="1"/>
    <col min="23" max="23" width="7.1640625" bestFit="1" customWidth="1"/>
    <col min="24" max="27" width="6.1640625" bestFit="1" customWidth="1"/>
    <col min="28" max="28" width="5.1640625" bestFit="1" customWidth="1"/>
    <col min="29" max="32" width="6.1640625" bestFit="1" customWidth="1"/>
    <col min="33" max="33" width="7.1640625" bestFit="1" customWidth="1"/>
    <col min="34" max="35" width="6.1640625" bestFit="1" customWidth="1"/>
    <col min="36" max="36" width="5.1640625" bestFit="1" customWidth="1"/>
    <col min="37" max="37" width="13.5" bestFit="1" customWidth="1"/>
    <col min="38" max="38" width="11.83203125" bestFit="1" customWidth="1"/>
    <col min="39" max="39" width="6.1640625" bestFit="1" customWidth="1"/>
    <col min="40" max="40" width="5.1640625" bestFit="1" customWidth="1"/>
    <col min="41" max="54" width="6.1640625" bestFit="1" customWidth="1"/>
    <col min="55" max="55" width="7.1640625" bestFit="1" customWidth="1"/>
    <col min="56" max="58" width="6.1640625" bestFit="1" customWidth="1"/>
    <col min="59" max="59" width="5.1640625" bestFit="1" customWidth="1"/>
    <col min="60" max="60" width="7.1640625" bestFit="1" customWidth="1"/>
    <col min="61" max="63" width="6.1640625" bestFit="1" customWidth="1"/>
    <col min="64" max="64" width="7.1640625" bestFit="1" customWidth="1"/>
    <col min="65" max="67" width="6.1640625" bestFit="1" customWidth="1"/>
    <col min="68" max="68" width="5.1640625" bestFit="1" customWidth="1"/>
    <col min="69" max="71" width="6.1640625" bestFit="1" customWidth="1"/>
    <col min="72" max="72" width="5.6640625" bestFit="1" customWidth="1"/>
    <col min="73" max="73" width="6.1640625" bestFit="1" customWidth="1"/>
    <col min="74" max="74" width="7.1640625" bestFit="1" customWidth="1"/>
    <col min="75" max="75" width="6.1640625" bestFit="1" customWidth="1"/>
    <col min="76" max="76" width="5.1640625" bestFit="1" customWidth="1"/>
    <col min="77" max="77" width="14.33203125" bestFit="1" customWidth="1"/>
    <col min="78" max="78" width="14.1640625" bestFit="1" customWidth="1"/>
    <col min="79" max="79" width="6.1640625" bestFit="1" customWidth="1"/>
    <col min="80" max="80" width="5.1640625" bestFit="1" customWidth="1"/>
    <col min="81" max="93" width="6.1640625" bestFit="1" customWidth="1"/>
    <col min="94" max="94" width="5.6640625" bestFit="1" customWidth="1"/>
    <col min="95" max="96" width="6.1640625" bestFit="1" customWidth="1"/>
    <col min="97" max="97" width="7.1640625" bestFit="1" customWidth="1"/>
    <col min="98" max="102" width="6.1640625" bestFit="1" customWidth="1"/>
    <col min="103" max="103" width="5.6640625" bestFit="1" customWidth="1"/>
    <col min="104" max="120" width="6.1640625" bestFit="1" customWidth="1"/>
    <col min="121" max="121" width="16.83203125" bestFit="1" customWidth="1"/>
    <col min="122" max="122" width="12.83203125" bestFit="1" customWidth="1"/>
    <col min="123" max="123" width="7.1640625" bestFit="1" customWidth="1"/>
    <col min="124" max="136" width="6.1640625" bestFit="1" customWidth="1"/>
    <col min="137" max="137" width="5.1640625" bestFit="1" customWidth="1"/>
    <col min="138" max="140" width="6.1640625" bestFit="1" customWidth="1"/>
    <col min="141" max="141" width="7.1640625" bestFit="1" customWidth="1"/>
    <col min="142" max="143" width="6.1640625" bestFit="1" customWidth="1"/>
    <col min="144" max="144" width="5.1640625" bestFit="1" customWidth="1"/>
    <col min="145" max="147" width="6.1640625" bestFit="1" customWidth="1"/>
    <col min="148" max="148" width="5.1640625" bestFit="1" customWidth="1"/>
    <col min="149" max="151" width="6.1640625" bestFit="1" customWidth="1"/>
    <col min="152" max="152" width="7.1640625" bestFit="1" customWidth="1"/>
    <col min="153" max="153" width="6.1640625" bestFit="1" customWidth="1"/>
    <col min="154" max="154" width="5.1640625" bestFit="1" customWidth="1"/>
    <col min="155" max="157" width="6.1640625" bestFit="1" customWidth="1"/>
    <col min="158" max="158" width="5.1640625" bestFit="1" customWidth="1"/>
    <col min="159" max="159" width="15.33203125" bestFit="1" customWidth="1"/>
    <col min="160" max="160" width="11" bestFit="1" customWidth="1"/>
    <col min="161" max="161" width="7.1640625" bestFit="1" customWidth="1"/>
    <col min="162" max="168" width="6.1640625" bestFit="1" customWidth="1"/>
    <col min="169" max="169" width="5.6640625" bestFit="1" customWidth="1"/>
    <col min="170" max="172" width="6.1640625" bestFit="1" customWidth="1"/>
    <col min="173" max="173" width="7.1640625" bestFit="1" customWidth="1"/>
    <col min="174" max="175" width="6.1640625" bestFit="1" customWidth="1"/>
    <col min="176" max="176" width="7.1640625" bestFit="1" customWidth="1"/>
    <col min="177" max="177" width="6.1640625" bestFit="1" customWidth="1"/>
    <col min="178" max="178" width="3.1640625" bestFit="1" customWidth="1"/>
    <col min="179" max="179" width="7.1640625" bestFit="1" customWidth="1"/>
    <col min="180" max="184" width="6.1640625" bestFit="1" customWidth="1"/>
    <col min="185" max="185" width="7.1640625" bestFit="1" customWidth="1"/>
    <col min="186" max="186" width="6.1640625" bestFit="1" customWidth="1"/>
    <col min="187" max="188" width="5.1640625" bestFit="1" customWidth="1"/>
    <col min="189" max="190" width="6.1640625" bestFit="1" customWidth="1"/>
    <col min="191" max="192" width="13.5" bestFit="1" customWidth="1"/>
    <col min="193" max="193" width="6.1640625" bestFit="1" customWidth="1"/>
    <col min="194" max="194" width="5.6640625" bestFit="1" customWidth="1"/>
    <col min="195" max="195" width="5.1640625" bestFit="1" customWidth="1"/>
    <col min="196" max="199" width="6.1640625" bestFit="1" customWidth="1"/>
    <col min="200" max="200" width="5.6640625" bestFit="1" customWidth="1"/>
    <col min="201" max="207" width="6.1640625" bestFit="1" customWidth="1"/>
    <col min="208" max="208" width="5.1640625" bestFit="1" customWidth="1"/>
    <col min="209" max="216" width="6.1640625" bestFit="1" customWidth="1"/>
    <col min="217" max="217" width="5.1640625" bestFit="1" customWidth="1"/>
    <col min="218" max="220" width="6.1640625" bestFit="1" customWidth="1"/>
    <col min="221" max="221" width="5.1640625" bestFit="1" customWidth="1"/>
    <col min="222" max="228" width="6.1640625" bestFit="1" customWidth="1"/>
    <col min="229" max="229" width="5.1640625" bestFit="1" customWidth="1"/>
    <col min="230" max="242" width="6.1640625" bestFit="1" customWidth="1"/>
    <col min="243" max="243" width="5.1640625" bestFit="1" customWidth="1"/>
    <col min="244" max="244" width="6.1640625" bestFit="1" customWidth="1"/>
    <col min="245" max="245" width="16" bestFit="1" customWidth="1"/>
    <col min="246" max="246" width="8.5" bestFit="1" customWidth="1"/>
    <col min="247" max="248" width="6.1640625" bestFit="1" customWidth="1"/>
    <col min="249" max="249" width="7.1640625" bestFit="1" customWidth="1"/>
    <col min="250" max="250" width="6.1640625" bestFit="1" customWidth="1"/>
    <col min="251" max="251" width="5.1640625" bestFit="1" customWidth="1"/>
    <col min="252" max="252" width="7.1640625" bestFit="1" customWidth="1"/>
    <col min="253" max="255" width="6.1640625" bestFit="1" customWidth="1"/>
    <col min="256" max="256" width="7.1640625" bestFit="1" customWidth="1"/>
    <col min="257" max="259" width="6.1640625" bestFit="1" customWidth="1"/>
    <col min="260" max="260" width="5.1640625" bestFit="1" customWidth="1"/>
    <col min="261" max="265" width="6.1640625" bestFit="1" customWidth="1"/>
    <col min="266" max="266" width="7.1640625" bestFit="1" customWidth="1"/>
    <col min="267" max="268" width="6.1640625" bestFit="1" customWidth="1"/>
    <col min="269" max="269" width="11" bestFit="1" customWidth="1"/>
    <col min="270" max="270" width="9.1640625" bestFit="1" customWidth="1"/>
    <col min="271" max="271" width="7" bestFit="1" customWidth="1"/>
    <col min="272" max="272" width="11.6640625" bestFit="1" customWidth="1"/>
  </cols>
  <sheetData>
    <row r="3" spans="1:10" x14ac:dyDescent="0.2">
      <c r="A3" s="2" t="s">
        <v>19</v>
      </c>
      <c r="B3" s="2" t="s">
        <v>17</v>
      </c>
    </row>
    <row r="4" spans="1:10" x14ac:dyDescent="0.2">
      <c r="A4" s="2" t="s">
        <v>12</v>
      </c>
      <c r="B4" t="s">
        <v>4</v>
      </c>
      <c r="C4" t="s">
        <v>5</v>
      </c>
      <c r="D4" t="s">
        <v>6</v>
      </c>
      <c r="E4" t="s">
        <v>7</v>
      </c>
      <c r="F4" t="s">
        <v>8</v>
      </c>
      <c r="G4" t="s">
        <v>9</v>
      </c>
      <c r="H4" t="s">
        <v>10</v>
      </c>
      <c r="I4" t="s">
        <v>28</v>
      </c>
      <c r="J4" t="s">
        <v>13</v>
      </c>
    </row>
    <row r="5" spans="1:10" x14ac:dyDescent="0.2">
      <c r="A5" s="3" t="s">
        <v>16</v>
      </c>
      <c r="B5" s="4">
        <v>18</v>
      </c>
      <c r="C5" s="4">
        <v>18</v>
      </c>
      <c r="D5" s="4">
        <v>16.5</v>
      </c>
      <c r="E5" s="4">
        <v>17</v>
      </c>
      <c r="F5" s="4">
        <v>17</v>
      </c>
      <c r="G5" s="4">
        <v>19.5</v>
      </c>
      <c r="H5" s="4">
        <v>16.5</v>
      </c>
      <c r="I5" s="4">
        <v>62</v>
      </c>
      <c r="J5" s="4">
        <v>23.0625</v>
      </c>
    </row>
    <row r="6" spans="1:10" x14ac:dyDescent="0.2">
      <c r="A6" s="3" t="s">
        <v>15</v>
      </c>
      <c r="B6" s="4">
        <v>18</v>
      </c>
      <c r="C6" s="4">
        <v>18.5</v>
      </c>
      <c r="D6" s="4">
        <v>16.5</v>
      </c>
      <c r="E6" s="4">
        <v>19.5</v>
      </c>
      <c r="F6" s="4">
        <v>17</v>
      </c>
      <c r="G6" s="4">
        <v>20.5</v>
      </c>
      <c r="H6" s="4">
        <v>16.5</v>
      </c>
      <c r="I6" s="4">
        <v>62</v>
      </c>
      <c r="J6" s="4">
        <v>23.5625</v>
      </c>
    </row>
    <row r="7" spans="1:10" x14ac:dyDescent="0.2">
      <c r="A7" s="3" t="s">
        <v>14</v>
      </c>
      <c r="B7" s="4">
        <v>18</v>
      </c>
      <c r="C7" s="4">
        <v>18.615853658536587</v>
      </c>
      <c r="D7" s="4">
        <v>16.5</v>
      </c>
      <c r="E7" s="4">
        <v>18.310975609756099</v>
      </c>
      <c r="F7" s="4">
        <v>17.170731707317074</v>
      </c>
      <c r="G7" s="4">
        <v>19.841463414634145</v>
      </c>
      <c r="H7" s="4">
        <v>16.5</v>
      </c>
      <c r="I7" s="4">
        <v>62</v>
      </c>
      <c r="J7" s="4">
        <v>23.367378048780488</v>
      </c>
    </row>
    <row r="8" spans="1:10" x14ac:dyDescent="0.2">
      <c r="A8" s="3" t="s">
        <v>22</v>
      </c>
      <c r="B8" s="4">
        <v>18</v>
      </c>
      <c r="C8" s="4">
        <v>17</v>
      </c>
      <c r="D8" s="4">
        <v>16.5</v>
      </c>
      <c r="E8" s="4">
        <v>19.5</v>
      </c>
      <c r="F8" s="4">
        <v>17.882352941176471</v>
      </c>
      <c r="G8" s="4">
        <v>17.5</v>
      </c>
      <c r="H8" s="4">
        <v>16.5</v>
      </c>
      <c r="I8" s="4">
        <v>62</v>
      </c>
      <c r="J8" s="4">
        <v>23.110294117647058</v>
      </c>
    </row>
    <row r="9" spans="1:10" x14ac:dyDescent="0.2">
      <c r="A9" s="3" t="s">
        <v>23</v>
      </c>
      <c r="B9" s="4">
        <v>18</v>
      </c>
      <c r="C9" s="4">
        <v>17</v>
      </c>
      <c r="D9" s="4">
        <v>16.5</v>
      </c>
      <c r="E9" s="4">
        <v>18.333333333333332</v>
      </c>
      <c r="F9" s="4">
        <v>17</v>
      </c>
      <c r="G9" s="4">
        <v>20.233333333333334</v>
      </c>
      <c r="H9" s="4">
        <v>16.5</v>
      </c>
      <c r="I9" s="4">
        <v>62</v>
      </c>
      <c r="J9" s="4">
        <v>23.195833333333333</v>
      </c>
    </row>
    <row r="10" spans="1:10" x14ac:dyDescent="0.2">
      <c r="A10" s="3" t="s">
        <v>24</v>
      </c>
      <c r="B10" s="4">
        <v>18</v>
      </c>
      <c r="C10" s="4">
        <v>17</v>
      </c>
      <c r="D10" s="4">
        <v>16.5</v>
      </c>
      <c r="E10" s="4">
        <v>17</v>
      </c>
      <c r="F10" s="4">
        <v>17</v>
      </c>
      <c r="G10" s="4">
        <v>19.5</v>
      </c>
      <c r="H10" s="4">
        <v>16.5</v>
      </c>
      <c r="I10" s="4">
        <v>62</v>
      </c>
      <c r="J10" s="4">
        <v>22.9375</v>
      </c>
    </row>
    <row r="11" spans="1:10" x14ac:dyDescent="0.2">
      <c r="A11" s="3" t="s">
        <v>25</v>
      </c>
      <c r="B11" s="4">
        <v>18</v>
      </c>
      <c r="C11" s="4">
        <v>5</v>
      </c>
      <c r="D11" s="4">
        <v>5</v>
      </c>
      <c r="E11" s="4">
        <v>5</v>
      </c>
      <c r="F11" s="4">
        <v>5</v>
      </c>
      <c r="G11" s="4">
        <v>5</v>
      </c>
      <c r="H11" s="4">
        <v>5</v>
      </c>
      <c r="I11" s="4">
        <v>62</v>
      </c>
      <c r="J11" s="4">
        <v>13.75</v>
      </c>
    </row>
    <row r="12" spans="1:10" x14ac:dyDescent="0.2">
      <c r="A12" s="3" t="s">
        <v>26</v>
      </c>
      <c r="B12" s="4">
        <v>18</v>
      </c>
      <c r="C12" s="4">
        <v>12.636363636363637</v>
      </c>
      <c r="D12" s="4">
        <v>5</v>
      </c>
      <c r="E12" s="4">
        <v>5</v>
      </c>
      <c r="F12" s="4">
        <v>5</v>
      </c>
      <c r="G12" s="4">
        <v>5</v>
      </c>
      <c r="H12" s="4">
        <v>5</v>
      </c>
      <c r="I12" s="4">
        <v>62</v>
      </c>
      <c r="J12" s="4">
        <v>14.704545454545455</v>
      </c>
    </row>
    <row r="13" spans="1:10" x14ac:dyDescent="0.2">
      <c r="A13" s="3" t="s">
        <v>27</v>
      </c>
      <c r="B13" s="4">
        <v>18</v>
      </c>
      <c r="C13" s="4">
        <v>17</v>
      </c>
      <c r="D13" s="4">
        <v>5</v>
      </c>
      <c r="E13" s="4">
        <v>5</v>
      </c>
      <c r="F13" s="4">
        <v>5</v>
      </c>
      <c r="G13" s="4">
        <v>5</v>
      </c>
      <c r="H13" s="4">
        <v>5</v>
      </c>
      <c r="I13" s="4">
        <v>62</v>
      </c>
      <c r="J13" s="4">
        <v>15.25</v>
      </c>
    </row>
    <row r="14" spans="1:10" x14ac:dyDescent="0.2">
      <c r="A14" s="3" t="s">
        <v>13</v>
      </c>
      <c r="B14" s="4">
        <v>18</v>
      </c>
      <c r="C14" s="4">
        <v>17.322500000000002</v>
      </c>
      <c r="D14" s="4">
        <v>14.8325</v>
      </c>
      <c r="E14" s="4">
        <v>16.510000000000002</v>
      </c>
      <c r="F14" s="4">
        <v>15.404999999999999</v>
      </c>
      <c r="G14" s="4">
        <v>17.5975</v>
      </c>
      <c r="H14" s="4">
        <v>14.8325</v>
      </c>
      <c r="I14" s="4">
        <v>62</v>
      </c>
      <c r="J14" s="4">
        <v>22.0625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B826E-E6DE-AC45-B112-54FAA593C38A}">
  <dimension ref="A3:J14"/>
  <sheetViews>
    <sheetView workbookViewId="0">
      <selection activeCell="A5" sqref="A5"/>
    </sheetView>
  </sheetViews>
  <sheetFormatPr baseColWidth="10" defaultRowHeight="16" x14ac:dyDescent="0.2"/>
  <cols>
    <col min="1" max="1" width="15" bestFit="1" customWidth="1"/>
    <col min="2" max="2" width="15.5" bestFit="1" customWidth="1"/>
    <col min="3" max="3" width="9.6640625" bestFit="1" customWidth="1"/>
    <col min="4" max="4" width="12" bestFit="1" customWidth="1"/>
    <col min="5" max="5" width="10.6640625" bestFit="1" customWidth="1"/>
    <col min="6" max="6" width="8.83203125" bestFit="1" customWidth="1"/>
    <col min="7" max="7" width="11.33203125" bestFit="1" customWidth="1"/>
    <col min="8" max="8" width="6.33203125" bestFit="1" customWidth="1"/>
    <col min="9" max="9" width="7" bestFit="1" customWidth="1"/>
    <col min="10" max="11" width="10.83203125" bestFit="1" customWidth="1"/>
    <col min="12" max="12" width="15" bestFit="1" customWidth="1"/>
    <col min="13" max="13" width="17.5" bestFit="1" customWidth="1"/>
    <col min="14" max="14" width="15" bestFit="1" customWidth="1"/>
    <col min="15" max="15" width="17.5" bestFit="1" customWidth="1"/>
    <col min="16" max="16" width="19.83203125" bestFit="1" customWidth="1"/>
    <col min="17" max="17" width="22.33203125" bestFit="1" customWidth="1"/>
    <col min="18" max="22" width="6.1640625" bestFit="1" customWidth="1"/>
    <col min="23" max="23" width="7.1640625" bestFit="1" customWidth="1"/>
    <col min="24" max="27" width="6.1640625" bestFit="1" customWidth="1"/>
    <col min="28" max="28" width="5.1640625" bestFit="1" customWidth="1"/>
    <col min="29" max="32" width="6.1640625" bestFit="1" customWidth="1"/>
    <col min="33" max="33" width="7.1640625" bestFit="1" customWidth="1"/>
    <col min="34" max="35" width="6.1640625" bestFit="1" customWidth="1"/>
    <col min="36" max="36" width="5.1640625" bestFit="1" customWidth="1"/>
    <col min="37" max="37" width="13.5" bestFit="1" customWidth="1"/>
    <col min="38" max="38" width="11.83203125" bestFit="1" customWidth="1"/>
    <col min="39" max="39" width="6.1640625" bestFit="1" customWidth="1"/>
    <col min="40" max="40" width="5.1640625" bestFit="1" customWidth="1"/>
    <col min="41" max="54" width="6.1640625" bestFit="1" customWidth="1"/>
    <col min="55" max="55" width="7.1640625" bestFit="1" customWidth="1"/>
    <col min="56" max="58" width="6.1640625" bestFit="1" customWidth="1"/>
    <col min="59" max="59" width="5.1640625" bestFit="1" customWidth="1"/>
    <col min="60" max="60" width="7.1640625" bestFit="1" customWidth="1"/>
    <col min="61" max="63" width="6.1640625" bestFit="1" customWidth="1"/>
    <col min="64" max="64" width="7.1640625" bestFit="1" customWidth="1"/>
    <col min="65" max="67" width="6.1640625" bestFit="1" customWidth="1"/>
    <col min="68" max="68" width="5.1640625" bestFit="1" customWidth="1"/>
    <col min="69" max="71" width="6.1640625" bestFit="1" customWidth="1"/>
    <col min="72" max="72" width="5.6640625" bestFit="1" customWidth="1"/>
    <col min="73" max="73" width="6.1640625" bestFit="1" customWidth="1"/>
    <col min="74" max="74" width="7.1640625" bestFit="1" customWidth="1"/>
    <col min="75" max="75" width="6.1640625" bestFit="1" customWidth="1"/>
    <col min="76" max="76" width="5.1640625" bestFit="1" customWidth="1"/>
    <col min="77" max="77" width="14.33203125" bestFit="1" customWidth="1"/>
    <col min="78" max="78" width="14.1640625" bestFit="1" customWidth="1"/>
    <col min="79" max="79" width="6.1640625" bestFit="1" customWidth="1"/>
    <col min="80" max="80" width="5.1640625" bestFit="1" customWidth="1"/>
    <col min="81" max="93" width="6.1640625" bestFit="1" customWidth="1"/>
    <col min="94" max="94" width="5.6640625" bestFit="1" customWidth="1"/>
    <col min="95" max="96" width="6.1640625" bestFit="1" customWidth="1"/>
    <col min="97" max="97" width="7.1640625" bestFit="1" customWidth="1"/>
    <col min="98" max="102" width="6.1640625" bestFit="1" customWidth="1"/>
    <col min="103" max="103" width="5.6640625" bestFit="1" customWidth="1"/>
    <col min="104" max="120" width="6.1640625" bestFit="1" customWidth="1"/>
    <col min="121" max="121" width="16.83203125" bestFit="1" customWidth="1"/>
    <col min="122" max="122" width="12.83203125" bestFit="1" customWidth="1"/>
    <col min="123" max="123" width="7.1640625" bestFit="1" customWidth="1"/>
    <col min="124" max="136" width="6.1640625" bestFit="1" customWidth="1"/>
    <col min="137" max="137" width="5.1640625" bestFit="1" customWidth="1"/>
    <col min="138" max="140" width="6.1640625" bestFit="1" customWidth="1"/>
    <col min="141" max="141" width="7.1640625" bestFit="1" customWidth="1"/>
    <col min="142" max="143" width="6.1640625" bestFit="1" customWidth="1"/>
    <col min="144" max="144" width="5.1640625" bestFit="1" customWidth="1"/>
    <col min="145" max="147" width="6.1640625" bestFit="1" customWidth="1"/>
    <col min="148" max="148" width="5.1640625" bestFit="1" customWidth="1"/>
    <col min="149" max="151" width="6.1640625" bestFit="1" customWidth="1"/>
    <col min="152" max="152" width="7.1640625" bestFit="1" customWidth="1"/>
    <col min="153" max="153" width="6.1640625" bestFit="1" customWidth="1"/>
    <col min="154" max="154" width="5.1640625" bestFit="1" customWidth="1"/>
    <col min="155" max="157" width="6.1640625" bestFit="1" customWidth="1"/>
    <col min="158" max="158" width="5.1640625" bestFit="1" customWidth="1"/>
    <col min="159" max="159" width="15.33203125" bestFit="1" customWidth="1"/>
    <col min="160" max="160" width="11" bestFit="1" customWidth="1"/>
    <col min="161" max="161" width="7.1640625" bestFit="1" customWidth="1"/>
    <col min="162" max="168" width="6.1640625" bestFit="1" customWidth="1"/>
    <col min="169" max="169" width="5.6640625" bestFit="1" customWidth="1"/>
    <col min="170" max="172" width="6.1640625" bestFit="1" customWidth="1"/>
    <col min="173" max="173" width="7.1640625" bestFit="1" customWidth="1"/>
    <col min="174" max="175" width="6.1640625" bestFit="1" customWidth="1"/>
    <col min="176" max="176" width="7.1640625" bestFit="1" customWidth="1"/>
    <col min="177" max="177" width="6.1640625" bestFit="1" customWidth="1"/>
    <col min="178" max="178" width="3.1640625" bestFit="1" customWidth="1"/>
    <col min="179" max="179" width="7.1640625" bestFit="1" customWidth="1"/>
    <col min="180" max="184" width="6.1640625" bestFit="1" customWidth="1"/>
    <col min="185" max="185" width="7.1640625" bestFit="1" customWidth="1"/>
    <col min="186" max="186" width="6.1640625" bestFit="1" customWidth="1"/>
    <col min="187" max="188" width="5.1640625" bestFit="1" customWidth="1"/>
    <col min="189" max="190" width="6.1640625" bestFit="1" customWidth="1"/>
    <col min="191" max="192" width="13.5" bestFit="1" customWidth="1"/>
    <col min="193" max="193" width="6.1640625" bestFit="1" customWidth="1"/>
    <col min="194" max="194" width="5.6640625" bestFit="1" customWidth="1"/>
    <col min="195" max="195" width="5.1640625" bestFit="1" customWidth="1"/>
    <col min="196" max="199" width="6.1640625" bestFit="1" customWidth="1"/>
    <col min="200" max="200" width="5.6640625" bestFit="1" customWidth="1"/>
    <col min="201" max="207" width="6.1640625" bestFit="1" customWidth="1"/>
    <col min="208" max="208" width="5.1640625" bestFit="1" customWidth="1"/>
    <col min="209" max="216" width="6.1640625" bestFit="1" customWidth="1"/>
    <col min="217" max="217" width="5.1640625" bestFit="1" customWidth="1"/>
    <col min="218" max="220" width="6.1640625" bestFit="1" customWidth="1"/>
    <col min="221" max="221" width="5.1640625" bestFit="1" customWidth="1"/>
    <col min="222" max="228" width="6.1640625" bestFit="1" customWidth="1"/>
    <col min="229" max="229" width="5.1640625" bestFit="1" customWidth="1"/>
    <col min="230" max="242" width="6.1640625" bestFit="1" customWidth="1"/>
    <col min="243" max="243" width="5.1640625" bestFit="1" customWidth="1"/>
    <col min="244" max="244" width="6.1640625" bestFit="1" customWidth="1"/>
    <col min="245" max="245" width="16" bestFit="1" customWidth="1"/>
    <col min="246" max="246" width="8.5" bestFit="1" customWidth="1"/>
    <col min="247" max="248" width="6.1640625" bestFit="1" customWidth="1"/>
    <col min="249" max="249" width="7.1640625" bestFit="1" customWidth="1"/>
    <col min="250" max="250" width="6.1640625" bestFit="1" customWidth="1"/>
    <col min="251" max="251" width="5.1640625" bestFit="1" customWidth="1"/>
    <col min="252" max="252" width="7.1640625" bestFit="1" customWidth="1"/>
    <col min="253" max="255" width="6.1640625" bestFit="1" customWidth="1"/>
    <col min="256" max="256" width="7.1640625" bestFit="1" customWidth="1"/>
    <col min="257" max="259" width="6.1640625" bestFit="1" customWidth="1"/>
    <col min="260" max="260" width="5.1640625" bestFit="1" customWidth="1"/>
    <col min="261" max="265" width="6.1640625" bestFit="1" customWidth="1"/>
    <col min="266" max="266" width="7.1640625" bestFit="1" customWidth="1"/>
    <col min="267" max="268" width="6.1640625" bestFit="1" customWidth="1"/>
    <col min="269" max="269" width="11" bestFit="1" customWidth="1"/>
    <col min="270" max="270" width="9.1640625" bestFit="1" customWidth="1"/>
    <col min="271" max="271" width="7" bestFit="1" customWidth="1"/>
    <col min="272" max="272" width="11.6640625" bestFit="1" customWidth="1"/>
  </cols>
  <sheetData>
    <row r="3" spans="1:10" x14ac:dyDescent="0.2">
      <c r="A3" s="2" t="s">
        <v>18</v>
      </c>
      <c r="B3" s="2" t="s">
        <v>17</v>
      </c>
    </row>
    <row r="4" spans="1:10" x14ac:dyDescent="0.2">
      <c r="A4" s="2" t="s">
        <v>12</v>
      </c>
      <c r="B4" t="s">
        <v>4</v>
      </c>
      <c r="C4" t="s">
        <v>5</v>
      </c>
      <c r="D4" t="s">
        <v>6</v>
      </c>
      <c r="E4" t="s">
        <v>7</v>
      </c>
      <c r="F4" t="s">
        <v>8</v>
      </c>
      <c r="G4" t="s">
        <v>9</v>
      </c>
      <c r="H4" t="s">
        <v>10</v>
      </c>
      <c r="I4" t="s">
        <v>28</v>
      </c>
      <c r="J4" t="s">
        <v>13</v>
      </c>
    </row>
    <row r="5" spans="1:10" x14ac:dyDescent="0.2">
      <c r="A5" s="3" t="s">
        <v>16</v>
      </c>
      <c r="B5" s="4">
        <v>21.400000000000002</v>
      </c>
      <c r="C5" s="4">
        <v>21.2</v>
      </c>
      <c r="D5" s="4">
        <v>19.092500000000001</v>
      </c>
      <c r="E5" s="4">
        <v>23.045000000000002</v>
      </c>
      <c r="F5" s="4">
        <v>22.625</v>
      </c>
      <c r="G5" s="4">
        <v>23.235000000000003</v>
      </c>
      <c r="H5" s="4">
        <v>21.23</v>
      </c>
      <c r="I5" s="4">
        <v>128</v>
      </c>
      <c r="J5" s="4">
        <v>34.978437500000005</v>
      </c>
    </row>
    <row r="6" spans="1:10" x14ac:dyDescent="0.2">
      <c r="A6" s="3" t="s">
        <v>15</v>
      </c>
      <c r="B6" s="4">
        <v>21.413333333333327</v>
      </c>
      <c r="C6" s="4">
        <v>19.102916666666669</v>
      </c>
      <c r="D6" s="4">
        <v>19.38</v>
      </c>
      <c r="E6" s="4">
        <v>22.142500000000002</v>
      </c>
      <c r="F6" s="4">
        <v>21.242916666666666</v>
      </c>
      <c r="G6" s="4">
        <v>22.06958333333333</v>
      </c>
      <c r="H6" s="4">
        <v>21.003750000000004</v>
      </c>
      <c r="I6" s="4">
        <v>128</v>
      </c>
      <c r="J6" s="4">
        <v>34.294375000000009</v>
      </c>
    </row>
    <row r="7" spans="1:10" x14ac:dyDescent="0.2">
      <c r="A7" s="3" t="s">
        <v>14</v>
      </c>
      <c r="B7" s="4">
        <v>20.304878048780488</v>
      </c>
      <c r="C7" s="4">
        <v>20.079268292682926</v>
      </c>
      <c r="D7" s="4">
        <v>18.670731707317074</v>
      </c>
      <c r="E7" s="4">
        <v>20.798780487804876</v>
      </c>
      <c r="F7" s="4">
        <v>20.073170731707318</v>
      </c>
      <c r="G7" s="4">
        <v>20.189024390243901</v>
      </c>
      <c r="H7" s="4">
        <v>20.5</v>
      </c>
      <c r="I7" s="4"/>
      <c r="J7" s="4">
        <v>20.087979094076655</v>
      </c>
    </row>
    <row r="8" spans="1:10" x14ac:dyDescent="0.2">
      <c r="A8" s="3" t="s">
        <v>22</v>
      </c>
      <c r="B8" s="4">
        <v>19.5</v>
      </c>
      <c r="C8" s="4">
        <v>19.882352941176471</v>
      </c>
      <c r="D8" s="4">
        <v>16.5</v>
      </c>
      <c r="E8" s="4">
        <v>20</v>
      </c>
      <c r="F8" s="4">
        <v>21.705882352941178</v>
      </c>
      <c r="G8" s="4">
        <v>20.5</v>
      </c>
      <c r="H8" s="4">
        <v>18.5</v>
      </c>
      <c r="I8" s="4"/>
      <c r="J8" s="4">
        <v>19.512605042016808</v>
      </c>
    </row>
    <row r="9" spans="1:10" x14ac:dyDescent="0.2">
      <c r="A9" s="3" t="s">
        <v>23</v>
      </c>
      <c r="B9" s="4">
        <v>19</v>
      </c>
      <c r="C9" s="4">
        <v>18.05</v>
      </c>
      <c r="D9" s="4">
        <v>16.399999999999999</v>
      </c>
      <c r="E9" s="4">
        <v>20</v>
      </c>
      <c r="F9" s="4">
        <v>19.5</v>
      </c>
      <c r="G9" s="4">
        <v>20.5</v>
      </c>
      <c r="H9" s="4">
        <v>18.350000000000001</v>
      </c>
      <c r="I9" s="4"/>
      <c r="J9" s="4">
        <v>18.828571428571429</v>
      </c>
    </row>
    <row r="10" spans="1:10" x14ac:dyDescent="0.2">
      <c r="A10" s="3" t="s">
        <v>24</v>
      </c>
      <c r="B10" s="4">
        <v>19.5</v>
      </c>
      <c r="C10" s="4">
        <v>19.5</v>
      </c>
      <c r="D10" s="4">
        <v>17.5</v>
      </c>
      <c r="E10" s="4">
        <v>19.75</v>
      </c>
      <c r="F10" s="4">
        <v>19.5</v>
      </c>
      <c r="G10" s="4">
        <v>20.178571428571427</v>
      </c>
      <c r="H10" s="4">
        <v>19</v>
      </c>
      <c r="I10" s="4"/>
      <c r="J10" s="4">
        <v>19.275510204081634</v>
      </c>
    </row>
    <row r="11" spans="1:10" x14ac:dyDescent="0.2">
      <c r="A11" s="3" t="s">
        <v>25</v>
      </c>
      <c r="B11" s="4">
        <v>21</v>
      </c>
      <c r="C11" s="4">
        <v>20.5</v>
      </c>
      <c r="D11" s="4">
        <v>18.5</v>
      </c>
      <c r="E11" s="4">
        <v>21.5</v>
      </c>
      <c r="F11" s="4">
        <v>20.5</v>
      </c>
      <c r="G11" s="4">
        <v>20.5</v>
      </c>
      <c r="H11" s="4">
        <v>20.5</v>
      </c>
      <c r="I11" s="4"/>
      <c r="J11" s="4">
        <v>20.428571428571427</v>
      </c>
    </row>
    <row r="12" spans="1:10" x14ac:dyDescent="0.2">
      <c r="A12" s="3" t="s">
        <v>26</v>
      </c>
      <c r="B12" s="4">
        <v>21.136363636363637</v>
      </c>
      <c r="C12" s="4">
        <v>19.522727272727273</v>
      </c>
      <c r="D12" s="4">
        <v>18.59090909090909</v>
      </c>
      <c r="E12" s="4">
        <v>21.795454545454547</v>
      </c>
      <c r="F12" s="4">
        <v>21.40909090909091</v>
      </c>
      <c r="G12" s="4">
        <v>21.818181818181817</v>
      </c>
      <c r="H12" s="4">
        <v>20.5</v>
      </c>
      <c r="I12" s="4"/>
      <c r="J12" s="4">
        <v>20.681818181818183</v>
      </c>
    </row>
    <row r="13" spans="1:10" x14ac:dyDescent="0.2">
      <c r="A13" s="3" t="s">
        <v>27</v>
      </c>
      <c r="B13" s="4">
        <v>21.25</v>
      </c>
      <c r="C13" s="4">
        <v>20.833333333333332</v>
      </c>
      <c r="D13" s="4">
        <v>19.416666666666668</v>
      </c>
      <c r="E13" s="4">
        <v>21.416666666666668</v>
      </c>
      <c r="F13" s="4">
        <v>21.333333333333332</v>
      </c>
      <c r="G13" s="4">
        <v>22</v>
      </c>
      <c r="H13" s="4">
        <v>20.666666666666668</v>
      </c>
      <c r="I13" s="4"/>
      <c r="J13" s="4">
        <v>20.988095238095237</v>
      </c>
    </row>
    <row r="14" spans="1:10" x14ac:dyDescent="0.2">
      <c r="A14" s="3" t="s">
        <v>13</v>
      </c>
      <c r="B14" s="4">
        <v>20.262599999999999</v>
      </c>
      <c r="C14" s="4">
        <v>19.586349999999999</v>
      </c>
      <c r="D14" s="4">
        <v>18.16995</v>
      </c>
      <c r="E14" s="4">
        <v>20.875500000000002</v>
      </c>
      <c r="F14" s="4">
        <v>20.46415</v>
      </c>
      <c r="G14" s="4">
        <v>20.783050000000003</v>
      </c>
      <c r="H14" s="4">
        <v>19.98255</v>
      </c>
      <c r="I14" s="4">
        <v>128</v>
      </c>
      <c r="J14" s="4">
        <v>22.135035014005602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5948-523F-A840-909E-3BAA2C589C16}">
  <dimension ref="A3:J14"/>
  <sheetViews>
    <sheetView workbookViewId="0">
      <selection activeCell="G10" sqref="G10"/>
    </sheetView>
  </sheetViews>
  <sheetFormatPr baseColWidth="10" defaultRowHeight="16" x14ac:dyDescent="0.2"/>
  <cols>
    <col min="1" max="1" width="19" bestFit="1" customWidth="1"/>
    <col min="2" max="2" width="15.5" bestFit="1" customWidth="1"/>
    <col min="3" max="3" width="9.6640625" bestFit="1" customWidth="1"/>
    <col min="4" max="4" width="12" bestFit="1" customWidth="1"/>
    <col min="5" max="5" width="10.6640625" bestFit="1" customWidth="1"/>
    <col min="6" max="6" width="8.83203125" bestFit="1" customWidth="1"/>
    <col min="7" max="7" width="11.33203125" bestFit="1" customWidth="1"/>
    <col min="8" max="8" width="6.33203125" bestFit="1" customWidth="1"/>
    <col min="9" max="9" width="7" bestFit="1" customWidth="1"/>
    <col min="10" max="11" width="10.83203125" bestFit="1" customWidth="1"/>
    <col min="12" max="12" width="15" bestFit="1" customWidth="1"/>
    <col min="13" max="13" width="17.5" bestFit="1" customWidth="1"/>
    <col min="14" max="14" width="15" bestFit="1" customWidth="1"/>
    <col min="15" max="15" width="17.5" bestFit="1" customWidth="1"/>
    <col min="16" max="16" width="19.83203125" bestFit="1" customWidth="1"/>
    <col min="17" max="17" width="22.33203125" bestFit="1" customWidth="1"/>
    <col min="18" max="22" width="6.1640625" bestFit="1" customWidth="1"/>
    <col min="23" max="23" width="7.1640625" bestFit="1" customWidth="1"/>
    <col min="24" max="27" width="6.1640625" bestFit="1" customWidth="1"/>
    <col min="28" max="28" width="5.1640625" bestFit="1" customWidth="1"/>
    <col min="29" max="32" width="6.1640625" bestFit="1" customWidth="1"/>
    <col min="33" max="33" width="7.1640625" bestFit="1" customWidth="1"/>
    <col min="34" max="35" width="6.1640625" bestFit="1" customWidth="1"/>
    <col min="36" max="36" width="5.1640625" bestFit="1" customWidth="1"/>
    <col min="37" max="37" width="13.5" bestFit="1" customWidth="1"/>
    <col min="38" max="38" width="11.83203125" bestFit="1" customWidth="1"/>
    <col min="39" max="39" width="6.1640625" bestFit="1" customWidth="1"/>
    <col min="40" max="40" width="5.1640625" bestFit="1" customWidth="1"/>
    <col min="41" max="54" width="6.1640625" bestFit="1" customWidth="1"/>
    <col min="55" max="55" width="7.1640625" bestFit="1" customWidth="1"/>
    <col min="56" max="58" width="6.1640625" bestFit="1" customWidth="1"/>
    <col min="59" max="59" width="5.1640625" bestFit="1" customWidth="1"/>
    <col min="60" max="60" width="7.1640625" bestFit="1" customWidth="1"/>
    <col min="61" max="63" width="6.1640625" bestFit="1" customWidth="1"/>
    <col min="64" max="64" width="7.1640625" bestFit="1" customWidth="1"/>
    <col min="65" max="67" width="6.1640625" bestFit="1" customWidth="1"/>
    <col min="68" max="68" width="5.1640625" bestFit="1" customWidth="1"/>
    <col min="69" max="71" width="6.1640625" bestFit="1" customWidth="1"/>
    <col min="72" max="72" width="5.6640625" bestFit="1" customWidth="1"/>
    <col min="73" max="73" width="6.1640625" bestFit="1" customWidth="1"/>
    <col min="74" max="74" width="7.1640625" bestFit="1" customWidth="1"/>
    <col min="75" max="75" width="6.1640625" bestFit="1" customWidth="1"/>
    <col min="76" max="76" width="5.1640625" bestFit="1" customWidth="1"/>
    <col min="77" max="77" width="14.33203125" bestFit="1" customWidth="1"/>
    <col min="78" max="78" width="14.1640625" bestFit="1" customWidth="1"/>
    <col min="79" max="79" width="6.1640625" bestFit="1" customWidth="1"/>
    <col min="80" max="80" width="5.1640625" bestFit="1" customWidth="1"/>
    <col min="81" max="93" width="6.1640625" bestFit="1" customWidth="1"/>
    <col min="94" max="94" width="5.6640625" bestFit="1" customWidth="1"/>
    <col min="95" max="96" width="6.1640625" bestFit="1" customWidth="1"/>
    <col min="97" max="97" width="7.1640625" bestFit="1" customWidth="1"/>
    <col min="98" max="102" width="6.1640625" bestFit="1" customWidth="1"/>
    <col min="103" max="103" width="5.6640625" bestFit="1" customWidth="1"/>
    <col min="104" max="120" width="6.1640625" bestFit="1" customWidth="1"/>
    <col min="121" max="121" width="16.83203125" bestFit="1" customWidth="1"/>
    <col min="122" max="122" width="12.83203125" bestFit="1" customWidth="1"/>
    <col min="123" max="123" width="7.1640625" bestFit="1" customWidth="1"/>
    <col min="124" max="136" width="6.1640625" bestFit="1" customWidth="1"/>
    <col min="137" max="137" width="5.1640625" bestFit="1" customWidth="1"/>
    <col min="138" max="140" width="6.1640625" bestFit="1" customWidth="1"/>
    <col min="141" max="141" width="7.1640625" bestFit="1" customWidth="1"/>
    <col min="142" max="143" width="6.1640625" bestFit="1" customWidth="1"/>
    <col min="144" max="144" width="5.1640625" bestFit="1" customWidth="1"/>
    <col min="145" max="147" width="6.1640625" bestFit="1" customWidth="1"/>
    <col min="148" max="148" width="5.1640625" bestFit="1" customWidth="1"/>
    <col min="149" max="151" width="6.1640625" bestFit="1" customWidth="1"/>
    <col min="152" max="152" width="7.1640625" bestFit="1" customWidth="1"/>
    <col min="153" max="153" width="6.1640625" bestFit="1" customWidth="1"/>
    <col min="154" max="154" width="5.1640625" bestFit="1" customWidth="1"/>
    <col min="155" max="157" width="6.1640625" bestFit="1" customWidth="1"/>
    <col min="158" max="158" width="5.1640625" bestFit="1" customWidth="1"/>
    <col min="159" max="159" width="15.33203125" bestFit="1" customWidth="1"/>
    <col min="160" max="160" width="11" bestFit="1" customWidth="1"/>
    <col min="161" max="161" width="7.1640625" bestFit="1" customWidth="1"/>
    <col min="162" max="168" width="6.1640625" bestFit="1" customWidth="1"/>
    <col min="169" max="169" width="5.6640625" bestFit="1" customWidth="1"/>
    <col min="170" max="172" width="6.1640625" bestFit="1" customWidth="1"/>
    <col min="173" max="173" width="7.1640625" bestFit="1" customWidth="1"/>
    <col min="174" max="175" width="6.1640625" bestFit="1" customWidth="1"/>
    <col min="176" max="176" width="7.1640625" bestFit="1" customWidth="1"/>
    <col min="177" max="177" width="6.1640625" bestFit="1" customWidth="1"/>
    <col min="178" max="178" width="3.1640625" bestFit="1" customWidth="1"/>
    <col min="179" max="179" width="7.1640625" bestFit="1" customWidth="1"/>
    <col min="180" max="184" width="6.1640625" bestFit="1" customWidth="1"/>
    <col min="185" max="185" width="7.1640625" bestFit="1" customWidth="1"/>
    <col min="186" max="186" width="6.1640625" bestFit="1" customWidth="1"/>
    <col min="187" max="188" width="5.1640625" bestFit="1" customWidth="1"/>
    <col min="189" max="190" width="6.1640625" bestFit="1" customWidth="1"/>
    <col min="191" max="192" width="13.5" bestFit="1" customWidth="1"/>
    <col min="193" max="193" width="6.1640625" bestFit="1" customWidth="1"/>
    <col min="194" max="194" width="5.6640625" bestFit="1" customWidth="1"/>
    <col min="195" max="195" width="5.1640625" bestFit="1" customWidth="1"/>
    <col min="196" max="199" width="6.1640625" bestFit="1" customWidth="1"/>
    <col min="200" max="200" width="5.6640625" bestFit="1" customWidth="1"/>
    <col min="201" max="207" width="6.1640625" bestFit="1" customWidth="1"/>
    <col min="208" max="208" width="5.1640625" bestFit="1" customWidth="1"/>
    <col min="209" max="216" width="6.1640625" bestFit="1" customWidth="1"/>
    <col min="217" max="217" width="5.1640625" bestFit="1" customWidth="1"/>
    <col min="218" max="220" width="6.1640625" bestFit="1" customWidth="1"/>
    <col min="221" max="221" width="5.1640625" bestFit="1" customWidth="1"/>
    <col min="222" max="228" width="6.1640625" bestFit="1" customWidth="1"/>
    <col min="229" max="229" width="5.1640625" bestFit="1" customWidth="1"/>
    <col min="230" max="242" width="6.1640625" bestFit="1" customWidth="1"/>
    <col min="243" max="243" width="5.1640625" bestFit="1" customWidth="1"/>
    <col min="244" max="244" width="6.1640625" bestFit="1" customWidth="1"/>
    <col min="245" max="245" width="16" bestFit="1" customWidth="1"/>
    <col min="246" max="246" width="8.5" bestFit="1" customWidth="1"/>
    <col min="247" max="248" width="6.1640625" bestFit="1" customWidth="1"/>
    <col min="249" max="249" width="7.1640625" bestFit="1" customWidth="1"/>
    <col min="250" max="250" width="6.1640625" bestFit="1" customWidth="1"/>
    <col min="251" max="251" width="5.1640625" bestFit="1" customWidth="1"/>
    <col min="252" max="252" width="7.1640625" bestFit="1" customWidth="1"/>
    <col min="253" max="255" width="6.1640625" bestFit="1" customWidth="1"/>
    <col min="256" max="256" width="7.1640625" bestFit="1" customWidth="1"/>
    <col min="257" max="259" width="6.1640625" bestFit="1" customWidth="1"/>
    <col min="260" max="260" width="5.1640625" bestFit="1" customWidth="1"/>
    <col min="261" max="265" width="6.1640625" bestFit="1" customWidth="1"/>
    <col min="266" max="266" width="7.1640625" bestFit="1" customWidth="1"/>
    <col min="267" max="268" width="6.1640625" bestFit="1" customWidth="1"/>
    <col min="269" max="269" width="11" bestFit="1" customWidth="1"/>
    <col min="270" max="270" width="9.1640625" bestFit="1" customWidth="1"/>
    <col min="271" max="271" width="7" bestFit="1" customWidth="1"/>
    <col min="272" max="272" width="11.6640625" bestFit="1" customWidth="1"/>
  </cols>
  <sheetData>
    <row r="3" spans="1:10" x14ac:dyDescent="0.2">
      <c r="A3" s="2" t="s">
        <v>21</v>
      </c>
      <c r="B3" s="2" t="s">
        <v>17</v>
      </c>
    </row>
    <row r="4" spans="1:10" x14ac:dyDescent="0.2">
      <c r="A4" s="2" t="s">
        <v>12</v>
      </c>
      <c r="B4" t="s">
        <v>4</v>
      </c>
      <c r="C4" t="s">
        <v>5</v>
      </c>
      <c r="D4" t="s">
        <v>6</v>
      </c>
      <c r="E4" t="s">
        <v>7</v>
      </c>
      <c r="F4" t="s">
        <v>8</v>
      </c>
      <c r="G4" t="s">
        <v>9</v>
      </c>
      <c r="H4" t="s">
        <v>10</v>
      </c>
      <c r="I4" t="s">
        <v>28</v>
      </c>
      <c r="J4" t="s">
        <v>13</v>
      </c>
    </row>
    <row r="5" spans="1:10" x14ac:dyDescent="0.2">
      <c r="A5" s="3" t="s">
        <v>16</v>
      </c>
      <c r="B5" s="4">
        <v>3.4000000000000004</v>
      </c>
      <c r="C5" s="4">
        <v>3.1999999999999993</v>
      </c>
      <c r="D5" s="4">
        <v>2.5925000000000002</v>
      </c>
      <c r="E5" s="4">
        <v>6.0450000000000008</v>
      </c>
      <c r="F5" s="4">
        <v>5.6250000000000009</v>
      </c>
      <c r="G5" s="4">
        <v>3.7350000000000012</v>
      </c>
      <c r="H5" s="4">
        <v>4.7300000000000004</v>
      </c>
      <c r="I5" s="4">
        <v>66</v>
      </c>
      <c r="J5" s="4">
        <v>11.915937500000002</v>
      </c>
    </row>
    <row r="6" spans="1:10" x14ac:dyDescent="0.2">
      <c r="A6" s="3" t="s">
        <v>15</v>
      </c>
      <c r="B6" s="4">
        <v>3.4133333333333344</v>
      </c>
      <c r="C6" s="4">
        <v>0.60291666666666688</v>
      </c>
      <c r="D6" s="4">
        <v>2.8800000000000003</v>
      </c>
      <c r="E6" s="4">
        <v>2.6424999999999996</v>
      </c>
      <c r="F6" s="4">
        <v>4.2429166666666669</v>
      </c>
      <c r="G6" s="4">
        <v>1.569583333333334</v>
      </c>
      <c r="H6" s="4">
        <v>4.5037499999999993</v>
      </c>
      <c r="I6" s="4">
        <v>66</v>
      </c>
      <c r="J6" s="4">
        <v>10.731875</v>
      </c>
    </row>
    <row r="7" spans="1:10" x14ac:dyDescent="0.2">
      <c r="A7" s="3" t="s">
        <v>14</v>
      </c>
      <c r="B7" s="4">
        <v>2.3048780487804876</v>
      </c>
      <c r="C7" s="4">
        <v>1.4634146341463414</v>
      </c>
      <c r="D7" s="4">
        <v>2.1707317073170733</v>
      </c>
      <c r="E7" s="4">
        <v>2.4878048780487805</v>
      </c>
      <c r="F7" s="4">
        <v>2.9024390243902438</v>
      </c>
      <c r="G7" s="4">
        <v>0.34756097560975607</v>
      </c>
      <c r="H7" s="4">
        <v>4</v>
      </c>
      <c r="I7" s="4">
        <v>-62</v>
      </c>
      <c r="J7" s="4">
        <v>-5.7903963414634143</v>
      </c>
    </row>
    <row r="8" spans="1:10" x14ac:dyDescent="0.2">
      <c r="A8" s="3" t="s">
        <v>22</v>
      </c>
      <c r="B8" s="4">
        <v>1.5</v>
      </c>
      <c r="C8" s="4">
        <v>2.8823529411764706</v>
      </c>
      <c r="D8" s="4">
        <v>0</v>
      </c>
      <c r="E8" s="4">
        <v>0.5</v>
      </c>
      <c r="F8" s="4">
        <v>3.8235294117647061</v>
      </c>
      <c r="G8" s="4">
        <v>3</v>
      </c>
      <c r="H8" s="4">
        <v>2</v>
      </c>
      <c r="I8" s="4">
        <v>-62</v>
      </c>
      <c r="J8" s="4">
        <v>-6.0367647058823533</v>
      </c>
    </row>
    <row r="9" spans="1:10" x14ac:dyDescent="0.2">
      <c r="A9" s="3" t="s">
        <v>23</v>
      </c>
      <c r="B9" s="4">
        <v>1</v>
      </c>
      <c r="C9" s="4">
        <v>1.05</v>
      </c>
      <c r="D9" s="4">
        <v>-0.1</v>
      </c>
      <c r="E9" s="4">
        <v>1.6666666666666667</v>
      </c>
      <c r="F9" s="4">
        <v>2.5</v>
      </c>
      <c r="G9" s="4">
        <v>0.26666666666666666</v>
      </c>
      <c r="H9" s="4">
        <v>1.85</v>
      </c>
      <c r="I9" s="4">
        <v>-62</v>
      </c>
      <c r="J9" s="4">
        <v>-6.7208333333333332</v>
      </c>
    </row>
    <row r="10" spans="1:10" x14ac:dyDescent="0.2">
      <c r="A10" s="3" t="s">
        <v>24</v>
      </c>
      <c r="B10" s="4">
        <v>1.5</v>
      </c>
      <c r="C10" s="4">
        <v>2.5</v>
      </c>
      <c r="D10" s="4">
        <v>1</v>
      </c>
      <c r="E10" s="4">
        <v>2.75</v>
      </c>
      <c r="F10" s="4">
        <v>2.5</v>
      </c>
      <c r="G10" s="4">
        <v>0.6785714285714286</v>
      </c>
      <c r="H10" s="4">
        <v>2.5</v>
      </c>
      <c r="I10" s="4">
        <v>-62</v>
      </c>
      <c r="J10" s="4">
        <v>-6.0714285714285712</v>
      </c>
    </row>
    <row r="11" spans="1:10" x14ac:dyDescent="0.2">
      <c r="A11" s="3" t="s">
        <v>25</v>
      </c>
      <c r="B11" s="4">
        <v>3</v>
      </c>
      <c r="C11" s="4">
        <v>15.5</v>
      </c>
      <c r="D11" s="4">
        <v>13.5</v>
      </c>
      <c r="E11" s="4">
        <v>16.5</v>
      </c>
      <c r="F11" s="4">
        <v>15.5</v>
      </c>
      <c r="G11" s="4">
        <v>15.5</v>
      </c>
      <c r="H11" s="4">
        <v>15.5</v>
      </c>
      <c r="I11" s="4">
        <v>-62</v>
      </c>
      <c r="J11" s="4">
        <v>4.125</v>
      </c>
    </row>
    <row r="12" spans="1:10" x14ac:dyDescent="0.2">
      <c r="A12" s="3" t="s">
        <v>26</v>
      </c>
      <c r="B12" s="4">
        <v>3.1363636363636362</v>
      </c>
      <c r="C12" s="4">
        <v>6.8863636363636367</v>
      </c>
      <c r="D12" s="4">
        <v>13.590909090909092</v>
      </c>
      <c r="E12" s="4">
        <v>16.795454545454547</v>
      </c>
      <c r="F12" s="4">
        <v>16.40909090909091</v>
      </c>
      <c r="G12" s="4">
        <v>16.818181818181817</v>
      </c>
      <c r="H12" s="4">
        <v>15.5</v>
      </c>
      <c r="I12" s="4">
        <v>-62</v>
      </c>
      <c r="J12" s="4">
        <v>3.3920454545454546</v>
      </c>
    </row>
    <row r="13" spans="1:10" x14ac:dyDescent="0.2">
      <c r="A13" s="3" t="s">
        <v>27</v>
      </c>
      <c r="B13" s="4">
        <v>3.25</v>
      </c>
      <c r="C13" s="4">
        <v>3.8333333333333335</v>
      </c>
      <c r="D13" s="4">
        <v>14.416666666666666</v>
      </c>
      <c r="E13" s="4">
        <v>16.416666666666668</v>
      </c>
      <c r="F13" s="4">
        <v>16.333333333333332</v>
      </c>
      <c r="G13" s="4">
        <v>17</v>
      </c>
      <c r="H13" s="4">
        <v>15.666666666666666</v>
      </c>
      <c r="I13" s="4">
        <v>-62</v>
      </c>
      <c r="J13" s="4">
        <v>3.1145833333333335</v>
      </c>
    </row>
    <row r="14" spans="1:10" x14ac:dyDescent="0.2">
      <c r="A14" s="3" t="s">
        <v>13</v>
      </c>
      <c r="B14" s="4">
        <v>2.2626000000000004</v>
      </c>
      <c r="C14" s="4">
        <v>2.2638499999999997</v>
      </c>
      <c r="D14" s="4">
        <v>3.33745</v>
      </c>
      <c r="E14" s="4">
        <v>4.3654999999999999</v>
      </c>
      <c r="F14" s="4">
        <v>5.0591499999999998</v>
      </c>
      <c r="G14" s="4">
        <v>3.1855500000000001</v>
      </c>
      <c r="H14" s="4">
        <v>5.1500500000000002</v>
      </c>
      <c r="I14" s="4">
        <v>-44.08</v>
      </c>
      <c r="J14" s="4">
        <v>-2.3069812500000002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55575-08DB-9541-BFB9-5AE48AE96BDD}">
  <dimension ref="A1:F2233"/>
  <sheetViews>
    <sheetView topLeftCell="A2190" workbookViewId="0">
      <selection activeCell="C2196" sqref="C2196"/>
    </sheetView>
  </sheetViews>
  <sheetFormatPr baseColWidth="10" defaultRowHeight="16" x14ac:dyDescent="0.2"/>
  <cols>
    <col min="4" max="4" width="20.1640625" customWidth="1"/>
    <col min="5" max="5" width="21.5" style="1" customWidth="1"/>
    <col min="6" max="6" width="14.6640625" style="4" bestFit="1" customWidth="1"/>
  </cols>
  <sheetData>
    <row r="1" spans="1:6" x14ac:dyDescent="0.2">
      <c r="A1" t="s">
        <v>0</v>
      </c>
      <c r="B1" t="s">
        <v>1</v>
      </c>
      <c r="C1" t="s">
        <v>2</v>
      </c>
      <c r="D1" s="1" t="s">
        <v>3</v>
      </c>
      <c r="E1" s="1" t="s">
        <v>11</v>
      </c>
      <c r="F1" s="4" t="s">
        <v>20</v>
      </c>
    </row>
    <row r="2" spans="1:6" x14ac:dyDescent="0.2">
      <c r="B2">
        <v>128</v>
      </c>
      <c r="C2">
        <v>62</v>
      </c>
      <c r="D2" s="1">
        <v>44638.371328645837</v>
      </c>
      <c r="E2" s="1">
        <f>ROUND(data[[#This Row],[time]],7)</f>
        <v>44638.371328599998</v>
      </c>
      <c r="F2" s="4">
        <f>data[[#This Row],[temp]]-data[[#This Row],[setpoint]]</f>
        <v>66</v>
      </c>
    </row>
    <row r="3" spans="1:6" x14ac:dyDescent="0.2">
      <c r="A3" t="s">
        <v>4</v>
      </c>
      <c r="B3">
        <v>19.78</v>
      </c>
      <c r="C3">
        <v>16.5</v>
      </c>
      <c r="D3" s="1">
        <v>44638.371328645837</v>
      </c>
      <c r="E3" s="1">
        <f>ROUND(data[[#This Row],[time]],7)</f>
        <v>44638.371328599998</v>
      </c>
      <c r="F3" s="4">
        <f>data[[#This Row],[temp]]-data[[#This Row],[setpoint]]</f>
        <v>3.2800000000000011</v>
      </c>
    </row>
    <row r="4" spans="1:6" x14ac:dyDescent="0.2">
      <c r="A4" t="s">
        <v>5</v>
      </c>
      <c r="B4">
        <v>19.559999999999999</v>
      </c>
      <c r="C4">
        <v>17</v>
      </c>
      <c r="D4" s="1">
        <v>44638.371328645837</v>
      </c>
      <c r="E4" s="1">
        <f>ROUND(data[[#This Row],[time]],7)</f>
        <v>44638.371328599998</v>
      </c>
      <c r="F4" s="4">
        <f>data[[#This Row],[temp]]-data[[#This Row],[setpoint]]</f>
        <v>2.5599999999999987</v>
      </c>
    </row>
    <row r="5" spans="1:6" x14ac:dyDescent="0.2">
      <c r="A5" t="s">
        <v>6</v>
      </c>
      <c r="B5">
        <v>16.7</v>
      </c>
      <c r="C5">
        <v>16.5</v>
      </c>
      <c r="D5" s="1">
        <v>44638.371328645837</v>
      </c>
      <c r="E5" s="1">
        <f>ROUND(data[[#This Row],[time]],7)</f>
        <v>44638.371328599998</v>
      </c>
      <c r="F5" s="4">
        <f>data[[#This Row],[temp]]-data[[#This Row],[setpoint]]</f>
        <v>0.19999999999999929</v>
      </c>
    </row>
    <row r="6" spans="1:6" x14ac:dyDescent="0.2">
      <c r="A6" t="s">
        <v>7</v>
      </c>
      <c r="B6">
        <v>20.12</v>
      </c>
      <c r="C6">
        <v>17</v>
      </c>
      <c r="D6" s="1">
        <v>44638.371328645837</v>
      </c>
      <c r="E6" s="1">
        <f>ROUND(data[[#This Row],[time]],7)</f>
        <v>44638.371328599998</v>
      </c>
      <c r="F6" s="4">
        <f>data[[#This Row],[temp]]-data[[#This Row],[setpoint]]</f>
        <v>3.120000000000001</v>
      </c>
    </row>
    <row r="7" spans="1:6" x14ac:dyDescent="0.2">
      <c r="A7" t="s">
        <v>8</v>
      </c>
      <c r="B7">
        <v>19.79</v>
      </c>
      <c r="C7">
        <v>17</v>
      </c>
      <c r="D7" s="1">
        <v>44638.371328645837</v>
      </c>
      <c r="E7" s="1">
        <f>ROUND(data[[#This Row],[time]],7)</f>
        <v>44638.371328599998</v>
      </c>
      <c r="F7" s="4">
        <f>data[[#This Row],[temp]]-data[[#This Row],[setpoint]]</f>
        <v>2.7899999999999991</v>
      </c>
    </row>
    <row r="8" spans="1:6" x14ac:dyDescent="0.2">
      <c r="A8" t="s">
        <v>9</v>
      </c>
      <c r="B8">
        <v>19.420000000000002</v>
      </c>
      <c r="C8">
        <v>19.5</v>
      </c>
      <c r="D8" s="1">
        <v>44638.371328645837</v>
      </c>
      <c r="E8" s="1">
        <f>ROUND(data[[#This Row],[time]],7)</f>
        <v>44638.371328599998</v>
      </c>
      <c r="F8" s="4">
        <f>data[[#This Row],[temp]]-data[[#This Row],[setpoint]]</f>
        <v>-7.9999999999998295E-2</v>
      </c>
    </row>
    <row r="9" spans="1:6" x14ac:dyDescent="0.2">
      <c r="A9" t="s">
        <v>10</v>
      </c>
      <c r="B9">
        <v>19.61</v>
      </c>
      <c r="C9">
        <v>16.5</v>
      </c>
      <c r="D9" s="1">
        <v>44638.371328645837</v>
      </c>
      <c r="E9" s="1">
        <f>ROUND(data[[#This Row],[time]],7)</f>
        <v>44638.371328599998</v>
      </c>
      <c r="F9" s="4">
        <f>data[[#This Row],[temp]]-data[[#This Row],[setpoint]]</f>
        <v>3.1099999999999994</v>
      </c>
    </row>
    <row r="10" spans="1:6" x14ac:dyDescent="0.2">
      <c r="B10">
        <v>128</v>
      </c>
      <c r="C10">
        <v>62</v>
      </c>
      <c r="D10" s="1">
        <v>44638.374812337963</v>
      </c>
      <c r="E10" s="1">
        <f>ROUND(data[[#This Row],[time]],7)</f>
        <v>44638.374812299997</v>
      </c>
      <c r="F10" s="4">
        <f>data[[#This Row],[temp]]-data[[#This Row],[setpoint]]</f>
        <v>66</v>
      </c>
    </row>
    <row r="11" spans="1:6" x14ac:dyDescent="0.2">
      <c r="A11" t="s">
        <v>4</v>
      </c>
      <c r="B11">
        <v>19.78</v>
      </c>
      <c r="C11">
        <v>16.5</v>
      </c>
      <c r="D11" s="1">
        <v>44638.374812337963</v>
      </c>
      <c r="E11" s="1">
        <f>ROUND(data[[#This Row],[time]],7)</f>
        <v>44638.374812299997</v>
      </c>
      <c r="F11" s="4">
        <f>data[[#This Row],[temp]]-data[[#This Row],[setpoint]]</f>
        <v>3.2800000000000011</v>
      </c>
    </row>
    <row r="12" spans="1:6" x14ac:dyDescent="0.2">
      <c r="A12" t="s">
        <v>5</v>
      </c>
      <c r="B12">
        <v>19.559999999999999</v>
      </c>
      <c r="C12">
        <v>17</v>
      </c>
      <c r="D12" s="1">
        <v>44638.374812337963</v>
      </c>
      <c r="E12" s="1">
        <f>ROUND(data[[#This Row],[time]],7)</f>
        <v>44638.374812299997</v>
      </c>
      <c r="F12" s="4">
        <f>data[[#This Row],[temp]]-data[[#This Row],[setpoint]]</f>
        <v>2.5599999999999987</v>
      </c>
    </row>
    <row r="13" spans="1:6" x14ac:dyDescent="0.2">
      <c r="A13" t="s">
        <v>6</v>
      </c>
      <c r="B13">
        <v>16.7</v>
      </c>
      <c r="C13">
        <v>16.5</v>
      </c>
      <c r="D13" s="1">
        <v>44638.374812337963</v>
      </c>
      <c r="E13" s="1">
        <f>ROUND(data[[#This Row],[time]],7)</f>
        <v>44638.374812299997</v>
      </c>
      <c r="F13" s="4">
        <f>data[[#This Row],[temp]]-data[[#This Row],[setpoint]]</f>
        <v>0.19999999999999929</v>
      </c>
    </row>
    <row r="14" spans="1:6" x14ac:dyDescent="0.2">
      <c r="A14" t="s">
        <v>7</v>
      </c>
      <c r="B14">
        <v>20.12</v>
      </c>
      <c r="C14">
        <v>17</v>
      </c>
      <c r="D14" s="1">
        <v>44638.374812337963</v>
      </c>
      <c r="E14" s="1">
        <f>ROUND(data[[#This Row],[time]],7)</f>
        <v>44638.374812299997</v>
      </c>
      <c r="F14" s="4">
        <f>data[[#This Row],[temp]]-data[[#This Row],[setpoint]]</f>
        <v>3.120000000000001</v>
      </c>
    </row>
    <row r="15" spans="1:6" x14ac:dyDescent="0.2">
      <c r="A15" t="s">
        <v>8</v>
      </c>
      <c r="B15">
        <v>19.989999999999998</v>
      </c>
      <c r="C15">
        <v>17</v>
      </c>
      <c r="D15" s="1">
        <v>44638.374812337963</v>
      </c>
      <c r="E15" s="1">
        <f>ROUND(data[[#This Row],[time]],7)</f>
        <v>44638.374812299997</v>
      </c>
      <c r="F15" s="4">
        <f>data[[#This Row],[temp]]-data[[#This Row],[setpoint]]</f>
        <v>2.9899999999999984</v>
      </c>
    </row>
    <row r="16" spans="1:6" x14ac:dyDescent="0.2">
      <c r="A16" t="s">
        <v>9</v>
      </c>
      <c r="B16">
        <v>19.420000000000002</v>
      </c>
      <c r="C16">
        <v>19.5</v>
      </c>
      <c r="D16" s="1">
        <v>44638.374812337963</v>
      </c>
      <c r="E16" s="1">
        <f>ROUND(data[[#This Row],[time]],7)</f>
        <v>44638.374812299997</v>
      </c>
      <c r="F16" s="4">
        <f>data[[#This Row],[temp]]-data[[#This Row],[setpoint]]</f>
        <v>-7.9999999999998295E-2</v>
      </c>
    </row>
    <row r="17" spans="1:6" x14ac:dyDescent="0.2">
      <c r="A17" t="s">
        <v>10</v>
      </c>
      <c r="B17">
        <v>19.61</v>
      </c>
      <c r="C17">
        <v>16.5</v>
      </c>
      <c r="D17" s="1">
        <v>44638.374812337963</v>
      </c>
      <c r="E17" s="1">
        <f>ROUND(data[[#This Row],[time]],7)</f>
        <v>44638.374812299997</v>
      </c>
      <c r="F17" s="4">
        <f>data[[#This Row],[temp]]-data[[#This Row],[setpoint]]</f>
        <v>3.1099999999999994</v>
      </c>
    </row>
    <row r="18" spans="1:6" x14ac:dyDescent="0.2">
      <c r="B18">
        <v>128</v>
      </c>
      <c r="C18">
        <v>62</v>
      </c>
      <c r="D18" s="1">
        <v>44638.378306921295</v>
      </c>
      <c r="E18" s="1">
        <f>ROUND(data[[#This Row],[time]],7)</f>
        <v>44638.378306899998</v>
      </c>
      <c r="F18" s="4">
        <f>data[[#This Row],[temp]]-data[[#This Row],[setpoint]]</f>
        <v>66</v>
      </c>
    </row>
    <row r="19" spans="1:6" x14ac:dyDescent="0.2">
      <c r="A19" t="s">
        <v>4</v>
      </c>
      <c r="B19">
        <v>19.78</v>
      </c>
      <c r="C19">
        <v>16.5</v>
      </c>
      <c r="D19" s="1">
        <v>44638.378306921295</v>
      </c>
      <c r="E19" s="1">
        <f>ROUND(data[[#This Row],[time]],7)</f>
        <v>44638.378306899998</v>
      </c>
      <c r="F19" s="4">
        <f>data[[#This Row],[temp]]-data[[#This Row],[setpoint]]</f>
        <v>3.2800000000000011</v>
      </c>
    </row>
    <row r="20" spans="1:6" x14ac:dyDescent="0.2">
      <c r="A20" t="s">
        <v>5</v>
      </c>
      <c r="B20">
        <v>19.559999999999999</v>
      </c>
      <c r="C20">
        <v>17</v>
      </c>
      <c r="D20" s="1">
        <v>44638.378306921295</v>
      </c>
      <c r="E20" s="1">
        <f>ROUND(data[[#This Row],[time]],7)</f>
        <v>44638.378306899998</v>
      </c>
      <c r="F20" s="4">
        <f>data[[#This Row],[temp]]-data[[#This Row],[setpoint]]</f>
        <v>2.5599999999999987</v>
      </c>
    </row>
    <row r="21" spans="1:6" x14ac:dyDescent="0.2">
      <c r="A21" t="s">
        <v>6</v>
      </c>
      <c r="B21">
        <v>16.7</v>
      </c>
      <c r="C21">
        <v>16.5</v>
      </c>
      <c r="D21" s="1">
        <v>44638.378306921295</v>
      </c>
      <c r="E21" s="1">
        <f>ROUND(data[[#This Row],[time]],7)</f>
        <v>44638.378306899998</v>
      </c>
      <c r="F21" s="4">
        <f>data[[#This Row],[temp]]-data[[#This Row],[setpoint]]</f>
        <v>0.19999999999999929</v>
      </c>
    </row>
    <row r="22" spans="1:6" x14ac:dyDescent="0.2">
      <c r="A22" t="s">
        <v>7</v>
      </c>
      <c r="B22">
        <v>20.32</v>
      </c>
      <c r="C22">
        <v>17</v>
      </c>
      <c r="D22" s="1">
        <v>44638.378306921295</v>
      </c>
      <c r="E22" s="1">
        <f>ROUND(data[[#This Row],[time]],7)</f>
        <v>44638.378306899998</v>
      </c>
      <c r="F22" s="4">
        <f>data[[#This Row],[temp]]-data[[#This Row],[setpoint]]</f>
        <v>3.3200000000000003</v>
      </c>
    </row>
    <row r="23" spans="1:6" x14ac:dyDescent="0.2">
      <c r="A23" t="s">
        <v>8</v>
      </c>
      <c r="B23">
        <v>19.989999999999998</v>
      </c>
      <c r="C23">
        <v>17</v>
      </c>
      <c r="D23" s="1">
        <v>44638.378306921295</v>
      </c>
      <c r="E23" s="1">
        <f>ROUND(data[[#This Row],[time]],7)</f>
        <v>44638.378306899998</v>
      </c>
      <c r="F23" s="4">
        <f>data[[#This Row],[temp]]-data[[#This Row],[setpoint]]</f>
        <v>2.9899999999999984</v>
      </c>
    </row>
    <row r="24" spans="1:6" x14ac:dyDescent="0.2">
      <c r="A24" t="s">
        <v>9</v>
      </c>
      <c r="B24">
        <v>19.7</v>
      </c>
      <c r="C24">
        <v>19.5</v>
      </c>
      <c r="D24" s="1">
        <v>44638.378306921295</v>
      </c>
      <c r="E24" s="1">
        <f>ROUND(data[[#This Row],[time]],7)</f>
        <v>44638.378306899998</v>
      </c>
      <c r="F24" s="4">
        <f>data[[#This Row],[temp]]-data[[#This Row],[setpoint]]</f>
        <v>0.19999999999999929</v>
      </c>
    </row>
    <row r="25" spans="1:6" x14ac:dyDescent="0.2">
      <c r="A25" t="s">
        <v>10</v>
      </c>
      <c r="B25">
        <v>19.61</v>
      </c>
      <c r="C25">
        <v>16.5</v>
      </c>
      <c r="D25" s="1">
        <v>44638.378306921295</v>
      </c>
      <c r="E25" s="1">
        <f>ROUND(data[[#This Row],[time]],7)</f>
        <v>44638.378306899998</v>
      </c>
      <c r="F25" s="4">
        <f>data[[#This Row],[temp]]-data[[#This Row],[setpoint]]</f>
        <v>3.1099999999999994</v>
      </c>
    </row>
    <row r="26" spans="1:6" x14ac:dyDescent="0.2">
      <c r="B26">
        <v>128</v>
      </c>
      <c r="C26">
        <v>62</v>
      </c>
      <c r="D26" s="1">
        <v>44638.381791388892</v>
      </c>
      <c r="E26" s="1">
        <f>ROUND(data[[#This Row],[time]],7)</f>
        <v>44638.381791400003</v>
      </c>
      <c r="F26" s="4">
        <f>data[[#This Row],[temp]]-data[[#This Row],[setpoint]]</f>
        <v>66</v>
      </c>
    </row>
    <row r="27" spans="1:6" x14ac:dyDescent="0.2">
      <c r="A27" t="s">
        <v>4</v>
      </c>
      <c r="B27">
        <v>19.78</v>
      </c>
      <c r="C27">
        <v>16.5</v>
      </c>
      <c r="D27" s="1">
        <v>44638.381791388892</v>
      </c>
      <c r="E27" s="1">
        <f>ROUND(data[[#This Row],[time]],7)</f>
        <v>44638.381791400003</v>
      </c>
      <c r="F27" s="4">
        <f>data[[#This Row],[temp]]-data[[#This Row],[setpoint]]</f>
        <v>3.2800000000000011</v>
      </c>
    </row>
    <row r="28" spans="1:6" x14ac:dyDescent="0.2">
      <c r="A28" t="s">
        <v>5</v>
      </c>
      <c r="B28">
        <v>19.559999999999999</v>
      </c>
      <c r="C28">
        <v>17</v>
      </c>
      <c r="D28" s="1">
        <v>44638.381791388892</v>
      </c>
      <c r="E28" s="1">
        <f>ROUND(data[[#This Row],[time]],7)</f>
        <v>44638.381791400003</v>
      </c>
      <c r="F28" s="4">
        <f>data[[#This Row],[temp]]-data[[#This Row],[setpoint]]</f>
        <v>2.5599999999999987</v>
      </c>
    </row>
    <row r="29" spans="1:6" x14ac:dyDescent="0.2">
      <c r="A29" t="s">
        <v>6</v>
      </c>
      <c r="B29">
        <v>16.7</v>
      </c>
      <c r="C29">
        <v>16.5</v>
      </c>
      <c r="D29" s="1">
        <v>44638.381791388892</v>
      </c>
      <c r="E29" s="1">
        <f>ROUND(data[[#This Row],[time]],7)</f>
        <v>44638.381791400003</v>
      </c>
      <c r="F29" s="4">
        <f>data[[#This Row],[temp]]-data[[#This Row],[setpoint]]</f>
        <v>0.19999999999999929</v>
      </c>
    </row>
    <row r="30" spans="1:6" x14ac:dyDescent="0.2">
      <c r="A30" t="s">
        <v>7</v>
      </c>
      <c r="B30">
        <v>20.32</v>
      </c>
      <c r="C30">
        <v>17</v>
      </c>
      <c r="D30" s="1">
        <v>44638.381791388892</v>
      </c>
      <c r="E30" s="1">
        <f>ROUND(data[[#This Row],[time]],7)</f>
        <v>44638.381791400003</v>
      </c>
      <c r="F30" s="4">
        <f>data[[#This Row],[temp]]-data[[#This Row],[setpoint]]</f>
        <v>3.3200000000000003</v>
      </c>
    </row>
    <row r="31" spans="1:6" x14ac:dyDescent="0.2">
      <c r="A31" t="s">
        <v>8</v>
      </c>
      <c r="B31">
        <v>19.989999999999998</v>
      </c>
      <c r="C31">
        <v>17</v>
      </c>
      <c r="D31" s="1">
        <v>44638.381791388892</v>
      </c>
      <c r="E31" s="1">
        <f>ROUND(data[[#This Row],[time]],7)</f>
        <v>44638.381791400003</v>
      </c>
      <c r="F31" s="4">
        <f>data[[#This Row],[temp]]-data[[#This Row],[setpoint]]</f>
        <v>2.9899999999999984</v>
      </c>
    </row>
    <row r="32" spans="1:6" x14ac:dyDescent="0.2">
      <c r="A32" t="s">
        <v>9</v>
      </c>
      <c r="B32">
        <v>19.7</v>
      </c>
      <c r="C32">
        <v>19.5</v>
      </c>
      <c r="D32" s="1">
        <v>44638.381791388892</v>
      </c>
      <c r="E32" s="1">
        <f>ROUND(data[[#This Row],[time]],7)</f>
        <v>44638.381791400003</v>
      </c>
      <c r="F32" s="4">
        <f>data[[#This Row],[temp]]-data[[#This Row],[setpoint]]</f>
        <v>0.19999999999999929</v>
      </c>
    </row>
    <row r="33" spans="1:6" x14ac:dyDescent="0.2">
      <c r="A33" t="s">
        <v>10</v>
      </c>
      <c r="B33">
        <v>19.61</v>
      </c>
      <c r="C33">
        <v>16.5</v>
      </c>
      <c r="D33" s="1">
        <v>44638.381791388892</v>
      </c>
      <c r="E33" s="1">
        <f>ROUND(data[[#This Row],[time]],7)</f>
        <v>44638.381791400003</v>
      </c>
      <c r="F33" s="4">
        <f>data[[#This Row],[temp]]-data[[#This Row],[setpoint]]</f>
        <v>3.1099999999999994</v>
      </c>
    </row>
    <row r="34" spans="1:6" x14ac:dyDescent="0.2">
      <c r="B34">
        <v>128</v>
      </c>
      <c r="C34">
        <v>62</v>
      </c>
      <c r="D34" s="1">
        <v>44638.385275324072</v>
      </c>
      <c r="E34" s="1">
        <f>ROUND(data[[#This Row],[time]],7)</f>
        <v>44638.385275300003</v>
      </c>
      <c r="F34" s="4">
        <f>data[[#This Row],[temp]]-data[[#This Row],[setpoint]]</f>
        <v>66</v>
      </c>
    </row>
    <row r="35" spans="1:6" x14ac:dyDescent="0.2">
      <c r="A35" t="s">
        <v>4</v>
      </c>
      <c r="B35">
        <v>19.829999999999998</v>
      </c>
      <c r="C35">
        <v>16.5</v>
      </c>
      <c r="D35" s="1">
        <v>44638.385275324072</v>
      </c>
      <c r="E35" s="1">
        <f>ROUND(data[[#This Row],[time]],7)</f>
        <v>44638.385275300003</v>
      </c>
      <c r="F35" s="4">
        <f>data[[#This Row],[temp]]-data[[#This Row],[setpoint]]</f>
        <v>3.3299999999999983</v>
      </c>
    </row>
    <row r="36" spans="1:6" x14ac:dyDescent="0.2">
      <c r="A36" t="s">
        <v>5</v>
      </c>
      <c r="B36">
        <v>19.53</v>
      </c>
      <c r="C36">
        <v>17</v>
      </c>
      <c r="D36" s="1">
        <v>44638.385275324072</v>
      </c>
      <c r="E36" s="1">
        <f>ROUND(data[[#This Row],[time]],7)</f>
        <v>44638.385275300003</v>
      </c>
      <c r="F36" s="4">
        <f>data[[#This Row],[temp]]-data[[#This Row],[setpoint]]</f>
        <v>2.5300000000000011</v>
      </c>
    </row>
    <row r="37" spans="1:6" x14ac:dyDescent="0.2">
      <c r="A37" t="s">
        <v>6</v>
      </c>
      <c r="B37">
        <v>16.690000000000001</v>
      </c>
      <c r="C37">
        <v>16.5</v>
      </c>
      <c r="D37" s="1">
        <v>44638.385275324072</v>
      </c>
      <c r="E37" s="1">
        <f>ROUND(data[[#This Row],[time]],7)</f>
        <v>44638.385275300003</v>
      </c>
      <c r="F37" s="4">
        <f>data[[#This Row],[temp]]-data[[#This Row],[setpoint]]</f>
        <v>0.19000000000000128</v>
      </c>
    </row>
    <row r="38" spans="1:6" x14ac:dyDescent="0.2">
      <c r="A38" t="s">
        <v>7</v>
      </c>
      <c r="B38">
        <v>20.37</v>
      </c>
      <c r="C38">
        <v>17</v>
      </c>
      <c r="D38" s="1">
        <v>44638.385275324072</v>
      </c>
      <c r="E38" s="1">
        <f>ROUND(data[[#This Row],[time]],7)</f>
        <v>44638.385275300003</v>
      </c>
      <c r="F38" s="4">
        <f>data[[#This Row],[temp]]-data[[#This Row],[setpoint]]</f>
        <v>3.370000000000001</v>
      </c>
    </row>
    <row r="39" spans="1:6" x14ac:dyDescent="0.2">
      <c r="A39" t="s">
        <v>8</v>
      </c>
      <c r="B39">
        <v>20.16</v>
      </c>
      <c r="C39">
        <v>17</v>
      </c>
      <c r="D39" s="1">
        <v>44638.385275335648</v>
      </c>
      <c r="E39" s="1">
        <f>ROUND(data[[#This Row],[time]],7)</f>
        <v>44638.385275300003</v>
      </c>
      <c r="F39" s="4">
        <f>data[[#This Row],[temp]]-data[[#This Row],[setpoint]]</f>
        <v>3.16</v>
      </c>
    </row>
    <row r="40" spans="1:6" x14ac:dyDescent="0.2">
      <c r="A40" t="s">
        <v>9</v>
      </c>
      <c r="B40">
        <v>19.829999999999998</v>
      </c>
      <c r="C40">
        <v>19.5</v>
      </c>
      <c r="D40" s="1">
        <v>44638.385275335648</v>
      </c>
      <c r="E40" s="1">
        <f>ROUND(data[[#This Row],[time]],7)</f>
        <v>44638.385275300003</v>
      </c>
      <c r="F40" s="4">
        <f>data[[#This Row],[temp]]-data[[#This Row],[setpoint]]</f>
        <v>0.32999999999999829</v>
      </c>
    </row>
    <row r="41" spans="1:6" x14ac:dyDescent="0.2">
      <c r="A41" t="s">
        <v>10</v>
      </c>
      <c r="B41">
        <v>19.61</v>
      </c>
      <c r="C41">
        <v>16.5</v>
      </c>
      <c r="D41" s="1">
        <v>44638.385275335648</v>
      </c>
      <c r="E41" s="1">
        <f>ROUND(data[[#This Row],[time]],7)</f>
        <v>44638.385275300003</v>
      </c>
      <c r="F41" s="4">
        <f>data[[#This Row],[temp]]-data[[#This Row],[setpoint]]</f>
        <v>3.1099999999999994</v>
      </c>
    </row>
    <row r="42" spans="1:6" x14ac:dyDescent="0.2">
      <c r="B42">
        <v>128</v>
      </c>
      <c r="C42">
        <v>62</v>
      </c>
      <c r="D42" s="1">
        <v>44638.388761030095</v>
      </c>
      <c r="E42" s="1">
        <f>ROUND(data[[#This Row],[time]],7)</f>
        <v>44638.388761000002</v>
      </c>
      <c r="F42" s="4">
        <f>data[[#This Row],[temp]]-data[[#This Row],[setpoint]]</f>
        <v>66</v>
      </c>
    </row>
    <row r="43" spans="1:6" x14ac:dyDescent="0.2">
      <c r="A43" t="s">
        <v>4</v>
      </c>
      <c r="B43">
        <v>19.829999999999998</v>
      </c>
      <c r="C43">
        <v>16.5</v>
      </c>
      <c r="D43" s="1">
        <v>44638.388761030095</v>
      </c>
      <c r="E43" s="1">
        <f>ROUND(data[[#This Row],[time]],7)</f>
        <v>44638.388761000002</v>
      </c>
      <c r="F43" s="4">
        <f>data[[#This Row],[temp]]-data[[#This Row],[setpoint]]</f>
        <v>3.3299999999999983</v>
      </c>
    </row>
    <row r="44" spans="1:6" x14ac:dyDescent="0.2">
      <c r="A44" t="s">
        <v>5</v>
      </c>
      <c r="B44">
        <v>19.53</v>
      </c>
      <c r="C44">
        <v>17</v>
      </c>
      <c r="D44" s="1">
        <v>44638.388761030095</v>
      </c>
      <c r="E44" s="1">
        <f>ROUND(data[[#This Row],[time]],7)</f>
        <v>44638.388761000002</v>
      </c>
      <c r="F44" s="4">
        <f>data[[#This Row],[temp]]-data[[#This Row],[setpoint]]</f>
        <v>2.5300000000000011</v>
      </c>
    </row>
    <row r="45" spans="1:6" x14ac:dyDescent="0.2">
      <c r="A45" t="s">
        <v>6</v>
      </c>
      <c r="B45">
        <v>16.690000000000001</v>
      </c>
      <c r="C45">
        <v>16.5</v>
      </c>
      <c r="D45" s="1">
        <v>44638.388761030095</v>
      </c>
      <c r="E45" s="1">
        <f>ROUND(data[[#This Row],[time]],7)</f>
        <v>44638.388761000002</v>
      </c>
      <c r="F45" s="4">
        <f>data[[#This Row],[temp]]-data[[#This Row],[setpoint]]</f>
        <v>0.19000000000000128</v>
      </c>
    </row>
    <row r="46" spans="1:6" x14ac:dyDescent="0.2">
      <c r="A46" t="s">
        <v>7</v>
      </c>
      <c r="B46">
        <v>20.37</v>
      </c>
      <c r="C46">
        <v>17</v>
      </c>
      <c r="D46" s="1">
        <v>44638.388761030095</v>
      </c>
      <c r="E46" s="1">
        <f>ROUND(data[[#This Row],[time]],7)</f>
        <v>44638.388761000002</v>
      </c>
      <c r="F46" s="4">
        <f>data[[#This Row],[temp]]-data[[#This Row],[setpoint]]</f>
        <v>3.370000000000001</v>
      </c>
    </row>
    <row r="47" spans="1:6" x14ac:dyDescent="0.2">
      <c r="A47" t="s">
        <v>8</v>
      </c>
      <c r="B47">
        <v>20.16</v>
      </c>
      <c r="C47">
        <v>17</v>
      </c>
      <c r="D47" s="1">
        <v>44638.388761030095</v>
      </c>
      <c r="E47" s="1">
        <f>ROUND(data[[#This Row],[time]],7)</f>
        <v>44638.388761000002</v>
      </c>
      <c r="F47" s="4">
        <f>data[[#This Row],[temp]]-data[[#This Row],[setpoint]]</f>
        <v>3.16</v>
      </c>
    </row>
    <row r="48" spans="1:6" x14ac:dyDescent="0.2">
      <c r="A48" t="s">
        <v>9</v>
      </c>
      <c r="B48">
        <v>20.13</v>
      </c>
      <c r="C48">
        <v>19.5</v>
      </c>
      <c r="D48" s="1">
        <v>44638.388761030095</v>
      </c>
      <c r="E48" s="1">
        <f>ROUND(data[[#This Row],[time]],7)</f>
        <v>44638.388761000002</v>
      </c>
      <c r="F48" s="4">
        <f>data[[#This Row],[temp]]-data[[#This Row],[setpoint]]</f>
        <v>0.62999999999999901</v>
      </c>
    </row>
    <row r="49" spans="1:6" x14ac:dyDescent="0.2">
      <c r="A49" t="s">
        <v>10</v>
      </c>
      <c r="B49">
        <v>19.61</v>
      </c>
      <c r="C49">
        <v>16.5</v>
      </c>
      <c r="D49" s="1">
        <v>44638.388761030095</v>
      </c>
      <c r="E49" s="1">
        <f>ROUND(data[[#This Row],[time]],7)</f>
        <v>44638.388761000002</v>
      </c>
      <c r="F49" s="4">
        <f>data[[#This Row],[temp]]-data[[#This Row],[setpoint]]</f>
        <v>3.1099999999999994</v>
      </c>
    </row>
    <row r="50" spans="1:6" x14ac:dyDescent="0.2">
      <c r="B50">
        <v>128</v>
      </c>
      <c r="C50">
        <v>62</v>
      </c>
      <c r="D50" s="1">
        <v>44638.392244490744</v>
      </c>
      <c r="E50" s="1">
        <f>ROUND(data[[#This Row],[time]],7)</f>
        <v>44638.392244499999</v>
      </c>
      <c r="F50" s="4">
        <f>data[[#This Row],[temp]]-data[[#This Row],[setpoint]]</f>
        <v>66</v>
      </c>
    </row>
    <row r="51" spans="1:6" x14ac:dyDescent="0.2">
      <c r="A51" t="s">
        <v>4</v>
      </c>
      <c r="B51">
        <v>19.829999999999998</v>
      </c>
      <c r="C51">
        <v>16.5</v>
      </c>
      <c r="D51" s="1">
        <v>44638.392244490744</v>
      </c>
      <c r="E51" s="1">
        <f>ROUND(data[[#This Row],[time]],7)</f>
        <v>44638.392244499999</v>
      </c>
      <c r="F51" s="4">
        <f>data[[#This Row],[temp]]-data[[#This Row],[setpoint]]</f>
        <v>3.3299999999999983</v>
      </c>
    </row>
    <row r="52" spans="1:6" x14ac:dyDescent="0.2">
      <c r="A52" t="s">
        <v>5</v>
      </c>
      <c r="B52">
        <v>19.53</v>
      </c>
      <c r="C52">
        <v>17</v>
      </c>
      <c r="D52" s="1">
        <v>44638.392244490744</v>
      </c>
      <c r="E52" s="1">
        <f>ROUND(data[[#This Row],[time]],7)</f>
        <v>44638.392244499999</v>
      </c>
      <c r="F52" s="4">
        <f>data[[#This Row],[temp]]-data[[#This Row],[setpoint]]</f>
        <v>2.5300000000000011</v>
      </c>
    </row>
    <row r="53" spans="1:6" x14ac:dyDescent="0.2">
      <c r="A53" t="s">
        <v>6</v>
      </c>
      <c r="B53">
        <v>16.690000000000001</v>
      </c>
      <c r="C53">
        <v>16.5</v>
      </c>
      <c r="D53" s="1">
        <v>44638.392244490744</v>
      </c>
      <c r="E53" s="1">
        <f>ROUND(data[[#This Row],[time]],7)</f>
        <v>44638.392244499999</v>
      </c>
      <c r="F53" s="4">
        <f>data[[#This Row],[temp]]-data[[#This Row],[setpoint]]</f>
        <v>0.19000000000000128</v>
      </c>
    </row>
    <row r="54" spans="1:6" x14ac:dyDescent="0.2">
      <c r="A54" t="s">
        <v>7</v>
      </c>
      <c r="B54">
        <v>20.37</v>
      </c>
      <c r="C54">
        <v>17</v>
      </c>
      <c r="D54" s="1">
        <v>44638.392244490744</v>
      </c>
      <c r="E54" s="1">
        <f>ROUND(data[[#This Row],[time]],7)</f>
        <v>44638.392244499999</v>
      </c>
      <c r="F54" s="4">
        <f>data[[#This Row],[temp]]-data[[#This Row],[setpoint]]</f>
        <v>3.370000000000001</v>
      </c>
    </row>
    <row r="55" spans="1:6" x14ac:dyDescent="0.2">
      <c r="A55" t="s">
        <v>8</v>
      </c>
      <c r="B55">
        <v>20.16</v>
      </c>
      <c r="C55">
        <v>17</v>
      </c>
      <c r="D55" s="1">
        <v>44638.392244490744</v>
      </c>
      <c r="E55" s="1">
        <f>ROUND(data[[#This Row],[time]],7)</f>
        <v>44638.392244499999</v>
      </c>
      <c r="F55" s="4">
        <f>data[[#This Row],[temp]]-data[[#This Row],[setpoint]]</f>
        <v>3.16</v>
      </c>
    </row>
    <row r="56" spans="1:6" x14ac:dyDescent="0.2">
      <c r="A56" t="s">
        <v>9</v>
      </c>
      <c r="B56">
        <v>20.13</v>
      </c>
      <c r="C56">
        <v>19.5</v>
      </c>
      <c r="D56" s="1">
        <v>44638.392244490744</v>
      </c>
      <c r="E56" s="1">
        <f>ROUND(data[[#This Row],[time]],7)</f>
        <v>44638.392244499999</v>
      </c>
      <c r="F56" s="4">
        <f>data[[#This Row],[temp]]-data[[#This Row],[setpoint]]</f>
        <v>0.62999999999999901</v>
      </c>
    </row>
    <row r="57" spans="1:6" x14ac:dyDescent="0.2">
      <c r="A57" t="s">
        <v>10</v>
      </c>
      <c r="B57">
        <v>19.61</v>
      </c>
      <c r="C57">
        <v>16.5</v>
      </c>
      <c r="D57" s="1">
        <v>44638.392244490744</v>
      </c>
      <c r="E57" s="1">
        <f>ROUND(data[[#This Row],[time]],7)</f>
        <v>44638.392244499999</v>
      </c>
      <c r="F57" s="4">
        <f>data[[#This Row],[temp]]-data[[#This Row],[setpoint]]</f>
        <v>3.1099999999999994</v>
      </c>
    </row>
    <row r="58" spans="1:6" x14ac:dyDescent="0.2">
      <c r="B58">
        <v>128</v>
      </c>
      <c r="C58">
        <v>62</v>
      </c>
      <c r="D58" s="1">
        <v>44638.395729039352</v>
      </c>
      <c r="E58" s="1">
        <f>ROUND(data[[#This Row],[time]],7)</f>
        <v>44638.395729000003</v>
      </c>
      <c r="F58" s="4">
        <f>data[[#This Row],[temp]]-data[[#This Row],[setpoint]]</f>
        <v>66</v>
      </c>
    </row>
    <row r="59" spans="1:6" x14ac:dyDescent="0.2">
      <c r="A59" t="s">
        <v>4</v>
      </c>
      <c r="B59">
        <v>19.88</v>
      </c>
      <c r="C59">
        <v>16.5</v>
      </c>
      <c r="D59" s="1">
        <v>44638.395729039352</v>
      </c>
      <c r="E59" s="1">
        <f>ROUND(data[[#This Row],[time]],7)</f>
        <v>44638.395729000003</v>
      </c>
      <c r="F59" s="4">
        <f>data[[#This Row],[temp]]-data[[#This Row],[setpoint]]</f>
        <v>3.379999999999999</v>
      </c>
    </row>
    <row r="60" spans="1:6" x14ac:dyDescent="0.2">
      <c r="A60" t="s">
        <v>5</v>
      </c>
      <c r="B60">
        <v>19.53</v>
      </c>
      <c r="C60">
        <v>17</v>
      </c>
      <c r="D60" s="1">
        <v>44638.395729039352</v>
      </c>
      <c r="E60" s="1">
        <f>ROUND(data[[#This Row],[time]],7)</f>
        <v>44638.395729000003</v>
      </c>
      <c r="F60" s="4">
        <f>data[[#This Row],[temp]]-data[[#This Row],[setpoint]]</f>
        <v>2.5300000000000011</v>
      </c>
    </row>
    <row r="61" spans="1:6" x14ac:dyDescent="0.2">
      <c r="A61" t="s">
        <v>6</v>
      </c>
      <c r="B61">
        <v>16.670000000000002</v>
      </c>
      <c r="C61">
        <v>16.5</v>
      </c>
      <c r="D61" s="1">
        <v>44638.395729039352</v>
      </c>
      <c r="E61" s="1">
        <f>ROUND(data[[#This Row],[time]],7)</f>
        <v>44638.395729000003</v>
      </c>
      <c r="F61" s="4">
        <f>data[[#This Row],[temp]]-data[[#This Row],[setpoint]]</f>
        <v>0.17000000000000171</v>
      </c>
    </row>
    <row r="62" spans="1:6" x14ac:dyDescent="0.2">
      <c r="A62" t="s">
        <v>7</v>
      </c>
      <c r="B62">
        <v>20.48</v>
      </c>
      <c r="C62">
        <v>17</v>
      </c>
      <c r="D62" s="1">
        <v>44638.395729039352</v>
      </c>
      <c r="E62" s="1">
        <f>ROUND(data[[#This Row],[time]],7)</f>
        <v>44638.395729000003</v>
      </c>
      <c r="F62" s="4">
        <f>data[[#This Row],[temp]]-data[[#This Row],[setpoint]]</f>
        <v>3.4800000000000004</v>
      </c>
    </row>
    <row r="63" spans="1:6" x14ac:dyDescent="0.2">
      <c r="A63" t="s">
        <v>8</v>
      </c>
      <c r="B63">
        <v>20.18</v>
      </c>
      <c r="C63">
        <v>17</v>
      </c>
      <c r="D63" s="1">
        <v>44638.395729039352</v>
      </c>
      <c r="E63" s="1">
        <f>ROUND(data[[#This Row],[time]],7)</f>
        <v>44638.395729000003</v>
      </c>
      <c r="F63" s="4">
        <f>data[[#This Row],[temp]]-data[[#This Row],[setpoint]]</f>
        <v>3.1799999999999997</v>
      </c>
    </row>
    <row r="64" spans="1:6" x14ac:dyDescent="0.2">
      <c r="A64" t="s">
        <v>9</v>
      </c>
      <c r="B64">
        <v>20.28</v>
      </c>
      <c r="C64">
        <v>19.5</v>
      </c>
      <c r="D64" s="1">
        <v>44638.395729039352</v>
      </c>
      <c r="E64" s="1">
        <f>ROUND(data[[#This Row],[time]],7)</f>
        <v>44638.395729000003</v>
      </c>
      <c r="F64" s="4">
        <f>data[[#This Row],[temp]]-data[[#This Row],[setpoint]]</f>
        <v>0.78000000000000114</v>
      </c>
    </row>
    <row r="65" spans="1:6" x14ac:dyDescent="0.2">
      <c r="A65" t="s">
        <v>10</v>
      </c>
      <c r="B65">
        <v>19.61</v>
      </c>
      <c r="C65">
        <v>16.5</v>
      </c>
      <c r="D65" s="1">
        <v>44638.395729039352</v>
      </c>
      <c r="E65" s="1">
        <f>ROUND(data[[#This Row],[time]],7)</f>
        <v>44638.395729000003</v>
      </c>
      <c r="F65" s="4">
        <f>data[[#This Row],[temp]]-data[[#This Row],[setpoint]]</f>
        <v>3.1099999999999994</v>
      </c>
    </row>
    <row r="66" spans="1:6" x14ac:dyDescent="0.2">
      <c r="B66">
        <v>128</v>
      </c>
      <c r="C66">
        <v>62</v>
      </c>
      <c r="D66" s="1">
        <v>44638.399212199074</v>
      </c>
      <c r="E66" s="1">
        <f>ROUND(data[[#This Row],[time]],7)</f>
        <v>44638.399212199998</v>
      </c>
      <c r="F66" s="4">
        <f>data[[#This Row],[temp]]-data[[#This Row],[setpoint]]</f>
        <v>66</v>
      </c>
    </row>
    <row r="67" spans="1:6" x14ac:dyDescent="0.2">
      <c r="A67" t="s">
        <v>4</v>
      </c>
      <c r="B67">
        <v>19.88</v>
      </c>
      <c r="C67">
        <v>16.5</v>
      </c>
      <c r="D67" s="1">
        <v>44638.399212199074</v>
      </c>
      <c r="E67" s="1">
        <f>ROUND(data[[#This Row],[time]],7)</f>
        <v>44638.399212199998</v>
      </c>
      <c r="F67" s="4">
        <f>data[[#This Row],[temp]]-data[[#This Row],[setpoint]]</f>
        <v>3.379999999999999</v>
      </c>
    </row>
    <row r="68" spans="1:6" x14ac:dyDescent="0.2">
      <c r="A68" t="s">
        <v>5</v>
      </c>
      <c r="B68">
        <v>19.53</v>
      </c>
      <c r="C68">
        <v>17</v>
      </c>
      <c r="D68" s="1">
        <v>44638.399212199074</v>
      </c>
      <c r="E68" s="1">
        <f>ROUND(data[[#This Row],[time]],7)</f>
        <v>44638.399212199998</v>
      </c>
      <c r="F68" s="4">
        <f>data[[#This Row],[temp]]-data[[#This Row],[setpoint]]</f>
        <v>2.5300000000000011</v>
      </c>
    </row>
    <row r="69" spans="1:6" x14ac:dyDescent="0.2">
      <c r="A69" t="s">
        <v>6</v>
      </c>
      <c r="B69">
        <v>16.670000000000002</v>
      </c>
      <c r="C69">
        <v>16.5</v>
      </c>
      <c r="D69" s="1">
        <v>44638.399212199074</v>
      </c>
      <c r="E69" s="1">
        <f>ROUND(data[[#This Row],[time]],7)</f>
        <v>44638.399212199998</v>
      </c>
      <c r="F69" s="4">
        <f>data[[#This Row],[temp]]-data[[#This Row],[setpoint]]</f>
        <v>0.17000000000000171</v>
      </c>
    </row>
    <row r="70" spans="1:6" x14ac:dyDescent="0.2">
      <c r="A70" t="s">
        <v>7</v>
      </c>
      <c r="B70">
        <v>20.48</v>
      </c>
      <c r="C70">
        <v>17</v>
      </c>
      <c r="D70" s="1">
        <v>44638.399212199074</v>
      </c>
      <c r="E70" s="1">
        <f>ROUND(data[[#This Row],[time]],7)</f>
        <v>44638.399212199998</v>
      </c>
      <c r="F70" s="4">
        <f>data[[#This Row],[temp]]-data[[#This Row],[setpoint]]</f>
        <v>3.4800000000000004</v>
      </c>
    </row>
    <row r="71" spans="1:6" x14ac:dyDescent="0.2">
      <c r="A71" t="s">
        <v>8</v>
      </c>
      <c r="B71">
        <v>20.18</v>
      </c>
      <c r="C71">
        <v>17</v>
      </c>
      <c r="D71" s="1">
        <v>44638.399212199074</v>
      </c>
      <c r="E71" s="1">
        <f>ROUND(data[[#This Row],[time]],7)</f>
        <v>44638.399212199998</v>
      </c>
      <c r="F71" s="4">
        <f>data[[#This Row],[temp]]-data[[#This Row],[setpoint]]</f>
        <v>3.1799999999999997</v>
      </c>
    </row>
    <row r="72" spans="1:6" x14ac:dyDescent="0.2">
      <c r="A72" t="s">
        <v>9</v>
      </c>
      <c r="B72">
        <v>20.54</v>
      </c>
      <c r="C72">
        <v>19.5</v>
      </c>
      <c r="D72" s="1">
        <v>44638.399212199074</v>
      </c>
      <c r="E72" s="1">
        <f>ROUND(data[[#This Row],[time]],7)</f>
        <v>44638.399212199998</v>
      </c>
      <c r="F72" s="4">
        <f>data[[#This Row],[temp]]-data[[#This Row],[setpoint]]</f>
        <v>1.0399999999999991</v>
      </c>
    </row>
    <row r="73" spans="1:6" x14ac:dyDescent="0.2">
      <c r="A73" t="s">
        <v>10</v>
      </c>
      <c r="B73">
        <v>19.61</v>
      </c>
      <c r="C73">
        <v>16.5</v>
      </c>
      <c r="D73" s="1">
        <v>44638.399212199074</v>
      </c>
      <c r="E73" s="1">
        <f>ROUND(data[[#This Row],[time]],7)</f>
        <v>44638.399212199998</v>
      </c>
      <c r="F73" s="4">
        <f>data[[#This Row],[temp]]-data[[#This Row],[setpoint]]</f>
        <v>3.1099999999999994</v>
      </c>
    </row>
    <row r="74" spans="1:6" x14ac:dyDescent="0.2">
      <c r="B74">
        <v>128</v>
      </c>
      <c r="C74">
        <v>62</v>
      </c>
      <c r="D74" s="1">
        <v>44638.402696145837</v>
      </c>
      <c r="E74" s="1">
        <f>ROUND(data[[#This Row],[time]],7)</f>
        <v>44638.402696099998</v>
      </c>
      <c r="F74" s="4">
        <f>data[[#This Row],[temp]]-data[[#This Row],[setpoint]]</f>
        <v>66</v>
      </c>
    </row>
    <row r="75" spans="1:6" x14ac:dyDescent="0.2">
      <c r="A75" t="s">
        <v>4</v>
      </c>
      <c r="B75">
        <v>19.88</v>
      </c>
      <c r="C75">
        <v>16.5</v>
      </c>
      <c r="D75" s="1">
        <v>44638.402696145837</v>
      </c>
      <c r="E75" s="1">
        <f>ROUND(data[[#This Row],[time]],7)</f>
        <v>44638.402696099998</v>
      </c>
      <c r="F75" s="4">
        <f>data[[#This Row],[temp]]-data[[#This Row],[setpoint]]</f>
        <v>3.379999999999999</v>
      </c>
    </row>
    <row r="76" spans="1:6" x14ac:dyDescent="0.2">
      <c r="A76" t="s">
        <v>5</v>
      </c>
      <c r="B76">
        <v>19.53</v>
      </c>
      <c r="C76">
        <v>17</v>
      </c>
      <c r="D76" s="1">
        <v>44638.402696145837</v>
      </c>
      <c r="E76" s="1">
        <f>ROUND(data[[#This Row],[time]],7)</f>
        <v>44638.402696099998</v>
      </c>
      <c r="F76" s="4">
        <f>data[[#This Row],[temp]]-data[[#This Row],[setpoint]]</f>
        <v>2.5300000000000011</v>
      </c>
    </row>
    <row r="77" spans="1:6" x14ac:dyDescent="0.2">
      <c r="A77" t="s">
        <v>6</v>
      </c>
      <c r="B77">
        <v>16.670000000000002</v>
      </c>
      <c r="C77">
        <v>16.5</v>
      </c>
      <c r="D77" s="1">
        <v>44638.402696145837</v>
      </c>
      <c r="E77" s="1">
        <f>ROUND(data[[#This Row],[time]],7)</f>
        <v>44638.402696099998</v>
      </c>
      <c r="F77" s="4">
        <f>data[[#This Row],[temp]]-data[[#This Row],[setpoint]]</f>
        <v>0.17000000000000171</v>
      </c>
    </row>
    <row r="78" spans="1:6" x14ac:dyDescent="0.2">
      <c r="A78" t="s">
        <v>7</v>
      </c>
      <c r="B78">
        <v>20.48</v>
      </c>
      <c r="C78">
        <v>17</v>
      </c>
      <c r="D78" s="1">
        <v>44638.402696145837</v>
      </c>
      <c r="E78" s="1">
        <f>ROUND(data[[#This Row],[time]],7)</f>
        <v>44638.402696099998</v>
      </c>
      <c r="F78" s="4">
        <f>data[[#This Row],[temp]]-data[[#This Row],[setpoint]]</f>
        <v>3.4800000000000004</v>
      </c>
    </row>
    <row r="79" spans="1:6" x14ac:dyDescent="0.2">
      <c r="A79" t="s">
        <v>8</v>
      </c>
      <c r="B79">
        <v>20.18</v>
      </c>
      <c r="C79">
        <v>17</v>
      </c>
      <c r="D79" s="1">
        <v>44638.402696145837</v>
      </c>
      <c r="E79" s="1">
        <f>ROUND(data[[#This Row],[time]],7)</f>
        <v>44638.402696099998</v>
      </c>
      <c r="F79" s="4">
        <f>data[[#This Row],[temp]]-data[[#This Row],[setpoint]]</f>
        <v>3.1799999999999997</v>
      </c>
    </row>
    <row r="80" spans="1:6" x14ac:dyDescent="0.2">
      <c r="A80" t="s">
        <v>9</v>
      </c>
      <c r="B80">
        <v>20.54</v>
      </c>
      <c r="C80">
        <v>19.5</v>
      </c>
      <c r="D80" s="1">
        <v>44638.402696145837</v>
      </c>
      <c r="E80" s="1">
        <f>ROUND(data[[#This Row],[time]],7)</f>
        <v>44638.402696099998</v>
      </c>
      <c r="F80" s="4">
        <f>data[[#This Row],[temp]]-data[[#This Row],[setpoint]]</f>
        <v>1.0399999999999991</v>
      </c>
    </row>
    <row r="81" spans="1:6" x14ac:dyDescent="0.2">
      <c r="A81" t="s">
        <v>10</v>
      </c>
      <c r="B81">
        <v>19.61</v>
      </c>
      <c r="C81">
        <v>16.5</v>
      </c>
      <c r="D81" s="1">
        <v>44638.402696145837</v>
      </c>
      <c r="E81" s="1">
        <f>ROUND(data[[#This Row],[time]],7)</f>
        <v>44638.402696099998</v>
      </c>
      <c r="F81" s="4">
        <f>data[[#This Row],[temp]]-data[[#This Row],[setpoint]]</f>
        <v>3.1099999999999994</v>
      </c>
    </row>
    <row r="82" spans="1:6" x14ac:dyDescent="0.2">
      <c r="B82">
        <v>128</v>
      </c>
      <c r="C82">
        <v>62</v>
      </c>
      <c r="D82" s="1">
        <v>44638.467579594908</v>
      </c>
      <c r="E82" s="1">
        <f>ROUND(data[[#This Row],[time]],7)</f>
        <v>44638.467579600001</v>
      </c>
      <c r="F82" s="4">
        <f>data[[#This Row],[temp]]-data[[#This Row],[setpoint]]</f>
        <v>66</v>
      </c>
    </row>
    <row r="83" spans="1:6" x14ac:dyDescent="0.2">
      <c r="A83" t="s">
        <v>4</v>
      </c>
      <c r="B83">
        <v>20.27</v>
      </c>
      <c r="C83">
        <v>16.5</v>
      </c>
      <c r="D83" s="1">
        <v>44638.467579594908</v>
      </c>
      <c r="E83" s="1">
        <f>ROUND(data[[#This Row],[time]],7)</f>
        <v>44638.467579600001</v>
      </c>
      <c r="F83" s="4">
        <f>data[[#This Row],[temp]]-data[[#This Row],[setpoint]]</f>
        <v>3.7699999999999996</v>
      </c>
    </row>
    <row r="84" spans="1:6" x14ac:dyDescent="0.2">
      <c r="A84" t="s">
        <v>5</v>
      </c>
      <c r="B84">
        <v>19.66</v>
      </c>
      <c r="C84">
        <v>17</v>
      </c>
      <c r="D84" s="1">
        <v>44638.467579594908</v>
      </c>
      <c r="E84" s="1">
        <f>ROUND(data[[#This Row],[time]],7)</f>
        <v>44638.467579600001</v>
      </c>
      <c r="F84" s="4">
        <f>data[[#This Row],[temp]]-data[[#This Row],[setpoint]]</f>
        <v>2.66</v>
      </c>
    </row>
    <row r="85" spans="1:6" x14ac:dyDescent="0.2">
      <c r="A85" t="s">
        <v>6</v>
      </c>
      <c r="B85">
        <v>16.760000000000002</v>
      </c>
      <c r="C85">
        <v>16.5</v>
      </c>
      <c r="D85" s="1">
        <v>44638.467579594908</v>
      </c>
      <c r="E85" s="1">
        <f>ROUND(data[[#This Row],[time]],7)</f>
        <v>44638.467579600001</v>
      </c>
      <c r="F85" s="4">
        <f>data[[#This Row],[temp]]-data[[#This Row],[setpoint]]</f>
        <v>0.26000000000000156</v>
      </c>
    </row>
    <row r="86" spans="1:6" x14ac:dyDescent="0.2">
      <c r="A86" t="s">
        <v>7</v>
      </c>
      <c r="B86">
        <v>21.33</v>
      </c>
      <c r="C86">
        <v>17</v>
      </c>
      <c r="D86" s="1">
        <v>44638.467579594908</v>
      </c>
      <c r="E86" s="1">
        <f>ROUND(data[[#This Row],[time]],7)</f>
        <v>44638.467579600001</v>
      </c>
      <c r="F86" s="4">
        <f>data[[#This Row],[temp]]-data[[#This Row],[setpoint]]</f>
        <v>4.3299999999999983</v>
      </c>
    </row>
    <row r="87" spans="1:6" x14ac:dyDescent="0.2">
      <c r="A87" t="s">
        <v>8</v>
      </c>
      <c r="B87">
        <v>20.95</v>
      </c>
      <c r="C87">
        <v>17</v>
      </c>
      <c r="D87" s="1">
        <v>44638.467579594908</v>
      </c>
      <c r="E87" s="1">
        <f>ROUND(data[[#This Row],[time]],7)</f>
        <v>44638.467579600001</v>
      </c>
      <c r="F87" s="4">
        <f>data[[#This Row],[temp]]-data[[#This Row],[setpoint]]</f>
        <v>3.9499999999999993</v>
      </c>
    </row>
    <row r="88" spans="1:6" x14ac:dyDescent="0.2">
      <c r="A88" t="s">
        <v>9</v>
      </c>
      <c r="B88">
        <v>24.85</v>
      </c>
      <c r="C88">
        <v>19.5</v>
      </c>
      <c r="D88" s="1">
        <v>44638.467579594908</v>
      </c>
      <c r="E88" s="1">
        <f>ROUND(data[[#This Row],[time]],7)</f>
        <v>44638.467579600001</v>
      </c>
      <c r="F88" s="4">
        <f>data[[#This Row],[temp]]-data[[#This Row],[setpoint]]</f>
        <v>5.3500000000000014</v>
      </c>
    </row>
    <row r="89" spans="1:6" x14ac:dyDescent="0.2">
      <c r="A89" t="s">
        <v>10</v>
      </c>
      <c r="B89">
        <v>19.61</v>
      </c>
      <c r="C89">
        <v>16.5</v>
      </c>
      <c r="D89" s="1">
        <v>44638.467579594908</v>
      </c>
      <c r="E89" s="1">
        <f>ROUND(data[[#This Row],[time]],7)</f>
        <v>44638.467579600001</v>
      </c>
      <c r="F89" s="4">
        <f>data[[#This Row],[temp]]-data[[#This Row],[setpoint]]</f>
        <v>3.1099999999999994</v>
      </c>
    </row>
    <row r="90" spans="1:6" x14ac:dyDescent="0.2">
      <c r="B90">
        <v>128</v>
      </c>
      <c r="C90">
        <v>62</v>
      </c>
      <c r="D90" s="1">
        <v>44638.471063657409</v>
      </c>
      <c r="E90" s="1">
        <f>ROUND(data[[#This Row],[time]],7)</f>
        <v>44638.471063700003</v>
      </c>
      <c r="F90" s="4">
        <f>data[[#This Row],[temp]]-data[[#This Row],[setpoint]]</f>
        <v>66</v>
      </c>
    </row>
    <row r="91" spans="1:6" x14ac:dyDescent="0.2">
      <c r="A91" t="s">
        <v>4</v>
      </c>
      <c r="B91">
        <v>20.27</v>
      </c>
      <c r="C91">
        <v>16.5</v>
      </c>
      <c r="D91" s="1">
        <v>44638.471063657409</v>
      </c>
      <c r="E91" s="1">
        <f>ROUND(data[[#This Row],[time]],7)</f>
        <v>44638.471063700003</v>
      </c>
      <c r="F91" s="4">
        <f>data[[#This Row],[temp]]-data[[#This Row],[setpoint]]</f>
        <v>3.7699999999999996</v>
      </c>
    </row>
    <row r="92" spans="1:6" x14ac:dyDescent="0.2">
      <c r="A92" t="s">
        <v>5</v>
      </c>
      <c r="B92">
        <v>19.66</v>
      </c>
      <c r="C92">
        <v>17</v>
      </c>
      <c r="D92" s="1">
        <v>44638.471063657409</v>
      </c>
      <c r="E92" s="1">
        <f>ROUND(data[[#This Row],[time]],7)</f>
        <v>44638.471063700003</v>
      </c>
      <c r="F92" s="4">
        <f>data[[#This Row],[temp]]-data[[#This Row],[setpoint]]</f>
        <v>2.66</v>
      </c>
    </row>
    <row r="93" spans="1:6" x14ac:dyDescent="0.2">
      <c r="A93" t="s">
        <v>6</v>
      </c>
      <c r="B93">
        <v>16.760000000000002</v>
      </c>
      <c r="C93">
        <v>16.5</v>
      </c>
      <c r="D93" s="1">
        <v>44638.471063657409</v>
      </c>
      <c r="E93" s="1">
        <f>ROUND(data[[#This Row],[time]],7)</f>
        <v>44638.471063700003</v>
      </c>
      <c r="F93" s="4">
        <f>data[[#This Row],[temp]]-data[[#This Row],[setpoint]]</f>
        <v>0.26000000000000156</v>
      </c>
    </row>
    <row r="94" spans="1:6" x14ac:dyDescent="0.2">
      <c r="A94" t="s">
        <v>7</v>
      </c>
      <c r="B94">
        <v>21.33</v>
      </c>
      <c r="C94">
        <v>17</v>
      </c>
      <c r="D94" s="1">
        <v>44638.471063657409</v>
      </c>
      <c r="E94" s="1">
        <f>ROUND(data[[#This Row],[time]],7)</f>
        <v>44638.471063700003</v>
      </c>
      <c r="F94" s="4">
        <f>data[[#This Row],[temp]]-data[[#This Row],[setpoint]]</f>
        <v>4.3299999999999983</v>
      </c>
    </row>
    <row r="95" spans="1:6" x14ac:dyDescent="0.2">
      <c r="A95" t="s">
        <v>8</v>
      </c>
      <c r="B95">
        <v>20.95</v>
      </c>
      <c r="C95">
        <v>17</v>
      </c>
      <c r="D95" s="1">
        <v>44638.471063657409</v>
      </c>
      <c r="E95" s="1">
        <f>ROUND(data[[#This Row],[time]],7)</f>
        <v>44638.471063700003</v>
      </c>
      <c r="F95" s="4">
        <f>data[[#This Row],[temp]]-data[[#This Row],[setpoint]]</f>
        <v>3.9499999999999993</v>
      </c>
    </row>
    <row r="96" spans="1:6" x14ac:dyDescent="0.2">
      <c r="A96" t="s">
        <v>9</v>
      </c>
      <c r="B96">
        <v>24.5</v>
      </c>
      <c r="C96">
        <v>19.5</v>
      </c>
      <c r="D96" s="1">
        <v>44638.471063657409</v>
      </c>
      <c r="E96" s="1">
        <f>ROUND(data[[#This Row],[time]],7)</f>
        <v>44638.471063700003</v>
      </c>
      <c r="F96" s="4">
        <f>data[[#This Row],[temp]]-data[[#This Row],[setpoint]]</f>
        <v>5</v>
      </c>
    </row>
    <row r="97" spans="1:6" x14ac:dyDescent="0.2">
      <c r="A97" t="s">
        <v>10</v>
      </c>
      <c r="B97">
        <v>19.61</v>
      </c>
      <c r="C97">
        <v>16.5</v>
      </c>
      <c r="D97" s="1">
        <v>44638.471063657409</v>
      </c>
      <c r="E97" s="1">
        <f>ROUND(data[[#This Row],[time]],7)</f>
        <v>44638.471063700003</v>
      </c>
      <c r="F97" s="4">
        <f>data[[#This Row],[temp]]-data[[#This Row],[setpoint]]</f>
        <v>3.1099999999999994</v>
      </c>
    </row>
    <row r="98" spans="1:6" x14ac:dyDescent="0.2">
      <c r="B98">
        <v>128</v>
      </c>
      <c r="C98">
        <v>62</v>
      </c>
      <c r="D98" s="1">
        <v>44638.474560497685</v>
      </c>
      <c r="E98" s="1">
        <f>ROUND(data[[#This Row],[time]],7)</f>
        <v>44638.474560499999</v>
      </c>
      <c r="F98" s="4">
        <f>data[[#This Row],[temp]]-data[[#This Row],[setpoint]]</f>
        <v>66</v>
      </c>
    </row>
    <row r="99" spans="1:6" x14ac:dyDescent="0.2">
      <c r="A99" t="s">
        <v>4</v>
      </c>
      <c r="B99">
        <v>20.27</v>
      </c>
      <c r="C99">
        <v>16.5</v>
      </c>
      <c r="D99" s="1">
        <v>44638.474560497685</v>
      </c>
      <c r="E99" s="1">
        <f>ROUND(data[[#This Row],[time]],7)</f>
        <v>44638.474560499999</v>
      </c>
      <c r="F99" s="4">
        <f>data[[#This Row],[temp]]-data[[#This Row],[setpoint]]</f>
        <v>3.7699999999999996</v>
      </c>
    </row>
    <row r="100" spans="1:6" x14ac:dyDescent="0.2">
      <c r="A100" t="s">
        <v>5</v>
      </c>
      <c r="B100">
        <v>19.66</v>
      </c>
      <c r="C100">
        <v>17</v>
      </c>
      <c r="D100" s="1">
        <v>44638.474560497685</v>
      </c>
      <c r="E100" s="1">
        <f>ROUND(data[[#This Row],[time]],7)</f>
        <v>44638.474560499999</v>
      </c>
      <c r="F100" s="4">
        <f>data[[#This Row],[temp]]-data[[#This Row],[setpoint]]</f>
        <v>2.66</v>
      </c>
    </row>
    <row r="101" spans="1:6" x14ac:dyDescent="0.2">
      <c r="A101" t="s">
        <v>6</v>
      </c>
      <c r="B101">
        <v>16.96</v>
      </c>
      <c r="C101">
        <v>16.5</v>
      </c>
      <c r="D101" s="1">
        <v>44638.474560497685</v>
      </c>
      <c r="E101" s="1">
        <f>ROUND(data[[#This Row],[time]],7)</f>
        <v>44638.474560499999</v>
      </c>
      <c r="F101" s="4">
        <f>data[[#This Row],[temp]]-data[[#This Row],[setpoint]]</f>
        <v>0.46000000000000085</v>
      </c>
    </row>
    <row r="102" spans="1:6" x14ac:dyDescent="0.2">
      <c r="A102" t="s">
        <v>7</v>
      </c>
      <c r="B102">
        <v>21.33</v>
      </c>
      <c r="C102">
        <v>17</v>
      </c>
      <c r="D102" s="1">
        <v>44638.474560497685</v>
      </c>
      <c r="E102" s="1">
        <f>ROUND(data[[#This Row],[time]],7)</f>
        <v>44638.474560499999</v>
      </c>
      <c r="F102" s="4">
        <f>data[[#This Row],[temp]]-data[[#This Row],[setpoint]]</f>
        <v>4.3299999999999983</v>
      </c>
    </row>
    <row r="103" spans="1:6" x14ac:dyDescent="0.2">
      <c r="A103" t="s">
        <v>8</v>
      </c>
      <c r="B103">
        <v>21.15</v>
      </c>
      <c r="C103">
        <v>17</v>
      </c>
      <c r="D103" s="1">
        <v>44638.474560497685</v>
      </c>
      <c r="E103" s="1">
        <f>ROUND(data[[#This Row],[time]],7)</f>
        <v>44638.474560499999</v>
      </c>
      <c r="F103" s="4">
        <f>data[[#This Row],[temp]]-data[[#This Row],[setpoint]]</f>
        <v>4.1499999999999986</v>
      </c>
    </row>
    <row r="104" spans="1:6" x14ac:dyDescent="0.2">
      <c r="A104" t="s">
        <v>9</v>
      </c>
      <c r="B104">
        <v>24.5</v>
      </c>
      <c r="C104">
        <v>19.5</v>
      </c>
      <c r="D104" s="1">
        <v>44638.474560497685</v>
      </c>
      <c r="E104" s="1">
        <f>ROUND(data[[#This Row],[time]],7)</f>
        <v>44638.474560499999</v>
      </c>
      <c r="F104" s="4">
        <f>data[[#This Row],[temp]]-data[[#This Row],[setpoint]]</f>
        <v>5</v>
      </c>
    </row>
    <row r="105" spans="1:6" x14ac:dyDescent="0.2">
      <c r="A105" t="s">
        <v>10</v>
      </c>
      <c r="B105">
        <v>19.61</v>
      </c>
      <c r="C105">
        <v>16.5</v>
      </c>
      <c r="D105" s="1">
        <v>44638.474560497685</v>
      </c>
      <c r="E105" s="1">
        <f>ROUND(data[[#This Row],[time]],7)</f>
        <v>44638.474560499999</v>
      </c>
      <c r="F105" s="4">
        <f>data[[#This Row],[temp]]-data[[#This Row],[setpoint]]</f>
        <v>3.1099999999999994</v>
      </c>
    </row>
    <row r="106" spans="1:6" x14ac:dyDescent="0.2">
      <c r="B106">
        <v>128</v>
      </c>
      <c r="C106">
        <v>62</v>
      </c>
      <c r="D106" s="1">
        <v>44638.47804357639</v>
      </c>
      <c r="E106" s="1">
        <f>ROUND(data[[#This Row],[time]],7)</f>
        <v>44638.4780436</v>
      </c>
      <c r="F106" s="4">
        <f>data[[#This Row],[temp]]-data[[#This Row],[setpoint]]</f>
        <v>66</v>
      </c>
    </row>
    <row r="107" spans="1:6" x14ac:dyDescent="0.2">
      <c r="A107" t="s">
        <v>4</v>
      </c>
      <c r="B107">
        <v>20.27</v>
      </c>
      <c r="C107">
        <v>16.5</v>
      </c>
      <c r="D107" s="1">
        <v>44638.47804357639</v>
      </c>
      <c r="E107" s="1">
        <f>ROUND(data[[#This Row],[time]],7)</f>
        <v>44638.4780436</v>
      </c>
      <c r="F107" s="4">
        <f>data[[#This Row],[temp]]-data[[#This Row],[setpoint]]</f>
        <v>3.7699999999999996</v>
      </c>
    </row>
    <row r="108" spans="1:6" x14ac:dyDescent="0.2">
      <c r="A108" t="s">
        <v>5</v>
      </c>
      <c r="B108">
        <v>19.86</v>
      </c>
      <c r="C108">
        <v>17</v>
      </c>
      <c r="D108" s="1">
        <v>44638.47804357639</v>
      </c>
      <c r="E108" s="1">
        <f>ROUND(data[[#This Row],[time]],7)</f>
        <v>44638.4780436</v>
      </c>
      <c r="F108" s="4">
        <f>data[[#This Row],[temp]]-data[[#This Row],[setpoint]]</f>
        <v>2.8599999999999994</v>
      </c>
    </row>
    <row r="109" spans="1:6" x14ac:dyDescent="0.2">
      <c r="A109" t="s">
        <v>6</v>
      </c>
      <c r="B109">
        <v>16.96</v>
      </c>
      <c r="C109">
        <v>16.5</v>
      </c>
      <c r="D109" s="1">
        <v>44638.47804357639</v>
      </c>
      <c r="E109" s="1">
        <f>ROUND(data[[#This Row],[time]],7)</f>
        <v>44638.4780436</v>
      </c>
      <c r="F109" s="4">
        <f>data[[#This Row],[temp]]-data[[#This Row],[setpoint]]</f>
        <v>0.46000000000000085</v>
      </c>
    </row>
    <row r="110" spans="1:6" x14ac:dyDescent="0.2">
      <c r="A110" t="s">
        <v>7</v>
      </c>
      <c r="B110">
        <v>21.33</v>
      </c>
      <c r="C110">
        <v>17</v>
      </c>
      <c r="D110" s="1">
        <v>44638.47804357639</v>
      </c>
      <c r="E110" s="1">
        <f>ROUND(data[[#This Row],[time]],7)</f>
        <v>44638.4780436</v>
      </c>
      <c r="F110" s="4">
        <f>data[[#This Row],[temp]]-data[[#This Row],[setpoint]]</f>
        <v>4.3299999999999983</v>
      </c>
    </row>
    <row r="111" spans="1:6" x14ac:dyDescent="0.2">
      <c r="A111" t="s">
        <v>8</v>
      </c>
      <c r="B111">
        <v>21.15</v>
      </c>
      <c r="C111">
        <v>17</v>
      </c>
      <c r="D111" s="1">
        <v>44638.47804357639</v>
      </c>
      <c r="E111" s="1">
        <f>ROUND(data[[#This Row],[time]],7)</f>
        <v>44638.4780436</v>
      </c>
      <c r="F111" s="4">
        <f>data[[#This Row],[temp]]-data[[#This Row],[setpoint]]</f>
        <v>4.1499999999999986</v>
      </c>
    </row>
    <row r="112" spans="1:6" x14ac:dyDescent="0.2">
      <c r="A112" t="s">
        <v>9</v>
      </c>
      <c r="B112">
        <v>24.25</v>
      </c>
      <c r="C112">
        <v>19.5</v>
      </c>
      <c r="D112" s="1">
        <v>44638.47804357639</v>
      </c>
      <c r="E112" s="1">
        <f>ROUND(data[[#This Row],[time]],7)</f>
        <v>44638.4780436</v>
      </c>
      <c r="F112" s="4">
        <f>data[[#This Row],[temp]]-data[[#This Row],[setpoint]]</f>
        <v>4.75</v>
      </c>
    </row>
    <row r="113" spans="1:6" x14ac:dyDescent="0.2">
      <c r="A113" t="s">
        <v>10</v>
      </c>
      <c r="B113">
        <v>19.61</v>
      </c>
      <c r="C113">
        <v>16.5</v>
      </c>
      <c r="D113" s="1">
        <v>44638.47804357639</v>
      </c>
      <c r="E113" s="1">
        <f>ROUND(data[[#This Row],[time]],7)</f>
        <v>44638.4780436</v>
      </c>
      <c r="F113" s="4">
        <f>data[[#This Row],[temp]]-data[[#This Row],[setpoint]]</f>
        <v>3.1099999999999994</v>
      </c>
    </row>
    <row r="114" spans="1:6" x14ac:dyDescent="0.2">
      <c r="B114">
        <v>128</v>
      </c>
      <c r="C114">
        <v>62</v>
      </c>
      <c r="D114" s="1">
        <v>44638.481536944448</v>
      </c>
      <c r="E114" s="1">
        <f>ROUND(data[[#This Row],[time]],7)</f>
        <v>44638.481536899999</v>
      </c>
      <c r="F114" s="4">
        <f>data[[#This Row],[temp]]-data[[#This Row],[setpoint]]</f>
        <v>66</v>
      </c>
    </row>
    <row r="115" spans="1:6" x14ac:dyDescent="0.2">
      <c r="A115" t="s">
        <v>4</v>
      </c>
      <c r="B115">
        <v>20.27</v>
      </c>
      <c r="C115">
        <v>16.5</v>
      </c>
      <c r="D115" s="1">
        <v>44638.481536944448</v>
      </c>
      <c r="E115" s="1">
        <f>ROUND(data[[#This Row],[time]],7)</f>
        <v>44638.481536899999</v>
      </c>
      <c r="F115" s="4">
        <f>data[[#This Row],[temp]]-data[[#This Row],[setpoint]]</f>
        <v>3.7699999999999996</v>
      </c>
    </row>
    <row r="116" spans="1:6" x14ac:dyDescent="0.2">
      <c r="A116" t="s">
        <v>5</v>
      </c>
      <c r="B116">
        <v>19.86</v>
      </c>
      <c r="C116">
        <v>17</v>
      </c>
      <c r="D116" s="1">
        <v>44638.481536944448</v>
      </c>
      <c r="E116" s="1">
        <f>ROUND(data[[#This Row],[time]],7)</f>
        <v>44638.481536899999</v>
      </c>
      <c r="F116" s="4">
        <f>data[[#This Row],[temp]]-data[[#This Row],[setpoint]]</f>
        <v>2.8599999999999994</v>
      </c>
    </row>
    <row r="117" spans="1:6" x14ac:dyDescent="0.2">
      <c r="A117" t="s">
        <v>6</v>
      </c>
      <c r="B117">
        <v>16.96</v>
      </c>
      <c r="C117">
        <v>16.5</v>
      </c>
      <c r="D117" s="1">
        <v>44638.481536944448</v>
      </c>
      <c r="E117" s="1">
        <f>ROUND(data[[#This Row],[time]],7)</f>
        <v>44638.481536899999</v>
      </c>
      <c r="F117" s="4">
        <f>data[[#This Row],[temp]]-data[[#This Row],[setpoint]]</f>
        <v>0.46000000000000085</v>
      </c>
    </row>
    <row r="118" spans="1:6" x14ac:dyDescent="0.2">
      <c r="A118" t="s">
        <v>7</v>
      </c>
      <c r="B118">
        <v>21.33</v>
      </c>
      <c r="C118">
        <v>17</v>
      </c>
      <c r="D118" s="1">
        <v>44638.481536944448</v>
      </c>
      <c r="E118" s="1">
        <f>ROUND(data[[#This Row],[time]],7)</f>
        <v>44638.481536899999</v>
      </c>
      <c r="F118" s="4">
        <f>data[[#This Row],[temp]]-data[[#This Row],[setpoint]]</f>
        <v>4.3299999999999983</v>
      </c>
    </row>
    <row r="119" spans="1:6" x14ac:dyDescent="0.2">
      <c r="A119" t="s">
        <v>8</v>
      </c>
      <c r="B119">
        <v>21.15</v>
      </c>
      <c r="C119">
        <v>17</v>
      </c>
      <c r="D119" s="1">
        <v>44638.481536944448</v>
      </c>
      <c r="E119" s="1">
        <f>ROUND(data[[#This Row],[time]],7)</f>
        <v>44638.481536899999</v>
      </c>
      <c r="F119" s="4">
        <f>data[[#This Row],[temp]]-data[[#This Row],[setpoint]]</f>
        <v>4.1499999999999986</v>
      </c>
    </row>
    <row r="120" spans="1:6" x14ac:dyDescent="0.2">
      <c r="A120" t="s">
        <v>9</v>
      </c>
      <c r="B120">
        <v>24.25</v>
      </c>
      <c r="C120">
        <v>19.5</v>
      </c>
      <c r="D120" s="1">
        <v>44638.481536944448</v>
      </c>
      <c r="E120" s="1">
        <f>ROUND(data[[#This Row],[time]],7)</f>
        <v>44638.481536899999</v>
      </c>
      <c r="F120" s="4">
        <f>data[[#This Row],[temp]]-data[[#This Row],[setpoint]]</f>
        <v>4.75</v>
      </c>
    </row>
    <row r="121" spans="1:6" x14ac:dyDescent="0.2">
      <c r="A121" t="s">
        <v>10</v>
      </c>
      <c r="B121">
        <v>19.61</v>
      </c>
      <c r="C121">
        <v>16.5</v>
      </c>
      <c r="D121" s="1">
        <v>44638.481536944448</v>
      </c>
      <c r="E121" s="1">
        <f>ROUND(data[[#This Row],[time]],7)</f>
        <v>44638.481536899999</v>
      </c>
      <c r="F121" s="4">
        <f>data[[#This Row],[temp]]-data[[#This Row],[setpoint]]</f>
        <v>3.1099999999999994</v>
      </c>
    </row>
    <row r="122" spans="1:6" x14ac:dyDescent="0.2">
      <c r="B122">
        <v>128</v>
      </c>
      <c r="C122">
        <v>62</v>
      </c>
      <c r="D122" s="1">
        <v>44638.485019976855</v>
      </c>
      <c r="E122" s="1">
        <f>ROUND(data[[#This Row],[time]],7)</f>
        <v>44638.48502</v>
      </c>
      <c r="F122" s="4">
        <f>data[[#This Row],[temp]]-data[[#This Row],[setpoint]]</f>
        <v>66</v>
      </c>
    </row>
    <row r="123" spans="1:6" x14ac:dyDescent="0.2">
      <c r="A123" t="s">
        <v>4</v>
      </c>
      <c r="B123">
        <v>20.420000000000002</v>
      </c>
      <c r="C123">
        <v>16.5</v>
      </c>
      <c r="D123" s="1">
        <v>44638.485019976855</v>
      </c>
      <c r="E123" s="1">
        <f>ROUND(data[[#This Row],[time]],7)</f>
        <v>44638.48502</v>
      </c>
      <c r="F123" s="4">
        <f>data[[#This Row],[temp]]-data[[#This Row],[setpoint]]</f>
        <v>3.9200000000000017</v>
      </c>
    </row>
    <row r="124" spans="1:6" x14ac:dyDescent="0.2">
      <c r="A124" t="s">
        <v>5</v>
      </c>
      <c r="B124">
        <v>19.88</v>
      </c>
      <c r="C124">
        <v>17</v>
      </c>
      <c r="D124" s="1">
        <v>44638.485019976855</v>
      </c>
      <c r="E124" s="1">
        <f>ROUND(data[[#This Row],[time]],7)</f>
        <v>44638.48502</v>
      </c>
      <c r="F124" s="4">
        <f>data[[#This Row],[temp]]-data[[#This Row],[setpoint]]</f>
        <v>2.879999999999999</v>
      </c>
    </row>
    <row r="125" spans="1:6" x14ac:dyDescent="0.2">
      <c r="A125" t="s">
        <v>6</v>
      </c>
      <c r="B125">
        <v>17.02</v>
      </c>
      <c r="C125">
        <v>16.5</v>
      </c>
      <c r="D125" s="1">
        <v>44638.485019976855</v>
      </c>
      <c r="E125" s="1">
        <f>ROUND(data[[#This Row],[time]],7)</f>
        <v>44638.48502</v>
      </c>
      <c r="F125" s="4">
        <f>data[[#This Row],[temp]]-data[[#This Row],[setpoint]]</f>
        <v>0.51999999999999957</v>
      </c>
    </row>
    <row r="126" spans="1:6" x14ac:dyDescent="0.2">
      <c r="A126" t="s">
        <v>7</v>
      </c>
      <c r="B126">
        <v>21.32</v>
      </c>
      <c r="C126">
        <v>17</v>
      </c>
      <c r="D126" s="1">
        <v>44638.485019976855</v>
      </c>
      <c r="E126" s="1">
        <f>ROUND(data[[#This Row],[time]],7)</f>
        <v>44638.48502</v>
      </c>
      <c r="F126" s="4">
        <f>data[[#This Row],[temp]]-data[[#This Row],[setpoint]]</f>
        <v>4.32</v>
      </c>
    </row>
    <row r="127" spans="1:6" x14ac:dyDescent="0.2">
      <c r="A127" t="s">
        <v>8</v>
      </c>
      <c r="B127">
        <v>21.07</v>
      </c>
      <c r="C127">
        <v>17</v>
      </c>
      <c r="D127" s="1">
        <v>44638.485019976855</v>
      </c>
      <c r="E127" s="1">
        <f>ROUND(data[[#This Row],[time]],7)</f>
        <v>44638.48502</v>
      </c>
      <c r="F127" s="4">
        <f>data[[#This Row],[temp]]-data[[#This Row],[setpoint]]</f>
        <v>4.07</v>
      </c>
    </row>
    <row r="128" spans="1:6" x14ac:dyDescent="0.2">
      <c r="A128" t="s">
        <v>9</v>
      </c>
      <c r="B128">
        <v>24.16</v>
      </c>
      <c r="C128">
        <v>19.5</v>
      </c>
      <c r="D128" s="1">
        <v>44638.485019976855</v>
      </c>
      <c r="E128" s="1">
        <f>ROUND(data[[#This Row],[time]],7)</f>
        <v>44638.48502</v>
      </c>
      <c r="F128" s="4">
        <f>data[[#This Row],[temp]]-data[[#This Row],[setpoint]]</f>
        <v>4.66</v>
      </c>
    </row>
    <row r="129" spans="1:6" x14ac:dyDescent="0.2">
      <c r="A129" t="s">
        <v>10</v>
      </c>
      <c r="B129">
        <v>19.7</v>
      </c>
      <c r="C129">
        <v>16.5</v>
      </c>
      <c r="D129" s="1">
        <v>44638.485019976855</v>
      </c>
      <c r="E129" s="1">
        <f>ROUND(data[[#This Row],[time]],7)</f>
        <v>44638.48502</v>
      </c>
      <c r="F129" s="4">
        <f>data[[#This Row],[temp]]-data[[#This Row],[setpoint]]</f>
        <v>3.1999999999999993</v>
      </c>
    </row>
    <row r="130" spans="1:6" x14ac:dyDescent="0.2">
      <c r="B130">
        <v>128</v>
      </c>
      <c r="C130">
        <v>62</v>
      </c>
      <c r="D130" s="1">
        <v>44638.488507013892</v>
      </c>
      <c r="E130" s="1">
        <f>ROUND(data[[#This Row],[time]],7)</f>
        <v>44638.488507000002</v>
      </c>
      <c r="F130" s="4">
        <f>data[[#This Row],[temp]]-data[[#This Row],[setpoint]]</f>
        <v>66</v>
      </c>
    </row>
    <row r="131" spans="1:6" x14ac:dyDescent="0.2">
      <c r="A131" t="s">
        <v>4</v>
      </c>
      <c r="B131">
        <v>20.420000000000002</v>
      </c>
      <c r="C131">
        <v>16.5</v>
      </c>
      <c r="D131" s="1">
        <v>44638.488507013892</v>
      </c>
      <c r="E131" s="1">
        <f>ROUND(data[[#This Row],[time]],7)</f>
        <v>44638.488507000002</v>
      </c>
      <c r="F131" s="4">
        <f>data[[#This Row],[temp]]-data[[#This Row],[setpoint]]</f>
        <v>3.9200000000000017</v>
      </c>
    </row>
    <row r="132" spans="1:6" x14ac:dyDescent="0.2">
      <c r="A132" t="s">
        <v>5</v>
      </c>
      <c r="B132">
        <v>19.88</v>
      </c>
      <c r="C132">
        <v>17</v>
      </c>
      <c r="D132" s="1">
        <v>44638.488507013892</v>
      </c>
      <c r="E132" s="1">
        <f>ROUND(data[[#This Row],[time]],7)</f>
        <v>44638.488507000002</v>
      </c>
      <c r="F132" s="4">
        <f>data[[#This Row],[temp]]-data[[#This Row],[setpoint]]</f>
        <v>2.879999999999999</v>
      </c>
    </row>
    <row r="133" spans="1:6" x14ac:dyDescent="0.2">
      <c r="A133" t="s">
        <v>6</v>
      </c>
      <c r="B133">
        <v>17.02</v>
      </c>
      <c r="C133">
        <v>16.5</v>
      </c>
      <c r="D133" s="1">
        <v>44638.488507013892</v>
      </c>
      <c r="E133" s="1">
        <f>ROUND(data[[#This Row],[time]],7)</f>
        <v>44638.488507000002</v>
      </c>
      <c r="F133" s="4">
        <f>data[[#This Row],[temp]]-data[[#This Row],[setpoint]]</f>
        <v>0.51999999999999957</v>
      </c>
    </row>
    <row r="134" spans="1:6" x14ac:dyDescent="0.2">
      <c r="A134" t="s">
        <v>7</v>
      </c>
      <c r="B134">
        <v>21.32</v>
      </c>
      <c r="C134">
        <v>17</v>
      </c>
      <c r="D134" s="1">
        <v>44638.488507013892</v>
      </c>
      <c r="E134" s="1">
        <f>ROUND(data[[#This Row],[time]],7)</f>
        <v>44638.488507000002</v>
      </c>
      <c r="F134" s="4">
        <f>data[[#This Row],[temp]]-data[[#This Row],[setpoint]]</f>
        <v>4.32</v>
      </c>
    </row>
    <row r="135" spans="1:6" x14ac:dyDescent="0.2">
      <c r="A135" t="s">
        <v>8</v>
      </c>
      <c r="B135">
        <v>21.07</v>
      </c>
      <c r="C135">
        <v>17</v>
      </c>
      <c r="D135" s="1">
        <v>44638.488507013892</v>
      </c>
      <c r="E135" s="1">
        <f>ROUND(data[[#This Row],[time]],7)</f>
        <v>44638.488507000002</v>
      </c>
      <c r="F135" s="4">
        <f>data[[#This Row],[temp]]-data[[#This Row],[setpoint]]</f>
        <v>4.07</v>
      </c>
    </row>
    <row r="136" spans="1:6" x14ac:dyDescent="0.2">
      <c r="A136" t="s">
        <v>9</v>
      </c>
      <c r="B136">
        <v>24.16</v>
      </c>
      <c r="C136">
        <v>19.5</v>
      </c>
      <c r="D136" s="1">
        <v>44638.488507013892</v>
      </c>
      <c r="E136" s="1">
        <f>ROUND(data[[#This Row],[time]],7)</f>
        <v>44638.488507000002</v>
      </c>
      <c r="F136" s="4">
        <f>data[[#This Row],[temp]]-data[[#This Row],[setpoint]]</f>
        <v>4.66</v>
      </c>
    </row>
    <row r="137" spans="1:6" x14ac:dyDescent="0.2">
      <c r="A137" t="s">
        <v>10</v>
      </c>
      <c r="B137">
        <v>19.7</v>
      </c>
      <c r="C137">
        <v>16.5</v>
      </c>
      <c r="D137" s="1">
        <v>44638.488507013892</v>
      </c>
      <c r="E137" s="1">
        <f>ROUND(data[[#This Row],[time]],7)</f>
        <v>44638.488507000002</v>
      </c>
      <c r="F137" s="4">
        <f>data[[#This Row],[temp]]-data[[#This Row],[setpoint]]</f>
        <v>3.1999999999999993</v>
      </c>
    </row>
    <row r="138" spans="1:6" x14ac:dyDescent="0.2">
      <c r="B138">
        <v>128</v>
      </c>
      <c r="C138">
        <v>62</v>
      </c>
      <c r="D138" s="1">
        <v>44638.491991053241</v>
      </c>
      <c r="E138" s="1">
        <f>ROUND(data[[#This Row],[time]],7)</f>
        <v>44638.491991100003</v>
      </c>
      <c r="F138" s="4">
        <f>data[[#This Row],[temp]]-data[[#This Row],[setpoint]]</f>
        <v>66</v>
      </c>
    </row>
    <row r="139" spans="1:6" x14ac:dyDescent="0.2">
      <c r="A139" t="s">
        <v>4</v>
      </c>
      <c r="B139">
        <v>20.440000000000001</v>
      </c>
      <c r="C139">
        <v>16.5</v>
      </c>
      <c r="D139" s="1">
        <v>44638.491991053241</v>
      </c>
      <c r="E139" s="1">
        <f>ROUND(data[[#This Row],[time]],7)</f>
        <v>44638.491991100003</v>
      </c>
      <c r="F139" s="4">
        <f>data[[#This Row],[temp]]-data[[#This Row],[setpoint]]</f>
        <v>3.9400000000000013</v>
      </c>
    </row>
    <row r="140" spans="1:6" x14ac:dyDescent="0.2">
      <c r="A140" t="s">
        <v>5</v>
      </c>
      <c r="B140">
        <v>19.899999999999999</v>
      </c>
      <c r="C140">
        <v>17</v>
      </c>
      <c r="D140" s="1">
        <v>44638.491991053241</v>
      </c>
      <c r="E140" s="1">
        <f>ROUND(data[[#This Row],[time]],7)</f>
        <v>44638.491991100003</v>
      </c>
      <c r="F140" s="4">
        <f>data[[#This Row],[temp]]-data[[#This Row],[setpoint]]</f>
        <v>2.8999999999999986</v>
      </c>
    </row>
    <row r="141" spans="1:6" x14ac:dyDescent="0.2">
      <c r="A141" t="s">
        <v>6</v>
      </c>
      <c r="B141">
        <v>17.07</v>
      </c>
      <c r="C141">
        <v>16.5</v>
      </c>
      <c r="D141" s="1">
        <v>44638.491991053241</v>
      </c>
      <c r="E141" s="1">
        <f>ROUND(data[[#This Row],[time]],7)</f>
        <v>44638.491991100003</v>
      </c>
      <c r="F141" s="4">
        <f>data[[#This Row],[temp]]-data[[#This Row],[setpoint]]</f>
        <v>0.57000000000000028</v>
      </c>
    </row>
    <row r="142" spans="1:6" x14ac:dyDescent="0.2">
      <c r="A142" t="s">
        <v>7</v>
      </c>
      <c r="B142">
        <v>21.3</v>
      </c>
      <c r="C142">
        <v>17</v>
      </c>
      <c r="D142" s="1">
        <v>44638.491991053241</v>
      </c>
      <c r="E142" s="1">
        <f>ROUND(data[[#This Row],[time]],7)</f>
        <v>44638.491991100003</v>
      </c>
      <c r="F142" s="4">
        <f>data[[#This Row],[temp]]-data[[#This Row],[setpoint]]</f>
        <v>4.3000000000000007</v>
      </c>
    </row>
    <row r="143" spans="1:6" x14ac:dyDescent="0.2">
      <c r="A143" t="s">
        <v>8</v>
      </c>
      <c r="B143">
        <v>21.07</v>
      </c>
      <c r="C143">
        <v>17</v>
      </c>
      <c r="D143" s="1">
        <v>44638.491991053241</v>
      </c>
      <c r="E143" s="1">
        <f>ROUND(data[[#This Row],[time]],7)</f>
        <v>44638.491991100003</v>
      </c>
      <c r="F143" s="4">
        <f>data[[#This Row],[temp]]-data[[#This Row],[setpoint]]</f>
        <v>4.07</v>
      </c>
    </row>
    <row r="144" spans="1:6" x14ac:dyDescent="0.2">
      <c r="A144" t="s">
        <v>9</v>
      </c>
      <c r="B144">
        <v>24.07</v>
      </c>
      <c r="C144">
        <v>19.5</v>
      </c>
      <c r="D144" s="1">
        <v>44638.491991053241</v>
      </c>
      <c r="E144" s="1">
        <f>ROUND(data[[#This Row],[time]],7)</f>
        <v>44638.491991100003</v>
      </c>
      <c r="F144" s="4">
        <f>data[[#This Row],[temp]]-data[[#This Row],[setpoint]]</f>
        <v>4.57</v>
      </c>
    </row>
    <row r="145" spans="1:6" x14ac:dyDescent="0.2">
      <c r="A145" t="s">
        <v>10</v>
      </c>
      <c r="B145">
        <v>19.75</v>
      </c>
      <c r="C145">
        <v>16.5</v>
      </c>
      <c r="D145" s="1">
        <v>44638.491991053241</v>
      </c>
      <c r="E145" s="1">
        <f>ROUND(data[[#This Row],[time]],7)</f>
        <v>44638.491991100003</v>
      </c>
      <c r="F145" s="4">
        <f>data[[#This Row],[temp]]-data[[#This Row],[setpoint]]</f>
        <v>3.25</v>
      </c>
    </row>
    <row r="146" spans="1:6" x14ac:dyDescent="0.2">
      <c r="B146">
        <v>128</v>
      </c>
      <c r="C146">
        <v>62</v>
      </c>
      <c r="D146" s="1">
        <v>44638.495477604163</v>
      </c>
      <c r="E146" s="1">
        <f>ROUND(data[[#This Row],[time]],7)</f>
        <v>44638.495477600001</v>
      </c>
      <c r="F146" s="4">
        <f>data[[#This Row],[temp]]-data[[#This Row],[setpoint]]</f>
        <v>66</v>
      </c>
    </row>
    <row r="147" spans="1:6" x14ac:dyDescent="0.2">
      <c r="A147" t="s">
        <v>4</v>
      </c>
      <c r="B147">
        <v>20.440000000000001</v>
      </c>
      <c r="C147">
        <v>16.5</v>
      </c>
      <c r="D147" s="1">
        <v>44638.495477604163</v>
      </c>
      <c r="E147" s="1">
        <f>ROUND(data[[#This Row],[time]],7)</f>
        <v>44638.495477600001</v>
      </c>
      <c r="F147" s="4">
        <f>data[[#This Row],[temp]]-data[[#This Row],[setpoint]]</f>
        <v>3.9400000000000013</v>
      </c>
    </row>
    <row r="148" spans="1:6" x14ac:dyDescent="0.2">
      <c r="A148" t="s">
        <v>5</v>
      </c>
      <c r="B148">
        <v>19.899999999999999</v>
      </c>
      <c r="C148">
        <v>17</v>
      </c>
      <c r="D148" s="1">
        <v>44638.495477604163</v>
      </c>
      <c r="E148" s="1">
        <f>ROUND(data[[#This Row],[time]],7)</f>
        <v>44638.495477600001</v>
      </c>
      <c r="F148" s="4">
        <f>data[[#This Row],[temp]]-data[[#This Row],[setpoint]]</f>
        <v>2.8999999999999986</v>
      </c>
    </row>
    <row r="149" spans="1:6" x14ac:dyDescent="0.2">
      <c r="A149" t="s">
        <v>6</v>
      </c>
      <c r="B149">
        <v>17.07</v>
      </c>
      <c r="C149">
        <v>16.5</v>
      </c>
      <c r="D149" s="1">
        <v>44638.495477604163</v>
      </c>
      <c r="E149" s="1">
        <f>ROUND(data[[#This Row],[time]],7)</f>
        <v>44638.495477600001</v>
      </c>
      <c r="F149" s="4">
        <f>data[[#This Row],[temp]]-data[[#This Row],[setpoint]]</f>
        <v>0.57000000000000028</v>
      </c>
    </row>
    <row r="150" spans="1:6" x14ac:dyDescent="0.2">
      <c r="A150" t="s">
        <v>7</v>
      </c>
      <c r="B150">
        <v>21.3</v>
      </c>
      <c r="C150">
        <v>17</v>
      </c>
      <c r="D150" s="1">
        <v>44638.495477604163</v>
      </c>
      <c r="E150" s="1">
        <f>ROUND(data[[#This Row],[time]],7)</f>
        <v>44638.495477600001</v>
      </c>
      <c r="F150" s="4">
        <f>data[[#This Row],[temp]]-data[[#This Row],[setpoint]]</f>
        <v>4.3000000000000007</v>
      </c>
    </row>
    <row r="151" spans="1:6" x14ac:dyDescent="0.2">
      <c r="A151" t="s">
        <v>8</v>
      </c>
      <c r="B151">
        <v>21.07</v>
      </c>
      <c r="C151">
        <v>17</v>
      </c>
      <c r="D151" s="1">
        <v>44638.495477604163</v>
      </c>
      <c r="E151" s="1">
        <f>ROUND(data[[#This Row],[time]],7)</f>
        <v>44638.495477600001</v>
      </c>
      <c r="F151" s="4">
        <f>data[[#This Row],[temp]]-data[[#This Row],[setpoint]]</f>
        <v>4.07</v>
      </c>
    </row>
    <row r="152" spans="1:6" x14ac:dyDescent="0.2">
      <c r="A152" t="s">
        <v>9</v>
      </c>
      <c r="B152">
        <v>24.07</v>
      </c>
      <c r="C152">
        <v>19.5</v>
      </c>
      <c r="D152" s="1">
        <v>44638.495477604163</v>
      </c>
      <c r="E152" s="1">
        <f>ROUND(data[[#This Row],[time]],7)</f>
        <v>44638.495477600001</v>
      </c>
      <c r="F152" s="4">
        <f>data[[#This Row],[temp]]-data[[#This Row],[setpoint]]</f>
        <v>4.57</v>
      </c>
    </row>
    <row r="153" spans="1:6" x14ac:dyDescent="0.2">
      <c r="A153" t="s">
        <v>10</v>
      </c>
      <c r="B153">
        <v>19.75</v>
      </c>
      <c r="C153">
        <v>16.5</v>
      </c>
      <c r="D153" s="1">
        <v>44638.495477604163</v>
      </c>
      <c r="E153" s="1">
        <f>ROUND(data[[#This Row],[time]],7)</f>
        <v>44638.495477600001</v>
      </c>
      <c r="F153" s="4">
        <f>data[[#This Row],[temp]]-data[[#This Row],[setpoint]]</f>
        <v>3.25</v>
      </c>
    </row>
    <row r="154" spans="1:6" x14ac:dyDescent="0.2">
      <c r="B154">
        <v>128</v>
      </c>
      <c r="C154">
        <v>62</v>
      </c>
      <c r="D154" s="1">
        <v>44638.498960914352</v>
      </c>
      <c r="E154" s="1">
        <f>ROUND(data[[#This Row],[time]],7)</f>
        <v>44638.498960899997</v>
      </c>
      <c r="F154" s="4">
        <f>data[[#This Row],[temp]]-data[[#This Row],[setpoint]]</f>
        <v>66</v>
      </c>
    </row>
    <row r="155" spans="1:6" x14ac:dyDescent="0.2">
      <c r="A155" t="s">
        <v>4</v>
      </c>
      <c r="B155">
        <v>20.49</v>
      </c>
      <c r="C155">
        <v>16.5</v>
      </c>
      <c r="D155" s="1">
        <v>44638.498960914352</v>
      </c>
      <c r="E155" s="1">
        <f>ROUND(data[[#This Row],[time]],7)</f>
        <v>44638.498960899997</v>
      </c>
      <c r="F155" s="4">
        <f>data[[#This Row],[temp]]-data[[#This Row],[setpoint]]</f>
        <v>3.9899999999999984</v>
      </c>
    </row>
    <row r="156" spans="1:6" x14ac:dyDescent="0.2">
      <c r="A156" t="s">
        <v>5</v>
      </c>
      <c r="B156">
        <v>19.940000000000001</v>
      </c>
      <c r="C156">
        <v>17</v>
      </c>
      <c r="D156" s="1">
        <v>44638.498960914352</v>
      </c>
      <c r="E156" s="1">
        <f>ROUND(data[[#This Row],[time]],7)</f>
        <v>44638.498960899997</v>
      </c>
      <c r="F156" s="4">
        <f>data[[#This Row],[temp]]-data[[#This Row],[setpoint]]</f>
        <v>2.9400000000000013</v>
      </c>
    </row>
    <row r="157" spans="1:6" x14ac:dyDescent="0.2">
      <c r="A157" t="s">
        <v>6</v>
      </c>
      <c r="B157">
        <v>17.14</v>
      </c>
      <c r="C157">
        <v>16.5</v>
      </c>
      <c r="D157" s="1">
        <v>44638.498960914352</v>
      </c>
      <c r="E157" s="1">
        <f>ROUND(data[[#This Row],[time]],7)</f>
        <v>44638.498960899997</v>
      </c>
      <c r="F157" s="4">
        <f>data[[#This Row],[temp]]-data[[#This Row],[setpoint]]</f>
        <v>0.64000000000000057</v>
      </c>
    </row>
    <row r="158" spans="1:6" x14ac:dyDescent="0.2">
      <c r="A158" t="s">
        <v>7</v>
      </c>
      <c r="B158">
        <v>21.3</v>
      </c>
      <c r="C158">
        <v>17</v>
      </c>
      <c r="D158" s="1">
        <v>44638.498960914352</v>
      </c>
      <c r="E158" s="1">
        <f>ROUND(data[[#This Row],[time]],7)</f>
        <v>44638.498960899997</v>
      </c>
      <c r="F158" s="4">
        <f>data[[#This Row],[temp]]-data[[#This Row],[setpoint]]</f>
        <v>4.3000000000000007</v>
      </c>
    </row>
    <row r="159" spans="1:6" x14ac:dyDescent="0.2">
      <c r="A159" t="s">
        <v>8</v>
      </c>
      <c r="B159">
        <v>21.07</v>
      </c>
      <c r="C159">
        <v>17</v>
      </c>
      <c r="D159" s="1">
        <v>44638.498960914352</v>
      </c>
      <c r="E159" s="1">
        <f>ROUND(data[[#This Row],[time]],7)</f>
        <v>44638.498960899997</v>
      </c>
      <c r="F159" s="4">
        <f>data[[#This Row],[temp]]-data[[#This Row],[setpoint]]</f>
        <v>4.07</v>
      </c>
    </row>
    <row r="160" spans="1:6" x14ac:dyDescent="0.2">
      <c r="A160" t="s">
        <v>9</v>
      </c>
      <c r="B160">
        <v>24.02</v>
      </c>
      <c r="C160">
        <v>19.5</v>
      </c>
      <c r="D160" s="1">
        <v>44638.498960914352</v>
      </c>
      <c r="E160" s="1">
        <f>ROUND(data[[#This Row],[time]],7)</f>
        <v>44638.498960899997</v>
      </c>
      <c r="F160" s="4">
        <f>data[[#This Row],[temp]]-data[[#This Row],[setpoint]]</f>
        <v>4.5199999999999996</v>
      </c>
    </row>
    <row r="161" spans="1:6" x14ac:dyDescent="0.2">
      <c r="A161" t="s">
        <v>10</v>
      </c>
      <c r="B161">
        <v>19.75</v>
      </c>
      <c r="C161">
        <v>16.5</v>
      </c>
      <c r="D161" s="1">
        <v>44638.498960914352</v>
      </c>
      <c r="E161" s="1">
        <f>ROUND(data[[#This Row],[time]],7)</f>
        <v>44638.498960899997</v>
      </c>
      <c r="F161" s="4">
        <f>data[[#This Row],[temp]]-data[[#This Row],[setpoint]]</f>
        <v>3.25</v>
      </c>
    </row>
    <row r="162" spans="1:6" x14ac:dyDescent="0.2">
      <c r="B162">
        <v>128</v>
      </c>
      <c r="C162">
        <v>62</v>
      </c>
      <c r="D162" s="1">
        <v>44638.502447638886</v>
      </c>
      <c r="E162" s="1">
        <f>ROUND(data[[#This Row],[time]],7)</f>
        <v>44638.502447600004</v>
      </c>
      <c r="F162" s="4">
        <f>data[[#This Row],[temp]]-data[[#This Row],[setpoint]]</f>
        <v>66</v>
      </c>
    </row>
    <row r="163" spans="1:6" x14ac:dyDescent="0.2">
      <c r="A163" t="s">
        <v>4</v>
      </c>
      <c r="B163">
        <v>20.49</v>
      </c>
      <c r="C163">
        <v>16.5</v>
      </c>
      <c r="D163" s="1">
        <v>44638.502447638886</v>
      </c>
      <c r="E163" s="1">
        <f>ROUND(data[[#This Row],[time]],7)</f>
        <v>44638.502447600004</v>
      </c>
      <c r="F163" s="4">
        <f>data[[#This Row],[temp]]-data[[#This Row],[setpoint]]</f>
        <v>3.9899999999999984</v>
      </c>
    </row>
    <row r="164" spans="1:6" x14ac:dyDescent="0.2">
      <c r="A164" t="s">
        <v>5</v>
      </c>
      <c r="B164">
        <v>19.940000000000001</v>
      </c>
      <c r="C164">
        <v>17</v>
      </c>
      <c r="D164" s="1">
        <v>44638.502447638886</v>
      </c>
      <c r="E164" s="1">
        <f>ROUND(data[[#This Row],[time]],7)</f>
        <v>44638.502447600004</v>
      </c>
      <c r="F164" s="4">
        <f>data[[#This Row],[temp]]-data[[#This Row],[setpoint]]</f>
        <v>2.9400000000000013</v>
      </c>
    </row>
    <row r="165" spans="1:6" x14ac:dyDescent="0.2">
      <c r="A165" t="s">
        <v>6</v>
      </c>
      <c r="B165">
        <v>17.14</v>
      </c>
      <c r="C165">
        <v>16.5</v>
      </c>
      <c r="D165" s="1">
        <v>44638.502447638886</v>
      </c>
      <c r="E165" s="1">
        <f>ROUND(data[[#This Row],[time]],7)</f>
        <v>44638.502447600004</v>
      </c>
      <c r="F165" s="4">
        <f>data[[#This Row],[temp]]-data[[#This Row],[setpoint]]</f>
        <v>0.64000000000000057</v>
      </c>
    </row>
    <row r="166" spans="1:6" x14ac:dyDescent="0.2">
      <c r="A166" t="s">
        <v>7</v>
      </c>
      <c r="B166">
        <v>21.3</v>
      </c>
      <c r="C166">
        <v>17</v>
      </c>
      <c r="D166" s="1">
        <v>44638.502447638886</v>
      </c>
      <c r="E166" s="1">
        <f>ROUND(data[[#This Row],[time]],7)</f>
        <v>44638.502447600004</v>
      </c>
      <c r="F166" s="4">
        <f>data[[#This Row],[temp]]-data[[#This Row],[setpoint]]</f>
        <v>4.3000000000000007</v>
      </c>
    </row>
    <row r="167" spans="1:6" x14ac:dyDescent="0.2">
      <c r="A167" t="s">
        <v>8</v>
      </c>
      <c r="B167">
        <v>21.07</v>
      </c>
      <c r="C167">
        <v>17</v>
      </c>
      <c r="D167" s="1">
        <v>44638.502447638886</v>
      </c>
      <c r="E167" s="1">
        <f>ROUND(data[[#This Row],[time]],7)</f>
        <v>44638.502447600004</v>
      </c>
      <c r="F167" s="4">
        <f>data[[#This Row],[temp]]-data[[#This Row],[setpoint]]</f>
        <v>4.07</v>
      </c>
    </row>
    <row r="168" spans="1:6" x14ac:dyDescent="0.2">
      <c r="A168" t="s">
        <v>9</v>
      </c>
      <c r="B168">
        <v>24.02</v>
      </c>
      <c r="C168">
        <v>19.5</v>
      </c>
      <c r="D168" s="1">
        <v>44638.502447638886</v>
      </c>
      <c r="E168" s="1">
        <f>ROUND(data[[#This Row],[time]],7)</f>
        <v>44638.502447600004</v>
      </c>
      <c r="F168" s="4">
        <f>data[[#This Row],[temp]]-data[[#This Row],[setpoint]]</f>
        <v>4.5199999999999996</v>
      </c>
    </row>
    <row r="169" spans="1:6" x14ac:dyDescent="0.2">
      <c r="A169" t="s">
        <v>10</v>
      </c>
      <c r="B169">
        <v>19.75</v>
      </c>
      <c r="C169">
        <v>16.5</v>
      </c>
      <c r="D169" s="1">
        <v>44638.502447638886</v>
      </c>
      <c r="E169" s="1">
        <f>ROUND(data[[#This Row],[time]],7)</f>
        <v>44638.502447600004</v>
      </c>
      <c r="F169" s="4">
        <f>data[[#This Row],[temp]]-data[[#This Row],[setpoint]]</f>
        <v>3.25</v>
      </c>
    </row>
    <row r="170" spans="1:6" x14ac:dyDescent="0.2">
      <c r="B170">
        <v>128</v>
      </c>
      <c r="C170">
        <v>62</v>
      </c>
      <c r="D170" s="1">
        <v>44638.505930844905</v>
      </c>
      <c r="E170" s="1">
        <f>ROUND(data[[#This Row],[time]],7)</f>
        <v>44638.505930799998</v>
      </c>
      <c r="F170" s="4">
        <f>data[[#This Row],[temp]]-data[[#This Row],[setpoint]]</f>
        <v>66</v>
      </c>
    </row>
    <row r="171" spans="1:6" x14ac:dyDescent="0.2">
      <c r="A171" t="s">
        <v>4</v>
      </c>
      <c r="B171">
        <v>20.53</v>
      </c>
      <c r="C171">
        <v>16.5</v>
      </c>
      <c r="D171" s="1">
        <v>44638.505930844905</v>
      </c>
      <c r="E171" s="1">
        <f>ROUND(data[[#This Row],[time]],7)</f>
        <v>44638.505930799998</v>
      </c>
      <c r="F171" s="4">
        <f>data[[#This Row],[temp]]-data[[#This Row],[setpoint]]</f>
        <v>4.0300000000000011</v>
      </c>
    </row>
    <row r="172" spans="1:6" x14ac:dyDescent="0.2">
      <c r="A172" t="s">
        <v>5</v>
      </c>
      <c r="B172">
        <v>19.96</v>
      </c>
      <c r="C172">
        <v>17</v>
      </c>
      <c r="D172" s="1">
        <v>44638.505930844905</v>
      </c>
      <c r="E172" s="1">
        <f>ROUND(data[[#This Row],[time]],7)</f>
        <v>44638.505930799998</v>
      </c>
      <c r="F172" s="4">
        <f>data[[#This Row],[temp]]-data[[#This Row],[setpoint]]</f>
        <v>2.9600000000000009</v>
      </c>
    </row>
    <row r="173" spans="1:6" x14ac:dyDescent="0.2">
      <c r="A173" t="s">
        <v>6</v>
      </c>
      <c r="B173">
        <v>17.16</v>
      </c>
      <c r="C173">
        <v>16.5</v>
      </c>
      <c r="D173" s="1">
        <v>44638.505930844905</v>
      </c>
      <c r="E173" s="1">
        <f>ROUND(data[[#This Row],[time]],7)</f>
        <v>44638.505930799998</v>
      </c>
      <c r="F173" s="4">
        <f>data[[#This Row],[temp]]-data[[#This Row],[setpoint]]</f>
        <v>0.66000000000000014</v>
      </c>
    </row>
    <row r="174" spans="1:6" x14ac:dyDescent="0.2">
      <c r="A174" t="s">
        <v>7</v>
      </c>
      <c r="B174">
        <v>21.3</v>
      </c>
      <c r="C174">
        <v>17</v>
      </c>
      <c r="D174" s="1">
        <v>44638.505930844905</v>
      </c>
      <c r="E174" s="1">
        <f>ROUND(data[[#This Row],[time]],7)</f>
        <v>44638.505930799998</v>
      </c>
      <c r="F174" s="4">
        <f>data[[#This Row],[temp]]-data[[#This Row],[setpoint]]</f>
        <v>4.3000000000000007</v>
      </c>
    </row>
    <row r="175" spans="1:6" x14ac:dyDescent="0.2">
      <c r="A175" t="s">
        <v>8</v>
      </c>
      <c r="B175">
        <v>21.14</v>
      </c>
      <c r="C175">
        <v>17</v>
      </c>
      <c r="D175" s="1">
        <v>44638.505930844905</v>
      </c>
      <c r="E175" s="1">
        <f>ROUND(data[[#This Row],[time]],7)</f>
        <v>44638.505930799998</v>
      </c>
      <c r="F175" s="4">
        <f>data[[#This Row],[temp]]-data[[#This Row],[setpoint]]</f>
        <v>4.1400000000000006</v>
      </c>
    </row>
    <row r="176" spans="1:6" x14ac:dyDescent="0.2">
      <c r="A176" t="s">
        <v>9</v>
      </c>
      <c r="B176">
        <v>23.99</v>
      </c>
      <c r="C176">
        <v>19.5</v>
      </c>
      <c r="D176" s="1">
        <v>44638.505930844905</v>
      </c>
      <c r="E176" s="1">
        <f>ROUND(data[[#This Row],[time]],7)</f>
        <v>44638.505930799998</v>
      </c>
      <c r="F176" s="4">
        <f>data[[#This Row],[temp]]-data[[#This Row],[setpoint]]</f>
        <v>4.4899999999999984</v>
      </c>
    </row>
    <row r="177" spans="1:6" x14ac:dyDescent="0.2">
      <c r="A177" t="s">
        <v>10</v>
      </c>
      <c r="B177">
        <v>19.75</v>
      </c>
      <c r="C177">
        <v>16.5</v>
      </c>
      <c r="D177" s="1">
        <v>44638.505930844905</v>
      </c>
      <c r="E177" s="1">
        <f>ROUND(data[[#This Row],[time]],7)</f>
        <v>44638.505930799998</v>
      </c>
      <c r="F177" s="4">
        <f>data[[#This Row],[temp]]-data[[#This Row],[setpoint]]</f>
        <v>3.25</v>
      </c>
    </row>
    <row r="178" spans="1:6" x14ac:dyDescent="0.2">
      <c r="B178">
        <v>128</v>
      </c>
      <c r="C178">
        <v>62</v>
      </c>
      <c r="D178" s="1">
        <v>44638.522760011576</v>
      </c>
      <c r="E178" s="1">
        <f>ROUND(data[[#This Row],[time]],7)</f>
        <v>44638.52276</v>
      </c>
      <c r="F178" s="4">
        <f>data[[#This Row],[temp]]-data[[#This Row],[setpoint]]</f>
        <v>66</v>
      </c>
    </row>
    <row r="179" spans="1:6" x14ac:dyDescent="0.2">
      <c r="A179" t="s">
        <v>4</v>
      </c>
      <c r="B179">
        <v>20.61</v>
      </c>
      <c r="C179">
        <v>16.5</v>
      </c>
      <c r="D179" s="1">
        <v>44638.522760011576</v>
      </c>
      <c r="E179" s="1">
        <f>ROUND(data[[#This Row],[time]],7)</f>
        <v>44638.52276</v>
      </c>
      <c r="F179" s="4">
        <f>data[[#This Row],[temp]]-data[[#This Row],[setpoint]]</f>
        <v>4.1099999999999994</v>
      </c>
    </row>
    <row r="180" spans="1:6" x14ac:dyDescent="0.2">
      <c r="A180" t="s">
        <v>5</v>
      </c>
      <c r="B180">
        <v>19.989999999999998</v>
      </c>
      <c r="C180">
        <v>17</v>
      </c>
      <c r="D180" s="1">
        <v>44638.522760011576</v>
      </c>
      <c r="E180" s="1">
        <f>ROUND(data[[#This Row],[time]],7)</f>
        <v>44638.52276</v>
      </c>
      <c r="F180" s="4">
        <f>data[[#This Row],[temp]]-data[[#This Row],[setpoint]]</f>
        <v>2.9899999999999984</v>
      </c>
    </row>
    <row r="181" spans="1:6" x14ac:dyDescent="0.2">
      <c r="A181" t="s">
        <v>6</v>
      </c>
      <c r="B181">
        <v>17.260000000000002</v>
      </c>
      <c r="C181">
        <v>16.5</v>
      </c>
      <c r="D181" s="1">
        <v>44638.522760011576</v>
      </c>
      <c r="E181" s="1">
        <f>ROUND(data[[#This Row],[time]],7)</f>
        <v>44638.52276</v>
      </c>
      <c r="F181" s="4">
        <f>data[[#This Row],[temp]]-data[[#This Row],[setpoint]]</f>
        <v>0.76000000000000156</v>
      </c>
    </row>
    <row r="182" spans="1:6" x14ac:dyDescent="0.2">
      <c r="A182" t="s">
        <v>7</v>
      </c>
      <c r="B182">
        <v>21.3</v>
      </c>
      <c r="C182">
        <v>17</v>
      </c>
      <c r="D182" s="1">
        <v>44638.522760011576</v>
      </c>
      <c r="E182" s="1">
        <f>ROUND(data[[#This Row],[time]],7)</f>
        <v>44638.52276</v>
      </c>
      <c r="F182" s="4">
        <f>data[[#This Row],[temp]]-data[[#This Row],[setpoint]]</f>
        <v>4.3000000000000007</v>
      </c>
    </row>
    <row r="183" spans="1:6" x14ac:dyDescent="0.2">
      <c r="A183" t="s">
        <v>8</v>
      </c>
      <c r="B183">
        <v>21.25</v>
      </c>
      <c r="C183">
        <v>17</v>
      </c>
      <c r="D183" s="1">
        <v>44638.522760011576</v>
      </c>
      <c r="E183" s="1">
        <f>ROUND(data[[#This Row],[time]],7)</f>
        <v>44638.52276</v>
      </c>
      <c r="F183" s="4">
        <f>data[[#This Row],[temp]]-data[[#This Row],[setpoint]]</f>
        <v>4.25</v>
      </c>
    </row>
    <row r="184" spans="1:6" x14ac:dyDescent="0.2">
      <c r="A184" t="s">
        <v>9</v>
      </c>
      <c r="B184">
        <v>23.88</v>
      </c>
      <c r="C184">
        <v>19.5</v>
      </c>
      <c r="D184" s="1">
        <v>44638.522760011576</v>
      </c>
      <c r="E184" s="1">
        <f>ROUND(data[[#This Row],[time]],7)</f>
        <v>44638.52276</v>
      </c>
      <c r="F184" s="4">
        <f>data[[#This Row],[temp]]-data[[#This Row],[setpoint]]</f>
        <v>4.379999999999999</v>
      </c>
    </row>
    <row r="185" spans="1:6" x14ac:dyDescent="0.2">
      <c r="A185" t="s">
        <v>10</v>
      </c>
      <c r="B185">
        <v>19.75</v>
      </c>
      <c r="C185">
        <v>16.5</v>
      </c>
      <c r="D185" s="1">
        <v>44638.522760011576</v>
      </c>
      <c r="E185" s="1">
        <f>ROUND(data[[#This Row],[time]],7)</f>
        <v>44638.52276</v>
      </c>
      <c r="F185" s="4">
        <f>data[[#This Row],[temp]]-data[[#This Row],[setpoint]]</f>
        <v>3.25</v>
      </c>
    </row>
    <row r="186" spans="1:6" x14ac:dyDescent="0.2">
      <c r="B186">
        <v>128</v>
      </c>
      <c r="C186">
        <v>62</v>
      </c>
      <c r="D186" s="1">
        <v>44638.526252662035</v>
      </c>
      <c r="E186" s="1">
        <f>ROUND(data[[#This Row],[time]],7)</f>
        <v>44638.526252700001</v>
      </c>
      <c r="F186" s="4">
        <f>data[[#This Row],[temp]]-data[[#This Row],[setpoint]]</f>
        <v>66</v>
      </c>
    </row>
    <row r="187" spans="1:6" x14ac:dyDescent="0.2">
      <c r="A187" t="s">
        <v>4</v>
      </c>
      <c r="B187">
        <v>20.64</v>
      </c>
      <c r="C187">
        <v>16.5</v>
      </c>
      <c r="D187" s="1">
        <v>44638.526252662035</v>
      </c>
      <c r="E187" s="1">
        <f>ROUND(data[[#This Row],[time]],7)</f>
        <v>44638.526252700001</v>
      </c>
      <c r="F187" s="4">
        <f>data[[#This Row],[temp]]-data[[#This Row],[setpoint]]</f>
        <v>4.1400000000000006</v>
      </c>
    </row>
    <row r="188" spans="1:6" x14ac:dyDescent="0.2">
      <c r="A188" t="s">
        <v>5</v>
      </c>
      <c r="B188">
        <v>19.989999999999998</v>
      </c>
      <c r="C188">
        <v>17</v>
      </c>
      <c r="D188" s="1">
        <v>44638.526252662035</v>
      </c>
      <c r="E188" s="1">
        <f>ROUND(data[[#This Row],[time]],7)</f>
        <v>44638.526252700001</v>
      </c>
      <c r="F188" s="4">
        <f>data[[#This Row],[temp]]-data[[#This Row],[setpoint]]</f>
        <v>2.9899999999999984</v>
      </c>
    </row>
    <row r="189" spans="1:6" x14ac:dyDescent="0.2">
      <c r="A189" t="s">
        <v>6</v>
      </c>
      <c r="B189">
        <v>17.29</v>
      </c>
      <c r="C189">
        <v>16.5</v>
      </c>
      <c r="D189" s="1">
        <v>44638.526252662035</v>
      </c>
      <c r="E189" s="1">
        <f>ROUND(data[[#This Row],[time]],7)</f>
        <v>44638.526252700001</v>
      </c>
      <c r="F189" s="4">
        <f>data[[#This Row],[temp]]-data[[#This Row],[setpoint]]</f>
        <v>0.78999999999999915</v>
      </c>
    </row>
    <row r="190" spans="1:6" x14ac:dyDescent="0.2">
      <c r="A190" t="s">
        <v>7</v>
      </c>
      <c r="B190">
        <v>21.36</v>
      </c>
      <c r="C190">
        <v>17</v>
      </c>
      <c r="D190" s="1">
        <v>44638.526252662035</v>
      </c>
      <c r="E190" s="1">
        <f>ROUND(data[[#This Row],[time]],7)</f>
        <v>44638.526252700001</v>
      </c>
      <c r="F190" s="4">
        <f>data[[#This Row],[temp]]-data[[#This Row],[setpoint]]</f>
        <v>4.3599999999999994</v>
      </c>
    </row>
    <row r="191" spans="1:6" x14ac:dyDescent="0.2">
      <c r="A191" t="s">
        <v>8</v>
      </c>
      <c r="B191">
        <v>21.25</v>
      </c>
      <c r="C191">
        <v>17</v>
      </c>
      <c r="D191" s="1">
        <v>44638.526252662035</v>
      </c>
      <c r="E191" s="1">
        <f>ROUND(data[[#This Row],[time]],7)</f>
        <v>44638.526252700001</v>
      </c>
      <c r="F191" s="4">
        <f>data[[#This Row],[temp]]-data[[#This Row],[setpoint]]</f>
        <v>4.25</v>
      </c>
    </row>
    <row r="192" spans="1:6" x14ac:dyDescent="0.2">
      <c r="A192" t="s">
        <v>9</v>
      </c>
      <c r="B192">
        <v>23.76</v>
      </c>
      <c r="C192">
        <v>19.5</v>
      </c>
      <c r="D192" s="1">
        <v>44638.526252662035</v>
      </c>
      <c r="E192" s="1">
        <f>ROUND(data[[#This Row],[time]],7)</f>
        <v>44638.526252700001</v>
      </c>
      <c r="F192" s="4">
        <f>data[[#This Row],[temp]]-data[[#This Row],[setpoint]]</f>
        <v>4.2600000000000016</v>
      </c>
    </row>
    <row r="193" spans="1:6" x14ac:dyDescent="0.2">
      <c r="A193" t="s">
        <v>10</v>
      </c>
      <c r="B193">
        <v>19.75</v>
      </c>
      <c r="C193">
        <v>16.5</v>
      </c>
      <c r="D193" s="1">
        <v>44638.526252662035</v>
      </c>
      <c r="E193" s="1">
        <f>ROUND(data[[#This Row],[time]],7)</f>
        <v>44638.526252700001</v>
      </c>
      <c r="F193" s="4">
        <f>data[[#This Row],[temp]]-data[[#This Row],[setpoint]]</f>
        <v>3.25</v>
      </c>
    </row>
    <row r="194" spans="1:6" x14ac:dyDescent="0.2">
      <c r="B194">
        <v>128</v>
      </c>
      <c r="C194">
        <v>62</v>
      </c>
      <c r="D194" s="1">
        <v>44638.604943715276</v>
      </c>
      <c r="E194" s="1">
        <f>ROUND(data[[#This Row],[time]],7)</f>
        <v>44638.604943699997</v>
      </c>
      <c r="F194" s="4">
        <f>data[[#This Row],[temp]]-data[[#This Row],[setpoint]]</f>
        <v>66</v>
      </c>
    </row>
    <row r="195" spans="1:6" x14ac:dyDescent="0.2">
      <c r="A195" t="s">
        <v>4</v>
      </c>
      <c r="B195">
        <v>20.94</v>
      </c>
      <c r="C195">
        <v>16.5</v>
      </c>
      <c r="D195" s="1">
        <v>44638.604943715276</v>
      </c>
      <c r="E195" s="1">
        <f>ROUND(data[[#This Row],[time]],7)</f>
        <v>44638.604943699997</v>
      </c>
      <c r="F195" s="4">
        <f>data[[#This Row],[temp]]-data[[#This Row],[setpoint]]</f>
        <v>4.4400000000000013</v>
      </c>
    </row>
    <row r="196" spans="1:6" x14ac:dyDescent="0.2">
      <c r="A196" t="s">
        <v>5</v>
      </c>
      <c r="B196">
        <v>20.03</v>
      </c>
      <c r="C196">
        <v>17</v>
      </c>
      <c r="D196" s="1">
        <v>44638.604943715276</v>
      </c>
      <c r="E196" s="1">
        <f>ROUND(data[[#This Row],[time]],7)</f>
        <v>44638.604943699997</v>
      </c>
      <c r="F196" s="4">
        <f>data[[#This Row],[temp]]-data[[#This Row],[setpoint]]</f>
        <v>3.0300000000000011</v>
      </c>
    </row>
    <row r="197" spans="1:6" x14ac:dyDescent="0.2">
      <c r="A197" t="s">
        <v>6</v>
      </c>
      <c r="B197">
        <v>17.670000000000002</v>
      </c>
      <c r="C197">
        <v>16.5</v>
      </c>
      <c r="D197" s="1">
        <v>44638.604943715276</v>
      </c>
      <c r="E197" s="1">
        <f>ROUND(data[[#This Row],[time]],7)</f>
        <v>44638.604943699997</v>
      </c>
      <c r="F197" s="4">
        <f>data[[#This Row],[temp]]-data[[#This Row],[setpoint]]</f>
        <v>1.1700000000000017</v>
      </c>
    </row>
    <row r="198" spans="1:6" x14ac:dyDescent="0.2">
      <c r="A198" t="s">
        <v>7</v>
      </c>
      <c r="B198">
        <v>21.8</v>
      </c>
      <c r="C198">
        <v>17</v>
      </c>
      <c r="D198" s="1">
        <v>44638.604943715276</v>
      </c>
      <c r="E198" s="1">
        <f>ROUND(data[[#This Row],[time]],7)</f>
        <v>44638.604943699997</v>
      </c>
      <c r="F198" s="4">
        <f>data[[#This Row],[temp]]-data[[#This Row],[setpoint]]</f>
        <v>4.8000000000000007</v>
      </c>
    </row>
    <row r="199" spans="1:6" x14ac:dyDescent="0.2">
      <c r="A199" t="s">
        <v>8</v>
      </c>
      <c r="B199">
        <v>20.96</v>
      </c>
      <c r="C199">
        <v>17</v>
      </c>
      <c r="D199" s="1">
        <v>44638.604943715276</v>
      </c>
      <c r="E199" s="1">
        <f>ROUND(data[[#This Row],[time]],7)</f>
        <v>44638.604943699997</v>
      </c>
      <c r="F199" s="4">
        <f>data[[#This Row],[temp]]-data[[#This Row],[setpoint]]</f>
        <v>3.9600000000000009</v>
      </c>
    </row>
    <row r="200" spans="1:6" x14ac:dyDescent="0.2">
      <c r="A200" t="s">
        <v>9</v>
      </c>
      <c r="B200">
        <v>22.72</v>
      </c>
      <c r="C200">
        <v>19.5</v>
      </c>
      <c r="D200" s="1">
        <v>44638.604943715276</v>
      </c>
      <c r="E200" s="1">
        <f>ROUND(data[[#This Row],[time]],7)</f>
        <v>44638.604943699997</v>
      </c>
      <c r="F200" s="4">
        <f>data[[#This Row],[temp]]-data[[#This Row],[setpoint]]</f>
        <v>3.2199999999999989</v>
      </c>
    </row>
    <row r="201" spans="1:6" x14ac:dyDescent="0.2">
      <c r="A201" t="s">
        <v>10</v>
      </c>
      <c r="B201">
        <v>19.940000000000001</v>
      </c>
      <c r="C201">
        <v>16.5</v>
      </c>
      <c r="D201" s="1">
        <v>44638.604943715276</v>
      </c>
      <c r="E201" s="1">
        <f>ROUND(data[[#This Row],[time]],7)</f>
        <v>44638.604943699997</v>
      </c>
      <c r="F201" s="4">
        <f>data[[#This Row],[temp]]-data[[#This Row],[setpoint]]</f>
        <v>3.4400000000000013</v>
      </c>
    </row>
    <row r="202" spans="1:6" x14ac:dyDescent="0.2">
      <c r="B202">
        <v>128</v>
      </c>
      <c r="C202">
        <v>62</v>
      </c>
      <c r="D202" s="1">
        <v>44638.608430381944</v>
      </c>
      <c r="E202" s="1">
        <f>ROUND(data[[#This Row],[time]],7)</f>
        <v>44638.608430400003</v>
      </c>
      <c r="F202" s="4">
        <f>data[[#This Row],[temp]]-data[[#This Row],[setpoint]]</f>
        <v>66</v>
      </c>
    </row>
    <row r="203" spans="1:6" x14ac:dyDescent="0.2">
      <c r="A203" t="s">
        <v>4</v>
      </c>
      <c r="B203">
        <v>20.94</v>
      </c>
      <c r="C203">
        <v>16.5</v>
      </c>
      <c r="D203" s="1">
        <v>44638.608430381944</v>
      </c>
      <c r="E203" s="1">
        <f>ROUND(data[[#This Row],[time]],7)</f>
        <v>44638.608430400003</v>
      </c>
      <c r="F203" s="4">
        <f>data[[#This Row],[temp]]-data[[#This Row],[setpoint]]</f>
        <v>4.4400000000000013</v>
      </c>
    </row>
    <row r="204" spans="1:6" x14ac:dyDescent="0.2">
      <c r="A204" t="s">
        <v>5</v>
      </c>
      <c r="B204">
        <v>20.03</v>
      </c>
      <c r="C204">
        <v>17</v>
      </c>
      <c r="D204" s="1">
        <v>44638.608430381944</v>
      </c>
      <c r="E204" s="1">
        <f>ROUND(data[[#This Row],[time]],7)</f>
        <v>44638.608430400003</v>
      </c>
      <c r="F204" s="4">
        <f>data[[#This Row],[temp]]-data[[#This Row],[setpoint]]</f>
        <v>3.0300000000000011</v>
      </c>
    </row>
    <row r="205" spans="1:6" x14ac:dyDescent="0.2">
      <c r="A205" t="s">
        <v>6</v>
      </c>
      <c r="B205">
        <v>17.670000000000002</v>
      </c>
      <c r="C205">
        <v>16.5</v>
      </c>
      <c r="D205" s="1">
        <v>44638.608430381944</v>
      </c>
      <c r="E205" s="1">
        <f>ROUND(data[[#This Row],[time]],7)</f>
        <v>44638.608430400003</v>
      </c>
      <c r="F205" s="4">
        <f>data[[#This Row],[temp]]-data[[#This Row],[setpoint]]</f>
        <v>1.1700000000000017</v>
      </c>
    </row>
    <row r="206" spans="1:6" x14ac:dyDescent="0.2">
      <c r="A206" t="s">
        <v>7</v>
      </c>
      <c r="B206">
        <v>21.8</v>
      </c>
      <c r="C206">
        <v>17</v>
      </c>
      <c r="D206" s="1">
        <v>44638.608430381944</v>
      </c>
      <c r="E206" s="1">
        <f>ROUND(data[[#This Row],[time]],7)</f>
        <v>44638.608430400003</v>
      </c>
      <c r="F206" s="4">
        <f>data[[#This Row],[temp]]-data[[#This Row],[setpoint]]</f>
        <v>4.8000000000000007</v>
      </c>
    </row>
    <row r="207" spans="1:6" x14ac:dyDescent="0.2">
      <c r="A207" t="s">
        <v>8</v>
      </c>
      <c r="B207">
        <v>20.96</v>
      </c>
      <c r="C207">
        <v>17</v>
      </c>
      <c r="D207" s="1">
        <v>44638.608430381944</v>
      </c>
      <c r="E207" s="1">
        <f>ROUND(data[[#This Row],[time]],7)</f>
        <v>44638.608430400003</v>
      </c>
      <c r="F207" s="4">
        <f>data[[#This Row],[temp]]-data[[#This Row],[setpoint]]</f>
        <v>3.9600000000000009</v>
      </c>
    </row>
    <row r="208" spans="1:6" x14ac:dyDescent="0.2">
      <c r="A208" t="s">
        <v>9</v>
      </c>
      <c r="B208">
        <v>22.52</v>
      </c>
      <c r="C208">
        <v>19.5</v>
      </c>
      <c r="D208" s="1">
        <v>44638.608430381944</v>
      </c>
      <c r="E208" s="1">
        <f>ROUND(data[[#This Row],[time]],7)</f>
        <v>44638.608430400003</v>
      </c>
      <c r="F208" s="4">
        <f>data[[#This Row],[temp]]-data[[#This Row],[setpoint]]</f>
        <v>3.0199999999999996</v>
      </c>
    </row>
    <row r="209" spans="1:6" x14ac:dyDescent="0.2">
      <c r="A209" t="s">
        <v>10</v>
      </c>
      <c r="B209">
        <v>19.940000000000001</v>
      </c>
      <c r="C209">
        <v>16.5</v>
      </c>
      <c r="D209" s="1">
        <v>44638.608430381944</v>
      </c>
      <c r="E209" s="1">
        <f>ROUND(data[[#This Row],[time]],7)</f>
        <v>44638.608430400003</v>
      </c>
      <c r="F209" s="4">
        <f>data[[#This Row],[temp]]-data[[#This Row],[setpoint]]</f>
        <v>3.4400000000000013</v>
      </c>
    </row>
    <row r="210" spans="1:6" x14ac:dyDescent="0.2">
      <c r="B210">
        <v>128</v>
      </c>
      <c r="C210">
        <v>62</v>
      </c>
      <c r="D210" s="1">
        <v>44638.611929062499</v>
      </c>
      <c r="E210" s="1">
        <f>ROUND(data[[#This Row],[time]],7)</f>
        <v>44638.6119291</v>
      </c>
      <c r="F210" s="4">
        <f>data[[#This Row],[temp]]-data[[#This Row],[setpoint]]</f>
        <v>66</v>
      </c>
    </row>
    <row r="211" spans="1:6" x14ac:dyDescent="0.2">
      <c r="A211" t="s">
        <v>4</v>
      </c>
      <c r="B211">
        <v>20.94</v>
      </c>
      <c r="C211">
        <v>16.5</v>
      </c>
      <c r="D211" s="1">
        <v>44638.611929062499</v>
      </c>
      <c r="E211" s="1">
        <f>ROUND(data[[#This Row],[time]],7)</f>
        <v>44638.6119291</v>
      </c>
      <c r="F211" s="4">
        <f>data[[#This Row],[temp]]-data[[#This Row],[setpoint]]</f>
        <v>4.4400000000000013</v>
      </c>
    </row>
    <row r="212" spans="1:6" x14ac:dyDescent="0.2">
      <c r="A212" t="s">
        <v>5</v>
      </c>
      <c r="B212">
        <v>20.03</v>
      </c>
      <c r="C212">
        <v>17</v>
      </c>
      <c r="D212" s="1">
        <v>44638.611929062499</v>
      </c>
      <c r="E212" s="1">
        <f>ROUND(data[[#This Row],[time]],7)</f>
        <v>44638.6119291</v>
      </c>
      <c r="F212" s="4">
        <f>data[[#This Row],[temp]]-data[[#This Row],[setpoint]]</f>
        <v>3.0300000000000011</v>
      </c>
    </row>
    <row r="213" spans="1:6" x14ac:dyDescent="0.2">
      <c r="A213" t="s">
        <v>6</v>
      </c>
      <c r="B213">
        <v>17.670000000000002</v>
      </c>
      <c r="C213">
        <v>16.5</v>
      </c>
      <c r="D213" s="1">
        <v>44638.611929062499</v>
      </c>
      <c r="E213" s="1">
        <f>ROUND(data[[#This Row],[time]],7)</f>
        <v>44638.6119291</v>
      </c>
      <c r="F213" s="4">
        <f>data[[#This Row],[temp]]-data[[#This Row],[setpoint]]</f>
        <v>1.1700000000000017</v>
      </c>
    </row>
    <row r="214" spans="1:6" x14ac:dyDescent="0.2">
      <c r="A214" t="s">
        <v>7</v>
      </c>
      <c r="B214">
        <v>21.8</v>
      </c>
      <c r="C214">
        <v>17</v>
      </c>
      <c r="D214" s="1">
        <v>44638.611929062499</v>
      </c>
      <c r="E214" s="1">
        <f>ROUND(data[[#This Row],[time]],7)</f>
        <v>44638.6119291</v>
      </c>
      <c r="F214" s="4">
        <f>data[[#This Row],[temp]]-data[[#This Row],[setpoint]]</f>
        <v>4.8000000000000007</v>
      </c>
    </row>
    <row r="215" spans="1:6" x14ac:dyDescent="0.2">
      <c r="A215" t="s">
        <v>8</v>
      </c>
      <c r="B215">
        <v>20.96</v>
      </c>
      <c r="C215">
        <v>17</v>
      </c>
      <c r="D215" s="1">
        <v>44638.611929062499</v>
      </c>
      <c r="E215" s="1">
        <f>ROUND(data[[#This Row],[time]],7)</f>
        <v>44638.6119291</v>
      </c>
      <c r="F215" s="4">
        <f>data[[#This Row],[temp]]-data[[#This Row],[setpoint]]</f>
        <v>3.9600000000000009</v>
      </c>
    </row>
    <row r="216" spans="1:6" x14ac:dyDescent="0.2">
      <c r="A216" t="s">
        <v>9</v>
      </c>
      <c r="B216">
        <v>22.52</v>
      </c>
      <c r="C216">
        <v>19.5</v>
      </c>
      <c r="D216" s="1">
        <v>44638.611929062499</v>
      </c>
      <c r="E216" s="1">
        <f>ROUND(data[[#This Row],[time]],7)</f>
        <v>44638.6119291</v>
      </c>
      <c r="F216" s="4">
        <f>data[[#This Row],[temp]]-data[[#This Row],[setpoint]]</f>
        <v>3.0199999999999996</v>
      </c>
    </row>
    <row r="217" spans="1:6" x14ac:dyDescent="0.2">
      <c r="A217" t="s">
        <v>10</v>
      </c>
      <c r="B217">
        <v>19.940000000000001</v>
      </c>
      <c r="C217">
        <v>16.5</v>
      </c>
      <c r="D217" s="1">
        <v>44638.611929062499</v>
      </c>
      <c r="E217" s="1">
        <f>ROUND(data[[#This Row],[time]],7)</f>
        <v>44638.6119291</v>
      </c>
      <c r="F217" s="4">
        <f>data[[#This Row],[temp]]-data[[#This Row],[setpoint]]</f>
        <v>3.4400000000000013</v>
      </c>
    </row>
    <row r="218" spans="1:6" x14ac:dyDescent="0.2">
      <c r="B218">
        <v>128</v>
      </c>
      <c r="C218">
        <v>62</v>
      </c>
      <c r="D218" s="1">
        <v>44638.615413449072</v>
      </c>
      <c r="E218" s="1">
        <f>ROUND(data[[#This Row],[time]],7)</f>
        <v>44638.615413400003</v>
      </c>
      <c r="F218" s="4">
        <f>data[[#This Row],[temp]]-data[[#This Row],[setpoint]]</f>
        <v>66</v>
      </c>
    </row>
    <row r="219" spans="1:6" x14ac:dyDescent="0.2">
      <c r="A219" t="s">
        <v>4</v>
      </c>
      <c r="B219">
        <v>20.96</v>
      </c>
      <c r="C219">
        <v>16.5</v>
      </c>
      <c r="D219" s="1">
        <v>44638.615413449072</v>
      </c>
      <c r="E219" s="1">
        <f>ROUND(data[[#This Row],[time]],7)</f>
        <v>44638.615413400003</v>
      </c>
      <c r="F219" s="4">
        <f>data[[#This Row],[temp]]-data[[#This Row],[setpoint]]</f>
        <v>4.4600000000000009</v>
      </c>
    </row>
    <row r="220" spans="1:6" x14ac:dyDescent="0.2">
      <c r="A220" t="s">
        <v>5</v>
      </c>
      <c r="B220">
        <v>20.04</v>
      </c>
      <c r="C220">
        <v>17</v>
      </c>
      <c r="D220" s="1">
        <v>44638.615413449072</v>
      </c>
      <c r="E220" s="1">
        <f>ROUND(data[[#This Row],[time]],7)</f>
        <v>44638.615413400003</v>
      </c>
      <c r="F220" s="4">
        <f>data[[#This Row],[temp]]-data[[#This Row],[setpoint]]</f>
        <v>3.0399999999999991</v>
      </c>
    </row>
    <row r="221" spans="1:6" x14ac:dyDescent="0.2">
      <c r="A221" t="s">
        <v>6</v>
      </c>
      <c r="B221">
        <v>17.809999999999999</v>
      </c>
      <c r="C221">
        <v>16.5</v>
      </c>
      <c r="D221" s="1">
        <v>44638.615413449072</v>
      </c>
      <c r="E221" s="1">
        <f>ROUND(data[[#This Row],[time]],7)</f>
        <v>44638.615413400003</v>
      </c>
      <c r="F221" s="4">
        <f>data[[#This Row],[temp]]-data[[#This Row],[setpoint]]</f>
        <v>1.3099999999999987</v>
      </c>
    </row>
    <row r="222" spans="1:6" x14ac:dyDescent="0.2">
      <c r="A222" t="s">
        <v>7</v>
      </c>
      <c r="B222">
        <v>21.85</v>
      </c>
      <c r="C222">
        <v>17</v>
      </c>
      <c r="D222" s="1">
        <v>44638.615413449072</v>
      </c>
      <c r="E222" s="1">
        <f>ROUND(data[[#This Row],[time]],7)</f>
        <v>44638.615413400003</v>
      </c>
      <c r="F222" s="4">
        <f>data[[#This Row],[temp]]-data[[#This Row],[setpoint]]</f>
        <v>4.8500000000000014</v>
      </c>
    </row>
    <row r="223" spans="1:6" x14ac:dyDescent="0.2">
      <c r="A223" t="s">
        <v>8</v>
      </c>
      <c r="B223">
        <v>20.96</v>
      </c>
      <c r="C223">
        <v>17</v>
      </c>
      <c r="D223" s="1">
        <v>44638.615413449072</v>
      </c>
      <c r="E223" s="1">
        <f>ROUND(data[[#This Row],[time]],7)</f>
        <v>44638.615413400003</v>
      </c>
      <c r="F223" s="4">
        <f>data[[#This Row],[temp]]-data[[#This Row],[setpoint]]</f>
        <v>3.9600000000000009</v>
      </c>
    </row>
    <row r="224" spans="1:6" x14ac:dyDescent="0.2">
      <c r="A224" t="s">
        <v>9</v>
      </c>
      <c r="B224">
        <v>22.45</v>
      </c>
      <c r="C224">
        <v>19.5</v>
      </c>
      <c r="D224" s="1">
        <v>44638.615413449072</v>
      </c>
      <c r="E224" s="1">
        <f>ROUND(data[[#This Row],[time]],7)</f>
        <v>44638.615413400003</v>
      </c>
      <c r="F224" s="4">
        <f>data[[#This Row],[temp]]-data[[#This Row],[setpoint]]</f>
        <v>2.9499999999999993</v>
      </c>
    </row>
    <row r="225" spans="1:6" x14ac:dyDescent="0.2">
      <c r="A225" t="s">
        <v>10</v>
      </c>
      <c r="B225">
        <v>20.03</v>
      </c>
      <c r="C225">
        <v>16.5</v>
      </c>
      <c r="D225" s="1">
        <v>44638.615413449072</v>
      </c>
      <c r="E225" s="1">
        <f>ROUND(data[[#This Row],[time]],7)</f>
        <v>44638.615413400003</v>
      </c>
      <c r="F225" s="4">
        <f>data[[#This Row],[temp]]-data[[#This Row],[setpoint]]</f>
        <v>3.5300000000000011</v>
      </c>
    </row>
    <row r="226" spans="1:6" x14ac:dyDescent="0.2">
      <c r="B226">
        <v>128</v>
      </c>
      <c r="C226">
        <v>62</v>
      </c>
      <c r="D226" s="1">
        <v>44638.618897025466</v>
      </c>
      <c r="E226" s="1">
        <f>ROUND(data[[#This Row],[time]],7)</f>
        <v>44638.618897</v>
      </c>
      <c r="F226" s="4">
        <f>data[[#This Row],[temp]]-data[[#This Row],[setpoint]]</f>
        <v>66</v>
      </c>
    </row>
    <row r="227" spans="1:6" x14ac:dyDescent="0.2">
      <c r="A227" t="s">
        <v>4</v>
      </c>
      <c r="B227">
        <v>20.96</v>
      </c>
      <c r="C227">
        <v>16.5</v>
      </c>
      <c r="D227" s="1">
        <v>44638.618897037035</v>
      </c>
      <c r="E227" s="1">
        <f>ROUND(data[[#This Row],[time]],7)</f>
        <v>44638.618897</v>
      </c>
      <c r="F227" s="4">
        <f>data[[#This Row],[temp]]-data[[#This Row],[setpoint]]</f>
        <v>4.4600000000000009</v>
      </c>
    </row>
    <row r="228" spans="1:6" x14ac:dyDescent="0.2">
      <c r="A228" t="s">
        <v>5</v>
      </c>
      <c r="B228">
        <v>20.04</v>
      </c>
      <c r="C228">
        <v>17</v>
      </c>
      <c r="D228" s="1">
        <v>44638.618897037035</v>
      </c>
      <c r="E228" s="1">
        <f>ROUND(data[[#This Row],[time]],7)</f>
        <v>44638.618897</v>
      </c>
      <c r="F228" s="4">
        <f>data[[#This Row],[temp]]-data[[#This Row],[setpoint]]</f>
        <v>3.0399999999999991</v>
      </c>
    </row>
    <row r="229" spans="1:6" x14ac:dyDescent="0.2">
      <c r="A229" t="s">
        <v>6</v>
      </c>
      <c r="B229">
        <v>17.809999999999999</v>
      </c>
      <c r="C229">
        <v>16.5</v>
      </c>
      <c r="D229" s="1">
        <v>44638.618897037035</v>
      </c>
      <c r="E229" s="1">
        <f>ROUND(data[[#This Row],[time]],7)</f>
        <v>44638.618897</v>
      </c>
      <c r="F229" s="4">
        <f>data[[#This Row],[temp]]-data[[#This Row],[setpoint]]</f>
        <v>1.3099999999999987</v>
      </c>
    </row>
    <row r="230" spans="1:6" x14ac:dyDescent="0.2">
      <c r="A230" t="s">
        <v>7</v>
      </c>
      <c r="B230">
        <v>21.85</v>
      </c>
      <c r="C230">
        <v>17</v>
      </c>
      <c r="D230" s="1">
        <v>44638.618897037035</v>
      </c>
      <c r="E230" s="1">
        <f>ROUND(data[[#This Row],[time]],7)</f>
        <v>44638.618897</v>
      </c>
      <c r="F230" s="4">
        <f>data[[#This Row],[temp]]-data[[#This Row],[setpoint]]</f>
        <v>4.8500000000000014</v>
      </c>
    </row>
    <row r="231" spans="1:6" x14ac:dyDescent="0.2">
      <c r="A231" t="s">
        <v>8</v>
      </c>
      <c r="B231">
        <v>20.96</v>
      </c>
      <c r="C231">
        <v>17</v>
      </c>
      <c r="D231" s="1">
        <v>44638.618897037035</v>
      </c>
      <c r="E231" s="1">
        <f>ROUND(data[[#This Row],[time]],7)</f>
        <v>44638.618897</v>
      </c>
      <c r="F231" s="4">
        <f>data[[#This Row],[temp]]-data[[#This Row],[setpoint]]</f>
        <v>3.9600000000000009</v>
      </c>
    </row>
    <row r="232" spans="1:6" x14ac:dyDescent="0.2">
      <c r="A232" t="s">
        <v>9</v>
      </c>
      <c r="B232">
        <v>22.45</v>
      </c>
      <c r="C232">
        <v>19.5</v>
      </c>
      <c r="D232" s="1">
        <v>44638.618897037035</v>
      </c>
      <c r="E232" s="1">
        <f>ROUND(data[[#This Row],[time]],7)</f>
        <v>44638.618897</v>
      </c>
      <c r="F232" s="4">
        <f>data[[#This Row],[temp]]-data[[#This Row],[setpoint]]</f>
        <v>2.9499999999999993</v>
      </c>
    </row>
    <row r="233" spans="1:6" x14ac:dyDescent="0.2">
      <c r="A233" t="s">
        <v>10</v>
      </c>
      <c r="B233">
        <v>20.03</v>
      </c>
      <c r="C233">
        <v>16.5</v>
      </c>
      <c r="D233" s="1">
        <v>44638.618897037035</v>
      </c>
      <c r="E233" s="1">
        <f>ROUND(data[[#This Row],[time]],7)</f>
        <v>44638.618897</v>
      </c>
      <c r="F233" s="4">
        <f>data[[#This Row],[temp]]-data[[#This Row],[setpoint]]</f>
        <v>3.5300000000000011</v>
      </c>
    </row>
    <row r="234" spans="1:6" x14ac:dyDescent="0.2">
      <c r="B234">
        <v>128</v>
      </c>
      <c r="C234">
        <v>62</v>
      </c>
      <c r="D234" s="1">
        <v>44638.622380277775</v>
      </c>
      <c r="E234" s="1">
        <f>ROUND(data[[#This Row],[time]],7)</f>
        <v>44638.622380300003</v>
      </c>
      <c r="F234" s="4">
        <f>data[[#This Row],[temp]]-data[[#This Row],[setpoint]]</f>
        <v>66</v>
      </c>
    </row>
    <row r="235" spans="1:6" x14ac:dyDescent="0.2">
      <c r="A235" t="s">
        <v>4</v>
      </c>
      <c r="B235">
        <v>20.99</v>
      </c>
      <c r="C235">
        <v>16.5</v>
      </c>
      <c r="D235" s="1">
        <v>44638.622380277775</v>
      </c>
      <c r="E235" s="1">
        <f>ROUND(data[[#This Row],[time]],7)</f>
        <v>44638.622380300003</v>
      </c>
      <c r="F235" s="4">
        <f>data[[#This Row],[temp]]-data[[#This Row],[setpoint]]</f>
        <v>4.4899999999999984</v>
      </c>
    </row>
    <row r="236" spans="1:6" x14ac:dyDescent="0.2">
      <c r="A236" t="s">
        <v>5</v>
      </c>
      <c r="B236">
        <v>20.04</v>
      </c>
      <c r="C236">
        <v>17</v>
      </c>
      <c r="D236" s="1">
        <v>44638.622380277775</v>
      </c>
      <c r="E236" s="1">
        <f>ROUND(data[[#This Row],[time]],7)</f>
        <v>44638.622380300003</v>
      </c>
      <c r="F236" s="4">
        <f>data[[#This Row],[temp]]-data[[#This Row],[setpoint]]</f>
        <v>3.0399999999999991</v>
      </c>
    </row>
    <row r="237" spans="1:6" x14ac:dyDescent="0.2">
      <c r="A237" t="s">
        <v>6</v>
      </c>
      <c r="B237">
        <v>17.86</v>
      </c>
      <c r="C237">
        <v>16.5</v>
      </c>
      <c r="D237" s="1">
        <v>44638.622380277775</v>
      </c>
      <c r="E237" s="1">
        <f>ROUND(data[[#This Row],[time]],7)</f>
        <v>44638.622380300003</v>
      </c>
      <c r="F237" s="4">
        <f>data[[#This Row],[temp]]-data[[#This Row],[setpoint]]</f>
        <v>1.3599999999999994</v>
      </c>
    </row>
    <row r="238" spans="1:6" x14ac:dyDescent="0.2">
      <c r="A238" t="s">
        <v>7</v>
      </c>
      <c r="B238">
        <v>21.86</v>
      </c>
      <c r="C238">
        <v>17</v>
      </c>
      <c r="D238" s="1">
        <v>44638.622380277775</v>
      </c>
      <c r="E238" s="1">
        <f>ROUND(data[[#This Row],[time]],7)</f>
        <v>44638.622380300003</v>
      </c>
      <c r="F238" s="4">
        <f>data[[#This Row],[temp]]-data[[#This Row],[setpoint]]</f>
        <v>4.8599999999999994</v>
      </c>
    </row>
    <row r="239" spans="1:6" x14ac:dyDescent="0.2">
      <c r="A239" t="s">
        <v>8</v>
      </c>
      <c r="B239">
        <v>20.96</v>
      </c>
      <c r="C239">
        <v>17</v>
      </c>
      <c r="D239" s="1">
        <v>44638.622380277775</v>
      </c>
      <c r="E239" s="1">
        <f>ROUND(data[[#This Row],[time]],7)</f>
        <v>44638.622380300003</v>
      </c>
      <c r="F239" s="4">
        <f>data[[#This Row],[temp]]-data[[#This Row],[setpoint]]</f>
        <v>3.9600000000000009</v>
      </c>
    </row>
    <row r="240" spans="1:6" x14ac:dyDescent="0.2">
      <c r="A240" t="s">
        <v>9</v>
      </c>
      <c r="B240">
        <v>22.35</v>
      </c>
      <c r="C240">
        <v>19.5</v>
      </c>
      <c r="D240" s="1">
        <v>44638.622380277775</v>
      </c>
      <c r="E240" s="1">
        <f>ROUND(data[[#This Row],[time]],7)</f>
        <v>44638.622380300003</v>
      </c>
      <c r="F240" s="4">
        <f>data[[#This Row],[temp]]-data[[#This Row],[setpoint]]</f>
        <v>2.8500000000000014</v>
      </c>
    </row>
    <row r="241" spans="1:6" x14ac:dyDescent="0.2">
      <c r="A241" t="s">
        <v>10</v>
      </c>
      <c r="B241">
        <v>20.03</v>
      </c>
      <c r="C241">
        <v>16.5</v>
      </c>
      <c r="D241" s="1">
        <v>44638.622380277775</v>
      </c>
      <c r="E241" s="1">
        <f>ROUND(data[[#This Row],[time]],7)</f>
        <v>44638.622380300003</v>
      </c>
      <c r="F241" s="4">
        <f>data[[#This Row],[temp]]-data[[#This Row],[setpoint]]</f>
        <v>3.5300000000000011</v>
      </c>
    </row>
    <row r="242" spans="1:6" x14ac:dyDescent="0.2">
      <c r="B242">
        <v>128</v>
      </c>
      <c r="C242">
        <v>62</v>
      </c>
      <c r="D242" s="1">
        <v>44638.625864317131</v>
      </c>
      <c r="E242" s="1">
        <f>ROUND(data[[#This Row],[time]],7)</f>
        <v>44638.625864299996</v>
      </c>
      <c r="F242" s="4">
        <f>data[[#This Row],[temp]]-data[[#This Row],[setpoint]]</f>
        <v>66</v>
      </c>
    </row>
    <row r="243" spans="1:6" x14ac:dyDescent="0.2">
      <c r="A243" t="s">
        <v>4</v>
      </c>
      <c r="B243">
        <v>20.99</v>
      </c>
      <c r="C243">
        <v>16.5</v>
      </c>
      <c r="D243" s="1">
        <v>44638.625864317131</v>
      </c>
      <c r="E243" s="1">
        <f>ROUND(data[[#This Row],[time]],7)</f>
        <v>44638.625864299996</v>
      </c>
      <c r="F243" s="4">
        <f>data[[#This Row],[temp]]-data[[#This Row],[setpoint]]</f>
        <v>4.4899999999999984</v>
      </c>
    </row>
    <row r="244" spans="1:6" x14ac:dyDescent="0.2">
      <c r="A244" t="s">
        <v>5</v>
      </c>
      <c r="B244">
        <v>20.04</v>
      </c>
      <c r="C244">
        <v>17</v>
      </c>
      <c r="D244" s="1">
        <v>44638.625864317131</v>
      </c>
      <c r="E244" s="1">
        <f>ROUND(data[[#This Row],[time]],7)</f>
        <v>44638.625864299996</v>
      </c>
      <c r="F244" s="4">
        <f>data[[#This Row],[temp]]-data[[#This Row],[setpoint]]</f>
        <v>3.0399999999999991</v>
      </c>
    </row>
    <row r="245" spans="1:6" x14ac:dyDescent="0.2">
      <c r="A245" t="s">
        <v>6</v>
      </c>
      <c r="B245">
        <v>17.86</v>
      </c>
      <c r="C245">
        <v>16.5</v>
      </c>
      <c r="D245" s="1">
        <v>44638.625864317131</v>
      </c>
      <c r="E245" s="1">
        <f>ROUND(data[[#This Row],[time]],7)</f>
        <v>44638.625864299996</v>
      </c>
      <c r="F245" s="4">
        <f>data[[#This Row],[temp]]-data[[#This Row],[setpoint]]</f>
        <v>1.3599999999999994</v>
      </c>
    </row>
    <row r="246" spans="1:6" x14ac:dyDescent="0.2">
      <c r="A246" t="s">
        <v>7</v>
      </c>
      <c r="B246">
        <v>21.86</v>
      </c>
      <c r="C246">
        <v>17</v>
      </c>
      <c r="D246" s="1">
        <v>44638.625864317131</v>
      </c>
      <c r="E246" s="1">
        <f>ROUND(data[[#This Row],[time]],7)</f>
        <v>44638.625864299996</v>
      </c>
      <c r="F246" s="4">
        <f>data[[#This Row],[temp]]-data[[#This Row],[setpoint]]</f>
        <v>4.8599999999999994</v>
      </c>
    </row>
    <row r="247" spans="1:6" x14ac:dyDescent="0.2">
      <c r="A247" t="s">
        <v>8</v>
      </c>
      <c r="B247">
        <v>20.96</v>
      </c>
      <c r="C247">
        <v>17</v>
      </c>
      <c r="D247" s="1">
        <v>44638.625864317131</v>
      </c>
      <c r="E247" s="1">
        <f>ROUND(data[[#This Row],[time]],7)</f>
        <v>44638.625864299996</v>
      </c>
      <c r="F247" s="4">
        <f>data[[#This Row],[temp]]-data[[#This Row],[setpoint]]</f>
        <v>3.9600000000000009</v>
      </c>
    </row>
    <row r="248" spans="1:6" x14ac:dyDescent="0.2">
      <c r="A248" t="s">
        <v>9</v>
      </c>
      <c r="B248">
        <v>22.35</v>
      </c>
      <c r="C248">
        <v>19.5</v>
      </c>
      <c r="D248" s="1">
        <v>44638.625864317131</v>
      </c>
      <c r="E248" s="1">
        <f>ROUND(data[[#This Row],[time]],7)</f>
        <v>44638.625864299996</v>
      </c>
      <c r="F248" s="4">
        <f>data[[#This Row],[temp]]-data[[#This Row],[setpoint]]</f>
        <v>2.8500000000000014</v>
      </c>
    </row>
    <row r="249" spans="1:6" x14ac:dyDescent="0.2">
      <c r="A249" t="s">
        <v>10</v>
      </c>
      <c r="B249">
        <v>20.03</v>
      </c>
      <c r="C249">
        <v>16.5</v>
      </c>
      <c r="D249" s="1">
        <v>44638.625864317131</v>
      </c>
      <c r="E249" s="1">
        <f>ROUND(data[[#This Row],[time]],7)</f>
        <v>44638.625864299996</v>
      </c>
      <c r="F249" s="4">
        <f>data[[#This Row],[temp]]-data[[#This Row],[setpoint]]</f>
        <v>3.5300000000000011</v>
      </c>
    </row>
    <row r="250" spans="1:6" x14ac:dyDescent="0.2">
      <c r="B250">
        <v>128</v>
      </c>
      <c r="C250">
        <v>62</v>
      </c>
      <c r="D250" s="1">
        <v>44638.629347939815</v>
      </c>
      <c r="E250" s="1">
        <f>ROUND(data[[#This Row],[time]],7)</f>
        <v>44638.629347900001</v>
      </c>
      <c r="F250" s="4">
        <f>data[[#This Row],[temp]]-data[[#This Row],[setpoint]]</f>
        <v>66</v>
      </c>
    </row>
    <row r="251" spans="1:6" x14ac:dyDescent="0.2">
      <c r="A251" t="s">
        <v>4</v>
      </c>
      <c r="B251">
        <v>20.99</v>
      </c>
      <c r="C251">
        <v>16.5</v>
      </c>
      <c r="D251" s="1">
        <v>44638.629347939815</v>
      </c>
      <c r="E251" s="1">
        <f>ROUND(data[[#This Row],[time]],7)</f>
        <v>44638.629347900001</v>
      </c>
      <c r="F251" s="4">
        <f>data[[#This Row],[temp]]-data[[#This Row],[setpoint]]</f>
        <v>4.4899999999999984</v>
      </c>
    </row>
    <row r="252" spans="1:6" x14ac:dyDescent="0.2">
      <c r="A252" t="s">
        <v>5</v>
      </c>
      <c r="B252">
        <v>20.04</v>
      </c>
      <c r="C252">
        <v>17</v>
      </c>
      <c r="D252" s="1">
        <v>44638.629347939815</v>
      </c>
      <c r="E252" s="1">
        <f>ROUND(data[[#This Row],[time]],7)</f>
        <v>44638.629347900001</v>
      </c>
      <c r="F252" s="4">
        <f>data[[#This Row],[temp]]-data[[#This Row],[setpoint]]</f>
        <v>3.0399999999999991</v>
      </c>
    </row>
    <row r="253" spans="1:6" x14ac:dyDescent="0.2">
      <c r="A253" t="s">
        <v>6</v>
      </c>
      <c r="B253">
        <v>17.87</v>
      </c>
      <c r="C253">
        <v>16.5</v>
      </c>
      <c r="D253" s="1">
        <v>44638.629347939815</v>
      </c>
      <c r="E253" s="1">
        <f>ROUND(data[[#This Row],[time]],7)</f>
        <v>44638.629347900001</v>
      </c>
      <c r="F253" s="4">
        <f>data[[#This Row],[temp]]-data[[#This Row],[setpoint]]</f>
        <v>1.370000000000001</v>
      </c>
    </row>
    <row r="254" spans="1:6" x14ac:dyDescent="0.2">
      <c r="A254" t="s">
        <v>7</v>
      </c>
      <c r="B254">
        <v>21.89</v>
      </c>
      <c r="C254">
        <v>17</v>
      </c>
      <c r="D254" s="1">
        <v>44638.629347939815</v>
      </c>
      <c r="E254" s="1">
        <f>ROUND(data[[#This Row],[time]],7)</f>
        <v>44638.629347900001</v>
      </c>
      <c r="F254" s="4">
        <f>data[[#This Row],[temp]]-data[[#This Row],[setpoint]]</f>
        <v>4.8900000000000006</v>
      </c>
    </row>
    <row r="255" spans="1:6" x14ac:dyDescent="0.2">
      <c r="A255" t="s">
        <v>8</v>
      </c>
      <c r="B255">
        <v>20.98</v>
      </c>
      <c r="C255">
        <v>17</v>
      </c>
      <c r="D255" s="1">
        <v>44638.629347939815</v>
      </c>
      <c r="E255" s="1">
        <f>ROUND(data[[#This Row],[time]],7)</f>
        <v>44638.629347900001</v>
      </c>
      <c r="F255" s="4">
        <f>data[[#This Row],[temp]]-data[[#This Row],[setpoint]]</f>
        <v>3.9800000000000004</v>
      </c>
    </row>
    <row r="256" spans="1:6" x14ac:dyDescent="0.2">
      <c r="A256" t="s">
        <v>9</v>
      </c>
      <c r="B256">
        <v>22.26</v>
      </c>
      <c r="C256">
        <v>19.5</v>
      </c>
      <c r="D256" s="1">
        <v>44638.629347939815</v>
      </c>
      <c r="E256" s="1">
        <f>ROUND(data[[#This Row],[time]],7)</f>
        <v>44638.629347900001</v>
      </c>
      <c r="F256" s="4">
        <f>data[[#This Row],[temp]]-data[[#This Row],[setpoint]]</f>
        <v>2.7600000000000016</v>
      </c>
    </row>
    <row r="257" spans="1:6" x14ac:dyDescent="0.2">
      <c r="A257" t="s">
        <v>10</v>
      </c>
      <c r="B257">
        <v>20.03</v>
      </c>
      <c r="C257">
        <v>16.5</v>
      </c>
      <c r="D257" s="1">
        <v>44638.629347939815</v>
      </c>
      <c r="E257" s="1">
        <f>ROUND(data[[#This Row],[time]],7)</f>
        <v>44638.629347900001</v>
      </c>
      <c r="F257" s="4">
        <f>data[[#This Row],[temp]]-data[[#This Row],[setpoint]]</f>
        <v>3.5300000000000011</v>
      </c>
    </row>
    <row r="258" spans="1:6" x14ac:dyDescent="0.2">
      <c r="B258">
        <v>128</v>
      </c>
      <c r="C258">
        <v>62</v>
      </c>
      <c r="D258" s="1">
        <v>44638.632831608797</v>
      </c>
      <c r="E258" s="1">
        <f>ROUND(data[[#This Row],[time]],7)</f>
        <v>44638.6328316</v>
      </c>
      <c r="F258" s="4">
        <f>data[[#This Row],[temp]]-data[[#This Row],[setpoint]]</f>
        <v>66</v>
      </c>
    </row>
    <row r="259" spans="1:6" x14ac:dyDescent="0.2">
      <c r="A259" t="s">
        <v>4</v>
      </c>
      <c r="B259">
        <v>20.99</v>
      </c>
      <c r="C259">
        <v>16.5</v>
      </c>
      <c r="D259" s="1">
        <v>44638.632831608797</v>
      </c>
      <c r="E259" s="1">
        <f>ROUND(data[[#This Row],[time]],7)</f>
        <v>44638.6328316</v>
      </c>
      <c r="F259" s="4">
        <f>data[[#This Row],[temp]]-data[[#This Row],[setpoint]]</f>
        <v>4.4899999999999984</v>
      </c>
    </row>
    <row r="260" spans="1:6" x14ac:dyDescent="0.2">
      <c r="A260" t="s">
        <v>5</v>
      </c>
      <c r="B260">
        <v>20.04</v>
      </c>
      <c r="C260">
        <v>17</v>
      </c>
      <c r="D260" s="1">
        <v>44638.632831608797</v>
      </c>
      <c r="E260" s="1">
        <f>ROUND(data[[#This Row],[time]],7)</f>
        <v>44638.6328316</v>
      </c>
      <c r="F260" s="4">
        <f>data[[#This Row],[temp]]-data[[#This Row],[setpoint]]</f>
        <v>3.0399999999999991</v>
      </c>
    </row>
    <row r="261" spans="1:6" x14ac:dyDescent="0.2">
      <c r="A261" t="s">
        <v>6</v>
      </c>
      <c r="B261">
        <v>17.87</v>
      </c>
      <c r="C261">
        <v>16.5</v>
      </c>
      <c r="D261" s="1">
        <v>44638.632831608797</v>
      </c>
      <c r="E261" s="1">
        <f>ROUND(data[[#This Row],[time]],7)</f>
        <v>44638.6328316</v>
      </c>
      <c r="F261" s="4">
        <f>data[[#This Row],[temp]]-data[[#This Row],[setpoint]]</f>
        <v>1.370000000000001</v>
      </c>
    </row>
    <row r="262" spans="1:6" x14ac:dyDescent="0.2">
      <c r="A262" t="s">
        <v>7</v>
      </c>
      <c r="B262">
        <v>21.89</v>
      </c>
      <c r="C262">
        <v>17</v>
      </c>
      <c r="D262" s="1">
        <v>44638.632831608797</v>
      </c>
      <c r="E262" s="1">
        <f>ROUND(data[[#This Row],[time]],7)</f>
        <v>44638.6328316</v>
      </c>
      <c r="F262" s="4">
        <f>data[[#This Row],[temp]]-data[[#This Row],[setpoint]]</f>
        <v>4.8900000000000006</v>
      </c>
    </row>
    <row r="263" spans="1:6" x14ac:dyDescent="0.2">
      <c r="A263" t="s">
        <v>8</v>
      </c>
      <c r="B263">
        <v>20.98</v>
      </c>
      <c r="C263">
        <v>17</v>
      </c>
      <c r="D263" s="1">
        <v>44638.632831608797</v>
      </c>
      <c r="E263" s="1">
        <f>ROUND(data[[#This Row],[time]],7)</f>
        <v>44638.6328316</v>
      </c>
      <c r="F263" s="4">
        <f>data[[#This Row],[temp]]-data[[#This Row],[setpoint]]</f>
        <v>3.9800000000000004</v>
      </c>
    </row>
    <row r="264" spans="1:6" x14ac:dyDescent="0.2">
      <c r="A264" t="s">
        <v>9</v>
      </c>
      <c r="B264">
        <v>22.26</v>
      </c>
      <c r="C264">
        <v>19.5</v>
      </c>
      <c r="D264" s="1">
        <v>44638.632831620373</v>
      </c>
      <c r="E264" s="1">
        <f>ROUND(data[[#This Row],[time]],7)</f>
        <v>44638.6328316</v>
      </c>
      <c r="F264" s="4">
        <f>data[[#This Row],[temp]]-data[[#This Row],[setpoint]]</f>
        <v>2.7600000000000016</v>
      </c>
    </row>
    <row r="265" spans="1:6" x14ac:dyDescent="0.2">
      <c r="A265" t="s">
        <v>10</v>
      </c>
      <c r="B265">
        <v>20.03</v>
      </c>
      <c r="C265">
        <v>16.5</v>
      </c>
      <c r="D265" s="1">
        <v>44638.632831620373</v>
      </c>
      <c r="E265" s="1">
        <f>ROUND(data[[#This Row],[time]],7)</f>
        <v>44638.6328316</v>
      </c>
      <c r="F265" s="4">
        <f>data[[#This Row],[temp]]-data[[#This Row],[setpoint]]</f>
        <v>3.5300000000000011</v>
      </c>
    </row>
    <row r="266" spans="1:6" x14ac:dyDescent="0.2">
      <c r="B266">
        <v>128</v>
      </c>
      <c r="C266">
        <v>62</v>
      </c>
      <c r="D266" s="1">
        <v>44638.636314618052</v>
      </c>
      <c r="E266" s="1">
        <f>ROUND(data[[#This Row],[time]],7)</f>
        <v>44638.6363146</v>
      </c>
      <c r="F266" s="4">
        <f>data[[#This Row],[temp]]-data[[#This Row],[setpoint]]</f>
        <v>66</v>
      </c>
    </row>
    <row r="267" spans="1:6" x14ac:dyDescent="0.2">
      <c r="A267" t="s">
        <v>4</v>
      </c>
      <c r="B267">
        <v>20.99</v>
      </c>
      <c r="C267">
        <v>16.5</v>
      </c>
      <c r="D267" s="1">
        <v>44638.636314618052</v>
      </c>
      <c r="E267" s="1">
        <f>ROUND(data[[#This Row],[time]],7)</f>
        <v>44638.6363146</v>
      </c>
      <c r="F267" s="4">
        <f>data[[#This Row],[temp]]-data[[#This Row],[setpoint]]</f>
        <v>4.4899999999999984</v>
      </c>
    </row>
    <row r="268" spans="1:6" x14ac:dyDescent="0.2">
      <c r="A268" t="s">
        <v>5</v>
      </c>
      <c r="B268">
        <v>20.04</v>
      </c>
      <c r="C268">
        <v>17</v>
      </c>
      <c r="D268" s="1">
        <v>44638.636314618052</v>
      </c>
      <c r="E268" s="1">
        <f>ROUND(data[[#This Row],[time]],7)</f>
        <v>44638.6363146</v>
      </c>
      <c r="F268" s="4">
        <f>data[[#This Row],[temp]]-data[[#This Row],[setpoint]]</f>
        <v>3.0399999999999991</v>
      </c>
    </row>
    <row r="269" spans="1:6" x14ac:dyDescent="0.2">
      <c r="A269" t="s">
        <v>6</v>
      </c>
      <c r="B269">
        <v>17.920000000000002</v>
      </c>
      <c r="C269">
        <v>16.5</v>
      </c>
      <c r="D269" s="1">
        <v>44638.636314618052</v>
      </c>
      <c r="E269" s="1">
        <f>ROUND(data[[#This Row],[time]],7)</f>
        <v>44638.6363146</v>
      </c>
      <c r="F269" s="4">
        <f>data[[#This Row],[temp]]-data[[#This Row],[setpoint]]</f>
        <v>1.4200000000000017</v>
      </c>
    </row>
    <row r="270" spans="1:6" x14ac:dyDescent="0.2">
      <c r="A270" t="s">
        <v>7</v>
      </c>
      <c r="B270">
        <v>21.86</v>
      </c>
      <c r="C270">
        <v>17</v>
      </c>
      <c r="D270" s="1">
        <v>44638.636314618052</v>
      </c>
      <c r="E270" s="1">
        <f>ROUND(data[[#This Row],[time]],7)</f>
        <v>44638.6363146</v>
      </c>
      <c r="F270" s="4">
        <f>data[[#This Row],[temp]]-data[[#This Row],[setpoint]]</f>
        <v>4.8599999999999994</v>
      </c>
    </row>
    <row r="271" spans="1:6" x14ac:dyDescent="0.2">
      <c r="A271" t="s">
        <v>8</v>
      </c>
      <c r="B271">
        <v>21</v>
      </c>
      <c r="C271">
        <v>17</v>
      </c>
      <c r="D271" s="1">
        <v>44638.636314618052</v>
      </c>
      <c r="E271" s="1">
        <f>ROUND(data[[#This Row],[time]],7)</f>
        <v>44638.6363146</v>
      </c>
      <c r="F271" s="4">
        <f>data[[#This Row],[temp]]-data[[#This Row],[setpoint]]</f>
        <v>4</v>
      </c>
    </row>
    <row r="272" spans="1:6" x14ac:dyDescent="0.2">
      <c r="A272" t="s">
        <v>9</v>
      </c>
      <c r="B272">
        <v>22.11</v>
      </c>
      <c r="C272">
        <v>19.5</v>
      </c>
      <c r="D272" s="1">
        <v>44638.636314618052</v>
      </c>
      <c r="E272" s="1">
        <f>ROUND(data[[#This Row],[time]],7)</f>
        <v>44638.6363146</v>
      </c>
      <c r="F272" s="4">
        <f>data[[#This Row],[temp]]-data[[#This Row],[setpoint]]</f>
        <v>2.6099999999999994</v>
      </c>
    </row>
    <row r="273" spans="1:6" x14ac:dyDescent="0.2">
      <c r="A273" t="s">
        <v>10</v>
      </c>
      <c r="B273">
        <v>20.03</v>
      </c>
      <c r="C273">
        <v>16.5</v>
      </c>
      <c r="D273" s="1">
        <v>44638.636314618052</v>
      </c>
      <c r="E273" s="1">
        <f>ROUND(data[[#This Row],[time]],7)</f>
        <v>44638.6363146</v>
      </c>
      <c r="F273" s="4">
        <f>data[[#This Row],[temp]]-data[[#This Row],[setpoint]]</f>
        <v>3.5300000000000011</v>
      </c>
    </row>
    <row r="274" spans="1:6" x14ac:dyDescent="0.2">
      <c r="B274">
        <v>128</v>
      </c>
      <c r="C274">
        <v>62</v>
      </c>
      <c r="D274" s="1">
        <v>44639.891305787038</v>
      </c>
      <c r="E274" s="1">
        <f>ROUND(data[[#This Row],[time]],7)</f>
        <v>44639.891305800003</v>
      </c>
      <c r="F274" s="4">
        <f>data[[#This Row],[temp]]-data[[#This Row],[setpoint]]</f>
        <v>66</v>
      </c>
    </row>
    <row r="275" spans="1:6" x14ac:dyDescent="0.2">
      <c r="A275" t="s">
        <v>4</v>
      </c>
      <c r="B275">
        <v>21.09</v>
      </c>
      <c r="C275">
        <v>16.5</v>
      </c>
      <c r="D275" s="1">
        <v>44639.891305787038</v>
      </c>
      <c r="E275" s="1">
        <f>ROUND(data[[#This Row],[time]],7)</f>
        <v>44639.891305800003</v>
      </c>
      <c r="F275" s="4">
        <f>data[[#This Row],[temp]]-data[[#This Row],[setpoint]]</f>
        <v>4.59</v>
      </c>
    </row>
    <row r="276" spans="1:6" x14ac:dyDescent="0.2">
      <c r="A276" t="s">
        <v>5</v>
      </c>
      <c r="B276">
        <v>19.78</v>
      </c>
      <c r="C276">
        <v>17</v>
      </c>
      <c r="D276" s="1">
        <v>44639.891305787038</v>
      </c>
      <c r="E276" s="1">
        <f>ROUND(data[[#This Row],[time]],7)</f>
        <v>44639.891305800003</v>
      </c>
      <c r="F276" s="4">
        <f>data[[#This Row],[temp]]-data[[#This Row],[setpoint]]</f>
        <v>2.7800000000000011</v>
      </c>
    </row>
    <row r="277" spans="1:6" x14ac:dyDescent="0.2">
      <c r="A277" t="s">
        <v>6</v>
      </c>
      <c r="B277">
        <v>19.03</v>
      </c>
      <c r="C277">
        <v>16.5</v>
      </c>
      <c r="D277" s="1">
        <v>44639.891305787038</v>
      </c>
      <c r="E277" s="1">
        <f>ROUND(data[[#This Row],[time]],7)</f>
        <v>44639.891305800003</v>
      </c>
      <c r="F277" s="4">
        <f>data[[#This Row],[temp]]-data[[#This Row],[setpoint]]</f>
        <v>2.5300000000000011</v>
      </c>
    </row>
    <row r="278" spans="1:6" x14ac:dyDescent="0.2">
      <c r="A278" t="s">
        <v>7</v>
      </c>
      <c r="B278">
        <v>21.35</v>
      </c>
      <c r="C278">
        <v>17</v>
      </c>
      <c r="D278" s="1">
        <v>44639.891305787038</v>
      </c>
      <c r="E278" s="1">
        <f>ROUND(data[[#This Row],[time]],7)</f>
        <v>44639.891305800003</v>
      </c>
      <c r="F278" s="4">
        <f>data[[#This Row],[temp]]-data[[#This Row],[setpoint]]</f>
        <v>4.3500000000000014</v>
      </c>
    </row>
    <row r="279" spans="1:6" x14ac:dyDescent="0.2">
      <c r="A279" t="s">
        <v>8</v>
      </c>
      <c r="B279">
        <v>20.36</v>
      </c>
      <c r="C279">
        <v>17</v>
      </c>
      <c r="D279" s="1">
        <v>44639.891305798614</v>
      </c>
      <c r="E279" s="1">
        <f>ROUND(data[[#This Row],[time]],7)</f>
        <v>44639.891305800003</v>
      </c>
      <c r="F279" s="4">
        <f>data[[#This Row],[temp]]-data[[#This Row],[setpoint]]</f>
        <v>3.3599999999999994</v>
      </c>
    </row>
    <row r="280" spans="1:6" x14ac:dyDescent="0.2">
      <c r="A280" t="s">
        <v>9</v>
      </c>
      <c r="B280">
        <v>20.74</v>
      </c>
      <c r="C280">
        <v>20.5</v>
      </c>
      <c r="D280" s="1">
        <v>44639.891305798614</v>
      </c>
      <c r="E280" s="1">
        <f>ROUND(data[[#This Row],[time]],7)</f>
        <v>44639.891305800003</v>
      </c>
      <c r="F280" s="4">
        <f>data[[#This Row],[temp]]-data[[#This Row],[setpoint]]</f>
        <v>0.23999999999999844</v>
      </c>
    </row>
    <row r="281" spans="1:6" x14ac:dyDescent="0.2">
      <c r="A281" t="s">
        <v>10</v>
      </c>
      <c r="B281">
        <v>20.69</v>
      </c>
      <c r="C281">
        <v>16.5</v>
      </c>
      <c r="D281" s="1">
        <v>44639.891305798614</v>
      </c>
      <c r="E281" s="1">
        <f>ROUND(data[[#This Row],[time]],7)</f>
        <v>44639.891305800003</v>
      </c>
      <c r="F281" s="4">
        <f>data[[#This Row],[temp]]-data[[#This Row],[setpoint]]</f>
        <v>4.1900000000000013</v>
      </c>
    </row>
    <row r="282" spans="1:6" x14ac:dyDescent="0.2">
      <c r="B282">
        <v>128</v>
      </c>
      <c r="C282">
        <v>62</v>
      </c>
      <c r="D282" s="1">
        <v>44639.922055162038</v>
      </c>
      <c r="E282" s="1">
        <f>ROUND(data[[#This Row],[time]],7)</f>
        <v>44639.922055199997</v>
      </c>
      <c r="F282" s="4">
        <f>data[[#This Row],[temp]]-data[[#This Row],[setpoint]]</f>
        <v>66</v>
      </c>
    </row>
    <row r="283" spans="1:6" x14ac:dyDescent="0.2">
      <c r="A283" t="s">
        <v>4</v>
      </c>
      <c r="B283">
        <v>21.06</v>
      </c>
      <c r="C283">
        <v>16.5</v>
      </c>
      <c r="D283" s="1">
        <v>44639.922055162038</v>
      </c>
      <c r="E283" s="1">
        <f>ROUND(data[[#This Row],[time]],7)</f>
        <v>44639.922055199997</v>
      </c>
      <c r="F283" s="4">
        <f>data[[#This Row],[temp]]-data[[#This Row],[setpoint]]</f>
        <v>4.5599999999999987</v>
      </c>
    </row>
    <row r="284" spans="1:6" x14ac:dyDescent="0.2">
      <c r="A284" t="s">
        <v>5</v>
      </c>
      <c r="B284">
        <v>19.68</v>
      </c>
      <c r="C284">
        <v>17</v>
      </c>
      <c r="D284" s="1">
        <v>44639.922055162038</v>
      </c>
      <c r="E284" s="1">
        <f>ROUND(data[[#This Row],[time]],7)</f>
        <v>44639.922055199997</v>
      </c>
      <c r="F284" s="4">
        <f>data[[#This Row],[temp]]-data[[#This Row],[setpoint]]</f>
        <v>2.6799999999999997</v>
      </c>
    </row>
    <row r="285" spans="1:6" x14ac:dyDescent="0.2">
      <c r="A285" t="s">
        <v>6</v>
      </c>
      <c r="B285">
        <v>18.97</v>
      </c>
      <c r="C285">
        <v>16.5</v>
      </c>
      <c r="D285" s="1">
        <v>44639.922055162038</v>
      </c>
      <c r="E285" s="1">
        <f>ROUND(data[[#This Row],[time]],7)</f>
        <v>44639.922055199997</v>
      </c>
      <c r="F285" s="4">
        <f>data[[#This Row],[temp]]-data[[#This Row],[setpoint]]</f>
        <v>2.4699999999999989</v>
      </c>
    </row>
    <row r="286" spans="1:6" x14ac:dyDescent="0.2">
      <c r="A286" t="s">
        <v>7</v>
      </c>
      <c r="B286">
        <v>21.24</v>
      </c>
      <c r="C286">
        <v>17</v>
      </c>
      <c r="D286" s="1">
        <v>44639.922055162038</v>
      </c>
      <c r="E286" s="1">
        <f>ROUND(data[[#This Row],[time]],7)</f>
        <v>44639.922055199997</v>
      </c>
      <c r="F286" s="4">
        <f>data[[#This Row],[temp]]-data[[#This Row],[setpoint]]</f>
        <v>4.2399999999999984</v>
      </c>
    </row>
    <row r="287" spans="1:6" x14ac:dyDescent="0.2">
      <c r="A287" t="s">
        <v>8</v>
      </c>
      <c r="B287">
        <v>20.27</v>
      </c>
      <c r="C287">
        <v>17</v>
      </c>
      <c r="D287" s="1">
        <v>44639.922055162038</v>
      </c>
      <c r="E287" s="1">
        <f>ROUND(data[[#This Row],[time]],7)</f>
        <v>44639.922055199997</v>
      </c>
      <c r="F287" s="4">
        <f>data[[#This Row],[temp]]-data[[#This Row],[setpoint]]</f>
        <v>3.2699999999999996</v>
      </c>
    </row>
    <row r="288" spans="1:6" x14ac:dyDescent="0.2">
      <c r="A288" t="s">
        <v>9</v>
      </c>
      <c r="B288">
        <v>20.55</v>
      </c>
      <c r="C288">
        <v>17.5</v>
      </c>
      <c r="D288" s="1">
        <v>44639.922055162038</v>
      </c>
      <c r="E288" s="1">
        <f>ROUND(data[[#This Row],[time]],7)</f>
        <v>44639.922055199997</v>
      </c>
      <c r="F288" s="4">
        <f>data[[#This Row],[temp]]-data[[#This Row],[setpoint]]</f>
        <v>3.0500000000000007</v>
      </c>
    </row>
    <row r="289" spans="1:6" x14ac:dyDescent="0.2">
      <c r="A289" t="s">
        <v>10</v>
      </c>
      <c r="B289">
        <v>20.7</v>
      </c>
      <c r="C289">
        <v>16.5</v>
      </c>
      <c r="D289" s="1">
        <v>44639.922055162038</v>
      </c>
      <c r="E289" s="1">
        <f>ROUND(data[[#This Row],[time]],7)</f>
        <v>44639.922055199997</v>
      </c>
      <c r="F289" s="4">
        <f>data[[#This Row],[temp]]-data[[#This Row],[setpoint]]</f>
        <v>4.1999999999999993</v>
      </c>
    </row>
    <row r="290" spans="1:6" x14ac:dyDescent="0.2">
      <c r="B290">
        <v>128</v>
      </c>
      <c r="C290">
        <v>62</v>
      </c>
      <c r="D290" s="1">
        <v>44639.92554142361</v>
      </c>
      <c r="E290" s="1">
        <f>ROUND(data[[#This Row],[time]],7)</f>
        <v>44639.9255414</v>
      </c>
      <c r="F290" s="4">
        <f>data[[#This Row],[temp]]-data[[#This Row],[setpoint]]</f>
        <v>66</v>
      </c>
    </row>
    <row r="291" spans="1:6" x14ac:dyDescent="0.2">
      <c r="A291" t="s">
        <v>4</v>
      </c>
      <c r="B291">
        <v>21.06</v>
      </c>
      <c r="C291">
        <v>16.5</v>
      </c>
      <c r="D291" s="1">
        <v>44639.92554142361</v>
      </c>
      <c r="E291" s="1">
        <f>ROUND(data[[#This Row],[time]],7)</f>
        <v>44639.9255414</v>
      </c>
      <c r="F291" s="4">
        <f>data[[#This Row],[temp]]-data[[#This Row],[setpoint]]</f>
        <v>4.5599999999999987</v>
      </c>
    </row>
    <row r="292" spans="1:6" x14ac:dyDescent="0.2">
      <c r="A292" t="s">
        <v>5</v>
      </c>
      <c r="B292">
        <v>19.68</v>
      </c>
      <c r="C292">
        <v>17</v>
      </c>
      <c r="D292" s="1">
        <v>44639.92554142361</v>
      </c>
      <c r="E292" s="1">
        <f>ROUND(data[[#This Row],[time]],7)</f>
        <v>44639.9255414</v>
      </c>
      <c r="F292" s="4">
        <f>data[[#This Row],[temp]]-data[[#This Row],[setpoint]]</f>
        <v>2.6799999999999997</v>
      </c>
    </row>
    <row r="293" spans="1:6" x14ac:dyDescent="0.2">
      <c r="A293" t="s">
        <v>6</v>
      </c>
      <c r="B293">
        <v>18.97</v>
      </c>
      <c r="C293">
        <v>16.5</v>
      </c>
      <c r="D293" s="1">
        <v>44639.92554142361</v>
      </c>
      <c r="E293" s="1">
        <f>ROUND(data[[#This Row],[time]],7)</f>
        <v>44639.9255414</v>
      </c>
      <c r="F293" s="4">
        <f>data[[#This Row],[temp]]-data[[#This Row],[setpoint]]</f>
        <v>2.4699999999999989</v>
      </c>
    </row>
    <row r="294" spans="1:6" x14ac:dyDescent="0.2">
      <c r="A294" t="s">
        <v>7</v>
      </c>
      <c r="B294">
        <v>21.24</v>
      </c>
      <c r="C294">
        <v>17</v>
      </c>
      <c r="D294" s="1">
        <v>44639.92554142361</v>
      </c>
      <c r="E294" s="1">
        <f>ROUND(data[[#This Row],[time]],7)</f>
        <v>44639.9255414</v>
      </c>
      <c r="F294" s="4">
        <f>data[[#This Row],[temp]]-data[[#This Row],[setpoint]]</f>
        <v>4.2399999999999984</v>
      </c>
    </row>
    <row r="295" spans="1:6" x14ac:dyDescent="0.2">
      <c r="A295" t="s">
        <v>8</v>
      </c>
      <c r="B295">
        <v>20.27</v>
      </c>
      <c r="C295">
        <v>17</v>
      </c>
      <c r="D295" s="1">
        <v>44639.92554142361</v>
      </c>
      <c r="E295" s="1">
        <f>ROUND(data[[#This Row],[time]],7)</f>
        <v>44639.9255414</v>
      </c>
      <c r="F295" s="4">
        <f>data[[#This Row],[temp]]-data[[#This Row],[setpoint]]</f>
        <v>3.2699999999999996</v>
      </c>
    </row>
    <row r="296" spans="1:6" x14ac:dyDescent="0.2">
      <c r="A296" t="s">
        <v>9</v>
      </c>
      <c r="B296">
        <v>20.55</v>
      </c>
      <c r="C296">
        <v>17.5</v>
      </c>
      <c r="D296" s="1">
        <v>44639.92554142361</v>
      </c>
      <c r="E296" s="1">
        <f>ROUND(data[[#This Row],[time]],7)</f>
        <v>44639.9255414</v>
      </c>
      <c r="F296" s="4">
        <f>data[[#This Row],[temp]]-data[[#This Row],[setpoint]]</f>
        <v>3.0500000000000007</v>
      </c>
    </row>
    <row r="297" spans="1:6" x14ac:dyDescent="0.2">
      <c r="A297" t="s">
        <v>10</v>
      </c>
      <c r="B297">
        <v>20.7</v>
      </c>
      <c r="C297">
        <v>16.5</v>
      </c>
      <c r="D297" s="1">
        <v>44639.92554142361</v>
      </c>
      <c r="E297" s="1">
        <f>ROUND(data[[#This Row],[time]],7)</f>
        <v>44639.9255414</v>
      </c>
      <c r="F297" s="4">
        <f>data[[#This Row],[temp]]-data[[#This Row],[setpoint]]</f>
        <v>4.1999999999999993</v>
      </c>
    </row>
    <row r="298" spans="1:6" x14ac:dyDescent="0.2">
      <c r="B298">
        <v>128</v>
      </c>
      <c r="C298">
        <v>62</v>
      </c>
      <c r="D298" s="1">
        <v>44639.929026493053</v>
      </c>
      <c r="E298" s="1">
        <f>ROUND(data[[#This Row],[time]],7)</f>
        <v>44639.929026500002</v>
      </c>
      <c r="F298" s="4">
        <f>data[[#This Row],[temp]]-data[[#This Row],[setpoint]]</f>
        <v>66</v>
      </c>
    </row>
    <row r="299" spans="1:6" x14ac:dyDescent="0.2">
      <c r="A299" t="s">
        <v>4</v>
      </c>
      <c r="B299">
        <v>21.04</v>
      </c>
      <c r="C299">
        <v>16.5</v>
      </c>
      <c r="D299" s="1">
        <v>44639.929026493053</v>
      </c>
      <c r="E299" s="1">
        <f>ROUND(data[[#This Row],[time]],7)</f>
        <v>44639.929026500002</v>
      </c>
      <c r="F299" s="4">
        <f>data[[#This Row],[temp]]-data[[#This Row],[setpoint]]</f>
        <v>4.5399999999999991</v>
      </c>
    </row>
    <row r="300" spans="1:6" x14ac:dyDescent="0.2">
      <c r="A300" t="s">
        <v>5</v>
      </c>
      <c r="B300">
        <v>19.68</v>
      </c>
      <c r="C300">
        <v>17</v>
      </c>
      <c r="D300" s="1">
        <v>44639.929026493053</v>
      </c>
      <c r="E300" s="1">
        <f>ROUND(data[[#This Row],[time]],7)</f>
        <v>44639.929026500002</v>
      </c>
      <c r="F300" s="4">
        <f>data[[#This Row],[temp]]-data[[#This Row],[setpoint]]</f>
        <v>2.6799999999999997</v>
      </c>
    </row>
    <row r="301" spans="1:6" x14ac:dyDescent="0.2">
      <c r="A301" t="s">
        <v>6</v>
      </c>
      <c r="B301">
        <v>18.940000000000001</v>
      </c>
      <c r="C301">
        <v>16.5</v>
      </c>
      <c r="D301" s="1">
        <v>44639.929026493053</v>
      </c>
      <c r="E301" s="1">
        <f>ROUND(data[[#This Row],[time]],7)</f>
        <v>44639.929026500002</v>
      </c>
      <c r="F301" s="4">
        <f>data[[#This Row],[temp]]-data[[#This Row],[setpoint]]</f>
        <v>2.4400000000000013</v>
      </c>
    </row>
    <row r="302" spans="1:6" x14ac:dyDescent="0.2">
      <c r="A302" t="s">
        <v>7</v>
      </c>
      <c r="B302">
        <v>21.2</v>
      </c>
      <c r="C302">
        <v>17</v>
      </c>
      <c r="D302" s="1">
        <v>44639.929026493053</v>
      </c>
      <c r="E302" s="1">
        <f>ROUND(data[[#This Row],[time]],7)</f>
        <v>44639.929026500002</v>
      </c>
      <c r="F302" s="4">
        <f>data[[#This Row],[temp]]-data[[#This Row],[setpoint]]</f>
        <v>4.1999999999999993</v>
      </c>
    </row>
    <row r="303" spans="1:6" x14ac:dyDescent="0.2">
      <c r="A303" t="s">
        <v>8</v>
      </c>
      <c r="B303">
        <v>20.27</v>
      </c>
      <c r="C303">
        <v>17</v>
      </c>
      <c r="D303" s="1">
        <v>44639.929026493053</v>
      </c>
      <c r="E303" s="1">
        <f>ROUND(data[[#This Row],[time]],7)</f>
        <v>44639.929026500002</v>
      </c>
      <c r="F303" s="4">
        <f>data[[#This Row],[temp]]-data[[#This Row],[setpoint]]</f>
        <v>3.2699999999999996</v>
      </c>
    </row>
    <row r="304" spans="1:6" x14ac:dyDescent="0.2">
      <c r="A304" t="s">
        <v>9</v>
      </c>
      <c r="B304">
        <v>20.5</v>
      </c>
      <c r="C304">
        <v>17.5</v>
      </c>
      <c r="D304" s="1">
        <v>44639.929026493053</v>
      </c>
      <c r="E304" s="1">
        <f>ROUND(data[[#This Row],[time]],7)</f>
        <v>44639.929026500002</v>
      </c>
      <c r="F304" s="4">
        <f>data[[#This Row],[temp]]-data[[#This Row],[setpoint]]</f>
        <v>3</v>
      </c>
    </row>
    <row r="305" spans="1:6" x14ac:dyDescent="0.2">
      <c r="A305" t="s">
        <v>10</v>
      </c>
      <c r="B305">
        <v>20.7</v>
      </c>
      <c r="C305">
        <v>16.5</v>
      </c>
      <c r="D305" s="1">
        <v>44639.929026493053</v>
      </c>
      <c r="E305" s="1">
        <f>ROUND(data[[#This Row],[time]],7)</f>
        <v>44639.929026500002</v>
      </c>
      <c r="F305" s="4">
        <f>data[[#This Row],[temp]]-data[[#This Row],[setpoint]]</f>
        <v>4.1999999999999993</v>
      </c>
    </row>
    <row r="306" spans="1:6" x14ac:dyDescent="0.2">
      <c r="B306">
        <v>128</v>
      </c>
      <c r="C306">
        <v>62</v>
      </c>
      <c r="D306" s="1">
        <v>44639.954372256943</v>
      </c>
      <c r="E306" s="1">
        <f>ROUND(data[[#This Row],[time]],7)</f>
        <v>44639.954372300002</v>
      </c>
      <c r="F306" s="4">
        <f>data[[#This Row],[temp]]-data[[#This Row],[setpoint]]</f>
        <v>66</v>
      </c>
    </row>
    <row r="307" spans="1:6" x14ac:dyDescent="0.2">
      <c r="A307" t="s">
        <v>4</v>
      </c>
      <c r="B307">
        <v>20.99</v>
      </c>
      <c r="C307">
        <v>16.5</v>
      </c>
      <c r="D307" s="1">
        <v>44639.954372256943</v>
      </c>
      <c r="E307" s="1">
        <f>ROUND(data[[#This Row],[time]],7)</f>
        <v>44639.954372300002</v>
      </c>
      <c r="F307" s="4">
        <f>data[[#This Row],[temp]]-data[[#This Row],[setpoint]]</f>
        <v>4.4899999999999984</v>
      </c>
    </row>
    <row r="308" spans="1:6" x14ac:dyDescent="0.2">
      <c r="A308" t="s">
        <v>5</v>
      </c>
      <c r="B308">
        <v>19.63</v>
      </c>
      <c r="C308">
        <v>17</v>
      </c>
      <c r="D308" s="1">
        <v>44639.954372256943</v>
      </c>
      <c r="E308" s="1">
        <f>ROUND(data[[#This Row],[time]],7)</f>
        <v>44639.954372300002</v>
      </c>
      <c r="F308" s="4">
        <f>data[[#This Row],[temp]]-data[[#This Row],[setpoint]]</f>
        <v>2.629999999999999</v>
      </c>
    </row>
    <row r="309" spans="1:6" x14ac:dyDescent="0.2">
      <c r="A309" t="s">
        <v>6</v>
      </c>
      <c r="B309">
        <v>18.93</v>
      </c>
      <c r="C309">
        <v>16.5</v>
      </c>
      <c r="D309" s="1">
        <v>44639.954372256943</v>
      </c>
      <c r="E309" s="1">
        <f>ROUND(data[[#This Row],[time]],7)</f>
        <v>44639.954372300002</v>
      </c>
      <c r="F309" s="4">
        <f>data[[#This Row],[temp]]-data[[#This Row],[setpoint]]</f>
        <v>2.4299999999999997</v>
      </c>
    </row>
    <row r="310" spans="1:6" x14ac:dyDescent="0.2">
      <c r="A310" t="s">
        <v>7</v>
      </c>
      <c r="B310">
        <v>21.09</v>
      </c>
      <c r="C310">
        <v>17</v>
      </c>
      <c r="D310" s="1">
        <v>44639.954372256943</v>
      </c>
      <c r="E310" s="1">
        <f>ROUND(data[[#This Row],[time]],7)</f>
        <v>44639.954372300002</v>
      </c>
      <c r="F310" s="4">
        <f>data[[#This Row],[temp]]-data[[#This Row],[setpoint]]</f>
        <v>4.09</v>
      </c>
    </row>
    <row r="311" spans="1:6" x14ac:dyDescent="0.2">
      <c r="A311" t="s">
        <v>8</v>
      </c>
      <c r="B311">
        <v>20.16</v>
      </c>
      <c r="C311">
        <v>17</v>
      </c>
      <c r="D311" s="1">
        <v>44639.954372256943</v>
      </c>
      <c r="E311" s="1">
        <f>ROUND(data[[#This Row],[time]],7)</f>
        <v>44639.954372300002</v>
      </c>
      <c r="F311" s="4">
        <f>data[[#This Row],[temp]]-data[[#This Row],[setpoint]]</f>
        <v>3.16</v>
      </c>
    </row>
    <row r="312" spans="1:6" x14ac:dyDescent="0.2">
      <c r="A312" t="s">
        <v>9</v>
      </c>
      <c r="B312">
        <v>20.32</v>
      </c>
      <c r="C312">
        <v>17.5</v>
      </c>
      <c r="D312" s="1">
        <v>44639.954372256943</v>
      </c>
      <c r="E312" s="1">
        <f>ROUND(data[[#This Row],[time]],7)</f>
        <v>44639.954372300002</v>
      </c>
      <c r="F312" s="4">
        <f>data[[#This Row],[temp]]-data[[#This Row],[setpoint]]</f>
        <v>2.8200000000000003</v>
      </c>
    </row>
    <row r="313" spans="1:6" x14ac:dyDescent="0.2">
      <c r="A313" t="s">
        <v>10</v>
      </c>
      <c r="B313">
        <v>20.6</v>
      </c>
      <c r="C313">
        <v>16.5</v>
      </c>
      <c r="D313" s="1">
        <v>44639.954372256943</v>
      </c>
      <c r="E313" s="1">
        <f>ROUND(data[[#This Row],[time]],7)</f>
        <v>44639.954372300002</v>
      </c>
      <c r="F313" s="4">
        <f>data[[#This Row],[temp]]-data[[#This Row],[setpoint]]</f>
        <v>4.1000000000000014</v>
      </c>
    </row>
    <row r="314" spans="1:6" x14ac:dyDescent="0.2">
      <c r="B314">
        <v>128</v>
      </c>
      <c r="C314">
        <v>62</v>
      </c>
      <c r="D314" s="1">
        <v>44640.059900092594</v>
      </c>
      <c r="E314" s="1">
        <f>ROUND(data[[#This Row],[time]],7)</f>
        <v>44640.059900100001</v>
      </c>
      <c r="F314" s="4">
        <f>data[[#This Row],[temp]]-data[[#This Row],[setpoint]]</f>
        <v>66</v>
      </c>
    </row>
    <row r="315" spans="1:6" x14ac:dyDescent="0.2">
      <c r="A315" t="s">
        <v>4</v>
      </c>
      <c r="B315">
        <v>20.440000000000001</v>
      </c>
      <c r="C315">
        <v>16.5</v>
      </c>
      <c r="D315" s="1">
        <v>44640.059900092594</v>
      </c>
      <c r="E315" s="1">
        <f>ROUND(data[[#This Row],[time]],7)</f>
        <v>44640.059900100001</v>
      </c>
      <c r="F315" s="4">
        <f>data[[#This Row],[temp]]-data[[#This Row],[setpoint]]</f>
        <v>3.9400000000000013</v>
      </c>
    </row>
    <row r="316" spans="1:6" x14ac:dyDescent="0.2">
      <c r="A316" t="s">
        <v>5</v>
      </c>
      <c r="B316">
        <v>19.48</v>
      </c>
      <c r="C316">
        <v>17</v>
      </c>
      <c r="D316" s="1">
        <v>44640.059900092594</v>
      </c>
      <c r="E316" s="1">
        <f>ROUND(data[[#This Row],[time]],7)</f>
        <v>44640.059900100001</v>
      </c>
      <c r="F316" s="4">
        <f>data[[#This Row],[temp]]-data[[#This Row],[setpoint]]</f>
        <v>2.4800000000000004</v>
      </c>
    </row>
    <row r="317" spans="1:6" x14ac:dyDescent="0.2">
      <c r="A317" t="s">
        <v>6</v>
      </c>
      <c r="B317">
        <v>18.68</v>
      </c>
      <c r="C317">
        <v>16.5</v>
      </c>
      <c r="D317" s="1">
        <v>44640.059900092594</v>
      </c>
      <c r="E317" s="1">
        <f>ROUND(data[[#This Row],[time]],7)</f>
        <v>44640.059900100001</v>
      </c>
      <c r="F317" s="4">
        <f>data[[#This Row],[temp]]-data[[#This Row],[setpoint]]</f>
        <v>2.1799999999999997</v>
      </c>
    </row>
    <row r="318" spans="1:6" x14ac:dyDescent="0.2">
      <c r="A318" t="s">
        <v>7</v>
      </c>
      <c r="B318">
        <v>20.49</v>
      </c>
      <c r="C318">
        <v>17</v>
      </c>
      <c r="D318" s="1">
        <v>44640.059900092594</v>
      </c>
      <c r="E318" s="1">
        <f>ROUND(data[[#This Row],[time]],7)</f>
        <v>44640.059900100001</v>
      </c>
      <c r="F318" s="4">
        <f>data[[#This Row],[temp]]-data[[#This Row],[setpoint]]</f>
        <v>3.4899999999999984</v>
      </c>
    </row>
    <row r="319" spans="1:6" x14ac:dyDescent="0.2">
      <c r="A319" t="s">
        <v>8</v>
      </c>
      <c r="B319">
        <v>19.77</v>
      </c>
      <c r="C319">
        <v>17</v>
      </c>
      <c r="D319" s="1">
        <v>44640.059900092594</v>
      </c>
      <c r="E319" s="1">
        <f>ROUND(data[[#This Row],[time]],7)</f>
        <v>44640.059900100001</v>
      </c>
      <c r="F319" s="4">
        <f>data[[#This Row],[temp]]-data[[#This Row],[setpoint]]</f>
        <v>2.7699999999999996</v>
      </c>
    </row>
    <row r="320" spans="1:6" x14ac:dyDescent="0.2">
      <c r="A320" t="s">
        <v>9</v>
      </c>
      <c r="B320">
        <v>19.3</v>
      </c>
      <c r="C320">
        <v>17.5</v>
      </c>
      <c r="D320" s="1">
        <v>44640.059900092594</v>
      </c>
      <c r="E320" s="1">
        <f>ROUND(data[[#This Row],[time]],7)</f>
        <v>44640.059900100001</v>
      </c>
      <c r="F320" s="4">
        <f>data[[#This Row],[temp]]-data[[#This Row],[setpoint]]</f>
        <v>1.8000000000000007</v>
      </c>
    </row>
    <row r="321" spans="1:6" x14ac:dyDescent="0.2">
      <c r="A321" t="s">
        <v>10</v>
      </c>
      <c r="B321">
        <v>20.309999999999999</v>
      </c>
      <c r="C321">
        <v>16.5</v>
      </c>
      <c r="D321" s="1">
        <v>44640.059900092594</v>
      </c>
      <c r="E321" s="1">
        <f>ROUND(data[[#This Row],[time]],7)</f>
        <v>44640.059900100001</v>
      </c>
      <c r="F321" s="4">
        <f>data[[#This Row],[temp]]-data[[#This Row],[setpoint]]</f>
        <v>3.8099999999999987</v>
      </c>
    </row>
    <row r="322" spans="1:6" x14ac:dyDescent="0.2">
      <c r="B322">
        <v>128</v>
      </c>
      <c r="C322">
        <v>62</v>
      </c>
      <c r="D322" s="1">
        <v>44640.435930069441</v>
      </c>
      <c r="E322" s="1">
        <f>ROUND(data[[#This Row],[time]],7)</f>
        <v>44640.4359301</v>
      </c>
      <c r="F322" s="4">
        <f>data[[#This Row],[temp]]-data[[#This Row],[setpoint]]</f>
        <v>66</v>
      </c>
    </row>
    <row r="323" spans="1:6" x14ac:dyDescent="0.2">
      <c r="A323" t="s">
        <v>4</v>
      </c>
      <c r="B323">
        <v>19.45</v>
      </c>
      <c r="C323">
        <v>16.5</v>
      </c>
      <c r="D323" s="1">
        <v>44640.435930081017</v>
      </c>
      <c r="E323" s="1">
        <f>ROUND(data[[#This Row],[time]],7)</f>
        <v>44640.4359301</v>
      </c>
      <c r="F323" s="4">
        <f>data[[#This Row],[temp]]-data[[#This Row],[setpoint]]</f>
        <v>2.9499999999999993</v>
      </c>
    </row>
    <row r="324" spans="1:6" x14ac:dyDescent="0.2">
      <c r="A324" t="s">
        <v>5</v>
      </c>
      <c r="B324">
        <v>18.88</v>
      </c>
      <c r="C324">
        <v>17</v>
      </c>
      <c r="D324" s="1">
        <v>44640.435930081017</v>
      </c>
      <c r="E324" s="1">
        <f>ROUND(data[[#This Row],[time]],7)</f>
        <v>44640.4359301</v>
      </c>
      <c r="F324" s="4">
        <f>data[[#This Row],[temp]]-data[[#This Row],[setpoint]]</f>
        <v>1.879999999999999</v>
      </c>
    </row>
    <row r="325" spans="1:6" x14ac:dyDescent="0.2">
      <c r="A325" t="s">
        <v>6</v>
      </c>
      <c r="B325">
        <v>18.27</v>
      </c>
      <c r="C325">
        <v>16.5</v>
      </c>
      <c r="D325" s="1">
        <v>44640.435930081017</v>
      </c>
      <c r="E325" s="1">
        <f>ROUND(data[[#This Row],[time]],7)</f>
        <v>44640.4359301</v>
      </c>
      <c r="F325" s="4">
        <f>data[[#This Row],[temp]]-data[[#This Row],[setpoint]]</f>
        <v>1.7699999999999996</v>
      </c>
    </row>
    <row r="326" spans="1:6" x14ac:dyDescent="0.2">
      <c r="A326" t="s">
        <v>7</v>
      </c>
      <c r="B326">
        <v>19.38</v>
      </c>
      <c r="C326">
        <v>17</v>
      </c>
      <c r="D326" s="1">
        <v>44640.435930081017</v>
      </c>
      <c r="E326" s="1">
        <f>ROUND(data[[#This Row],[time]],7)</f>
        <v>44640.4359301</v>
      </c>
      <c r="F326" s="4">
        <f>data[[#This Row],[temp]]-data[[#This Row],[setpoint]]</f>
        <v>2.379999999999999</v>
      </c>
    </row>
    <row r="327" spans="1:6" x14ac:dyDescent="0.2">
      <c r="A327" t="s">
        <v>8</v>
      </c>
      <c r="B327">
        <v>19.829999999999998</v>
      </c>
      <c r="C327">
        <v>17</v>
      </c>
      <c r="D327" s="1">
        <v>44640.435930081017</v>
      </c>
      <c r="E327" s="1">
        <f>ROUND(data[[#This Row],[time]],7)</f>
        <v>44640.4359301</v>
      </c>
      <c r="F327" s="4">
        <f>data[[#This Row],[temp]]-data[[#This Row],[setpoint]]</f>
        <v>2.8299999999999983</v>
      </c>
    </row>
    <row r="328" spans="1:6" x14ac:dyDescent="0.2">
      <c r="A328" t="s">
        <v>9</v>
      </c>
      <c r="B328">
        <v>20.14</v>
      </c>
      <c r="C328">
        <v>19.5</v>
      </c>
      <c r="D328" s="1">
        <v>44640.435930081017</v>
      </c>
      <c r="E328" s="1">
        <f>ROUND(data[[#This Row],[time]],7)</f>
        <v>44640.4359301</v>
      </c>
      <c r="F328" s="4">
        <f>data[[#This Row],[temp]]-data[[#This Row],[setpoint]]</f>
        <v>0.64000000000000057</v>
      </c>
    </row>
    <row r="329" spans="1:6" x14ac:dyDescent="0.2">
      <c r="A329" t="s">
        <v>10</v>
      </c>
      <c r="B329">
        <v>19.649999999999999</v>
      </c>
      <c r="C329">
        <v>16.5</v>
      </c>
      <c r="D329" s="1">
        <v>44640.435930081017</v>
      </c>
      <c r="E329" s="1">
        <f>ROUND(data[[#This Row],[time]],7)</f>
        <v>44640.4359301</v>
      </c>
      <c r="F329" s="4">
        <f>data[[#This Row],[temp]]-data[[#This Row],[setpoint]]</f>
        <v>3.1499999999999986</v>
      </c>
    </row>
    <row r="330" spans="1:6" x14ac:dyDescent="0.2">
      <c r="B330">
        <v>128</v>
      </c>
      <c r="C330">
        <v>62</v>
      </c>
      <c r="D330" s="1">
        <v>44640.487161192126</v>
      </c>
      <c r="E330" s="1">
        <f>ROUND(data[[#This Row],[time]],7)</f>
        <v>44640.487161199999</v>
      </c>
      <c r="F330" s="4">
        <f>data[[#This Row],[temp]]-data[[#This Row],[setpoint]]</f>
        <v>66</v>
      </c>
    </row>
    <row r="331" spans="1:6" x14ac:dyDescent="0.2">
      <c r="A331" t="s">
        <v>4</v>
      </c>
      <c r="B331">
        <v>19.63</v>
      </c>
      <c r="C331">
        <v>16.5</v>
      </c>
      <c r="D331" s="1">
        <v>44640.487161192126</v>
      </c>
      <c r="E331" s="1">
        <f>ROUND(data[[#This Row],[time]],7)</f>
        <v>44640.487161199999</v>
      </c>
      <c r="F331" s="4">
        <f>data[[#This Row],[temp]]-data[[#This Row],[setpoint]]</f>
        <v>3.129999999999999</v>
      </c>
    </row>
    <row r="332" spans="1:6" x14ac:dyDescent="0.2">
      <c r="A332" t="s">
        <v>5</v>
      </c>
      <c r="B332">
        <v>18.84</v>
      </c>
      <c r="C332">
        <v>17</v>
      </c>
      <c r="D332" s="1">
        <v>44640.487161192126</v>
      </c>
      <c r="E332" s="1">
        <f>ROUND(data[[#This Row],[time]],7)</f>
        <v>44640.487161199999</v>
      </c>
      <c r="F332" s="4">
        <f>data[[#This Row],[temp]]-data[[#This Row],[setpoint]]</f>
        <v>1.8399999999999999</v>
      </c>
    </row>
    <row r="333" spans="1:6" x14ac:dyDescent="0.2">
      <c r="A333" t="s">
        <v>6</v>
      </c>
      <c r="B333">
        <v>18.32</v>
      </c>
      <c r="C333">
        <v>16.5</v>
      </c>
      <c r="D333" s="1">
        <v>44640.487161192126</v>
      </c>
      <c r="E333" s="1">
        <f>ROUND(data[[#This Row],[time]],7)</f>
        <v>44640.487161199999</v>
      </c>
      <c r="F333" s="4">
        <f>data[[#This Row],[temp]]-data[[#This Row],[setpoint]]</f>
        <v>1.8200000000000003</v>
      </c>
    </row>
    <row r="334" spans="1:6" x14ac:dyDescent="0.2">
      <c r="A334" t="s">
        <v>7</v>
      </c>
      <c r="B334">
        <v>19.48</v>
      </c>
      <c r="C334">
        <v>17</v>
      </c>
      <c r="D334" s="1">
        <v>44640.487161192126</v>
      </c>
      <c r="E334" s="1">
        <f>ROUND(data[[#This Row],[time]],7)</f>
        <v>44640.487161199999</v>
      </c>
      <c r="F334" s="4">
        <f>data[[#This Row],[temp]]-data[[#This Row],[setpoint]]</f>
        <v>2.4800000000000004</v>
      </c>
    </row>
    <row r="335" spans="1:6" x14ac:dyDescent="0.2">
      <c r="A335" t="s">
        <v>8</v>
      </c>
      <c r="B335">
        <v>19.489999999999998</v>
      </c>
      <c r="C335">
        <v>17</v>
      </c>
      <c r="D335" s="1">
        <v>44640.487161192126</v>
      </c>
      <c r="E335" s="1">
        <f>ROUND(data[[#This Row],[time]],7)</f>
        <v>44640.487161199999</v>
      </c>
      <c r="F335" s="4">
        <f>data[[#This Row],[temp]]-data[[#This Row],[setpoint]]</f>
        <v>2.4899999999999984</v>
      </c>
    </row>
    <row r="336" spans="1:6" x14ac:dyDescent="0.2">
      <c r="A336" t="s">
        <v>9</v>
      </c>
      <c r="B336">
        <v>19.73</v>
      </c>
      <c r="C336">
        <v>19.5</v>
      </c>
      <c r="D336" s="1">
        <v>44640.487161192126</v>
      </c>
      <c r="E336" s="1">
        <f>ROUND(data[[#This Row],[time]],7)</f>
        <v>44640.487161199999</v>
      </c>
      <c r="F336" s="4">
        <f>data[[#This Row],[temp]]-data[[#This Row],[setpoint]]</f>
        <v>0.23000000000000043</v>
      </c>
    </row>
    <row r="337" spans="1:6" x14ac:dyDescent="0.2">
      <c r="A337" t="s">
        <v>10</v>
      </c>
      <c r="B337">
        <v>19.59</v>
      </c>
      <c r="C337">
        <v>16.5</v>
      </c>
      <c r="D337" s="1">
        <v>44640.487161192126</v>
      </c>
      <c r="E337" s="1">
        <f>ROUND(data[[#This Row],[time]],7)</f>
        <v>44640.487161199999</v>
      </c>
      <c r="F337" s="4">
        <f>data[[#This Row],[temp]]-data[[#This Row],[setpoint]]</f>
        <v>3.09</v>
      </c>
    </row>
    <row r="338" spans="1:6" x14ac:dyDescent="0.2">
      <c r="B338">
        <v>128</v>
      </c>
      <c r="C338">
        <v>62</v>
      </c>
      <c r="D338" s="1">
        <v>44639.891305787038</v>
      </c>
      <c r="E338" s="1">
        <f>ROUND(data[[#This Row],[time]],7)</f>
        <v>44639.891305800003</v>
      </c>
      <c r="F338" s="4">
        <f>data[[#This Row],[temp]]-data[[#This Row],[setpoint]]</f>
        <v>66</v>
      </c>
    </row>
    <row r="339" spans="1:6" x14ac:dyDescent="0.2">
      <c r="A339" t="s">
        <v>4</v>
      </c>
      <c r="B339">
        <v>21.09</v>
      </c>
      <c r="C339">
        <v>16.5</v>
      </c>
      <c r="D339" s="1">
        <v>44639.891305787038</v>
      </c>
      <c r="E339" s="1">
        <f>ROUND(data[[#This Row],[time]],7)</f>
        <v>44639.891305800003</v>
      </c>
      <c r="F339" s="4">
        <f>data[[#This Row],[temp]]-data[[#This Row],[setpoint]]</f>
        <v>4.59</v>
      </c>
    </row>
    <row r="340" spans="1:6" x14ac:dyDescent="0.2">
      <c r="A340" t="s">
        <v>5</v>
      </c>
      <c r="B340">
        <v>19.78</v>
      </c>
      <c r="C340">
        <v>17</v>
      </c>
      <c r="D340" s="1">
        <v>44639.891305787038</v>
      </c>
      <c r="E340" s="1">
        <f>ROUND(data[[#This Row],[time]],7)</f>
        <v>44639.891305800003</v>
      </c>
      <c r="F340" s="4">
        <f>data[[#This Row],[temp]]-data[[#This Row],[setpoint]]</f>
        <v>2.7800000000000011</v>
      </c>
    </row>
    <row r="341" spans="1:6" x14ac:dyDescent="0.2">
      <c r="A341" t="s">
        <v>6</v>
      </c>
      <c r="B341">
        <v>19.03</v>
      </c>
      <c r="C341">
        <v>16.5</v>
      </c>
      <c r="D341" s="1">
        <v>44639.891305787038</v>
      </c>
      <c r="E341" s="1">
        <f>ROUND(data[[#This Row],[time]],7)</f>
        <v>44639.891305800003</v>
      </c>
      <c r="F341" s="4">
        <f>data[[#This Row],[temp]]-data[[#This Row],[setpoint]]</f>
        <v>2.5300000000000011</v>
      </c>
    </row>
    <row r="342" spans="1:6" x14ac:dyDescent="0.2">
      <c r="A342" t="s">
        <v>7</v>
      </c>
      <c r="B342">
        <v>21.35</v>
      </c>
      <c r="C342">
        <v>17</v>
      </c>
      <c r="D342" s="1">
        <v>44639.891305787038</v>
      </c>
      <c r="E342" s="1">
        <f>ROUND(data[[#This Row],[time]],7)</f>
        <v>44639.891305800003</v>
      </c>
      <c r="F342" s="4">
        <f>data[[#This Row],[temp]]-data[[#This Row],[setpoint]]</f>
        <v>4.3500000000000014</v>
      </c>
    </row>
    <row r="343" spans="1:6" x14ac:dyDescent="0.2">
      <c r="A343" t="s">
        <v>8</v>
      </c>
      <c r="B343">
        <v>20.36</v>
      </c>
      <c r="C343">
        <v>17</v>
      </c>
      <c r="D343" s="1">
        <v>44639.891305798614</v>
      </c>
      <c r="E343" s="1">
        <f>ROUND(data[[#This Row],[time]],7)</f>
        <v>44639.891305800003</v>
      </c>
      <c r="F343" s="4">
        <f>data[[#This Row],[temp]]-data[[#This Row],[setpoint]]</f>
        <v>3.3599999999999994</v>
      </c>
    </row>
    <row r="344" spans="1:6" x14ac:dyDescent="0.2">
      <c r="A344" t="s">
        <v>9</v>
      </c>
      <c r="B344">
        <v>20.74</v>
      </c>
      <c r="C344">
        <v>20.5</v>
      </c>
      <c r="D344" s="1">
        <v>44639.891305798614</v>
      </c>
      <c r="E344" s="1">
        <f>ROUND(data[[#This Row],[time]],7)</f>
        <v>44639.891305800003</v>
      </c>
      <c r="F344" s="4">
        <f>data[[#This Row],[temp]]-data[[#This Row],[setpoint]]</f>
        <v>0.23999999999999844</v>
      </c>
    </row>
    <row r="345" spans="1:6" x14ac:dyDescent="0.2">
      <c r="A345" t="s">
        <v>10</v>
      </c>
      <c r="B345">
        <v>20.69</v>
      </c>
      <c r="C345">
        <v>16.5</v>
      </c>
      <c r="D345" s="1">
        <v>44639.891305798614</v>
      </c>
      <c r="E345" s="1">
        <f>ROUND(data[[#This Row],[time]],7)</f>
        <v>44639.891305800003</v>
      </c>
      <c r="F345" s="4">
        <f>data[[#This Row],[temp]]-data[[#This Row],[setpoint]]</f>
        <v>4.1900000000000013</v>
      </c>
    </row>
    <row r="346" spans="1:6" x14ac:dyDescent="0.2">
      <c r="B346">
        <v>128</v>
      </c>
      <c r="C346">
        <v>62</v>
      </c>
      <c r="D346" s="1">
        <v>44639.922055162038</v>
      </c>
      <c r="E346" s="1">
        <f>ROUND(data[[#This Row],[time]],7)</f>
        <v>44639.922055199997</v>
      </c>
      <c r="F346" s="4">
        <f>data[[#This Row],[temp]]-data[[#This Row],[setpoint]]</f>
        <v>66</v>
      </c>
    </row>
    <row r="347" spans="1:6" x14ac:dyDescent="0.2">
      <c r="A347" t="s">
        <v>4</v>
      </c>
      <c r="B347">
        <v>21.06</v>
      </c>
      <c r="C347">
        <v>16.5</v>
      </c>
      <c r="D347" s="1">
        <v>44639.922055162038</v>
      </c>
      <c r="E347" s="1">
        <f>ROUND(data[[#This Row],[time]],7)</f>
        <v>44639.922055199997</v>
      </c>
      <c r="F347" s="4">
        <f>data[[#This Row],[temp]]-data[[#This Row],[setpoint]]</f>
        <v>4.5599999999999987</v>
      </c>
    </row>
    <row r="348" spans="1:6" x14ac:dyDescent="0.2">
      <c r="A348" t="s">
        <v>5</v>
      </c>
      <c r="B348">
        <v>19.68</v>
      </c>
      <c r="C348">
        <v>17</v>
      </c>
      <c r="D348" s="1">
        <v>44639.922055162038</v>
      </c>
      <c r="E348" s="1">
        <f>ROUND(data[[#This Row],[time]],7)</f>
        <v>44639.922055199997</v>
      </c>
      <c r="F348" s="4">
        <f>data[[#This Row],[temp]]-data[[#This Row],[setpoint]]</f>
        <v>2.6799999999999997</v>
      </c>
    </row>
    <row r="349" spans="1:6" x14ac:dyDescent="0.2">
      <c r="A349" t="s">
        <v>6</v>
      </c>
      <c r="B349">
        <v>18.97</v>
      </c>
      <c r="C349">
        <v>16.5</v>
      </c>
      <c r="D349" s="1">
        <v>44639.922055162038</v>
      </c>
      <c r="E349" s="1">
        <f>ROUND(data[[#This Row],[time]],7)</f>
        <v>44639.922055199997</v>
      </c>
      <c r="F349" s="4">
        <f>data[[#This Row],[temp]]-data[[#This Row],[setpoint]]</f>
        <v>2.4699999999999989</v>
      </c>
    </row>
    <row r="350" spans="1:6" x14ac:dyDescent="0.2">
      <c r="A350" t="s">
        <v>7</v>
      </c>
      <c r="B350">
        <v>21.24</v>
      </c>
      <c r="C350">
        <v>17</v>
      </c>
      <c r="D350" s="1">
        <v>44639.922055162038</v>
      </c>
      <c r="E350" s="1">
        <f>ROUND(data[[#This Row],[time]],7)</f>
        <v>44639.922055199997</v>
      </c>
      <c r="F350" s="4">
        <f>data[[#This Row],[temp]]-data[[#This Row],[setpoint]]</f>
        <v>4.2399999999999984</v>
      </c>
    </row>
    <row r="351" spans="1:6" x14ac:dyDescent="0.2">
      <c r="A351" t="s">
        <v>8</v>
      </c>
      <c r="B351">
        <v>20.27</v>
      </c>
      <c r="C351">
        <v>17</v>
      </c>
      <c r="D351" s="1">
        <v>44639.922055162038</v>
      </c>
      <c r="E351" s="1">
        <f>ROUND(data[[#This Row],[time]],7)</f>
        <v>44639.922055199997</v>
      </c>
      <c r="F351" s="4">
        <f>data[[#This Row],[temp]]-data[[#This Row],[setpoint]]</f>
        <v>3.2699999999999996</v>
      </c>
    </row>
    <row r="352" spans="1:6" x14ac:dyDescent="0.2">
      <c r="A352" t="s">
        <v>9</v>
      </c>
      <c r="B352">
        <v>20.55</v>
      </c>
      <c r="C352">
        <v>17.5</v>
      </c>
      <c r="D352" s="1">
        <v>44639.922055162038</v>
      </c>
      <c r="E352" s="1">
        <f>ROUND(data[[#This Row],[time]],7)</f>
        <v>44639.922055199997</v>
      </c>
      <c r="F352" s="4">
        <f>data[[#This Row],[temp]]-data[[#This Row],[setpoint]]</f>
        <v>3.0500000000000007</v>
      </c>
    </row>
    <row r="353" spans="1:6" x14ac:dyDescent="0.2">
      <c r="A353" t="s">
        <v>10</v>
      </c>
      <c r="B353">
        <v>20.7</v>
      </c>
      <c r="C353">
        <v>16.5</v>
      </c>
      <c r="D353" s="1">
        <v>44639.922055162038</v>
      </c>
      <c r="E353" s="1">
        <f>ROUND(data[[#This Row],[time]],7)</f>
        <v>44639.922055199997</v>
      </c>
      <c r="F353" s="4">
        <f>data[[#This Row],[temp]]-data[[#This Row],[setpoint]]</f>
        <v>4.1999999999999993</v>
      </c>
    </row>
    <row r="354" spans="1:6" x14ac:dyDescent="0.2">
      <c r="B354">
        <v>128</v>
      </c>
      <c r="C354">
        <v>62</v>
      </c>
      <c r="D354" s="1">
        <v>44639.92554142361</v>
      </c>
      <c r="E354" s="1">
        <f>ROUND(data[[#This Row],[time]],7)</f>
        <v>44639.9255414</v>
      </c>
      <c r="F354" s="4">
        <f>data[[#This Row],[temp]]-data[[#This Row],[setpoint]]</f>
        <v>66</v>
      </c>
    </row>
    <row r="355" spans="1:6" x14ac:dyDescent="0.2">
      <c r="A355" t="s">
        <v>4</v>
      </c>
      <c r="B355">
        <v>21.06</v>
      </c>
      <c r="C355">
        <v>16.5</v>
      </c>
      <c r="D355" s="1">
        <v>44639.92554142361</v>
      </c>
      <c r="E355" s="1">
        <f>ROUND(data[[#This Row],[time]],7)</f>
        <v>44639.9255414</v>
      </c>
      <c r="F355" s="4">
        <f>data[[#This Row],[temp]]-data[[#This Row],[setpoint]]</f>
        <v>4.5599999999999987</v>
      </c>
    </row>
    <row r="356" spans="1:6" x14ac:dyDescent="0.2">
      <c r="A356" t="s">
        <v>5</v>
      </c>
      <c r="B356">
        <v>19.68</v>
      </c>
      <c r="C356">
        <v>17</v>
      </c>
      <c r="D356" s="1">
        <v>44639.92554142361</v>
      </c>
      <c r="E356" s="1">
        <f>ROUND(data[[#This Row],[time]],7)</f>
        <v>44639.9255414</v>
      </c>
      <c r="F356" s="4">
        <f>data[[#This Row],[temp]]-data[[#This Row],[setpoint]]</f>
        <v>2.6799999999999997</v>
      </c>
    </row>
    <row r="357" spans="1:6" x14ac:dyDescent="0.2">
      <c r="A357" t="s">
        <v>6</v>
      </c>
      <c r="B357">
        <v>18.97</v>
      </c>
      <c r="C357">
        <v>16.5</v>
      </c>
      <c r="D357" s="1">
        <v>44639.92554142361</v>
      </c>
      <c r="E357" s="1">
        <f>ROUND(data[[#This Row],[time]],7)</f>
        <v>44639.9255414</v>
      </c>
      <c r="F357" s="4">
        <f>data[[#This Row],[temp]]-data[[#This Row],[setpoint]]</f>
        <v>2.4699999999999989</v>
      </c>
    </row>
    <row r="358" spans="1:6" x14ac:dyDescent="0.2">
      <c r="A358" t="s">
        <v>7</v>
      </c>
      <c r="B358">
        <v>21.24</v>
      </c>
      <c r="C358">
        <v>17</v>
      </c>
      <c r="D358" s="1">
        <v>44639.92554142361</v>
      </c>
      <c r="E358" s="1">
        <f>ROUND(data[[#This Row],[time]],7)</f>
        <v>44639.9255414</v>
      </c>
      <c r="F358" s="4">
        <f>data[[#This Row],[temp]]-data[[#This Row],[setpoint]]</f>
        <v>4.2399999999999984</v>
      </c>
    </row>
    <row r="359" spans="1:6" x14ac:dyDescent="0.2">
      <c r="A359" t="s">
        <v>8</v>
      </c>
      <c r="B359">
        <v>20.27</v>
      </c>
      <c r="C359">
        <v>17</v>
      </c>
      <c r="D359" s="1">
        <v>44639.92554142361</v>
      </c>
      <c r="E359" s="1">
        <f>ROUND(data[[#This Row],[time]],7)</f>
        <v>44639.9255414</v>
      </c>
      <c r="F359" s="4">
        <f>data[[#This Row],[temp]]-data[[#This Row],[setpoint]]</f>
        <v>3.2699999999999996</v>
      </c>
    </row>
    <row r="360" spans="1:6" x14ac:dyDescent="0.2">
      <c r="A360" t="s">
        <v>9</v>
      </c>
      <c r="B360">
        <v>20.55</v>
      </c>
      <c r="C360">
        <v>17.5</v>
      </c>
      <c r="D360" s="1">
        <v>44639.92554142361</v>
      </c>
      <c r="E360" s="1">
        <f>ROUND(data[[#This Row],[time]],7)</f>
        <v>44639.9255414</v>
      </c>
      <c r="F360" s="4">
        <f>data[[#This Row],[temp]]-data[[#This Row],[setpoint]]</f>
        <v>3.0500000000000007</v>
      </c>
    </row>
    <row r="361" spans="1:6" x14ac:dyDescent="0.2">
      <c r="A361" t="s">
        <v>10</v>
      </c>
      <c r="B361">
        <v>20.7</v>
      </c>
      <c r="C361">
        <v>16.5</v>
      </c>
      <c r="D361" s="1">
        <v>44639.92554142361</v>
      </c>
      <c r="E361" s="1">
        <f>ROUND(data[[#This Row],[time]],7)</f>
        <v>44639.9255414</v>
      </c>
      <c r="F361" s="4">
        <f>data[[#This Row],[temp]]-data[[#This Row],[setpoint]]</f>
        <v>4.1999999999999993</v>
      </c>
    </row>
    <row r="362" spans="1:6" x14ac:dyDescent="0.2">
      <c r="B362">
        <v>128</v>
      </c>
      <c r="C362">
        <v>62</v>
      </c>
      <c r="D362" s="1">
        <v>44639.929026493053</v>
      </c>
      <c r="E362" s="1">
        <f>ROUND(data[[#This Row],[time]],7)</f>
        <v>44639.929026500002</v>
      </c>
      <c r="F362" s="4">
        <f>data[[#This Row],[temp]]-data[[#This Row],[setpoint]]</f>
        <v>66</v>
      </c>
    </row>
    <row r="363" spans="1:6" x14ac:dyDescent="0.2">
      <c r="A363" t="s">
        <v>4</v>
      </c>
      <c r="B363">
        <v>21.04</v>
      </c>
      <c r="C363">
        <v>16.5</v>
      </c>
      <c r="D363" s="1">
        <v>44639.929026493053</v>
      </c>
      <c r="E363" s="1">
        <f>ROUND(data[[#This Row],[time]],7)</f>
        <v>44639.929026500002</v>
      </c>
      <c r="F363" s="4">
        <f>data[[#This Row],[temp]]-data[[#This Row],[setpoint]]</f>
        <v>4.5399999999999991</v>
      </c>
    </row>
    <row r="364" spans="1:6" x14ac:dyDescent="0.2">
      <c r="A364" t="s">
        <v>5</v>
      </c>
      <c r="B364">
        <v>19.68</v>
      </c>
      <c r="C364">
        <v>17</v>
      </c>
      <c r="D364" s="1">
        <v>44639.929026493053</v>
      </c>
      <c r="E364" s="1">
        <f>ROUND(data[[#This Row],[time]],7)</f>
        <v>44639.929026500002</v>
      </c>
      <c r="F364" s="4">
        <f>data[[#This Row],[temp]]-data[[#This Row],[setpoint]]</f>
        <v>2.6799999999999997</v>
      </c>
    </row>
    <row r="365" spans="1:6" x14ac:dyDescent="0.2">
      <c r="A365" t="s">
        <v>6</v>
      </c>
      <c r="B365">
        <v>18.940000000000001</v>
      </c>
      <c r="C365">
        <v>16.5</v>
      </c>
      <c r="D365" s="1">
        <v>44639.929026493053</v>
      </c>
      <c r="E365" s="1">
        <f>ROUND(data[[#This Row],[time]],7)</f>
        <v>44639.929026500002</v>
      </c>
      <c r="F365" s="4">
        <f>data[[#This Row],[temp]]-data[[#This Row],[setpoint]]</f>
        <v>2.4400000000000013</v>
      </c>
    </row>
    <row r="366" spans="1:6" x14ac:dyDescent="0.2">
      <c r="A366" t="s">
        <v>7</v>
      </c>
      <c r="B366">
        <v>21.2</v>
      </c>
      <c r="C366">
        <v>17</v>
      </c>
      <c r="D366" s="1">
        <v>44639.929026493053</v>
      </c>
      <c r="E366" s="1">
        <f>ROUND(data[[#This Row],[time]],7)</f>
        <v>44639.929026500002</v>
      </c>
      <c r="F366" s="4">
        <f>data[[#This Row],[temp]]-data[[#This Row],[setpoint]]</f>
        <v>4.1999999999999993</v>
      </c>
    </row>
    <row r="367" spans="1:6" x14ac:dyDescent="0.2">
      <c r="A367" t="s">
        <v>8</v>
      </c>
      <c r="B367">
        <v>20.27</v>
      </c>
      <c r="C367">
        <v>17</v>
      </c>
      <c r="D367" s="1">
        <v>44639.929026493053</v>
      </c>
      <c r="E367" s="1">
        <f>ROUND(data[[#This Row],[time]],7)</f>
        <v>44639.929026500002</v>
      </c>
      <c r="F367" s="4">
        <f>data[[#This Row],[temp]]-data[[#This Row],[setpoint]]</f>
        <v>3.2699999999999996</v>
      </c>
    </row>
    <row r="368" spans="1:6" x14ac:dyDescent="0.2">
      <c r="A368" t="s">
        <v>9</v>
      </c>
      <c r="B368">
        <v>20.5</v>
      </c>
      <c r="C368">
        <v>17.5</v>
      </c>
      <c r="D368" s="1">
        <v>44639.929026493053</v>
      </c>
      <c r="E368" s="1">
        <f>ROUND(data[[#This Row],[time]],7)</f>
        <v>44639.929026500002</v>
      </c>
      <c r="F368" s="4">
        <f>data[[#This Row],[temp]]-data[[#This Row],[setpoint]]</f>
        <v>3</v>
      </c>
    </row>
    <row r="369" spans="1:6" x14ac:dyDescent="0.2">
      <c r="A369" t="s">
        <v>10</v>
      </c>
      <c r="B369">
        <v>20.7</v>
      </c>
      <c r="C369">
        <v>16.5</v>
      </c>
      <c r="D369" s="1">
        <v>44639.929026493053</v>
      </c>
      <c r="E369" s="1">
        <f>ROUND(data[[#This Row],[time]],7)</f>
        <v>44639.929026500002</v>
      </c>
      <c r="F369" s="4">
        <f>data[[#This Row],[temp]]-data[[#This Row],[setpoint]]</f>
        <v>4.1999999999999993</v>
      </c>
    </row>
    <row r="370" spans="1:6" x14ac:dyDescent="0.2">
      <c r="B370">
        <v>128</v>
      </c>
      <c r="C370">
        <v>62</v>
      </c>
      <c r="D370" s="1">
        <v>44639.954372256943</v>
      </c>
      <c r="E370" s="1">
        <f>ROUND(data[[#This Row],[time]],7)</f>
        <v>44639.954372300002</v>
      </c>
      <c r="F370" s="4">
        <f>data[[#This Row],[temp]]-data[[#This Row],[setpoint]]</f>
        <v>66</v>
      </c>
    </row>
    <row r="371" spans="1:6" x14ac:dyDescent="0.2">
      <c r="A371" t="s">
        <v>4</v>
      </c>
      <c r="B371">
        <v>20.99</v>
      </c>
      <c r="C371">
        <v>16.5</v>
      </c>
      <c r="D371" s="1">
        <v>44639.954372256943</v>
      </c>
      <c r="E371" s="1">
        <f>ROUND(data[[#This Row],[time]],7)</f>
        <v>44639.954372300002</v>
      </c>
      <c r="F371" s="4">
        <f>data[[#This Row],[temp]]-data[[#This Row],[setpoint]]</f>
        <v>4.4899999999999984</v>
      </c>
    </row>
    <row r="372" spans="1:6" x14ac:dyDescent="0.2">
      <c r="A372" t="s">
        <v>5</v>
      </c>
      <c r="B372">
        <v>19.63</v>
      </c>
      <c r="C372">
        <v>17</v>
      </c>
      <c r="D372" s="1">
        <v>44639.954372256943</v>
      </c>
      <c r="E372" s="1">
        <f>ROUND(data[[#This Row],[time]],7)</f>
        <v>44639.954372300002</v>
      </c>
      <c r="F372" s="4">
        <f>data[[#This Row],[temp]]-data[[#This Row],[setpoint]]</f>
        <v>2.629999999999999</v>
      </c>
    </row>
    <row r="373" spans="1:6" x14ac:dyDescent="0.2">
      <c r="A373" t="s">
        <v>6</v>
      </c>
      <c r="B373">
        <v>18.93</v>
      </c>
      <c r="C373">
        <v>16.5</v>
      </c>
      <c r="D373" s="1">
        <v>44639.954372256943</v>
      </c>
      <c r="E373" s="1">
        <f>ROUND(data[[#This Row],[time]],7)</f>
        <v>44639.954372300002</v>
      </c>
      <c r="F373" s="4">
        <f>data[[#This Row],[temp]]-data[[#This Row],[setpoint]]</f>
        <v>2.4299999999999997</v>
      </c>
    </row>
    <row r="374" spans="1:6" x14ac:dyDescent="0.2">
      <c r="A374" t="s">
        <v>7</v>
      </c>
      <c r="B374">
        <v>21.09</v>
      </c>
      <c r="C374">
        <v>17</v>
      </c>
      <c r="D374" s="1">
        <v>44639.954372256943</v>
      </c>
      <c r="E374" s="1">
        <f>ROUND(data[[#This Row],[time]],7)</f>
        <v>44639.954372300002</v>
      </c>
      <c r="F374" s="4">
        <f>data[[#This Row],[temp]]-data[[#This Row],[setpoint]]</f>
        <v>4.09</v>
      </c>
    </row>
    <row r="375" spans="1:6" x14ac:dyDescent="0.2">
      <c r="A375" t="s">
        <v>8</v>
      </c>
      <c r="B375">
        <v>20.16</v>
      </c>
      <c r="C375">
        <v>17</v>
      </c>
      <c r="D375" s="1">
        <v>44639.954372256943</v>
      </c>
      <c r="E375" s="1">
        <f>ROUND(data[[#This Row],[time]],7)</f>
        <v>44639.954372300002</v>
      </c>
      <c r="F375" s="4">
        <f>data[[#This Row],[temp]]-data[[#This Row],[setpoint]]</f>
        <v>3.16</v>
      </c>
    </row>
    <row r="376" spans="1:6" x14ac:dyDescent="0.2">
      <c r="A376" t="s">
        <v>9</v>
      </c>
      <c r="B376">
        <v>20.32</v>
      </c>
      <c r="C376">
        <v>17.5</v>
      </c>
      <c r="D376" s="1">
        <v>44639.954372256943</v>
      </c>
      <c r="E376" s="1">
        <f>ROUND(data[[#This Row],[time]],7)</f>
        <v>44639.954372300002</v>
      </c>
      <c r="F376" s="4">
        <f>data[[#This Row],[temp]]-data[[#This Row],[setpoint]]</f>
        <v>2.8200000000000003</v>
      </c>
    </row>
    <row r="377" spans="1:6" x14ac:dyDescent="0.2">
      <c r="A377" t="s">
        <v>10</v>
      </c>
      <c r="B377">
        <v>20.6</v>
      </c>
      <c r="C377">
        <v>16.5</v>
      </c>
      <c r="D377" s="1">
        <v>44639.954372256943</v>
      </c>
      <c r="E377" s="1">
        <f>ROUND(data[[#This Row],[time]],7)</f>
        <v>44639.954372300002</v>
      </c>
      <c r="F377" s="4">
        <f>data[[#This Row],[temp]]-data[[#This Row],[setpoint]]</f>
        <v>4.1000000000000014</v>
      </c>
    </row>
    <row r="378" spans="1:6" x14ac:dyDescent="0.2">
      <c r="B378">
        <v>128</v>
      </c>
      <c r="C378">
        <v>62</v>
      </c>
      <c r="D378" s="1">
        <v>44640.059900092594</v>
      </c>
      <c r="E378" s="1">
        <f>ROUND(data[[#This Row],[time]],7)</f>
        <v>44640.059900100001</v>
      </c>
      <c r="F378" s="4">
        <f>data[[#This Row],[temp]]-data[[#This Row],[setpoint]]</f>
        <v>66</v>
      </c>
    </row>
    <row r="379" spans="1:6" x14ac:dyDescent="0.2">
      <c r="A379" t="s">
        <v>4</v>
      </c>
      <c r="B379">
        <v>20.440000000000001</v>
      </c>
      <c r="C379">
        <v>16.5</v>
      </c>
      <c r="D379" s="1">
        <v>44640.059900092594</v>
      </c>
      <c r="E379" s="1">
        <f>ROUND(data[[#This Row],[time]],7)</f>
        <v>44640.059900100001</v>
      </c>
      <c r="F379" s="4">
        <f>data[[#This Row],[temp]]-data[[#This Row],[setpoint]]</f>
        <v>3.9400000000000013</v>
      </c>
    </row>
    <row r="380" spans="1:6" x14ac:dyDescent="0.2">
      <c r="A380" t="s">
        <v>5</v>
      </c>
      <c r="B380">
        <v>19.48</v>
      </c>
      <c r="C380">
        <v>17</v>
      </c>
      <c r="D380" s="1">
        <v>44640.059900092594</v>
      </c>
      <c r="E380" s="1">
        <f>ROUND(data[[#This Row],[time]],7)</f>
        <v>44640.059900100001</v>
      </c>
      <c r="F380" s="4">
        <f>data[[#This Row],[temp]]-data[[#This Row],[setpoint]]</f>
        <v>2.4800000000000004</v>
      </c>
    </row>
    <row r="381" spans="1:6" x14ac:dyDescent="0.2">
      <c r="A381" t="s">
        <v>6</v>
      </c>
      <c r="B381">
        <v>18.68</v>
      </c>
      <c r="C381">
        <v>16.5</v>
      </c>
      <c r="D381" s="1">
        <v>44640.059900092594</v>
      </c>
      <c r="E381" s="1">
        <f>ROUND(data[[#This Row],[time]],7)</f>
        <v>44640.059900100001</v>
      </c>
      <c r="F381" s="4">
        <f>data[[#This Row],[temp]]-data[[#This Row],[setpoint]]</f>
        <v>2.1799999999999997</v>
      </c>
    </row>
    <row r="382" spans="1:6" x14ac:dyDescent="0.2">
      <c r="A382" t="s">
        <v>7</v>
      </c>
      <c r="B382">
        <v>20.49</v>
      </c>
      <c r="C382">
        <v>17</v>
      </c>
      <c r="D382" s="1">
        <v>44640.059900092594</v>
      </c>
      <c r="E382" s="1">
        <f>ROUND(data[[#This Row],[time]],7)</f>
        <v>44640.059900100001</v>
      </c>
      <c r="F382" s="4">
        <f>data[[#This Row],[temp]]-data[[#This Row],[setpoint]]</f>
        <v>3.4899999999999984</v>
      </c>
    </row>
    <row r="383" spans="1:6" x14ac:dyDescent="0.2">
      <c r="A383" t="s">
        <v>8</v>
      </c>
      <c r="B383">
        <v>19.77</v>
      </c>
      <c r="C383">
        <v>17</v>
      </c>
      <c r="D383" s="1">
        <v>44640.059900092594</v>
      </c>
      <c r="E383" s="1">
        <f>ROUND(data[[#This Row],[time]],7)</f>
        <v>44640.059900100001</v>
      </c>
      <c r="F383" s="4">
        <f>data[[#This Row],[temp]]-data[[#This Row],[setpoint]]</f>
        <v>2.7699999999999996</v>
      </c>
    </row>
    <row r="384" spans="1:6" x14ac:dyDescent="0.2">
      <c r="A384" t="s">
        <v>9</v>
      </c>
      <c r="B384">
        <v>19.3</v>
      </c>
      <c r="C384">
        <v>17.5</v>
      </c>
      <c r="D384" s="1">
        <v>44640.059900092594</v>
      </c>
      <c r="E384" s="1">
        <f>ROUND(data[[#This Row],[time]],7)</f>
        <v>44640.059900100001</v>
      </c>
      <c r="F384" s="4">
        <f>data[[#This Row],[temp]]-data[[#This Row],[setpoint]]</f>
        <v>1.8000000000000007</v>
      </c>
    </row>
    <row r="385" spans="1:6" x14ac:dyDescent="0.2">
      <c r="A385" t="s">
        <v>10</v>
      </c>
      <c r="B385">
        <v>20.309999999999999</v>
      </c>
      <c r="C385">
        <v>16.5</v>
      </c>
      <c r="D385" s="1">
        <v>44640.059900092594</v>
      </c>
      <c r="E385" s="1">
        <f>ROUND(data[[#This Row],[time]],7)</f>
        <v>44640.059900100001</v>
      </c>
      <c r="F385" s="4">
        <f>data[[#This Row],[temp]]-data[[#This Row],[setpoint]]</f>
        <v>3.8099999999999987</v>
      </c>
    </row>
    <row r="386" spans="1:6" x14ac:dyDescent="0.2">
      <c r="B386">
        <v>128</v>
      </c>
      <c r="C386">
        <v>62</v>
      </c>
      <c r="D386" s="1">
        <v>44640.435930069441</v>
      </c>
      <c r="E386" s="1">
        <f>ROUND(data[[#This Row],[time]],7)</f>
        <v>44640.4359301</v>
      </c>
      <c r="F386" s="4">
        <f>data[[#This Row],[temp]]-data[[#This Row],[setpoint]]</f>
        <v>66</v>
      </c>
    </row>
    <row r="387" spans="1:6" x14ac:dyDescent="0.2">
      <c r="A387" t="s">
        <v>4</v>
      </c>
      <c r="B387">
        <v>19.45</v>
      </c>
      <c r="C387">
        <v>16.5</v>
      </c>
      <c r="D387" s="1">
        <v>44640.435930081017</v>
      </c>
      <c r="E387" s="1">
        <f>ROUND(data[[#This Row],[time]],7)</f>
        <v>44640.4359301</v>
      </c>
      <c r="F387" s="4">
        <f>data[[#This Row],[temp]]-data[[#This Row],[setpoint]]</f>
        <v>2.9499999999999993</v>
      </c>
    </row>
    <row r="388" spans="1:6" x14ac:dyDescent="0.2">
      <c r="A388" t="s">
        <v>5</v>
      </c>
      <c r="B388">
        <v>18.88</v>
      </c>
      <c r="C388">
        <v>17</v>
      </c>
      <c r="D388" s="1">
        <v>44640.435930081017</v>
      </c>
      <c r="E388" s="1">
        <f>ROUND(data[[#This Row],[time]],7)</f>
        <v>44640.4359301</v>
      </c>
      <c r="F388" s="4">
        <f>data[[#This Row],[temp]]-data[[#This Row],[setpoint]]</f>
        <v>1.879999999999999</v>
      </c>
    </row>
    <row r="389" spans="1:6" x14ac:dyDescent="0.2">
      <c r="A389" t="s">
        <v>6</v>
      </c>
      <c r="B389">
        <v>18.27</v>
      </c>
      <c r="C389">
        <v>16.5</v>
      </c>
      <c r="D389" s="1">
        <v>44640.435930081017</v>
      </c>
      <c r="E389" s="1">
        <f>ROUND(data[[#This Row],[time]],7)</f>
        <v>44640.4359301</v>
      </c>
      <c r="F389" s="4">
        <f>data[[#This Row],[temp]]-data[[#This Row],[setpoint]]</f>
        <v>1.7699999999999996</v>
      </c>
    </row>
    <row r="390" spans="1:6" x14ac:dyDescent="0.2">
      <c r="A390" t="s">
        <v>7</v>
      </c>
      <c r="B390">
        <v>19.38</v>
      </c>
      <c r="C390">
        <v>17</v>
      </c>
      <c r="D390" s="1">
        <v>44640.435930081017</v>
      </c>
      <c r="E390" s="1">
        <f>ROUND(data[[#This Row],[time]],7)</f>
        <v>44640.4359301</v>
      </c>
      <c r="F390" s="4">
        <f>data[[#This Row],[temp]]-data[[#This Row],[setpoint]]</f>
        <v>2.379999999999999</v>
      </c>
    </row>
    <row r="391" spans="1:6" x14ac:dyDescent="0.2">
      <c r="A391" t="s">
        <v>8</v>
      </c>
      <c r="B391">
        <v>19.829999999999998</v>
      </c>
      <c r="C391">
        <v>17</v>
      </c>
      <c r="D391" s="1">
        <v>44640.435930081017</v>
      </c>
      <c r="E391" s="1">
        <f>ROUND(data[[#This Row],[time]],7)</f>
        <v>44640.4359301</v>
      </c>
      <c r="F391" s="4">
        <f>data[[#This Row],[temp]]-data[[#This Row],[setpoint]]</f>
        <v>2.8299999999999983</v>
      </c>
    </row>
    <row r="392" spans="1:6" x14ac:dyDescent="0.2">
      <c r="A392" t="s">
        <v>9</v>
      </c>
      <c r="B392">
        <v>20.14</v>
      </c>
      <c r="C392">
        <v>19.5</v>
      </c>
      <c r="D392" s="1">
        <v>44640.435930081017</v>
      </c>
      <c r="E392" s="1">
        <f>ROUND(data[[#This Row],[time]],7)</f>
        <v>44640.4359301</v>
      </c>
      <c r="F392" s="4">
        <f>data[[#This Row],[temp]]-data[[#This Row],[setpoint]]</f>
        <v>0.64000000000000057</v>
      </c>
    </row>
    <row r="393" spans="1:6" x14ac:dyDescent="0.2">
      <c r="A393" t="s">
        <v>10</v>
      </c>
      <c r="B393">
        <v>19.649999999999999</v>
      </c>
      <c r="C393">
        <v>16.5</v>
      </c>
      <c r="D393" s="1">
        <v>44640.435930081017</v>
      </c>
      <c r="E393" s="1">
        <f>ROUND(data[[#This Row],[time]],7)</f>
        <v>44640.4359301</v>
      </c>
      <c r="F393" s="4">
        <f>data[[#This Row],[temp]]-data[[#This Row],[setpoint]]</f>
        <v>3.1499999999999986</v>
      </c>
    </row>
    <row r="394" spans="1:6" x14ac:dyDescent="0.2">
      <c r="B394">
        <v>128</v>
      </c>
      <c r="C394">
        <v>62</v>
      </c>
      <c r="D394" s="1">
        <v>44640.487161192126</v>
      </c>
      <c r="E394" s="1">
        <f>ROUND(data[[#This Row],[time]],7)</f>
        <v>44640.487161199999</v>
      </c>
      <c r="F394" s="4">
        <f>data[[#This Row],[temp]]-data[[#This Row],[setpoint]]</f>
        <v>66</v>
      </c>
    </row>
    <row r="395" spans="1:6" x14ac:dyDescent="0.2">
      <c r="A395" t="s">
        <v>4</v>
      </c>
      <c r="B395">
        <v>19.63</v>
      </c>
      <c r="C395">
        <v>16.5</v>
      </c>
      <c r="D395" s="1">
        <v>44640.487161192126</v>
      </c>
      <c r="E395" s="1">
        <f>ROUND(data[[#This Row],[time]],7)</f>
        <v>44640.487161199999</v>
      </c>
      <c r="F395" s="4">
        <f>data[[#This Row],[temp]]-data[[#This Row],[setpoint]]</f>
        <v>3.129999999999999</v>
      </c>
    </row>
    <row r="396" spans="1:6" x14ac:dyDescent="0.2">
      <c r="A396" t="s">
        <v>5</v>
      </c>
      <c r="B396">
        <v>18.84</v>
      </c>
      <c r="C396">
        <v>17</v>
      </c>
      <c r="D396" s="1">
        <v>44640.487161192126</v>
      </c>
      <c r="E396" s="1">
        <f>ROUND(data[[#This Row],[time]],7)</f>
        <v>44640.487161199999</v>
      </c>
      <c r="F396" s="4">
        <f>data[[#This Row],[temp]]-data[[#This Row],[setpoint]]</f>
        <v>1.8399999999999999</v>
      </c>
    </row>
    <row r="397" spans="1:6" x14ac:dyDescent="0.2">
      <c r="A397" t="s">
        <v>6</v>
      </c>
      <c r="B397">
        <v>18.32</v>
      </c>
      <c r="C397">
        <v>16.5</v>
      </c>
      <c r="D397" s="1">
        <v>44640.487161192126</v>
      </c>
      <c r="E397" s="1">
        <f>ROUND(data[[#This Row],[time]],7)</f>
        <v>44640.487161199999</v>
      </c>
      <c r="F397" s="4">
        <f>data[[#This Row],[temp]]-data[[#This Row],[setpoint]]</f>
        <v>1.8200000000000003</v>
      </c>
    </row>
    <row r="398" spans="1:6" x14ac:dyDescent="0.2">
      <c r="A398" t="s">
        <v>7</v>
      </c>
      <c r="B398">
        <v>19.48</v>
      </c>
      <c r="C398">
        <v>17</v>
      </c>
      <c r="D398" s="1">
        <v>44640.487161192126</v>
      </c>
      <c r="E398" s="1">
        <f>ROUND(data[[#This Row],[time]],7)</f>
        <v>44640.487161199999</v>
      </c>
      <c r="F398" s="4">
        <f>data[[#This Row],[temp]]-data[[#This Row],[setpoint]]</f>
        <v>2.4800000000000004</v>
      </c>
    </row>
    <row r="399" spans="1:6" x14ac:dyDescent="0.2">
      <c r="A399" t="s">
        <v>8</v>
      </c>
      <c r="B399">
        <v>19.489999999999998</v>
      </c>
      <c r="C399">
        <v>17</v>
      </c>
      <c r="D399" s="1">
        <v>44640.487161192126</v>
      </c>
      <c r="E399" s="1">
        <f>ROUND(data[[#This Row],[time]],7)</f>
        <v>44640.487161199999</v>
      </c>
      <c r="F399" s="4">
        <f>data[[#This Row],[temp]]-data[[#This Row],[setpoint]]</f>
        <v>2.4899999999999984</v>
      </c>
    </row>
    <row r="400" spans="1:6" x14ac:dyDescent="0.2">
      <c r="A400" t="s">
        <v>9</v>
      </c>
      <c r="B400">
        <v>19.73</v>
      </c>
      <c r="C400">
        <v>19.5</v>
      </c>
      <c r="D400" s="1">
        <v>44640.487161192126</v>
      </c>
      <c r="E400" s="1">
        <f>ROUND(data[[#This Row],[time]],7)</f>
        <v>44640.487161199999</v>
      </c>
      <c r="F400" s="4">
        <f>data[[#This Row],[temp]]-data[[#This Row],[setpoint]]</f>
        <v>0.23000000000000043</v>
      </c>
    </row>
    <row r="401" spans="1:6" x14ac:dyDescent="0.2">
      <c r="A401" t="s">
        <v>10</v>
      </c>
      <c r="B401">
        <v>19.59</v>
      </c>
      <c r="C401">
        <v>16.5</v>
      </c>
      <c r="D401" s="1">
        <v>44640.487161192126</v>
      </c>
      <c r="E401" s="1">
        <f>ROUND(data[[#This Row],[time]],7)</f>
        <v>44640.487161199999</v>
      </c>
      <c r="F401" s="4">
        <f>data[[#This Row],[temp]]-data[[#This Row],[setpoint]]</f>
        <v>3.09</v>
      </c>
    </row>
    <row r="402" spans="1:6" x14ac:dyDescent="0.2">
      <c r="B402">
        <v>128</v>
      </c>
      <c r="C402">
        <v>62</v>
      </c>
      <c r="D402" s="1">
        <v>44640.490645092592</v>
      </c>
      <c r="E402" s="1">
        <f>ROUND(data[[#This Row],[time]],7)</f>
        <v>44640.490645099999</v>
      </c>
      <c r="F402" s="4">
        <f>data[[#This Row],[temp]]-data[[#This Row],[setpoint]]</f>
        <v>66</v>
      </c>
    </row>
    <row r="403" spans="1:6" x14ac:dyDescent="0.2">
      <c r="A403" t="s">
        <v>4</v>
      </c>
      <c r="B403">
        <v>19.63</v>
      </c>
      <c r="C403">
        <v>16.5</v>
      </c>
      <c r="D403" s="1">
        <v>44640.490645092592</v>
      </c>
      <c r="E403" s="1">
        <f>ROUND(data[[#This Row],[time]],7)</f>
        <v>44640.490645099999</v>
      </c>
      <c r="F403" s="4">
        <f>data[[#This Row],[temp]]-data[[#This Row],[setpoint]]</f>
        <v>3.129999999999999</v>
      </c>
    </row>
    <row r="404" spans="1:6" x14ac:dyDescent="0.2">
      <c r="A404" t="s">
        <v>5</v>
      </c>
      <c r="B404">
        <v>18.84</v>
      </c>
      <c r="C404">
        <v>17</v>
      </c>
      <c r="D404" s="1">
        <v>44640.490645092592</v>
      </c>
      <c r="E404" s="1">
        <f>ROUND(data[[#This Row],[time]],7)</f>
        <v>44640.490645099999</v>
      </c>
      <c r="F404" s="4">
        <f>data[[#This Row],[temp]]-data[[#This Row],[setpoint]]</f>
        <v>1.8399999999999999</v>
      </c>
    </row>
    <row r="405" spans="1:6" x14ac:dyDescent="0.2">
      <c r="A405" t="s">
        <v>6</v>
      </c>
      <c r="B405">
        <v>18.32</v>
      </c>
      <c r="C405">
        <v>16.5</v>
      </c>
      <c r="D405" s="1">
        <v>44640.490645092592</v>
      </c>
      <c r="E405" s="1">
        <f>ROUND(data[[#This Row],[time]],7)</f>
        <v>44640.490645099999</v>
      </c>
      <c r="F405" s="4">
        <f>data[[#This Row],[temp]]-data[[#This Row],[setpoint]]</f>
        <v>1.8200000000000003</v>
      </c>
    </row>
    <row r="406" spans="1:6" x14ac:dyDescent="0.2">
      <c r="A406" t="s">
        <v>7</v>
      </c>
      <c r="B406">
        <v>19.48</v>
      </c>
      <c r="C406">
        <v>17</v>
      </c>
      <c r="D406" s="1">
        <v>44640.490645092592</v>
      </c>
      <c r="E406" s="1">
        <f>ROUND(data[[#This Row],[time]],7)</f>
        <v>44640.490645099999</v>
      </c>
      <c r="F406" s="4">
        <f>data[[#This Row],[temp]]-data[[#This Row],[setpoint]]</f>
        <v>2.4800000000000004</v>
      </c>
    </row>
    <row r="407" spans="1:6" x14ac:dyDescent="0.2">
      <c r="A407" t="s">
        <v>8</v>
      </c>
      <c r="B407">
        <v>19.489999999999998</v>
      </c>
      <c r="C407">
        <v>17</v>
      </c>
      <c r="D407" s="1">
        <v>44640.490645092592</v>
      </c>
      <c r="E407" s="1">
        <f>ROUND(data[[#This Row],[time]],7)</f>
        <v>44640.490645099999</v>
      </c>
      <c r="F407" s="4">
        <f>data[[#This Row],[temp]]-data[[#This Row],[setpoint]]</f>
        <v>2.4899999999999984</v>
      </c>
    </row>
    <row r="408" spans="1:6" x14ac:dyDescent="0.2">
      <c r="A408" t="s">
        <v>9</v>
      </c>
      <c r="B408">
        <v>19.73</v>
      </c>
      <c r="C408">
        <v>19.5</v>
      </c>
      <c r="D408" s="1">
        <v>44640.490645104168</v>
      </c>
      <c r="E408" s="1">
        <f>ROUND(data[[#This Row],[time]],7)</f>
        <v>44640.490645099999</v>
      </c>
      <c r="F408" s="4">
        <f>data[[#This Row],[temp]]-data[[#This Row],[setpoint]]</f>
        <v>0.23000000000000043</v>
      </c>
    </row>
    <row r="409" spans="1:6" x14ac:dyDescent="0.2">
      <c r="A409" t="s">
        <v>10</v>
      </c>
      <c r="B409">
        <v>19.59</v>
      </c>
      <c r="C409">
        <v>16.5</v>
      </c>
      <c r="D409" s="1">
        <v>44640.490645104168</v>
      </c>
      <c r="E409" s="1">
        <f>ROUND(data[[#This Row],[time]],7)</f>
        <v>44640.490645099999</v>
      </c>
      <c r="F409" s="4">
        <f>data[[#This Row],[temp]]-data[[#This Row],[setpoint]]</f>
        <v>3.09</v>
      </c>
    </row>
    <row r="410" spans="1:6" x14ac:dyDescent="0.2">
      <c r="B410">
        <v>128</v>
      </c>
      <c r="C410">
        <v>62</v>
      </c>
      <c r="D410" s="1">
        <v>44640.494130590276</v>
      </c>
      <c r="E410" s="1">
        <f>ROUND(data[[#This Row],[time]],7)</f>
        <v>44640.494130599996</v>
      </c>
      <c r="F410" s="4">
        <f>data[[#This Row],[temp]]-data[[#This Row],[setpoint]]</f>
        <v>66</v>
      </c>
    </row>
    <row r="411" spans="1:6" x14ac:dyDescent="0.2">
      <c r="A411" t="s">
        <v>4</v>
      </c>
      <c r="B411">
        <v>19.63</v>
      </c>
      <c r="C411">
        <v>16.5</v>
      </c>
      <c r="D411" s="1">
        <v>44640.494130590276</v>
      </c>
      <c r="E411" s="1">
        <f>ROUND(data[[#This Row],[time]],7)</f>
        <v>44640.494130599996</v>
      </c>
      <c r="F411" s="4">
        <f>data[[#This Row],[temp]]-data[[#This Row],[setpoint]]</f>
        <v>3.129999999999999</v>
      </c>
    </row>
    <row r="412" spans="1:6" x14ac:dyDescent="0.2">
      <c r="A412" t="s">
        <v>5</v>
      </c>
      <c r="B412">
        <v>18.829999999999998</v>
      </c>
      <c r="C412">
        <v>17</v>
      </c>
      <c r="D412" s="1">
        <v>44640.494130590276</v>
      </c>
      <c r="E412" s="1">
        <f>ROUND(data[[#This Row],[time]],7)</f>
        <v>44640.494130599996</v>
      </c>
      <c r="F412" s="4">
        <f>data[[#This Row],[temp]]-data[[#This Row],[setpoint]]</f>
        <v>1.8299999999999983</v>
      </c>
    </row>
    <row r="413" spans="1:6" x14ac:dyDescent="0.2">
      <c r="A413" t="s">
        <v>6</v>
      </c>
      <c r="B413">
        <v>18.32</v>
      </c>
      <c r="C413">
        <v>16.5</v>
      </c>
      <c r="D413" s="1">
        <v>44640.494130590276</v>
      </c>
      <c r="E413" s="1">
        <f>ROUND(data[[#This Row],[time]],7)</f>
        <v>44640.494130599996</v>
      </c>
      <c r="F413" s="4">
        <f>data[[#This Row],[temp]]-data[[#This Row],[setpoint]]</f>
        <v>1.8200000000000003</v>
      </c>
    </row>
    <row r="414" spans="1:6" x14ac:dyDescent="0.2">
      <c r="A414" t="s">
        <v>7</v>
      </c>
      <c r="B414">
        <v>19.48</v>
      </c>
      <c r="C414">
        <v>17</v>
      </c>
      <c r="D414" s="1">
        <v>44640.494130590276</v>
      </c>
      <c r="E414" s="1">
        <f>ROUND(data[[#This Row],[time]],7)</f>
        <v>44640.494130599996</v>
      </c>
      <c r="F414" s="4">
        <f>data[[#This Row],[temp]]-data[[#This Row],[setpoint]]</f>
        <v>2.4800000000000004</v>
      </c>
    </row>
    <row r="415" spans="1:6" x14ac:dyDescent="0.2">
      <c r="A415" t="s">
        <v>8</v>
      </c>
      <c r="B415">
        <v>19.489999999999998</v>
      </c>
      <c r="C415">
        <v>17</v>
      </c>
      <c r="D415" s="1">
        <v>44640.494130590276</v>
      </c>
      <c r="E415" s="1">
        <f>ROUND(data[[#This Row],[time]],7)</f>
        <v>44640.494130599996</v>
      </c>
      <c r="F415" s="4">
        <f>data[[#This Row],[temp]]-data[[#This Row],[setpoint]]</f>
        <v>2.4899999999999984</v>
      </c>
    </row>
    <row r="416" spans="1:6" x14ac:dyDescent="0.2">
      <c r="A416" t="s">
        <v>9</v>
      </c>
      <c r="B416">
        <v>19.78</v>
      </c>
      <c r="C416">
        <v>19.5</v>
      </c>
      <c r="D416" s="1">
        <v>44640.494130590276</v>
      </c>
      <c r="E416" s="1">
        <f>ROUND(data[[#This Row],[time]],7)</f>
        <v>44640.494130599996</v>
      </c>
      <c r="F416" s="4">
        <f>data[[#This Row],[temp]]-data[[#This Row],[setpoint]]</f>
        <v>0.28000000000000114</v>
      </c>
    </row>
    <row r="417" spans="1:6" x14ac:dyDescent="0.2">
      <c r="A417" t="s">
        <v>10</v>
      </c>
      <c r="B417">
        <v>19.559999999999999</v>
      </c>
      <c r="C417">
        <v>16.5</v>
      </c>
      <c r="D417" s="1">
        <v>44640.494130590276</v>
      </c>
      <c r="E417" s="1">
        <f>ROUND(data[[#This Row],[time]],7)</f>
        <v>44640.494130599996</v>
      </c>
      <c r="F417" s="4">
        <f>data[[#This Row],[temp]]-data[[#This Row],[setpoint]]</f>
        <v>3.0599999999999987</v>
      </c>
    </row>
    <row r="418" spans="1:6" x14ac:dyDescent="0.2">
      <c r="B418">
        <v>128</v>
      </c>
      <c r="C418">
        <v>62</v>
      </c>
      <c r="D418" s="1">
        <v>44640.497629386577</v>
      </c>
      <c r="E418" s="1">
        <f>ROUND(data[[#This Row],[time]],7)</f>
        <v>44640.497629400001</v>
      </c>
      <c r="F418" s="4">
        <f>data[[#This Row],[temp]]-data[[#This Row],[setpoint]]</f>
        <v>66</v>
      </c>
    </row>
    <row r="419" spans="1:6" x14ac:dyDescent="0.2">
      <c r="A419" t="s">
        <v>4</v>
      </c>
      <c r="B419">
        <v>19.63</v>
      </c>
      <c r="C419">
        <v>16.5</v>
      </c>
      <c r="D419" s="1">
        <v>44640.497629386577</v>
      </c>
      <c r="E419" s="1">
        <f>ROUND(data[[#This Row],[time]],7)</f>
        <v>44640.497629400001</v>
      </c>
      <c r="F419" s="4">
        <f>data[[#This Row],[temp]]-data[[#This Row],[setpoint]]</f>
        <v>3.129999999999999</v>
      </c>
    </row>
    <row r="420" spans="1:6" x14ac:dyDescent="0.2">
      <c r="A420" t="s">
        <v>5</v>
      </c>
      <c r="B420">
        <v>18.829999999999998</v>
      </c>
      <c r="C420">
        <v>17</v>
      </c>
      <c r="D420" s="1">
        <v>44640.497629386577</v>
      </c>
      <c r="E420" s="1">
        <f>ROUND(data[[#This Row],[time]],7)</f>
        <v>44640.497629400001</v>
      </c>
      <c r="F420" s="4">
        <f>data[[#This Row],[temp]]-data[[#This Row],[setpoint]]</f>
        <v>1.8299999999999983</v>
      </c>
    </row>
    <row r="421" spans="1:6" x14ac:dyDescent="0.2">
      <c r="A421" t="s">
        <v>6</v>
      </c>
      <c r="B421">
        <v>18.32</v>
      </c>
      <c r="C421">
        <v>16.5</v>
      </c>
      <c r="D421" s="1">
        <v>44640.497629386577</v>
      </c>
      <c r="E421" s="1">
        <f>ROUND(data[[#This Row],[time]],7)</f>
        <v>44640.497629400001</v>
      </c>
      <c r="F421" s="4">
        <f>data[[#This Row],[temp]]-data[[#This Row],[setpoint]]</f>
        <v>1.8200000000000003</v>
      </c>
    </row>
    <row r="422" spans="1:6" x14ac:dyDescent="0.2">
      <c r="A422" t="s">
        <v>7</v>
      </c>
      <c r="B422">
        <v>19.48</v>
      </c>
      <c r="C422">
        <v>17</v>
      </c>
      <c r="D422" s="1">
        <v>44640.497629386577</v>
      </c>
      <c r="E422" s="1">
        <f>ROUND(data[[#This Row],[time]],7)</f>
        <v>44640.497629400001</v>
      </c>
      <c r="F422" s="4">
        <f>data[[#This Row],[temp]]-data[[#This Row],[setpoint]]</f>
        <v>2.4800000000000004</v>
      </c>
    </row>
    <row r="423" spans="1:6" x14ac:dyDescent="0.2">
      <c r="A423" t="s">
        <v>8</v>
      </c>
      <c r="B423">
        <v>19.489999999999998</v>
      </c>
      <c r="C423">
        <v>17</v>
      </c>
      <c r="D423" s="1">
        <v>44640.497629386577</v>
      </c>
      <c r="E423" s="1">
        <f>ROUND(data[[#This Row],[time]],7)</f>
        <v>44640.497629400001</v>
      </c>
      <c r="F423" s="4">
        <f>data[[#This Row],[temp]]-data[[#This Row],[setpoint]]</f>
        <v>2.4899999999999984</v>
      </c>
    </row>
    <row r="424" spans="1:6" x14ac:dyDescent="0.2">
      <c r="A424" t="s">
        <v>9</v>
      </c>
      <c r="B424">
        <v>19.78</v>
      </c>
      <c r="C424">
        <v>19.5</v>
      </c>
      <c r="D424" s="1">
        <v>44640.497629386577</v>
      </c>
      <c r="E424" s="1">
        <f>ROUND(data[[#This Row],[time]],7)</f>
        <v>44640.497629400001</v>
      </c>
      <c r="F424" s="4">
        <f>data[[#This Row],[temp]]-data[[#This Row],[setpoint]]</f>
        <v>0.28000000000000114</v>
      </c>
    </row>
    <row r="425" spans="1:6" x14ac:dyDescent="0.2">
      <c r="A425" t="s">
        <v>10</v>
      </c>
      <c r="B425">
        <v>19.559999999999999</v>
      </c>
      <c r="C425">
        <v>16.5</v>
      </c>
      <c r="D425" s="1">
        <v>44640.497629386577</v>
      </c>
      <c r="E425" s="1">
        <f>ROUND(data[[#This Row],[time]],7)</f>
        <v>44640.497629400001</v>
      </c>
      <c r="F425" s="4">
        <f>data[[#This Row],[temp]]-data[[#This Row],[setpoint]]</f>
        <v>3.0599999999999987</v>
      </c>
    </row>
    <row r="426" spans="1:6" x14ac:dyDescent="0.2">
      <c r="B426">
        <v>128</v>
      </c>
      <c r="C426">
        <v>62</v>
      </c>
      <c r="D426" s="1">
        <v>44640.501114895837</v>
      </c>
      <c r="E426" s="1">
        <f>ROUND(data[[#This Row],[time]],7)</f>
        <v>44640.501114899998</v>
      </c>
      <c r="F426" s="4">
        <f>data[[#This Row],[temp]]-data[[#This Row],[setpoint]]</f>
        <v>66</v>
      </c>
    </row>
    <row r="427" spans="1:6" x14ac:dyDescent="0.2">
      <c r="A427" t="s">
        <v>4</v>
      </c>
      <c r="B427">
        <v>19.63</v>
      </c>
      <c r="C427">
        <v>16.5</v>
      </c>
      <c r="D427" s="1">
        <v>44640.501114895837</v>
      </c>
      <c r="E427" s="1">
        <f>ROUND(data[[#This Row],[time]],7)</f>
        <v>44640.501114899998</v>
      </c>
      <c r="F427" s="4">
        <f>data[[#This Row],[temp]]-data[[#This Row],[setpoint]]</f>
        <v>3.129999999999999</v>
      </c>
    </row>
    <row r="428" spans="1:6" x14ac:dyDescent="0.2">
      <c r="A428" t="s">
        <v>5</v>
      </c>
      <c r="B428">
        <v>18.78</v>
      </c>
      <c r="C428">
        <v>17</v>
      </c>
      <c r="D428" s="1">
        <v>44640.501114895837</v>
      </c>
      <c r="E428" s="1">
        <f>ROUND(data[[#This Row],[time]],7)</f>
        <v>44640.501114899998</v>
      </c>
      <c r="F428" s="4">
        <f>data[[#This Row],[temp]]-data[[#This Row],[setpoint]]</f>
        <v>1.7800000000000011</v>
      </c>
    </row>
    <row r="429" spans="1:6" x14ac:dyDescent="0.2">
      <c r="A429" t="s">
        <v>6</v>
      </c>
      <c r="B429">
        <v>18.32</v>
      </c>
      <c r="C429">
        <v>16.5</v>
      </c>
      <c r="D429" s="1">
        <v>44640.501114895837</v>
      </c>
      <c r="E429" s="1">
        <f>ROUND(data[[#This Row],[time]],7)</f>
        <v>44640.501114899998</v>
      </c>
      <c r="F429" s="4">
        <f>data[[#This Row],[temp]]-data[[#This Row],[setpoint]]</f>
        <v>1.8200000000000003</v>
      </c>
    </row>
    <row r="430" spans="1:6" x14ac:dyDescent="0.2">
      <c r="A430" t="s">
        <v>7</v>
      </c>
      <c r="B430">
        <v>19.48</v>
      </c>
      <c r="C430">
        <v>17</v>
      </c>
      <c r="D430" s="1">
        <v>44640.501114895837</v>
      </c>
      <c r="E430" s="1">
        <f>ROUND(data[[#This Row],[time]],7)</f>
        <v>44640.501114899998</v>
      </c>
      <c r="F430" s="4">
        <f>data[[#This Row],[temp]]-data[[#This Row],[setpoint]]</f>
        <v>2.4800000000000004</v>
      </c>
    </row>
    <row r="431" spans="1:6" x14ac:dyDescent="0.2">
      <c r="A431" t="s">
        <v>8</v>
      </c>
      <c r="B431">
        <v>19.670000000000002</v>
      </c>
      <c r="C431">
        <v>17</v>
      </c>
      <c r="D431" s="1">
        <v>44640.501114895837</v>
      </c>
      <c r="E431" s="1">
        <f>ROUND(data[[#This Row],[time]],7)</f>
        <v>44640.501114899998</v>
      </c>
      <c r="F431" s="4">
        <f>data[[#This Row],[temp]]-data[[#This Row],[setpoint]]</f>
        <v>2.6700000000000017</v>
      </c>
    </row>
    <row r="432" spans="1:6" x14ac:dyDescent="0.2">
      <c r="A432" t="s">
        <v>9</v>
      </c>
      <c r="B432">
        <v>19.920000000000002</v>
      </c>
      <c r="C432">
        <v>19.5</v>
      </c>
      <c r="D432" s="1">
        <v>44640.501114895837</v>
      </c>
      <c r="E432" s="1">
        <f>ROUND(data[[#This Row],[time]],7)</f>
        <v>44640.501114899998</v>
      </c>
      <c r="F432" s="4">
        <f>data[[#This Row],[temp]]-data[[#This Row],[setpoint]]</f>
        <v>0.42000000000000171</v>
      </c>
    </row>
    <row r="433" spans="1:6" x14ac:dyDescent="0.2">
      <c r="A433" t="s">
        <v>10</v>
      </c>
      <c r="B433">
        <v>19.559999999999999</v>
      </c>
      <c r="C433">
        <v>16.5</v>
      </c>
      <c r="D433" s="1">
        <v>44640.501114895837</v>
      </c>
      <c r="E433" s="1">
        <f>ROUND(data[[#This Row],[time]],7)</f>
        <v>44640.501114899998</v>
      </c>
      <c r="F433" s="4">
        <f>data[[#This Row],[temp]]-data[[#This Row],[setpoint]]</f>
        <v>3.0599999999999987</v>
      </c>
    </row>
    <row r="434" spans="1:6" x14ac:dyDescent="0.2">
      <c r="B434">
        <v>128</v>
      </c>
      <c r="C434">
        <v>62</v>
      </c>
      <c r="D434" s="1">
        <v>44640.504600428241</v>
      </c>
      <c r="E434" s="1">
        <f>ROUND(data[[#This Row],[time]],7)</f>
        <v>44640.504600400003</v>
      </c>
      <c r="F434" s="4">
        <f>data[[#This Row],[temp]]-data[[#This Row],[setpoint]]</f>
        <v>66</v>
      </c>
    </row>
    <row r="435" spans="1:6" x14ac:dyDescent="0.2">
      <c r="A435" t="s">
        <v>4</v>
      </c>
      <c r="B435">
        <v>19.63</v>
      </c>
      <c r="C435">
        <v>16.5</v>
      </c>
      <c r="D435" s="1">
        <v>44640.504600428241</v>
      </c>
      <c r="E435" s="1">
        <f>ROUND(data[[#This Row],[time]],7)</f>
        <v>44640.504600400003</v>
      </c>
      <c r="F435" s="4">
        <f>data[[#This Row],[temp]]-data[[#This Row],[setpoint]]</f>
        <v>3.129999999999999</v>
      </c>
    </row>
    <row r="436" spans="1:6" x14ac:dyDescent="0.2">
      <c r="A436" t="s">
        <v>5</v>
      </c>
      <c r="B436">
        <v>18.78</v>
      </c>
      <c r="C436">
        <v>17</v>
      </c>
      <c r="D436" s="1">
        <v>44640.504600428241</v>
      </c>
      <c r="E436" s="1">
        <f>ROUND(data[[#This Row],[time]],7)</f>
        <v>44640.504600400003</v>
      </c>
      <c r="F436" s="4">
        <f>data[[#This Row],[temp]]-data[[#This Row],[setpoint]]</f>
        <v>1.7800000000000011</v>
      </c>
    </row>
    <row r="437" spans="1:6" x14ac:dyDescent="0.2">
      <c r="A437" t="s">
        <v>6</v>
      </c>
      <c r="B437">
        <v>18.32</v>
      </c>
      <c r="C437">
        <v>16.5</v>
      </c>
      <c r="D437" s="1">
        <v>44640.504600428241</v>
      </c>
      <c r="E437" s="1">
        <f>ROUND(data[[#This Row],[time]],7)</f>
        <v>44640.504600400003</v>
      </c>
      <c r="F437" s="4">
        <f>data[[#This Row],[temp]]-data[[#This Row],[setpoint]]</f>
        <v>1.8200000000000003</v>
      </c>
    </row>
    <row r="438" spans="1:6" x14ac:dyDescent="0.2">
      <c r="A438" t="s">
        <v>7</v>
      </c>
      <c r="B438">
        <v>19.48</v>
      </c>
      <c r="C438">
        <v>17</v>
      </c>
      <c r="D438" s="1">
        <v>44640.504600428241</v>
      </c>
      <c r="E438" s="1">
        <f>ROUND(data[[#This Row],[time]],7)</f>
        <v>44640.504600400003</v>
      </c>
      <c r="F438" s="4">
        <f>data[[#This Row],[temp]]-data[[#This Row],[setpoint]]</f>
        <v>2.4800000000000004</v>
      </c>
    </row>
    <row r="439" spans="1:6" x14ac:dyDescent="0.2">
      <c r="A439" t="s">
        <v>8</v>
      </c>
      <c r="B439">
        <v>19.670000000000002</v>
      </c>
      <c r="C439">
        <v>17</v>
      </c>
      <c r="D439" s="1">
        <v>44640.504600428241</v>
      </c>
      <c r="E439" s="1">
        <f>ROUND(data[[#This Row],[time]],7)</f>
        <v>44640.504600400003</v>
      </c>
      <c r="F439" s="4">
        <f>data[[#This Row],[temp]]-data[[#This Row],[setpoint]]</f>
        <v>2.6700000000000017</v>
      </c>
    </row>
    <row r="440" spans="1:6" x14ac:dyDescent="0.2">
      <c r="A440" t="s">
        <v>9</v>
      </c>
      <c r="B440">
        <v>19.920000000000002</v>
      </c>
      <c r="C440">
        <v>19.5</v>
      </c>
      <c r="D440" s="1">
        <v>44640.504600428241</v>
      </c>
      <c r="E440" s="1">
        <f>ROUND(data[[#This Row],[time]],7)</f>
        <v>44640.504600400003</v>
      </c>
      <c r="F440" s="4">
        <f>data[[#This Row],[temp]]-data[[#This Row],[setpoint]]</f>
        <v>0.42000000000000171</v>
      </c>
    </row>
    <row r="441" spans="1:6" x14ac:dyDescent="0.2">
      <c r="A441" t="s">
        <v>10</v>
      </c>
      <c r="B441">
        <v>19.559999999999999</v>
      </c>
      <c r="C441">
        <v>16.5</v>
      </c>
      <c r="D441" s="1">
        <v>44640.504600428241</v>
      </c>
      <c r="E441" s="1">
        <f>ROUND(data[[#This Row],[time]],7)</f>
        <v>44640.504600400003</v>
      </c>
      <c r="F441" s="4">
        <f>data[[#This Row],[temp]]-data[[#This Row],[setpoint]]</f>
        <v>3.0599999999999987</v>
      </c>
    </row>
    <row r="442" spans="1:6" x14ac:dyDescent="0.2">
      <c r="B442">
        <v>128</v>
      </c>
      <c r="C442">
        <v>62</v>
      </c>
      <c r="D442" s="1">
        <v>44640.508090509262</v>
      </c>
      <c r="E442" s="1">
        <f>ROUND(data[[#This Row],[time]],7)</f>
        <v>44640.5080905</v>
      </c>
      <c r="F442" s="4">
        <f>data[[#This Row],[temp]]-data[[#This Row],[setpoint]]</f>
        <v>66</v>
      </c>
    </row>
    <row r="443" spans="1:6" x14ac:dyDescent="0.2">
      <c r="A443" t="s">
        <v>4</v>
      </c>
      <c r="B443">
        <v>19.63</v>
      </c>
      <c r="C443">
        <v>16.5</v>
      </c>
      <c r="D443" s="1">
        <v>44640.508090509262</v>
      </c>
      <c r="E443" s="1">
        <f>ROUND(data[[#This Row],[time]],7)</f>
        <v>44640.5080905</v>
      </c>
      <c r="F443" s="4">
        <f>data[[#This Row],[temp]]-data[[#This Row],[setpoint]]</f>
        <v>3.129999999999999</v>
      </c>
    </row>
    <row r="444" spans="1:6" x14ac:dyDescent="0.2">
      <c r="A444" t="s">
        <v>5</v>
      </c>
      <c r="B444">
        <v>18.78</v>
      </c>
      <c r="C444">
        <v>17</v>
      </c>
      <c r="D444" s="1">
        <v>44640.508090509262</v>
      </c>
      <c r="E444" s="1">
        <f>ROUND(data[[#This Row],[time]],7)</f>
        <v>44640.5080905</v>
      </c>
      <c r="F444" s="4">
        <f>data[[#This Row],[temp]]-data[[#This Row],[setpoint]]</f>
        <v>1.7800000000000011</v>
      </c>
    </row>
    <row r="445" spans="1:6" x14ac:dyDescent="0.2">
      <c r="A445" t="s">
        <v>6</v>
      </c>
      <c r="B445">
        <v>18.34</v>
      </c>
      <c r="C445">
        <v>16.5</v>
      </c>
      <c r="D445" s="1">
        <v>44640.508090509262</v>
      </c>
      <c r="E445" s="1">
        <f>ROUND(data[[#This Row],[time]],7)</f>
        <v>44640.5080905</v>
      </c>
      <c r="F445" s="4">
        <f>data[[#This Row],[temp]]-data[[#This Row],[setpoint]]</f>
        <v>1.8399999999999999</v>
      </c>
    </row>
    <row r="446" spans="1:6" x14ac:dyDescent="0.2">
      <c r="A446" t="s">
        <v>7</v>
      </c>
      <c r="B446">
        <v>19.48</v>
      </c>
      <c r="C446">
        <v>17</v>
      </c>
      <c r="D446" s="1">
        <v>44640.508090509262</v>
      </c>
      <c r="E446" s="1">
        <f>ROUND(data[[#This Row],[time]],7)</f>
        <v>44640.5080905</v>
      </c>
      <c r="F446" s="4">
        <f>data[[#This Row],[temp]]-data[[#This Row],[setpoint]]</f>
        <v>2.4800000000000004</v>
      </c>
    </row>
    <row r="447" spans="1:6" x14ac:dyDescent="0.2">
      <c r="A447" t="s">
        <v>8</v>
      </c>
      <c r="B447">
        <v>19.670000000000002</v>
      </c>
      <c r="C447">
        <v>17</v>
      </c>
      <c r="D447" s="1">
        <v>44640.508090509262</v>
      </c>
      <c r="E447" s="1">
        <f>ROUND(data[[#This Row],[time]],7)</f>
        <v>44640.5080905</v>
      </c>
      <c r="F447" s="4">
        <f>data[[#This Row],[temp]]-data[[#This Row],[setpoint]]</f>
        <v>2.6700000000000017</v>
      </c>
    </row>
    <row r="448" spans="1:6" x14ac:dyDescent="0.2">
      <c r="A448" t="s">
        <v>9</v>
      </c>
      <c r="B448">
        <v>20.079999999999998</v>
      </c>
      <c r="C448">
        <v>19.5</v>
      </c>
      <c r="D448" s="1">
        <v>44640.508090509262</v>
      </c>
      <c r="E448" s="1">
        <f>ROUND(data[[#This Row],[time]],7)</f>
        <v>44640.5080905</v>
      </c>
      <c r="F448" s="4">
        <f>data[[#This Row],[temp]]-data[[#This Row],[setpoint]]</f>
        <v>0.57999999999999829</v>
      </c>
    </row>
    <row r="449" spans="1:6" x14ac:dyDescent="0.2">
      <c r="A449" t="s">
        <v>10</v>
      </c>
      <c r="B449">
        <v>19.559999999999999</v>
      </c>
      <c r="C449">
        <v>16.5</v>
      </c>
      <c r="D449" s="1">
        <v>44640.508090509262</v>
      </c>
      <c r="E449" s="1">
        <f>ROUND(data[[#This Row],[time]],7)</f>
        <v>44640.5080905</v>
      </c>
      <c r="F449" s="4">
        <f>data[[#This Row],[temp]]-data[[#This Row],[setpoint]]</f>
        <v>3.0599999999999987</v>
      </c>
    </row>
    <row r="450" spans="1:6" x14ac:dyDescent="0.2">
      <c r="B450">
        <v>128</v>
      </c>
      <c r="C450">
        <v>62</v>
      </c>
      <c r="D450" s="1">
        <v>44640.654906840275</v>
      </c>
      <c r="E450" s="1">
        <f>ROUND(data[[#This Row],[time]],7)</f>
        <v>44640.654906800002</v>
      </c>
      <c r="F450" s="4">
        <f>data[[#This Row],[temp]]-data[[#This Row],[setpoint]]</f>
        <v>66</v>
      </c>
    </row>
    <row r="451" spans="1:6" x14ac:dyDescent="0.2">
      <c r="A451" t="s">
        <v>4</v>
      </c>
      <c r="B451">
        <v>19.79</v>
      </c>
      <c r="C451">
        <v>16.5</v>
      </c>
      <c r="D451" s="1">
        <v>44640.654906840275</v>
      </c>
      <c r="E451" s="1">
        <f>ROUND(data[[#This Row],[time]],7)</f>
        <v>44640.654906800002</v>
      </c>
      <c r="F451" s="4">
        <f>data[[#This Row],[temp]]-data[[#This Row],[setpoint]]</f>
        <v>3.2899999999999991</v>
      </c>
    </row>
    <row r="452" spans="1:6" x14ac:dyDescent="0.2">
      <c r="A452" t="s">
        <v>5</v>
      </c>
      <c r="B452">
        <v>19.18</v>
      </c>
      <c r="C452">
        <v>17</v>
      </c>
      <c r="D452" s="1">
        <v>44640.654906840275</v>
      </c>
      <c r="E452" s="1">
        <f>ROUND(data[[#This Row],[time]],7)</f>
        <v>44640.654906800002</v>
      </c>
      <c r="F452" s="4">
        <f>data[[#This Row],[temp]]-data[[#This Row],[setpoint]]</f>
        <v>2.1799999999999997</v>
      </c>
    </row>
    <row r="453" spans="1:6" x14ac:dyDescent="0.2">
      <c r="A453" t="s">
        <v>6</v>
      </c>
      <c r="B453">
        <v>18.41</v>
      </c>
      <c r="C453">
        <v>16.5</v>
      </c>
      <c r="D453" s="1">
        <v>44640.654906840275</v>
      </c>
      <c r="E453" s="1">
        <f>ROUND(data[[#This Row],[time]],7)</f>
        <v>44640.654906800002</v>
      </c>
      <c r="F453" s="4">
        <f>data[[#This Row],[temp]]-data[[#This Row],[setpoint]]</f>
        <v>1.9100000000000001</v>
      </c>
    </row>
    <row r="454" spans="1:6" x14ac:dyDescent="0.2">
      <c r="A454" t="s">
        <v>7</v>
      </c>
      <c r="B454">
        <v>20.04</v>
      </c>
      <c r="C454">
        <v>17</v>
      </c>
      <c r="D454" s="1">
        <v>44640.654906840275</v>
      </c>
      <c r="E454" s="1">
        <f>ROUND(data[[#This Row],[time]],7)</f>
        <v>44640.654906800002</v>
      </c>
      <c r="F454" s="4">
        <f>data[[#This Row],[temp]]-data[[#This Row],[setpoint]]</f>
        <v>3.0399999999999991</v>
      </c>
    </row>
    <row r="455" spans="1:6" x14ac:dyDescent="0.2">
      <c r="A455" t="s">
        <v>8</v>
      </c>
      <c r="B455">
        <v>19.27</v>
      </c>
      <c r="C455">
        <v>17</v>
      </c>
      <c r="D455" s="1">
        <v>44640.654906840275</v>
      </c>
      <c r="E455" s="1">
        <f>ROUND(data[[#This Row],[time]],7)</f>
        <v>44640.654906800002</v>
      </c>
      <c r="F455" s="4">
        <f>data[[#This Row],[temp]]-data[[#This Row],[setpoint]]</f>
        <v>2.2699999999999996</v>
      </c>
    </row>
    <row r="456" spans="1:6" x14ac:dyDescent="0.2">
      <c r="A456" t="s">
        <v>9</v>
      </c>
      <c r="B456">
        <v>19.920000000000002</v>
      </c>
      <c r="C456">
        <v>21</v>
      </c>
      <c r="D456" s="1">
        <v>44640.654906840275</v>
      </c>
      <c r="E456" s="1">
        <f>ROUND(data[[#This Row],[time]],7)</f>
        <v>44640.654906800002</v>
      </c>
      <c r="F456" s="4">
        <f>data[[#This Row],[temp]]-data[[#This Row],[setpoint]]</f>
        <v>-1.0799999999999983</v>
      </c>
    </row>
    <row r="457" spans="1:6" x14ac:dyDescent="0.2">
      <c r="A457" t="s">
        <v>10</v>
      </c>
      <c r="B457">
        <v>19.5</v>
      </c>
      <c r="C457">
        <v>16.5</v>
      </c>
      <c r="D457" s="1">
        <v>44640.654906840275</v>
      </c>
      <c r="E457" s="1">
        <f>ROUND(data[[#This Row],[time]],7)</f>
        <v>44640.654906800002</v>
      </c>
      <c r="F457" s="4">
        <f>data[[#This Row],[temp]]-data[[#This Row],[setpoint]]</f>
        <v>3</v>
      </c>
    </row>
    <row r="458" spans="1:6" x14ac:dyDescent="0.2">
      <c r="B458">
        <v>128</v>
      </c>
      <c r="C458">
        <v>62</v>
      </c>
      <c r="D458" s="1">
        <v>44640.658417719904</v>
      </c>
      <c r="E458" s="1">
        <f>ROUND(data[[#This Row],[time]],7)</f>
        <v>44640.658417699997</v>
      </c>
      <c r="F458" s="4">
        <f>data[[#This Row],[temp]]-data[[#This Row],[setpoint]]</f>
        <v>66</v>
      </c>
    </row>
    <row r="459" spans="1:6" x14ac:dyDescent="0.2">
      <c r="A459" t="s">
        <v>4</v>
      </c>
      <c r="B459">
        <v>19.79</v>
      </c>
      <c r="C459">
        <v>16.5</v>
      </c>
      <c r="D459" s="1">
        <v>44640.658417719904</v>
      </c>
      <c r="E459" s="1">
        <f>ROUND(data[[#This Row],[time]],7)</f>
        <v>44640.658417699997</v>
      </c>
      <c r="F459" s="4">
        <f>data[[#This Row],[temp]]-data[[#This Row],[setpoint]]</f>
        <v>3.2899999999999991</v>
      </c>
    </row>
    <row r="460" spans="1:6" x14ac:dyDescent="0.2">
      <c r="A460" t="s">
        <v>5</v>
      </c>
      <c r="B460">
        <v>19.18</v>
      </c>
      <c r="C460">
        <v>17</v>
      </c>
      <c r="D460" s="1">
        <v>44640.658417719904</v>
      </c>
      <c r="E460" s="1">
        <f>ROUND(data[[#This Row],[time]],7)</f>
        <v>44640.658417699997</v>
      </c>
      <c r="F460" s="4">
        <f>data[[#This Row],[temp]]-data[[#This Row],[setpoint]]</f>
        <v>2.1799999999999997</v>
      </c>
    </row>
    <row r="461" spans="1:6" x14ac:dyDescent="0.2">
      <c r="A461" t="s">
        <v>6</v>
      </c>
      <c r="B461">
        <v>18.41</v>
      </c>
      <c r="C461">
        <v>16.5</v>
      </c>
      <c r="D461" s="1">
        <v>44640.658417719904</v>
      </c>
      <c r="E461" s="1">
        <f>ROUND(data[[#This Row],[time]],7)</f>
        <v>44640.658417699997</v>
      </c>
      <c r="F461" s="4">
        <f>data[[#This Row],[temp]]-data[[#This Row],[setpoint]]</f>
        <v>1.9100000000000001</v>
      </c>
    </row>
    <row r="462" spans="1:6" x14ac:dyDescent="0.2">
      <c r="A462" t="s">
        <v>7</v>
      </c>
      <c r="B462">
        <v>20.04</v>
      </c>
      <c r="C462">
        <v>17</v>
      </c>
      <c r="D462" s="1">
        <v>44640.658417719904</v>
      </c>
      <c r="E462" s="1">
        <f>ROUND(data[[#This Row],[time]],7)</f>
        <v>44640.658417699997</v>
      </c>
      <c r="F462" s="4">
        <f>data[[#This Row],[temp]]-data[[#This Row],[setpoint]]</f>
        <v>3.0399999999999991</v>
      </c>
    </row>
    <row r="463" spans="1:6" x14ac:dyDescent="0.2">
      <c r="A463" t="s">
        <v>8</v>
      </c>
      <c r="B463">
        <v>19.27</v>
      </c>
      <c r="C463">
        <v>17</v>
      </c>
      <c r="D463" s="1">
        <v>44640.658417719904</v>
      </c>
      <c r="E463" s="1">
        <f>ROUND(data[[#This Row],[time]],7)</f>
        <v>44640.658417699997</v>
      </c>
      <c r="F463" s="4">
        <f>data[[#This Row],[temp]]-data[[#This Row],[setpoint]]</f>
        <v>2.2699999999999996</v>
      </c>
    </row>
    <row r="464" spans="1:6" x14ac:dyDescent="0.2">
      <c r="A464" t="s">
        <v>9</v>
      </c>
      <c r="B464">
        <v>19.920000000000002</v>
      </c>
      <c r="C464">
        <v>21</v>
      </c>
      <c r="D464" s="1">
        <v>44640.658417719904</v>
      </c>
      <c r="E464" s="1">
        <f>ROUND(data[[#This Row],[time]],7)</f>
        <v>44640.658417699997</v>
      </c>
      <c r="F464" s="4">
        <f>data[[#This Row],[temp]]-data[[#This Row],[setpoint]]</f>
        <v>-1.0799999999999983</v>
      </c>
    </row>
    <row r="465" spans="1:6" x14ac:dyDescent="0.2">
      <c r="A465" t="s">
        <v>10</v>
      </c>
      <c r="B465">
        <v>19.5</v>
      </c>
      <c r="C465">
        <v>16.5</v>
      </c>
      <c r="D465" s="1">
        <v>44640.658417719904</v>
      </c>
      <c r="E465" s="1">
        <f>ROUND(data[[#This Row],[time]],7)</f>
        <v>44640.658417699997</v>
      </c>
      <c r="F465" s="4">
        <f>data[[#This Row],[temp]]-data[[#This Row],[setpoint]]</f>
        <v>3</v>
      </c>
    </row>
    <row r="466" spans="1:6" x14ac:dyDescent="0.2">
      <c r="B466">
        <v>128</v>
      </c>
      <c r="C466">
        <v>62</v>
      </c>
      <c r="D466" s="1">
        <v>44640.75131929398</v>
      </c>
      <c r="E466" s="1">
        <f>ROUND(data[[#This Row],[time]],7)</f>
        <v>44640.751319299998</v>
      </c>
      <c r="F466" s="4">
        <f>data[[#This Row],[temp]]-data[[#This Row],[setpoint]]</f>
        <v>66</v>
      </c>
    </row>
    <row r="467" spans="1:6" x14ac:dyDescent="0.2">
      <c r="A467" t="s">
        <v>4</v>
      </c>
      <c r="B467">
        <v>20.14</v>
      </c>
      <c r="C467">
        <v>16.5</v>
      </c>
      <c r="D467" s="1">
        <v>44640.75131929398</v>
      </c>
      <c r="E467" s="1">
        <f>ROUND(data[[#This Row],[time]],7)</f>
        <v>44640.751319299998</v>
      </c>
      <c r="F467" s="4">
        <f>data[[#This Row],[temp]]-data[[#This Row],[setpoint]]</f>
        <v>3.6400000000000006</v>
      </c>
    </row>
    <row r="468" spans="1:6" x14ac:dyDescent="0.2">
      <c r="A468" t="s">
        <v>5</v>
      </c>
      <c r="B468">
        <v>19.34</v>
      </c>
      <c r="C468">
        <v>17</v>
      </c>
      <c r="D468" s="1">
        <v>44640.75131929398</v>
      </c>
      <c r="E468" s="1">
        <f>ROUND(data[[#This Row],[time]],7)</f>
        <v>44640.751319299998</v>
      </c>
      <c r="F468" s="4">
        <f>data[[#This Row],[temp]]-data[[#This Row],[setpoint]]</f>
        <v>2.34</v>
      </c>
    </row>
    <row r="469" spans="1:6" x14ac:dyDescent="0.2">
      <c r="A469" t="s">
        <v>6</v>
      </c>
      <c r="B469">
        <v>18.47</v>
      </c>
      <c r="C469">
        <v>16.5</v>
      </c>
      <c r="D469" s="1">
        <v>44640.75131929398</v>
      </c>
      <c r="E469" s="1">
        <f>ROUND(data[[#This Row],[time]],7)</f>
        <v>44640.751319299998</v>
      </c>
      <c r="F469" s="4">
        <f>data[[#This Row],[temp]]-data[[#This Row],[setpoint]]</f>
        <v>1.9699999999999989</v>
      </c>
    </row>
    <row r="470" spans="1:6" x14ac:dyDescent="0.2">
      <c r="A470" t="s">
        <v>7</v>
      </c>
      <c r="B470">
        <v>20.64</v>
      </c>
      <c r="C470">
        <v>17</v>
      </c>
      <c r="D470" s="1">
        <v>44640.75131929398</v>
      </c>
      <c r="E470" s="1">
        <f>ROUND(data[[#This Row],[time]],7)</f>
        <v>44640.751319299998</v>
      </c>
      <c r="F470" s="4">
        <f>data[[#This Row],[temp]]-data[[#This Row],[setpoint]]</f>
        <v>3.6400000000000006</v>
      </c>
    </row>
    <row r="471" spans="1:6" x14ac:dyDescent="0.2">
      <c r="A471" t="s">
        <v>8</v>
      </c>
      <c r="B471">
        <v>19.489999999999998</v>
      </c>
      <c r="C471">
        <v>17</v>
      </c>
      <c r="D471" s="1">
        <v>44640.75131929398</v>
      </c>
      <c r="E471" s="1">
        <f>ROUND(data[[#This Row],[time]],7)</f>
        <v>44640.751319299998</v>
      </c>
      <c r="F471" s="4">
        <f>data[[#This Row],[temp]]-data[[#This Row],[setpoint]]</f>
        <v>2.4899999999999984</v>
      </c>
    </row>
    <row r="472" spans="1:6" x14ac:dyDescent="0.2">
      <c r="A472" t="s">
        <v>9</v>
      </c>
      <c r="B472">
        <v>20.420000000000002</v>
      </c>
      <c r="C472">
        <v>22</v>
      </c>
      <c r="D472" s="1">
        <v>44640.751319305557</v>
      </c>
      <c r="E472" s="1">
        <f>ROUND(data[[#This Row],[time]],7)</f>
        <v>44640.751319299998</v>
      </c>
      <c r="F472" s="4">
        <f>data[[#This Row],[temp]]-data[[#This Row],[setpoint]]</f>
        <v>-1.5799999999999983</v>
      </c>
    </row>
    <row r="473" spans="1:6" x14ac:dyDescent="0.2">
      <c r="A473" t="s">
        <v>10</v>
      </c>
      <c r="B473">
        <v>19.75</v>
      </c>
      <c r="C473">
        <v>16.5</v>
      </c>
      <c r="D473" s="1">
        <v>44640.751319305557</v>
      </c>
      <c r="E473" s="1">
        <f>ROUND(data[[#This Row],[time]],7)</f>
        <v>44640.751319299998</v>
      </c>
      <c r="F473" s="4">
        <f>data[[#This Row],[temp]]-data[[#This Row],[setpoint]]</f>
        <v>3.25</v>
      </c>
    </row>
    <row r="474" spans="1:6" x14ac:dyDescent="0.2">
      <c r="B474">
        <v>128</v>
      </c>
      <c r="C474">
        <v>62</v>
      </c>
      <c r="D474" s="1">
        <v>44640.75131929398</v>
      </c>
      <c r="E474" s="1">
        <f>ROUND(data[[#This Row],[time]],7)</f>
        <v>44640.751319299998</v>
      </c>
      <c r="F474" s="4">
        <f>data[[#This Row],[temp]]-data[[#This Row],[setpoint]]</f>
        <v>66</v>
      </c>
    </row>
    <row r="475" spans="1:6" x14ac:dyDescent="0.2">
      <c r="A475" t="s">
        <v>4</v>
      </c>
      <c r="B475">
        <v>20.14</v>
      </c>
      <c r="C475">
        <v>16.5</v>
      </c>
      <c r="D475" s="1">
        <v>44640.75131929398</v>
      </c>
      <c r="E475" s="1">
        <f>ROUND(data[[#This Row],[time]],7)</f>
        <v>44640.751319299998</v>
      </c>
      <c r="F475" s="4">
        <f>data[[#This Row],[temp]]-data[[#This Row],[setpoint]]</f>
        <v>3.6400000000000006</v>
      </c>
    </row>
    <row r="476" spans="1:6" x14ac:dyDescent="0.2">
      <c r="A476" t="s">
        <v>5</v>
      </c>
      <c r="B476">
        <v>19.34</v>
      </c>
      <c r="C476">
        <v>17</v>
      </c>
      <c r="D476" s="1">
        <v>44640.75131929398</v>
      </c>
      <c r="E476" s="1">
        <f>ROUND(data[[#This Row],[time]],7)</f>
        <v>44640.751319299998</v>
      </c>
      <c r="F476" s="4">
        <f>data[[#This Row],[temp]]-data[[#This Row],[setpoint]]</f>
        <v>2.34</v>
      </c>
    </row>
    <row r="477" spans="1:6" x14ac:dyDescent="0.2">
      <c r="A477" t="s">
        <v>6</v>
      </c>
      <c r="B477">
        <v>18.47</v>
      </c>
      <c r="C477">
        <v>16.5</v>
      </c>
      <c r="D477" s="1">
        <v>44640.75131929398</v>
      </c>
      <c r="E477" s="1">
        <f>ROUND(data[[#This Row],[time]],7)</f>
        <v>44640.751319299998</v>
      </c>
      <c r="F477" s="4">
        <f>data[[#This Row],[temp]]-data[[#This Row],[setpoint]]</f>
        <v>1.9699999999999989</v>
      </c>
    </row>
    <row r="478" spans="1:6" x14ac:dyDescent="0.2">
      <c r="A478" t="s">
        <v>7</v>
      </c>
      <c r="B478">
        <v>20.64</v>
      </c>
      <c r="C478">
        <v>17</v>
      </c>
      <c r="D478" s="1">
        <v>44640.75131929398</v>
      </c>
      <c r="E478" s="1">
        <f>ROUND(data[[#This Row],[time]],7)</f>
        <v>44640.751319299998</v>
      </c>
      <c r="F478" s="4">
        <f>data[[#This Row],[temp]]-data[[#This Row],[setpoint]]</f>
        <v>3.6400000000000006</v>
      </c>
    </row>
    <row r="479" spans="1:6" x14ac:dyDescent="0.2">
      <c r="A479" t="s">
        <v>8</v>
      </c>
      <c r="B479">
        <v>19.489999999999998</v>
      </c>
      <c r="C479">
        <v>17</v>
      </c>
      <c r="D479" s="1">
        <v>44640.75131929398</v>
      </c>
      <c r="E479" s="1">
        <f>ROUND(data[[#This Row],[time]],7)</f>
        <v>44640.751319299998</v>
      </c>
      <c r="F479" s="4">
        <f>data[[#This Row],[temp]]-data[[#This Row],[setpoint]]</f>
        <v>2.4899999999999984</v>
      </c>
    </row>
    <row r="480" spans="1:6" x14ac:dyDescent="0.2">
      <c r="A480" t="s">
        <v>9</v>
      </c>
      <c r="B480">
        <v>20.420000000000002</v>
      </c>
      <c r="C480">
        <v>22</v>
      </c>
      <c r="D480" s="1">
        <v>44640.751319305557</v>
      </c>
      <c r="E480" s="1">
        <f>ROUND(data[[#This Row],[time]],7)</f>
        <v>44640.751319299998</v>
      </c>
      <c r="F480" s="4">
        <f>data[[#This Row],[temp]]-data[[#This Row],[setpoint]]</f>
        <v>-1.5799999999999983</v>
      </c>
    </row>
    <row r="481" spans="1:6" x14ac:dyDescent="0.2">
      <c r="A481" t="s">
        <v>10</v>
      </c>
      <c r="B481">
        <v>19.75</v>
      </c>
      <c r="C481">
        <v>16.5</v>
      </c>
      <c r="D481" s="1">
        <v>44640.751319305557</v>
      </c>
      <c r="E481" s="1">
        <f>ROUND(data[[#This Row],[time]],7)</f>
        <v>44640.751319299998</v>
      </c>
      <c r="F481" s="4">
        <f>data[[#This Row],[temp]]-data[[#This Row],[setpoint]]</f>
        <v>3.25</v>
      </c>
    </row>
    <row r="482" spans="1:6" x14ac:dyDescent="0.2">
      <c r="B482">
        <v>128</v>
      </c>
      <c r="C482">
        <v>62</v>
      </c>
      <c r="D482" s="1">
        <v>44640.754805578705</v>
      </c>
      <c r="E482" s="1">
        <f>ROUND(data[[#This Row],[time]],7)</f>
        <v>44640.754805600001</v>
      </c>
      <c r="F482" s="4">
        <f>data[[#This Row],[temp]]-data[[#This Row],[setpoint]]</f>
        <v>66</v>
      </c>
    </row>
    <row r="483" spans="1:6" x14ac:dyDescent="0.2">
      <c r="A483" t="s">
        <v>4</v>
      </c>
      <c r="B483">
        <v>20.16</v>
      </c>
      <c r="C483">
        <v>16.5</v>
      </c>
      <c r="D483" s="1">
        <v>44640.754805578705</v>
      </c>
      <c r="E483" s="1">
        <f>ROUND(data[[#This Row],[time]],7)</f>
        <v>44640.754805600001</v>
      </c>
      <c r="F483" s="4">
        <f>data[[#This Row],[temp]]-data[[#This Row],[setpoint]]</f>
        <v>3.66</v>
      </c>
    </row>
    <row r="484" spans="1:6" x14ac:dyDescent="0.2">
      <c r="A484" t="s">
        <v>5</v>
      </c>
      <c r="B484">
        <v>19.36</v>
      </c>
      <c r="C484">
        <v>17</v>
      </c>
      <c r="D484" s="1">
        <v>44640.754805578705</v>
      </c>
      <c r="E484" s="1">
        <f>ROUND(data[[#This Row],[time]],7)</f>
        <v>44640.754805600001</v>
      </c>
      <c r="F484" s="4">
        <f>data[[#This Row],[temp]]-data[[#This Row],[setpoint]]</f>
        <v>2.3599999999999994</v>
      </c>
    </row>
    <row r="485" spans="1:6" x14ac:dyDescent="0.2">
      <c r="A485" t="s">
        <v>6</v>
      </c>
      <c r="B485">
        <v>18.45</v>
      </c>
      <c r="C485">
        <v>16.5</v>
      </c>
      <c r="D485" s="1">
        <v>44640.754805578705</v>
      </c>
      <c r="E485" s="1">
        <f>ROUND(data[[#This Row],[time]],7)</f>
        <v>44640.754805600001</v>
      </c>
      <c r="F485" s="4">
        <f>data[[#This Row],[temp]]-data[[#This Row],[setpoint]]</f>
        <v>1.9499999999999993</v>
      </c>
    </row>
    <row r="486" spans="1:6" x14ac:dyDescent="0.2">
      <c r="A486" t="s">
        <v>7</v>
      </c>
      <c r="B486">
        <v>20.72</v>
      </c>
      <c r="C486">
        <v>17</v>
      </c>
      <c r="D486" s="1">
        <v>44640.754805578705</v>
      </c>
      <c r="E486" s="1">
        <f>ROUND(data[[#This Row],[time]],7)</f>
        <v>44640.754805600001</v>
      </c>
      <c r="F486" s="4">
        <f>data[[#This Row],[temp]]-data[[#This Row],[setpoint]]</f>
        <v>3.7199999999999989</v>
      </c>
    </row>
    <row r="487" spans="1:6" x14ac:dyDescent="0.2">
      <c r="A487" t="s">
        <v>8</v>
      </c>
      <c r="B487">
        <v>19.489999999999998</v>
      </c>
      <c r="C487">
        <v>17</v>
      </c>
      <c r="D487" s="1">
        <v>44640.754805578705</v>
      </c>
      <c r="E487" s="1">
        <f>ROUND(data[[#This Row],[time]],7)</f>
        <v>44640.754805600001</v>
      </c>
      <c r="F487" s="4">
        <f>data[[#This Row],[temp]]-data[[#This Row],[setpoint]]</f>
        <v>2.4899999999999984</v>
      </c>
    </row>
    <row r="488" spans="1:6" x14ac:dyDescent="0.2">
      <c r="A488" t="s">
        <v>9</v>
      </c>
      <c r="B488">
        <v>20.47</v>
      </c>
      <c r="C488">
        <v>22</v>
      </c>
      <c r="D488" s="1">
        <v>44640.754805578705</v>
      </c>
      <c r="E488" s="1">
        <f>ROUND(data[[#This Row],[time]],7)</f>
        <v>44640.754805600001</v>
      </c>
      <c r="F488" s="4">
        <f>data[[#This Row],[temp]]-data[[#This Row],[setpoint]]</f>
        <v>-1.5300000000000011</v>
      </c>
    </row>
    <row r="489" spans="1:6" x14ac:dyDescent="0.2">
      <c r="A489" t="s">
        <v>10</v>
      </c>
      <c r="B489">
        <v>19.75</v>
      </c>
      <c r="C489">
        <v>16.5</v>
      </c>
      <c r="D489" s="1">
        <v>44640.754805578705</v>
      </c>
      <c r="E489" s="1">
        <f>ROUND(data[[#This Row],[time]],7)</f>
        <v>44640.754805600001</v>
      </c>
      <c r="F489" s="4">
        <f>data[[#This Row],[temp]]-data[[#This Row],[setpoint]]</f>
        <v>3.25</v>
      </c>
    </row>
    <row r="490" spans="1:6" x14ac:dyDescent="0.2">
      <c r="B490">
        <v>128</v>
      </c>
      <c r="C490">
        <v>62</v>
      </c>
      <c r="D490" s="1">
        <v>44640.758290532409</v>
      </c>
      <c r="E490" s="1">
        <f>ROUND(data[[#This Row],[time]],7)</f>
        <v>44640.758290500002</v>
      </c>
      <c r="F490" s="4">
        <f>data[[#This Row],[temp]]-data[[#This Row],[setpoint]]</f>
        <v>66</v>
      </c>
    </row>
    <row r="491" spans="1:6" x14ac:dyDescent="0.2">
      <c r="A491" t="s">
        <v>4</v>
      </c>
      <c r="B491">
        <v>20.16</v>
      </c>
      <c r="C491">
        <v>16.5</v>
      </c>
      <c r="D491" s="1">
        <v>44640.758290532409</v>
      </c>
      <c r="E491" s="1">
        <f>ROUND(data[[#This Row],[time]],7)</f>
        <v>44640.758290500002</v>
      </c>
      <c r="F491" s="4">
        <f>data[[#This Row],[temp]]-data[[#This Row],[setpoint]]</f>
        <v>3.66</v>
      </c>
    </row>
    <row r="492" spans="1:6" x14ac:dyDescent="0.2">
      <c r="A492" t="s">
        <v>5</v>
      </c>
      <c r="B492">
        <v>19.36</v>
      </c>
      <c r="C492">
        <v>17</v>
      </c>
      <c r="D492" s="1">
        <v>44640.758290532409</v>
      </c>
      <c r="E492" s="1">
        <f>ROUND(data[[#This Row],[time]],7)</f>
        <v>44640.758290500002</v>
      </c>
      <c r="F492" s="4">
        <f>data[[#This Row],[temp]]-data[[#This Row],[setpoint]]</f>
        <v>2.3599999999999994</v>
      </c>
    </row>
    <row r="493" spans="1:6" x14ac:dyDescent="0.2">
      <c r="A493" t="s">
        <v>6</v>
      </c>
      <c r="B493">
        <v>18.45</v>
      </c>
      <c r="C493">
        <v>16.5</v>
      </c>
      <c r="D493" s="1">
        <v>44640.758290532409</v>
      </c>
      <c r="E493" s="1">
        <f>ROUND(data[[#This Row],[time]],7)</f>
        <v>44640.758290500002</v>
      </c>
      <c r="F493" s="4">
        <f>data[[#This Row],[temp]]-data[[#This Row],[setpoint]]</f>
        <v>1.9499999999999993</v>
      </c>
    </row>
    <row r="494" spans="1:6" x14ac:dyDescent="0.2">
      <c r="A494" t="s">
        <v>7</v>
      </c>
      <c r="B494">
        <v>20.72</v>
      </c>
      <c r="C494">
        <v>17</v>
      </c>
      <c r="D494" s="1">
        <v>44640.758290532409</v>
      </c>
      <c r="E494" s="1">
        <f>ROUND(data[[#This Row],[time]],7)</f>
        <v>44640.758290500002</v>
      </c>
      <c r="F494" s="4">
        <f>data[[#This Row],[temp]]-data[[#This Row],[setpoint]]</f>
        <v>3.7199999999999989</v>
      </c>
    </row>
    <row r="495" spans="1:6" x14ac:dyDescent="0.2">
      <c r="A495" t="s">
        <v>8</v>
      </c>
      <c r="B495">
        <v>19.489999999999998</v>
      </c>
      <c r="C495">
        <v>17</v>
      </c>
      <c r="D495" s="1">
        <v>44640.758290532409</v>
      </c>
      <c r="E495" s="1">
        <f>ROUND(data[[#This Row],[time]],7)</f>
        <v>44640.758290500002</v>
      </c>
      <c r="F495" s="4">
        <f>data[[#This Row],[temp]]-data[[#This Row],[setpoint]]</f>
        <v>2.4899999999999984</v>
      </c>
    </row>
    <row r="496" spans="1:6" x14ac:dyDescent="0.2">
      <c r="A496" t="s">
        <v>9</v>
      </c>
      <c r="B496">
        <v>20.47</v>
      </c>
      <c r="C496">
        <v>22</v>
      </c>
      <c r="D496" s="1">
        <v>44640.758290532409</v>
      </c>
      <c r="E496" s="1">
        <f>ROUND(data[[#This Row],[time]],7)</f>
        <v>44640.758290500002</v>
      </c>
      <c r="F496" s="4">
        <f>data[[#This Row],[temp]]-data[[#This Row],[setpoint]]</f>
        <v>-1.5300000000000011</v>
      </c>
    </row>
    <row r="497" spans="1:6" x14ac:dyDescent="0.2">
      <c r="A497" t="s">
        <v>10</v>
      </c>
      <c r="B497">
        <v>19.75</v>
      </c>
      <c r="C497">
        <v>16.5</v>
      </c>
      <c r="D497" s="1">
        <v>44640.758290532409</v>
      </c>
      <c r="E497" s="1">
        <f>ROUND(data[[#This Row],[time]],7)</f>
        <v>44640.758290500002</v>
      </c>
      <c r="F497" s="4">
        <f>data[[#This Row],[temp]]-data[[#This Row],[setpoint]]</f>
        <v>3.25</v>
      </c>
    </row>
    <row r="498" spans="1:6" x14ac:dyDescent="0.2">
      <c r="B498">
        <v>128</v>
      </c>
      <c r="C498">
        <v>62</v>
      </c>
      <c r="D498" s="1">
        <v>44640.761777615742</v>
      </c>
      <c r="E498" s="1">
        <f>ROUND(data[[#This Row],[time]],7)</f>
        <v>44640.761777599997</v>
      </c>
      <c r="F498" s="4">
        <f>data[[#This Row],[temp]]-data[[#This Row],[setpoint]]</f>
        <v>66</v>
      </c>
    </row>
    <row r="499" spans="1:6" x14ac:dyDescent="0.2">
      <c r="A499" t="s">
        <v>4</v>
      </c>
      <c r="B499">
        <v>20.190000000000001</v>
      </c>
      <c r="C499">
        <v>16.5</v>
      </c>
      <c r="D499" s="1">
        <v>44640.761777615742</v>
      </c>
      <c r="E499" s="1">
        <f>ROUND(data[[#This Row],[time]],7)</f>
        <v>44640.761777599997</v>
      </c>
      <c r="F499" s="4">
        <f>data[[#This Row],[temp]]-data[[#This Row],[setpoint]]</f>
        <v>3.6900000000000013</v>
      </c>
    </row>
    <row r="500" spans="1:6" x14ac:dyDescent="0.2">
      <c r="A500" t="s">
        <v>5</v>
      </c>
      <c r="B500">
        <v>19.38</v>
      </c>
      <c r="C500">
        <v>17</v>
      </c>
      <c r="D500" s="1">
        <v>44640.761777615742</v>
      </c>
      <c r="E500" s="1">
        <f>ROUND(data[[#This Row],[time]],7)</f>
        <v>44640.761777599997</v>
      </c>
      <c r="F500" s="4">
        <f>data[[#This Row],[temp]]-data[[#This Row],[setpoint]]</f>
        <v>2.379999999999999</v>
      </c>
    </row>
    <row r="501" spans="1:6" x14ac:dyDescent="0.2">
      <c r="A501" t="s">
        <v>6</v>
      </c>
      <c r="B501">
        <v>18.420000000000002</v>
      </c>
      <c r="C501">
        <v>16.5</v>
      </c>
      <c r="D501" s="1">
        <v>44640.761777615742</v>
      </c>
      <c r="E501" s="1">
        <f>ROUND(data[[#This Row],[time]],7)</f>
        <v>44640.761777599997</v>
      </c>
      <c r="F501" s="4">
        <f>data[[#This Row],[temp]]-data[[#This Row],[setpoint]]</f>
        <v>1.9200000000000017</v>
      </c>
    </row>
    <row r="502" spans="1:6" x14ac:dyDescent="0.2">
      <c r="A502" t="s">
        <v>7</v>
      </c>
      <c r="B502">
        <v>20.79</v>
      </c>
      <c r="C502">
        <v>17</v>
      </c>
      <c r="D502" s="1">
        <v>44640.761777615742</v>
      </c>
      <c r="E502" s="1">
        <f>ROUND(data[[#This Row],[time]],7)</f>
        <v>44640.761777599997</v>
      </c>
      <c r="F502" s="4">
        <f>data[[#This Row],[temp]]-data[[#This Row],[setpoint]]</f>
        <v>3.7899999999999991</v>
      </c>
    </row>
    <row r="503" spans="1:6" x14ac:dyDescent="0.2">
      <c r="A503" t="s">
        <v>8</v>
      </c>
      <c r="B503">
        <v>19.579999999999998</v>
      </c>
      <c r="C503">
        <v>17</v>
      </c>
      <c r="D503" s="1">
        <v>44640.761777615742</v>
      </c>
      <c r="E503" s="1">
        <f>ROUND(data[[#This Row],[time]],7)</f>
        <v>44640.761777599997</v>
      </c>
      <c r="F503" s="4">
        <f>data[[#This Row],[temp]]-data[[#This Row],[setpoint]]</f>
        <v>2.5799999999999983</v>
      </c>
    </row>
    <row r="504" spans="1:6" x14ac:dyDescent="0.2">
      <c r="A504" t="s">
        <v>9</v>
      </c>
      <c r="B504">
        <v>20.57</v>
      </c>
      <c r="C504">
        <v>22</v>
      </c>
      <c r="D504" s="1">
        <v>44640.761777615742</v>
      </c>
      <c r="E504" s="1">
        <f>ROUND(data[[#This Row],[time]],7)</f>
        <v>44640.761777599997</v>
      </c>
      <c r="F504" s="4">
        <f>data[[#This Row],[temp]]-data[[#This Row],[setpoint]]</f>
        <v>-1.4299999999999997</v>
      </c>
    </row>
    <row r="505" spans="1:6" x14ac:dyDescent="0.2">
      <c r="A505" t="s">
        <v>10</v>
      </c>
      <c r="B505">
        <v>19.75</v>
      </c>
      <c r="C505">
        <v>16.5</v>
      </c>
      <c r="D505" s="1">
        <v>44640.761777615742</v>
      </c>
      <c r="E505" s="1">
        <f>ROUND(data[[#This Row],[time]],7)</f>
        <v>44640.761777599997</v>
      </c>
      <c r="F505" s="4">
        <f>data[[#This Row],[temp]]-data[[#This Row],[setpoint]]</f>
        <v>3.25</v>
      </c>
    </row>
    <row r="506" spans="1:6" x14ac:dyDescent="0.2">
      <c r="B506">
        <v>128</v>
      </c>
      <c r="C506">
        <v>62</v>
      </c>
      <c r="D506" s="1">
        <v>44640.765263657406</v>
      </c>
      <c r="E506" s="1">
        <f>ROUND(data[[#This Row],[time]],7)</f>
        <v>44640.765263699999</v>
      </c>
      <c r="F506" s="4">
        <f>data[[#This Row],[temp]]-data[[#This Row],[setpoint]]</f>
        <v>66</v>
      </c>
    </row>
    <row r="507" spans="1:6" x14ac:dyDescent="0.2">
      <c r="A507" t="s">
        <v>4</v>
      </c>
      <c r="B507">
        <v>20.190000000000001</v>
      </c>
      <c r="C507">
        <v>16.5</v>
      </c>
      <c r="D507" s="1">
        <v>44640.765263657406</v>
      </c>
      <c r="E507" s="1">
        <f>ROUND(data[[#This Row],[time]],7)</f>
        <v>44640.765263699999</v>
      </c>
      <c r="F507" s="4">
        <f>data[[#This Row],[temp]]-data[[#This Row],[setpoint]]</f>
        <v>3.6900000000000013</v>
      </c>
    </row>
    <row r="508" spans="1:6" x14ac:dyDescent="0.2">
      <c r="A508" t="s">
        <v>5</v>
      </c>
      <c r="B508">
        <v>19.38</v>
      </c>
      <c r="C508">
        <v>17</v>
      </c>
      <c r="D508" s="1">
        <v>44640.765263657406</v>
      </c>
      <c r="E508" s="1">
        <f>ROUND(data[[#This Row],[time]],7)</f>
        <v>44640.765263699999</v>
      </c>
      <c r="F508" s="4">
        <f>data[[#This Row],[temp]]-data[[#This Row],[setpoint]]</f>
        <v>2.379999999999999</v>
      </c>
    </row>
    <row r="509" spans="1:6" x14ac:dyDescent="0.2">
      <c r="A509" t="s">
        <v>6</v>
      </c>
      <c r="B509">
        <v>18.420000000000002</v>
      </c>
      <c r="C509">
        <v>16.5</v>
      </c>
      <c r="D509" s="1">
        <v>44640.765263657406</v>
      </c>
      <c r="E509" s="1">
        <f>ROUND(data[[#This Row],[time]],7)</f>
        <v>44640.765263699999</v>
      </c>
      <c r="F509" s="4">
        <f>data[[#This Row],[temp]]-data[[#This Row],[setpoint]]</f>
        <v>1.9200000000000017</v>
      </c>
    </row>
    <row r="510" spans="1:6" x14ac:dyDescent="0.2">
      <c r="A510" t="s">
        <v>7</v>
      </c>
      <c r="B510">
        <v>20.79</v>
      </c>
      <c r="C510">
        <v>17</v>
      </c>
      <c r="D510" s="1">
        <v>44640.765263657406</v>
      </c>
      <c r="E510" s="1">
        <f>ROUND(data[[#This Row],[time]],7)</f>
        <v>44640.765263699999</v>
      </c>
      <c r="F510" s="4">
        <f>data[[#This Row],[temp]]-data[[#This Row],[setpoint]]</f>
        <v>3.7899999999999991</v>
      </c>
    </row>
    <row r="511" spans="1:6" x14ac:dyDescent="0.2">
      <c r="A511" t="s">
        <v>8</v>
      </c>
      <c r="B511">
        <v>19.579999999999998</v>
      </c>
      <c r="C511">
        <v>17</v>
      </c>
      <c r="D511" s="1">
        <v>44640.765263657406</v>
      </c>
      <c r="E511" s="1">
        <f>ROUND(data[[#This Row],[time]],7)</f>
        <v>44640.765263699999</v>
      </c>
      <c r="F511" s="4">
        <f>data[[#This Row],[temp]]-data[[#This Row],[setpoint]]</f>
        <v>2.5799999999999983</v>
      </c>
    </row>
    <row r="512" spans="1:6" x14ac:dyDescent="0.2">
      <c r="A512" t="s">
        <v>9</v>
      </c>
      <c r="B512">
        <v>20.57</v>
      </c>
      <c r="C512">
        <v>22</v>
      </c>
      <c r="D512" s="1">
        <v>44640.765263657406</v>
      </c>
      <c r="E512" s="1">
        <f>ROUND(data[[#This Row],[time]],7)</f>
        <v>44640.765263699999</v>
      </c>
      <c r="F512" s="4">
        <f>data[[#This Row],[temp]]-data[[#This Row],[setpoint]]</f>
        <v>-1.4299999999999997</v>
      </c>
    </row>
    <row r="513" spans="1:6" x14ac:dyDescent="0.2">
      <c r="A513" t="s">
        <v>10</v>
      </c>
      <c r="B513">
        <v>19.75</v>
      </c>
      <c r="C513">
        <v>16.5</v>
      </c>
      <c r="D513" s="1">
        <v>44640.765263657406</v>
      </c>
      <c r="E513" s="1">
        <f>ROUND(data[[#This Row],[time]],7)</f>
        <v>44640.765263699999</v>
      </c>
      <c r="F513" s="4">
        <f>data[[#This Row],[temp]]-data[[#This Row],[setpoint]]</f>
        <v>3.25</v>
      </c>
    </row>
    <row r="514" spans="1:6" x14ac:dyDescent="0.2">
      <c r="B514">
        <v>128</v>
      </c>
      <c r="C514">
        <v>62</v>
      </c>
      <c r="D514" s="1">
        <v>44640.768748020833</v>
      </c>
      <c r="E514" s="1">
        <f>ROUND(data[[#This Row],[time]],7)</f>
        <v>44640.768748000002</v>
      </c>
      <c r="F514" s="4">
        <f>data[[#This Row],[temp]]-data[[#This Row],[setpoint]]</f>
        <v>66</v>
      </c>
    </row>
    <row r="515" spans="1:6" x14ac:dyDescent="0.2">
      <c r="A515" t="s">
        <v>4</v>
      </c>
      <c r="B515">
        <v>20.22</v>
      </c>
      <c r="C515">
        <v>16.5</v>
      </c>
      <c r="D515" s="1">
        <v>44640.768748020833</v>
      </c>
      <c r="E515" s="1">
        <f>ROUND(data[[#This Row],[time]],7)</f>
        <v>44640.768748000002</v>
      </c>
      <c r="F515" s="4">
        <f>data[[#This Row],[temp]]-data[[#This Row],[setpoint]]</f>
        <v>3.7199999999999989</v>
      </c>
    </row>
    <row r="516" spans="1:6" x14ac:dyDescent="0.2">
      <c r="A516" t="s">
        <v>5</v>
      </c>
      <c r="B516">
        <v>19.43</v>
      </c>
      <c r="C516">
        <v>17</v>
      </c>
      <c r="D516" s="1">
        <v>44640.768748020833</v>
      </c>
      <c r="E516" s="1">
        <f>ROUND(data[[#This Row],[time]],7)</f>
        <v>44640.768748000002</v>
      </c>
      <c r="F516" s="4">
        <f>data[[#This Row],[temp]]-data[[#This Row],[setpoint]]</f>
        <v>2.4299999999999997</v>
      </c>
    </row>
    <row r="517" spans="1:6" x14ac:dyDescent="0.2">
      <c r="A517" t="s">
        <v>6</v>
      </c>
      <c r="B517">
        <v>18.420000000000002</v>
      </c>
      <c r="C517">
        <v>16.5</v>
      </c>
      <c r="D517" s="1">
        <v>44640.768748020833</v>
      </c>
      <c r="E517" s="1">
        <f>ROUND(data[[#This Row],[time]],7)</f>
        <v>44640.768748000002</v>
      </c>
      <c r="F517" s="4">
        <f>data[[#This Row],[temp]]-data[[#This Row],[setpoint]]</f>
        <v>1.9200000000000017</v>
      </c>
    </row>
    <row r="518" spans="1:6" x14ac:dyDescent="0.2">
      <c r="A518" t="s">
        <v>7</v>
      </c>
      <c r="B518">
        <v>20.83</v>
      </c>
      <c r="C518">
        <v>17</v>
      </c>
      <c r="D518" s="1">
        <v>44640.768748020833</v>
      </c>
      <c r="E518" s="1">
        <f>ROUND(data[[#This Row],[time]],7)</f>
        <v>44640.768748000002</v>
      </c>
      <c r="F518" s="4">
        <f>data[[#This Row],[temp]]-data[[#This Row],[setpoint]]</f>
        <v>3.8299999999999983</v>
      </c>
    </row>
    <row r="519" spans="1:6" x14ac:dyDescent="0.2">
      <c r="A519" t="s">
        <v>8</v>
      </c>
      <c r="B519">
        <v>19.59</v>
      </c>
      <c r="C519">
        <v>17</v>
      </c>
      <c r="D519" s="1">
        <v>44640.768748020833</v>
      </c>
      <c r="E519" s="1">
        <f>ROUND(data[[#This Row],[time]],7)</f>
        <v>44640.768748000002</v>
      </c>
      <c r="F519" s="4">
        <f>data[[#This Row],[temp]]-data[[#This Row],[setpoint]]</f>
        <v>2.59</v>
      </c>
    </row>
    <row r="520" spans="1:6" x14ac:dyDescent="0.2">
      <c r="A520" t="s">
        <v>9</v>
      </c>
      <c r="B520">
        <v>20.67</v>
      </c>
      <c r="C520">
        <v>22</v>
      </c>
      <c r="D520" s="1">
        <v>44640.768748020833</v>
      </c>
      <c r="E520" s="1">
        <f>ROUND(data[[#This Row],[time]],7)</f>
        <v>44640.768748000002</v>
      </c>
      <c r="F520" s="4">
        <f>data[[#This Row],[temp]]-data[[#This Row],[setpoint]]</f>
        <v>-1.3299999999999983</v>
      </c>
    </row>
    <row r="521" spans="1:6" x14ac:dyDescent="0.2">
      <c r="A521" t="s">
        <v>10</v>
      </c>
      <c r="B521">
        <v>19.850000000000001</v>
      </c>
      <c r="C521">
        <v>16.5</v>
      </c>
      <c r="D521" s="1">
        <v>44640.768748020833</v>
      </c>
      <c r="E521" s="1">
        <f>ROUND(data[[#This Row],[time]],7)</f>
        <v>44640.768748000002</v>
      </c>
      <c r="F521" s="4">
        <f>data[[#This Row],[temp]]-data[[#This Row],[setpoint]]</f>
        <v>3.3500000000000014</v>
      </c>
    </row>
    <row r="522" spans="1:6" x14ac:dyDescent="0.2">
      <c r="B522">
        <v>128</v>
      </c>
      <c r="C522">
        <v>62</v>
      </c>
      <c r="D522" s="1">
        <v>44640.772234710646</v>
      </c>
      <c r="E522" s="1">
        <f>ROUND(data[[#This Row],[time]],7)</f>
        <v>44640.772234700002</v>
      </c>
      <c r="F522" s="4">
        <f>data[[#This Row],[temp]]-data[[#This Row],[setpoint]]</f>
        <v>66</v>
      </c>
    </row>
    <row r="523" spans="1:6" x14ac:dyDescent="0.2">
      <c r="A523" t="s">
        <v>4</v>
      </c>
      <c r="B523">
        <v>20.27</v>
      </c>
      <c r="C523">
        <v>16.5</v>
      </c>
      <c r="D523" s="1">
        <v>44640.772234710646</v>
      </c>
      <c r="E523" s="1">
        <f>ROUND(data[[#This Row],[time]],7)</f>
        <v>44640.772234700002</v>
      </c>
      <c r="F523" s="4">
        <f>data[[#This Row],[temp]]-data[[#This Row],[setpoint]]</f>
        <v>3.7699999999999996</v>
      </c>
    </row>
    <row r="524" spans="1:6" x14ac:dyDescent="0.2">
      <c r="A524" t="s">
        <v>5</v>
      </c>
      <c r="B524">
        <v>19.43</v>
      </c>
      <c r="C524">
        <v>17</v>
      </c>
      <c r="D524" s="1">
        <v>44640.772234710646</v>
      </c>
      <c r="E524" s="1">
        <f>ROUND(data[[#This Row],[time]],7)</f>
        <v>44640.772234700002</v>
      </c>
      <c r="F524" s="4">
        <f>data[[#This Row],[temp]]-data[[#This Row],[setpoint]]</f>
        <v>2.4299999999999997</v>
      </c>
    </row>
    <row r="525" spans="1:6" x14ac:dyDescent="0.2">
      <c r="A525" t="s">
        <v>6</v>
      </c>
      <c r="B525">
        <v>18.420000000000002</v>
      </c>
      <c r="C525">
        <v>16.5</v>
      </c>
      <c r="D525" s="1">
        <v>44640.772234710646</v>
      </c>
      <c r="E525" s="1">
        <f>ROUND(data[[#This Row],[time]],7)</f>
        <v>44640.772234700002</v>
      </c>
      <c r="F525" s="4">
        <f>data[[#This Row],[temp]]-data[[#This Row],[setpoint]]</f>
        <v>1.9200000000000017</v>
      </c>
    </row>
    <row r="526" spans="1:6" x14ac:dyDescent="0.2">
      <c r="A526" t="s">
        <v>7</v>
      </c>
      <c r="B526">
        <v>20.88</v>
      </c>
      <c r="C526">
        <v>17</v>
      </c>
      <c r="D526" s="1">
        <v>44640.772234710646</v>
      </c>
      <c r="E526" s="1">
        <f>ROUND(data[[#This Row],[time]],7)</f>
        <v>44640.772234700002</v>
      </c>
      <c r="F526" s="4">
        <f>data[[#This Row],[temp]]-data[[#This Row],[setpoint]]</f>
        <v>3.879999999999999</v>
      </c>
    </row>
    <row r="527" spans="1:6" x14ac:dyDescent="0.2">
      <c r="A527" t="s">
        <v>8</v>
      </c>
      <c r="B527">
        <v>19.59</v>
      </c>
      <c r="C527">
        <v>17</v>
      </c>
      <c r="D527" s="1">
        <v>44640.772234710646</v>
      </c>
      <c r="E527" s="1">
        <f>ROUND(data[[#This Row],[time]],7)</f>
        <v>44640.772234700002</v>
      </c>
      <c r="F527" s="4">
        <f>data[[#This Row],[temp]]-data[[#This Row],[setpoint]]</f>
        <v>2.59</v>
      </c>
    </row>
    <row r="528" spans="1:6" x14ac:dyDescent="0.2">
      <c r="A528" t="s">
        <v>9</v>
      </c>
      <c r="B528">
        <v>20.77</v>
      </c>
      <c r="C528">
        <v>22</v>
      </c>
      <c r="D528" s="1">
        <v>44640.772234710646</v>
      </c>
      <c r="E528" s="1">
        <f>ROUND(data[[#This Row],[time]],7)</f>
        <v>44640.772234700002</v>
      </c>
      <c r="F528" s="4">
        <f>data[[#This Row],[temp]]-data[[#This Row],[setpoint]]</f>
        <v>-1.2300000000000004</v>
      </c>
    </row>
    <row r="529" spans="1:6" x14ac:dyDescent="0.2">
      <c r="A529" t="s">
        <v>10</v>
      </c>
      <c r="B529">
        <v>19.93</v>
      </c>
      <c r="C529">
        <v>16.5</v>
      </c>
      <c r="D529" s="1">
        <v>44640.772234710646</v>
      </c>
      <c r="E529" s="1">
        <f>ROUND(data[[#This Row],[time]],7)</f>
        <v>44640.772234700002</v>
      </c>
      <c r="F529" s="4">
        <f>data[[#This Row],[temp]]-data[[#This Row],[setpoint]]</f>
        <v>3.4299999999999997</v>
      </c>
    </row>
    <row r="530" spans="1:6" x14ac:dyDescent="0.2">
      <c r="B530">
        <v>128</v>
      </c>
      <c r="C530">
        <v>62</v>
      </c>
      <c r="D530" s="1">
        <v>44640.856154062501</v>
      </c>
      <c r="E530" s="1">
        <f>ROUND(data[[#This Row],[time]],7)</f>
        <v>44640.856154100002</v>
      </c>
      <c r="F530" s="4">
        <f>data[[#This Row],[temp]]-data[[#This Row],[setpoint]]</f>
        <v>66</v>
      </c>
    </row>
    <row r="531" spans="1:6" x14ac:dyDescent="0.2">
      <c r="A531" t="s">
        <v>4</v>
      </c>
      <c r="B531">
        <v>20.78</v>
      </c>
      <c r="C531">
        <v>16.5</v>
      </c>
      <c r="D531" s="1">
        <v>44640.856154062501</v>
      </c>
      <c r="E531" s="1">
        <f>ROUND(data[[#This Row],[time]],7)</f>
        <v>44640.856154100002</v>
      </c>
      <c r="F531" s="4">
        <f>data[[#This Row],[temp]]-data[[#This Row],[setpoint]]</f>
        <v>4.2800000000000011</v>
      </c>
    </row>
    <row r="532" spans="1:6" x14ac:dyDescent="0.2">
      <c r="A532" t="s">
        <v>5</v>
      </c>
      <c r="B532">
        <v>19.989999999999998</v>
      </c>
      <c r="C532">
        <v>17</v>
      </c>
      <c r="D532" s="1">
        <v>44640.856154062501</v>
      </c>
      <c r="E532" s="1">
        <f>ROUND(data[[#This Row],[time]],7)</f>
        <v>44640.856154100002</v>
      </c>
      <c r="F532" s="4">
        <f>data[[#This Row],[temp]]-data[[#This Row],[setpoint]]</f>
        <v>2.9899999999999984</v>
      </c>
    </row>
    <row r="533" spans="1:6" x14ac:dyDescent="0.2">
      <c r="A533" t="s">
        <v>6</v>
      </c>
      <c r="B533">
        <v>18.309999999999999</v>
      </c>
      <c r="C533">
        <v>16.5</v>
      </c>
      <c r="D533" s="1">
        <v>44640.856154062501</v>
      </c>
      <c r="E533" s="1">
        <f>ROUND(data[[#This Row],[time]],7)</f>
        <v>44640.856154100002</v>
      </c>
      <c r="F533" s="4">
        <f>data[[#This Row],[temp]]-data[[#This Row],[setpoint]]</f>
        <v>1.8099999999999987</v>
      </c>
    </row>
    <row r="534" spans="1:6" x14ac:dyDescent="0.2">
      <c r="A534" t="s">
        <v>7</v>
      </c>
      <c r="B534">
        <v>21.35</v>
      </c>
      <c r="C534">
        <v>17</v>
      </c>
      <c r="D534" s="1">
        <v>44640.856154062501</v>
      </c>
      <c r="E534" s="1">
        <f>ROUND(data[[#This Row],[time]],7)</f>
        <v>44640.856154100002</v>
      </c>
      <c r="F534" s="4">
        <f>data[[#This Row],[temp]]-data[[#This Row],[setpoint]]</f>
        <v>4.3500000000000014</v>
      </c>
    </row>
    <row r="535" spans="1:6" x14ac:dyDescent="0.2">
      <c r="A535" t="s">
        <v>8</v>
      </c>
      <c r="B535">
        <v>20.03</v>
      </c>
      <c r="C535">
        <v>17</v>
      </c>
      <c r="D535" s="1">
        <v>44640.856154062501</v>
      </c>
      <c r="E535" s="1">
        <f>ROUND(data[[#This Row],[time]],7)</f>
        <v>44640.856154100002</v>
      </c>
      <c r="F535" s="4">
        <f>data[[#This Row],[temp]]-data[[#This Row],[setpoint]]</f>
        <v>3.0300000000000011</v>
      </c>
    </row>
    <row r="536" spans="1:6" x14ac:dyDescent="0.2">
      <c r="A536" t="s">
        <v>9</v>
      </c>
      <c r="B536">
        <v>21.44</v>
      </c>
      <c r="C536">
        <v>20.5</v>
      </c>
      <c r="D536" s="1">
        <v>44640.856154062501</v>
      </c>
      <c r="E536" s="1">
        <f>ROUND(data[[#This Row],[time]],7)</f>
        <v>44640.856154100002</v>
      </c>
      <c r="F536" s="4">
        <f>data[[#This Row],[temp]]-data[[#This Row],[setpoint]]</f>
        <v>0.94000000000000128</v>
      </c>
    </row>
    <row r="537" spans="1:6" x14ac:dyDescent="0.2">
      <c r="A537" t="s">
        <v>10</v>
      </c>
      <c r="B537">
        <v>20.14</v>
      </c>
      <c r="C537">
        <v>16.5</v>
      </c>
      <c r="D537" s="1">
        <v>44640.856154062501</v>
      </c>
      <c r="E537" s="1">
        <f>ROUND(data[[#This Row],[time]],7)</f>
        <v>44640.856154100002</v>
      </c>
      <c r="F537" s="4">
        <f>data[[#This Row],[temp]]-data[[#This Row],[setpoint]]</f>
        <v>3.6400000000000006</v>
      </c>
    </row>
    <row r="538" spans="1:6" x14ac:dyDescent="0.2">
      <c r="B538">
        <v>128</v>
      </c>
      <c r="C538">
        <v>62</v>
      </c>
      <c r="D538" s="1">
        <v>44640.859638391201</v>
      </c>
      <c r="E538" s="1">
        <f>ROUND(data[[#This Row],[time]],7)</f>
        <v>44640.859638399997</v>
      </c>
      <c r="F538" s="4">
        <f>data[[#This Row],[temp]]-data[[#This Row],[setpoint]]</f>
        <v>66</v>
      </c>
    </row>
    <row r="539" spans="1:6" x14ac:dyDescent="0.2">
      <c r="A539" t="s">
        <v>4</v>
      </c>
      <c r="B539">
        <v>20.78</v>
      </c>
      <c r="C539">
        <v>16.5</v>
      </c>
      <c r="D539" s="1">
        <v>44640.859638391201</v>
      </c>
      <c r="E539" s="1">
        <f>ROUND(data[[#This Row],[time]],7)</f>
        <v>44640.859638399997</v>
      </c>
      <c r="F539" s="4">
        <f>data[[#This Row],[temp]]-data[[#This Row],[setpoint]]</f>
        <v>4.2800000000000011</v>
      </c>
    </row>
    <row r="540" spans="1:6" x14ac:dyDescent="0.2">
      <c r="A540" t="s">
        <v>5</v>
      </c>
      <c r="B540">
        <v>19.989999999999998</v>
      </c>
      <c r="C540">
        <v>17</v>
      </c>
      <c r="D540" s="1">
        <v>44640.859638391201</v>
      </c>
      <c r="E540" s="1">
        <f>ROUND(data[[#This Row],[time]],7)</f>
        <v>44640.859638399997</v>
      </c>
      <c r="F540" s="4">
        <f>data[[#This Row],[temp]]-data[[#This Row],[setpoint]]</f>
        <v>2.9899999999999984</v>
      </c>
    </row>
    <row r="541" spans="1:6" x14ac:dyDescent="0.2">
      <c r="A541" t="s">
        <v>6</v>
      </c>
      <c r="B541">
        <v>18.309999999999999</v>
      </c>
      <c r="C541">
        <v>16.5</v>
      </c>
      <c r="D541" s="1">
        <v>44640.859638391201</v>
      </c>
      <c r="E541" s="1">
        <f>ROUND(data[[#This Row],[time]],7)</f>
        <v>44640.859638399997</v>
      </c>
      <c r="F541" s="4">
        <f>data[[#This Row],[temp]]-data[[#This Row],[setpoint]]</f>
        <v>1.8099999999999987</v>
      </c>
    </row>
    <row r="542" spans="1:6" x14ac:dyDescent="0.2">
      <c r="A542" t="s">
        <v>7</v>
      </c>
      <c r="B542">
        <v>21.35</v>
      </c>
      <c r="C542">
        <v>17</v>
      </c>
      <c r="D542" s="1">
        <v>44640.859638391201</v>
      </c>
      <c r="E542" s="1">
        <f>ROUND(data[[#This Row],[time]],7)</f>
        <v>44640.859638399997</v>
      </c>
      <c r="F542" s="4">
        <f>data[[#This Row],[temp]]-data[[#This Row],[setpoint]]</f>
        <v>4.3500000000000014</v>
      </c>
    </row>
    <row r="543" spans="1:6" x14ac:dyDescent="0.2">
      <c r="A543" t="s">
        <v>8</v>
      </c>
      <c r="B543">
        <v>20.03</v>
      </c>
      <c r="C543">
        <v>17</v>
      </c>
      <c r="D543" s="1">
        <v>44640.859638391201</v>
      </c>
      <c r="E543" s="1">
        <f>ROUND(data[[#This Row],[time]],7)</f>
        <v>44640.859638399997</v>
      </c>
      <c r="F543" s="4">
        <f>data[[#This Row],[temp]]-data[[#This Row],[setpoint]]</f>
        <v>3.0300000000000011</v>
      </c>
    </row>
    <row r="544" spans="1:6" x14ac:dyDescent="0.2">
      <c r="A544" t="s">
        <v>9</v>
      </c>
      <c r="B544">
        <v>21.67</v>
      </c>
      <c r="C544">
        <v>20.5</v>
      </c>
      <c r="D544" s="1">
        <v>44640.859638391201</v>
      </c>
      <c r="E544" s="1">
        <f>ROUND(data[[#This Row],[time]],7)</f>
        <v>44640.859638399997</v>
      </c>
      <c r="F544" s="4">
        <f>data[[#This Row],[temp]]-data[[#This Row],[setpoint]]</f>
        <v>1.1700000000000017</v>
      </c>
    </row>
    <row r="545" spans="1:6" x14ac:dyDescent="0.2">
      <c r="A545" t="s">
        <v>10</v>
      </c>
      <c r="B545">
        <v>20.14</v>
      </c>
      <c r="C545">
        <v>16.5</v>
      </c>
      <c r="D545" s="1">
        <v>44640.859638391201</v>
      </c>
      <c r="E545" s="1">
        <f>ROUND(data[[#This Row],[time]],7)</f>
        <v>44640.859638399997</v>
      </c>
      <c r="F545" s="4">
        <f>data[[#This Row],[temp]]-data[[#This Row],[setpoint]]</f>
        <v>3.6400000000000006</v>
      </c>
    </row>
    <row r="546" spans="1:6" x14ac:dyDescent="0.2">
      <c r="B546">
        <v>128</v>
      </c>
      <c r="C546">
        <v>62</v>
      </c>
      <c r="D546" s="1">
        <v>44645.519255092593</v>
      </c>
      <c r="E546" s="1">
        <f>ROUND(data[[#This Row],[time]],7)</f>
        <v>44645.5192551</v>
      </c>
      <c r="F546" s="4">
        <f>data[[#This Row],[temp]]-data[[#This Row],[setpoint]]</f>
        <v>66</v>
      </c>
    </row>
    <row r="547" spans="1:6" x14ac:dyDescent="0.2">
      <c r="A547" t="s">
        <v>4</v>
      </c>
      <c r="B547">
        <v>21.37</v>
      </c>
      <c r="C547">
        <v>18</v>
      </c>
      <c r="D547" s="1">
        <v>44645.519255092593</v>
      </c>
      <c r="E547" s="1">
        <f>ROUND(data[[#This Row],[time]],7)</f>
        <v>44645.5192551</v>
      </c>
      <c r="F547" s="4">
        <f>data[[#This Row],[temp]]-data[[#This Row],[setpoint]]</f>
        <v>3.370000000000001</v>
      </c>
    </row>
    <row r="548" spans="1:6" x14ac:dyDescent="0.2">
      <c r="A548" t="s">
        <v>5</v>
      </c>
      <c r="B548">
        <v>21.2</v>
      </c>
      <c r="C548">
        <v>18</v>
      </c>
      <c r="D548" s="1">
        <v>44645.519255092593</v>
      </c>
      <c r="E548" s="1">
        <f>ROUND(data[[#This Row],[time]],7)</f>
        <v>44645.5192551</v>
      </c>
      <c r="F548" s="4">
        <f>data[[#This Row],[temp]]-data[[#This Row],[setpoint]]</f>
        <v>3.1999999999999993</v>
      </c>
    </row>
    <row r="549" spans="1:6" x14ac:dyDescent="0.2">
      <c r="A549" t="s">
        <v>6</v>
      </c>
      <c r="B549">
        <v>19.05</v>
      </c>
      <c r="C549">
        <v>16.5</v>
      </c>
      <c r="D549" s="1">
        <v>44645.519255092593</v>
      </c>
      <c r="E549" s="1">
        <f>ROUND(data[[#This Row],[time]],7)</f>
        <v>44645.5192551</v>
      </c>
      <c r="F549" s="4">
        <f>data[[#This Row],[temp]]-data[[#This Row],[setpoint]]</f>
        <v>2.5500000000000007</v>
      </c>
    </row>
    <row r="550" spans="1:6" x14ac:dyDescent="0.2">
      <c r="A550" t="s">
        <v>7</v>
      </c>
      <c r="B550">
        <v>23.01</v>
      </c>
      <c r="C550">
        <v>17</v>
      </c>
      <c r="D550" s="1">
        <v>44645.519255092593</v>
      </c>
      <c r="E550" s="1">
        <f>ROUND(data[[#This Row],[time]],7)</f>
        <v>44645.5192551</v>
      </c>
      <c r="F550" s="4">
        <f>data[[#This Row],[temp]]-data[[#This Row],[setpoint]]</f>
        <v>6.0100000000000016</v>
      </c>
    </row>
    <row r="551" spans="1:6" x14ac:dyDescent="0.2">
      <c r="A551" t="s">
        <v>8</v>
      </c>
      <c r="B551">
        <v>22.6</v>
      </c>
      <c r="C551">
        <v>17</v>
      </c>
      <c r="D551" s="1">
        <v>44645.519255092593</v>
      </c>
      <c r="E551" s="1">
        <f>ROUND(data[[#This Row],[time]],7)</f>
        <v>44645.5192551</v>
      </c>
      <c r="F551" s="4">
        <f>data[[#This Row],[temp]]-data[[#This Row],[setpoint]]</f>
        <v>5.6000000000000014</v>
      </c>
    </row>
    <row r="552" spans="1:6" x14ac:dyDescent="0.2">
      <c r="A552" t="s">
        <v>9</v>
      </c>
      <c r="B552">
        <v>23.21</v>
      </c>
      <c r="C552">
        <v>19.5</v>
      </c>
      <c r="D552" s="1">
        <v>44645.519255092593</v>
      </c>
      <c r="E552" s="1">
        <f>ROUND(data[[#This Row],[time]],7)</f>
        <v>44645.5192551</v>
      </c>
      <c r="F552" s="4">
        <f>data[[#This Row],[temp]]-data[[#This Row],[setpoint]]</f>
        <v>3.7100000000000009</v>
      </c>
    </row>
    <row r="553" spans="1:6" x14ac:dyDescent="0.2">
      <c r="A553" t="s">
        <v>10</v>
      </c>
      <c r="B553">
        <v>21.23</v>
      </c>
      <c r="C553">
        <v>16.5</v>
      </c>
      <c r="D553" s="1">
        <v>44645.519255092593</v>
      </c>
      <c r="E553" s="1">
        <f>ROUND(data[[#This Row],[time]],7)</f>
        <v>44645.5192551</v>
      </c>
      <c r="F553" s="4">
        <f>data[[#This Row],[temp]]-data[[#This Row],[setpoint]]</f>
        <v>4.7300000000000004</v>
      </c>
    </row>
    <row r="554" spans="1:6" x14ac:dyDescent="0.2">
      <c r="B554">
        <v>128</v>
      </c>
      <c r="C554">
        <v>62</v>
      </c>
      <c r="D554" s="1">
        <v>44645.522776331018</v>
      </c>
      <c r="E554" s="1">
        <f>ROUND(data[[#This Row],[time]],7)</f>
        <v>44645.5227763</v>
      </c>
      <c r="F554" s="4">
        <f>data[[#This Row],[temp]]-data[[#This Row],[setpoint]]</f>
        <v>66</v>
      </c>
    </row>
    <row r="555" spans="1:6" x14ac:dyDescent="0.2">
      <c r="A555" t="s">
        <v>4</v>
      </c>
      <c r="B555">
        <v>21.37</v>
      </c>
      <c r="C555">
        <v>18</v>
      </c>
      <c r="D555" s="1">
        <v>44645.522776331018</v>
      </c>
      <c r="E555" s="1">
        <f>ROUND(data[[#This Row],[time]],7)</f>
        <v>44645.5227763</v>
      </c>
      <c r="F555" s="4">
        <f>data[[#This Row],[temp]]-data[[#This Row],[setpoint]]</f>
        <v>3.370000000000001</v>
      </c>
    </row>
    <row r="556" spans="1:6" x14ac:dyDescent="0.2">
      <c r="A556" t="s">
        <v>5</v>
      </c>
      <c r="B556">
        <v>21.2</v>
      </c>
      <c r="C556">
        <v>18</v>
      </c>
      <c r="D556" s="1">
        <v>44645.522776331018</v>
      </c>
      <c r="E556" s="1">
        <f>ROUND(data[[#This Row],[time]],7)</f>
        <v>44645.5227763</v>
      </c>
      <c r="F556" s="4">
        <f>data[[#This Row],[temp]]-data[[#This Row],[setpoint]]</f>
        <v>3.1999999999999993</v>
      </c>
    </row>
    <row r="557" spans="1:6" x14ac:dyDescent="0.2">
      <c r="A557" t="s">
        <v>6</v>
      </c>
      <c r="B557">
        <v>19.05</v>
      </c>
      <c r="C557">
        <v>16.5</v>
      </c>
      <c r="D557" s="1">
        <v>44645.522776331018</v>
      </c>
      <c r="E557" s="1">
        <f>ROUND(data[[#This Row],[time]],7)</f>
        <v>44645.5227763</v>
      </c>
      <c r="F557" s="4">
        <f>data[[#This Row],[temp]]-data[[#This Row],[setpoint]]</f>
        <v>2.5500000000000007</v>
      </c>
    </row>
    <row r="558" spans="1:6" x14ac:dyDescent="0.2">
      <c r="A558" t="s">
        <v>7</v>
      </c>
      <c r="B558">
        <v>23.01</v>
      </c>
      <c r="C558">
        <v>17</v>
      </c>
      <c r="D558" s="1">
        <v>44645.522776331018</v>
      </c>
      <c r="E558" s="1">
        <f>ROUND(data[[#This Row],[time]],7)</f>
        <v>44645.5227763</v>
      </c>
      <c r="F558" s="4">
        <f>data[[#This Row],[temp]]-data[[#This Row],[setpoint]]</f>
        <v>6.0100000000000016</v>
      </c>
    </row>
    <row r="559" spans="1:6" x14ac:dyDescent="0.2">
      <c r="A559" t="s">
        <v>8</v>
      </c>
      <c r="B559">
        <v>22.6</v>
      </c>
      <c r="C559">
        <v>17</v>
      </c>
      <c r="D559" s="1">
        <v>44645.522776331018</v>
      </c>
      <c r="E559" s="1">
        <f>ROUND(data[[#This Row],[time]],7)</f>
        <v>44645.5227763</v>
      </c>
      <c r="F559" s="4">
        <f>data[[#This Row],[temp]]-data[[#This Row],[setpoint]]</f>
        <v>5.6000000000000014</v>
      </c>
    </row>
    <row r="560" spans="1:6" x14ac:dyDescent="0.2">
      <c r="A560" t="s">
        <v>9</v>
      </c>
      <c r="B560">
        <v>23.21</v>
      </c>
      <c r="C560">
        <v>19.5</v>
      </c>
      <c r="D560" s="1">
        <v>44645.522776331018</v>
      </c>
      <c r="E560" s="1">
        <f>ROUND(data[[#This Row],[time]],7)</f>
        <v>44645.5227763</v>
      </c>
      <c r="F560" s="4">
        <f>data[[#This Row],[temp]]-data[[#This Row],[setpoint]]</f>
        <v>3.7100000000000009</v>
      </c>
    </row>
    <row r="561" spans="1:6" x14ac:dyDescent="0.2">
      <c r="A561" t="s">
        <v>10</v>
      </c>
      <c r="B561">
        <v>21.23</v>
      </c>
      <c r="C561">
        <v>16.5</v>
      </c>
      <c r="D561" s="1">
        <v>44645.522776331018</v>
      </c>
      <c r="E561" s="1">
        <f>ROUND(data[[#This Row],[time]],7)</f>
        <v>44645.5227763</v>
      </c>
      <c r="F561" s="4">
        <f>data[[#This Row],[temp]]-data[[#This Row],[setpoint]]</f>
        <v>4.7300000000000004</v>
      </c>
    </row>
    <row r="562" spans="1:6" x14ac:dyDescent="0.2">
      <c r="B562">
        <v>128</v>
      </c>
      <c r="C562">
        <v>62</v>
      </c>
      <c r="D562" s="1">
        <v>44645.532092106485</v>
      </c>
      <c r="E562" s="1">
        <f>ROUND(data[[#This Row],[time]],7)</f>
        <v>44645.532092100002</v>
      </c>
      <c r="F562" s="4">
        <f>data[[#This Row],[temp]]-data[[#This Row],[setpoint]]</f>
        <v>66</v>
      </c>
    </row>
    <row r="563" spans="1:6" x14ac:dyDescent="0.2">
      <c r="A563" t="s">
        <v>4</v>
      </c>
      <c r="B563">
        <v>21.41</v>
      </c>
      <c r="C563">
        <v>18</v>
      </c>
      <c r="D563" s="1">
        <v>44645.532092106485</v>
      </c>
      <c r="E563" s="1">
        <f>ROUND(data[[#This Row],[time]],7)</f>
        <v>44645.532092100002</v>
      </c>
      <c r="F563" s="4">
        <f>data[[#This Row],[temp]]-data[[#This Row],[setpoint]]</f>
        <v>3.41</v>
      </c>
    </row>
    <row r="564" spans="1:6" x14ac:dyDescent="0.2">
      <c r="A564" t="s">
        <v>5</v>
      </c>
      <c r="B564">
        <v>21.2</v>
      </c>
      <c r="C564">
        <v>18</v>
      </c>
      <c r="D564" s="1">
        <v>44645.532092106485</v>
      </c>
      <c r="E564" s="1">
        <f>ROUND(data[[#This Row],[time]],7)</f>
        <v>44645.532092100002</v>
      </c>
      <c r="F564" s="4">
        <f>data[[#This Row],[temp]]-data[[#This Row],[setpoint]]</f>
        <v>3.1999999999999993</v>
      </c>
    </row>
    <row r="565" spans="1:6" x14ac:dyDescent="0.2">
      <c r="A565" t="s">
        <v>6</v>
      </c>
      <c r="B565">
        <v>19.12</v>
      </c>
      <c r="C565">
        <v>16.5</v>
      </c>
      <c r="D565" s="1">
        <v>44645.532092106485</v>
      </c>
      <c r="E565" s="1">
        <f>ROUND(data[[#This Row],[time]],7)</f>
        <v>44645.532092100002</v>
      </c>
      <c r="F565" s="4">
        <f>data[[#This Row],[temp]]-data[[#This Row],[setpoint]]</f>
        <v>2.620000000000001</v>
      </c>
    </row>
    <row r="566" spans="1:6" x14ac:dyDescent="0.2">
      <c r="A566" t="s">
        <v>7</v>
      </c>
      <c r="B566">
        <v>23.06</v>
      </c>
      <c r="C566">
        <v>17</v>
      </c>
      <c r="D566" s="1">
        <v>44645.532092106485</v>
      </c>
      <c r="E566" s="1">
        <f>ROUND(data[[#This Row],[time]],7)</f>
        <v>44645.532092100002</v>
      </c>
      <c r="F566" s="4">
        <f>data[[#This Row],[temp]]-data[[#This Row],[setpoint]]</f>
        <v>6.0599999999999987</v>
      </c>
    </row>
    <row r="567" spans="1:6" x14ac:dyDescent="0.2">
      <c r="A567" t="s">
        <v>8</v>
      </c>
      <c r="B567">
        <v>22.62</v>
      </c>
      <c r="C567">
        <v>17</v>
      </c>
      <c r="D567" s="1">
        <v>44645.532092106485</v>
      </c>
      <c r="E567" s="1">
        <f>ROUND(data[[#This Row],[time]],7)</f>
        <v>44645.532092100002</v>
      </c>
      <c r="F567" s="4">
        <f>data[[#This Row],[temp]]-data[[#This Row],[setpoint]]</f>
        <v>5.620000000000001</v>
      </c>
    </row>
    <row r="568" spans="1:6" x14ac:dyDescent="0.2">
      <c r="A568" t="s">
        <v>9</v>
      </c>
      <c r="B568">
        <v>23.26</v>
      </c>
      <c r="C568">
        <v>19.5</v>
      </c>
      <c r="D568" s="1">
        <v>44645.532092106485</v>
      </c>
      <c r="E568" s="1">
        <f>ROUND(data[[#This Row],[time]],7)</f>
        <v>44645.532092100002</v>
      </c>
      <c r="F568" s="4">
        <f>data[[#This Row],[temp]]-data[[#This Row],[setpoint]]</f>
        <v>3.7600000000000016</v>
      </c>
    </row>
    <row r="569" spans="1:6" x14ac:dyDescent="0.2">
      <c r="A569" t="s">
        <v>10</v>
      </c>
      <c r="B569">
        <v>21.23</v>
      </c>
      <c r="C569">
        <v>16.5</v>
      </c>
      <c r="D569" s="1">
        <v>44645.532092106485</v>
      </c>
      <c r="E569" s="1">
        <f>ROUND(data[[#This Row],[time]],7)</f>
        <v>44645.532092100002</v>
      </c>
      <c r="F569" s="4">
        <f>data[[#This Row],[temp]]-data[[#This Row],[setpoint]]</f>
        <v>4.7300000000000004</v>
      </c>
    </row>
    <row r="570" spans="1:6" x14ac:dyDescent="0.2">
      <c r="B570">
        <v>128</v>
      </c>
      <c r="C570">
        <v>62</v>
      </c>
      <c r="D570" s="1">
        <v>44645.535575624999</v>
      </c>
      <c r="E570" s="1">
        <f>ROUND(data[[#This Row],[time]],7)</f>
        <v>44645.535575599999</v>
      </c>
      <c r="F570" s="4">
        <f>data[[#This Row],[temp]]-data[[#This Row],[setpoint]]</f>
        <v>66</v>
      </c>
    </row>
    <row r="571" spans="1:6" x14ac:dyDescent="0.2">
      <c r="A571" t="s">
        <v>4</v>
      </c>
      <c r="B571">
        <v>21.45</v>
      </c>
      <c r="C571">
        <v>18</v>
      </c>
      <c r="D571" s="1">
        <v>44645.535575624999</v>
      </c>
      <c r="E571" s="1">
        <f>ROUND(data[[#This Row],[time]],7)</f>
        <v>44645.535575599999</v>
      </c>
      <c r="F571" s="4">
        <f>data[[#This Row],[temp]]-data[[#This Row],[setpoint]]</f>
        <v>3.4499999999999993</v>
      </c>
    </row>
    <row r="572" spans="1:6" x14ac:dyDescent="0.2">
      <c r="A572" t="s">
        <v>5</v>
      </c>
      <c r="B572">
        <v>21.2</v>
      </c>
      <c r="C572">
        <v>18</v>
      </c>
      <c r="D572" s="1">
        <v>44645.535575624999</v>
      </c>
      <c r="E572" s="1">
        <f>ROUND(data[[#This Row],[time]],7)</f>
        <v>44645.535575599999</v>
      </c>
      <c r="F572" s="4">
        <f>data[[#This Row],[temp]]-data[[#This Row],[setpoint]]</f>
        <v>3.1999999999999993</v>
      </c>
    </row>
    <row r="573" spans="1:6" x14ac:dyDescent="0.2">
      <c r="A573" t="s">
        <v>6</v>
      </c>
      <c r="B573">
        <v>19.149999999999999</v>
      </c>
      <c r="C573">
        <v>16.5</v>
      </c>
      <c r="D573" s="1">
        <v>44645.535575624999</v>
      </c>
      <c r="E573" s="1">
        <f>ROUND(data[[#This Row],[time]],7)</f>
        <v>44645.535575599999</v>
      </c>
      <c r="F573" s="4">
        <f>data[[#This Row],[temp]]-data[[#This Row],[setpoint]]</f>
        <v>2.6499999999999986</v>
      </c>
    </row>
    <row r="574" spans="1:6" x14ac:dyDescent="0.2">
      <c r="A574" t="s">
        <v>7</v>
      </c>
      <c r="B574">
        <v>23.1</v>
      </c>
      <c r="C574">
        <v>17</v>
      </c>
      <c r="D574" s="1">
        <v>44645.535575624999</v>
      </c>
      <c r="E574" s="1">
        <f>ROUND(data[[#This Row],[time]],7)</f>
        <v>44645.535575599999</v>
      </c>
      <c r="F574" s="4">
        <f>data[[#This Row],[temp]]-data[[#This Row],[setpoint]]</f>
        <v>6.1000000000000014</v>
      </c>
    </row>
    <row r="575" spans="1:6" x14ac:dyDescent="0.2">
      <c r="A575" t="s">
        <v>8</v>
      </c>
      <c r="B575">
        <v>22.68</v>
      </c>
      <c r="C575">
        <v>17</v>
      </c>
      <c r="D575" s="1">
        <v>44645.535575624999</v>
      </c>
      <c r="E575" s="1">
        <f>ROUND(data[[#This Row],[time]],7)</f>
        <v>44645.535575599999</v>
      </c>
      <c r="F575" s="4">
        <f>data[[#This Row],[temp]]-data[[#This Row],[setpoint]]</f>
        <v>5.68</v>
      </c>
    </row>
    <row r="576" spans="1:6" x14ac:dyDescent="0.2">
      <c r="A576" t="s">
        <v>9</v>
      </c>
      <c r="B576">
        <v>23.26</v>
      </c>
      <c r="C576">
        <v>19.5</v>
      </c>
      <c r="D576" s="1">
        <v>44645.535575636575</v>
      </c>
      <c r="E576" s="1">
        <f>ROUND(data[[#This Row],[time]],7)</f>
        <v>44645.535575599999</v>
      </c>
      <c r="F576" s="4">
        <f>data[[#This Row],[temp]]-data[[#This Row],[setpoint]]</f>
        <v>3.7600000000000016</v>
      </c>
    </row>
    <row r="577" spans="1:6" x14ac:dyDescent="0.2">
      <c r="A577" t="s">
        <v>10</v>
      </c>
      <c r="B577">
        <v>21.23</v>
      </c>
      <c r="C577">
        <v>16.5</v>
      </c>
      <c r="D577" s="1">
        <v>44645.535575636575</v>
      </c>
      <c r="E577" s="1">
        <f>ROUND(data[[#This Row],[time]],7)</f>
        <v>44645.535575599999</v>
      </c>
      <c r="F577" s="4">
        <f>data[[#This Row],[temp]]-data[[#This Row],[setpoint]]</f>
        <v>4.7300000000000004</v>
      </c>
    </row>
    <row r="578" spans="1:6" x14ac:dyDescent="0.2">
      <c r="B578">
        <v>128</v>
      </c>
      <c r="C578">
        <v>62</v>
      </c>
      <c r="D578" s="1">
        <v>44648.649504351852</v>
      </c>
      <c r="E578" s="1">
        <f>ROUND(data[[#This Row],[time]],7)</f>
        <v>44648.649504399997</v>
      </c>
      <c r="F578" s="4">
        <f>data[[#This Row],[temp]]-data[[#This Row],[setpoint]]</f>
        <v>66</v>
      </c>
    </row>
    <row r="579" spans="1:6" x14ac:dyDescent="0.2">
      <c r="A579" t="s">
        <v>4</v>
      </c>
      <c r="B579">
        <v>21.25</v>
      </c>
      <c r="C579">
        <v>18</v>
      </c>
      <c r="D579" s="1">
        <v>44648.649504351852</v>
      </c>
      <c r="E579" s="1">
        <f>ROUND(data[[#This Row],[time]],7)</f>
        <v>44648.649504399997</v>
      </c>
      <c r="F579" s="4">
        <f>data[[#This Row],[temp]]-data[[#This Row],[setpoint]]</f>
        <v>3.25</v>
      </c>
    </row>
    <row r="580" spans="1:6" x14ac:dyDescent="0.2">
      <c r="A580" t="s">
        <v>5</v>
      </c>
      <c r="B580">
        <v>19.39</v>
      </c>
      <c r="C580">
        <v>18.5</v>
      </c>
      <c r="D580" s="1">
        <v>44648.649504351852</v>
      </c>
      <c r="E580" s="1">
        <f>ROUND(data[[#This Row],[time]],7)</f>
        <v>44648.649504399997</v>
      </c>
      <c r="F580" s="4">
        <f>data[[#This Row],[temp]]-data[[#This Row],[setpoint]]</f>
        <v>0.89000000000000057</v>
      </c>
    </row>
    <row r="581" spans="1:6" x14ac:dyDescent="0.2">
      <c r="A581" t="s">
        <v>6</v>
      </c>
      <c r="B581">
        <v>19.13</v>
      </c>
      <c r="C581">
        <v>16.5</v>
      </c>
      <c r="D581" s="1">
        <v>44648.649504351852</v>
      </c>
      <c r="E581" s="1">
        <f>ROUND(data[[#This Row],[time]],7)</f>
        <v>44648.649504399997</v>
      </c>
      <c r="F581" s="4">
        <f>data[[#This Row],[temp]]-data[[#This Row],[setpoint]]</f>
        <v>2.629999999999999</v>
      </c>
    </row>
    <row r="582" spans="1:6" x14ac:dyDescent="0.2">
      <c r="A582" t="s">
        <v>7</v>
      </c>
      <c r="B582">
        <v>22.1</v>
      </c>
      <c r="C582">
        <v>19.5</v>
      </c>
      <c r="D582" s="1">
        <v>44648.649504351852</v>
      </c>
      <c r="E582" s="1">
        <f>ROUND(data[[#This Row],[time]],7)</f>
        <v>44648.649504399997</v>
      </c>
      <c r="F582" s="4">
        <f>data[[#This Row],[temp]]-data[[#This Row],[setpoint]]</f>
        <v>2.6000000000000014</v>
      </c>
    </row>
    <row r="583" spans="1:6" x14ac:dyDescent="0.2">
      <c r="A583" t="s">
        <v>8</v>
      </c>
      <c r="B583">
        <v>21.25</v>
      </c>
      <c r="C583">
        <v>17</v>
      </c>
      <c r="D583" s="1">
        <v>44648.649504351852</v>
      </c>
      <c r="E583" s="1">
        <f>ROUND(data[[#This Row],[time]],7)</f>
        <v>44648.649504399997</v>
      </c>
      <c r="F583" s="4">
        <f>data[[#This Row],[temp]]-data[[#This Row],[setpoint]]</f>
        <v>4.25</v>
      </c>
    </row>
    <row r="584" spans="1:6" x14ac:dyDescent="0.2">
      <c r="A584" t="s">
        <v>9</v>
      </c>
      <c r="B584">
        <v>22.81</v>
      </c>
      <c r="C584">
        <v>20.5</v>
      </c>
      <c r="D584" s="1">
        <v>44648.649504351852</v>
      </c>
      <c r="E584" s="1">
        <f>ROUND(data[[#This Row],[time]],7)</f>
        <v>44648.649504399997</v>
      </c>
      <c r="F584" s="4">
        <f>data[[#This Row],[temp]]-data[[#This Row],[setpoint]]</f>
        <v>2.3099999999999987</v>
      </c>
    </row>
    <row r="585" spans="1:6" x14ac:dyDescent="0.2">
      <c r="A585" t="s">
        <v>10</v>
      </c>
      <c r="B585">
        <v>20.86</v>
      </c>
      <c r="C585">
        <v>16.5</v>
      </c>
      <c r="D585" s="1">
        <v>44648.649504351852</v>
      </c>
      <c r="E585" s="1">
        <f>ROUND(data[[#This Row],[time]],7)</f>
        <v>44648.649504399997</v>
      </c>
      <c r="F585" s="4">
        <f>data[[#This Row],[temp]]-data[[#This Row],[setpoint]]</f>
        <v>4.3599999999999994</v>
      </c>
    </row>
    <row r="586" spans="1:6" x14ac:dyDescent="0.2">
      <c r="B586">
        <v>128</v>
      </c>
      <c r="C586">
        <v>62</v>
      </c>
      <c r="D586" s="1">
        <v>44648.65300189815</v>
      </c>
      <c r="E586" s="1">
        <f>ROUND(data[[#This Row],[time]],7)</f>
        <v>44648.653001899998</v>
      </c>
      <c r="F586" s="4">
        <f>data[[#This Row],[temp]]-data[[#This Row],[setpoint]]</f>
        <v>66</v>
      </c>
    </row>
    <row r="587" spans="1:6" x14ac:dyDescent="0.2">
      <c r="A587" t="s">
        <v>4</v>
      </c>
      <c r="B587">
        <v>21.3</v>
      </c>
      <c r="C587">
        <v>18</v>
      </c>
      <c r="D587" s="1">
        <v>44648.65300189815</v>
      </c>
      <c r="E587" s="1">
        <f>ROUND(data[[#This Row],[time]],7)</f>
        <v>44648.653001899998</v>
      </c>
      <c r="F587" s="4">
        <f>data[[#This Row],[temp]]-data[[#This Row],[setpoint]]</f>
        <v>3.3000000000000007</v>
      </c>
    </row>
    <row r="588" spans="1:6" x14ac:dyDescent="0.2">
      <c r="A588" t="s">
        <v>5</v>
      </c>
      <c r="B588">
        <v>19.39</v>
      </c>
      <c r="C588">
        <v>18.5</v>
      </c>
      <c r="D588" s="1">
        <v>44648.65300189815</v>
      </c>
      <c r="E588" s="1">
        <f>ROUND(data[[#This Row],[time]],7)</f>
        <v>44648.653001899998</v>
      </c>
      <c r="F588" s="4">
        <f>data[[#This Row],[temp]]-data[[#This Row],[setpoint]]</f>
        <v>0.89000000000000057</v>
      </c>
    </row>
    <row r="589" spans="1:6" x14ac:dyDescent="0.2">
      <c r="A589" t="s">
        <v>6</v>
      </c>
      <c r="B589">
        <v>19.13</v>
      </c>
      <c r="C589">
        <v>16.5</v>
      </c>
      <c r="D589" s="1">
        <v>44648.65300189815</v>
      </c>
      <c r="E589" s="1">
        <f>ROUND(data[[#This Row],[time]],7)</f>
        <v>44648.653001899998</v>
      </c>
      <c r="F589" s="4">
        <f>data[[#This Row],[temp]]-data[[#This Row],[setpoint]]</f>
        <v>2.629999999999999</v>
      </c>
    </row>
    <row r="590" spans="1:6" x14ac:dyDescent="0.2">
      <c r="A590" t="s">
        <v>7</v>
      </c>
      <c r="B590">
        <v>22.12</v>
      </c>
      <c r="C590">
        <v>19.5</v>
      </c>
      <c r="D590" s="1">
        <v>44648.65300189815</v>
      </c>
      <c r="E590" s="1">
        <f>ROUND(data[[#This Row],[time]],7)</f>
        <v>44648.653001899998</v>
      </c>
      <c r="F590" s="4">
        <f>data[[#This Row],[temp]]-data[[#This Row],[setpoint]]</f>
        <v>2.620000000000001</v>
      </c>
    </row>
    <row r="591" spans="1:6" x14ac:dyDescent="0.2">
      <c r="A591" t="s">
        <v>8</v>
      </c>
      <c r="B591">
        <v>21.26</v>
      </c>
      <c r="C591">
        <v>17</v>
      </c>
      <c r="D591" s="1">
        <v>44648.65300189815</v>
      </c>
      <c r="E591" s="1">
        <f>ROUND(data[[#This Row],[time]],7)</f>
        <v>44648.653001899998</v>
      </c>
      <c r="F591" s="4">
        <f>data[[#This Row],[temp]]-data[[#This Row],[setpoint]]</f>
        <v>4.2600000000000016</v>
      </c>
    </row>
    <row r="592" spans="1:6" x14ac:dyDescent="0.2">
      <c r="A592" t="s">
        <v>9</v>
      </c>
      <c r="B592">
        <v>22.77</v>
      </c>
      <c r="C592">
        <v>20.5</v>
      </c>
      <c r="D592" s="1">
        <v>44648.65300189815</v>
      </c>
      <c r="E592" s="1">
        <f>ROUND(data[[#This Row],[time]],7)</f>
        <v>44648.653001899998</v>
      </c>
      <c r="F592" s="4">
        <f>data[[#This Row],[temp]]-data[[#This Row],[setpoint]]</f>
        <v>2.2699999999999996</v>
      </c>
    </row>
    <row r="593" spans="1:6" x14ac:dyDescent="0.2">
      <c r="A593" t="s">
        <v>10</v>
      </c>
      <c r="B593">
        <v>20.9</v>
      </c>
      <c r="C593">
        <v>16.5</v>
      </c>
      <c r="D593" s="1">
        <v>44648.65300189815</v>
      </c>
      <c r="E593" s="1">
        <f>ROUND(data[[#This Row],[time]],7)</f>
        <v>44648.653001899998</v>
      </c>
      <c r="F593" s="4">
        <f>data[[#This Row],[temp]]-data[[#This Row],[setpoint]]</f>
        <v>4.3999999999999986</v>
      </c>
    </row>
    <row r="594" spans="1:6" x14ac:dyDescent="0.2">
      <c r="B594">
        <v>128</v>
      </c>
      <c r="C594">
        <v>62</v>
      </c>
      <c r="D594" s="1">
        <v>44648.656495868054</v>
      </c>
      <c r="E594" s="1">
        <f>ROUND(data[[#This Row],[time]],7)</f>
        <v>44648.656495900002</v>
      </c>
      <c r="F594" s="4">
        <f>data[[#This Row],[temp]]-data[[#This Row],[setpoint]]</f>
        <v>66</v>
      </c>
    </row>
    <row r="595" spans="1:6" x14ac:dyDescent="0.2">
      <c r="A595" t="s">
        <v>4</v>
      </c>
      <c r="B595">
        <v>21.3</v>
      </c>
      <c r="C595">
        <v>18</v>
      </c>
      <c r="D595" s="1">
        <v>44648.656495868054</v>
      </c>
      <c r="E595" s="1">
        <f>ROUND(data[[#This Row],[time]],7)</f>
        <v>44648.656495900002</v>
      </c>
      <c r="F595" s="4">
        <f>data[[#This Row],[temp]]-data[[#This Row],[setpoint]]</f>
        <v>3.3000000000000007</v>
      </c>
    </row>
    <row r="596" spans="1:6" x14ac:dyDescent="0.2">
      <c r="A596" t="s">
        <v>5</v>
      </c>
      <c r="B596">
        <v>19.39</v>
      </c>
      <c r="C596">
        <v>18.5</v>
      </c>
      <c r="D596" s="1">
        <v>44648.656495868054</v>
      </c>
      <c r="E596" s="1">
        <f>ROUND(data[[#This Row],[time]],7)</f>
        <v>44648.656495900002</v>
      </c>
      <c r="F596" s="4">
        <f>data[[#This Row],[temp]]-data[[#This Row],[setpoint]]</f>
        <v>0.89000000000000057</v>
      </c>
    </row>
    <row r="597" spans="1:6" x14ac:dyDescent="0.2">
      <c r="A597" t="s">
        <v>6</v>
      </c>
      <c r="B597">
        <v>19.13</v>
      </c>
      <c r="C597">
        <v>16.5</v>
      </c>
      <c r="D597" s="1">
        <v>44648.656495868054</v>
      </c>
      <c r="E597" s="1">
        <f>ROUND(data[[#This Row],[time]],7)</f>
        <v>44648.656495900002</v>
      </c>
      <c r="F597" s="4">
        <f>data[[#This Row],[temp]]-data[[#This Row],[setpoint]]</f>
        <v>2.629999999999999</v>
      </c>
    </row>
    <row r="598" spans="1:6" x14ac:dyDescent="0.2">
      <c r="A598" t="s">
        <v>7</v>
      </c>
      <c r="B598">
        <v>22.12</v>
      </c>
      <c r="C598">
        <v>19.5</v>
      </c>
      <c r="D598" s="1">
        <v>44648.656495868054</v>
      </c>
      <c r="E598" s="1">
        <f>ROUND(data[[#This Row],[time]],7)</f>
        <v>44648.656495900002</v>
      </c>
      <c r="F598" s="4">
        <f>data[[#This Row],[temp]]-data[[#This Row],[setpoint]]</f>
        <v>2.620000000000001</v>
      </c>
    </row>
    <row r="599" spans="1:6" x14ac:dyDescent="0.2">
      <c r="A599" t="s">
        <v>8</v>
      </c>
      <c r="B599">
        <v>21.26</v>
      </c>
      <c r="C599">
        <v>17</v>
      </c>
      <c r="D599" s="1">
        <v>44648.656495868054</v>
      </c>
      <c r="E599" s="1">
        <f>ROUND(data[[#This Row],[time]],7)</f>
        <v>44648.656495900002</v>
      </c>
      <c r="F599" s="4">
        <f>data[[#This Row],[temp]]-data[[#This Row],[setpoint]]</f>
        <v>4.2600000000000016</v>
      </c>
    </row>
    <row r="600" spans="1:6" x14ac:dyDescent="0.2">
      <c r="A600" t="s">
        <v>9</v>
      </c>
      <c r="B600">
        <v>22.77</v>
      </c>
      <c r="C600">
        <v>20.5</v>
      </c>
      <c r="D600" s="1">
        <v>44648.656495868054</v>
      </c>
      <c r="E600" s="1">
        <f>ROUND(data[[#This Row],[time]],7)</f>
        <v>44648.656495900002</v>
      </c>
      <c r="F600" s="4">
        <f>data[[#This Row],[temp]]-data[[#This Row],[setpoint]]</f>
        <v>2.2699999999999996</v>
      </c>
    </row>
    <row r="601" spans="1:6" x14ac:dyDescent="0.2">
      <c r="A601" t="s">
        <v>10</v>
      </c>
      <c r="B601">
        <v>20.9</v>
      </c>
      <c r="C601">
        <v>16.5</v>
      </c>
      <c r="D601" s="1">
        <v>44648.656495868054</v>
      </c>
      <c r="E601" s="1">
        <f>ROUND(data[[#This Row],[time]],7)</f>
        <v>44648.656495900002</v>
      </c>
      <c r="F601" s="4">
        <f>data[[#This Row],[temp]]-data[[#This Row],[setpoint]]</f>
        <v>4.3999999999999986</v>
      </c>
    </row>
    <row r="602" spans="1:6" x14ac:dyDescent="0.2">
      <c r="B602">
        <v>128</v>
      </c>
      <c r="C602">
        <v>62</v>
      </c>
      <c r="D602" s="1">
        <v>44648.659985671293</v>
      </c>
      <c r="E602" s="1">
        <f>ROUND(data[[#This Row],[time]],7)</f>
        <v>44648.659985699996</v>
      </c>
      <c r="F602" s="4">
        <f>data[[#This Row],[temp]]-data[[#This Row],[setpoint]]</f>
        <v>66</v>
      </c>
    </row>
    <row r="603" spans="1:6" x14ac:dyDescent="0.2">
      <c r="A603" t="s">
        <v>4</v>
      </c>
      <c r="B603">
        <v>21.3</v>
      </c>
      <c r="C603">
        <v>18</v>
      </c>
      <c r="D603" s="1">
        <v>44648.659985671293</v>
      </c>
      <c r="E603" s="1">
        <f>ROUND(data[[#This Row],[time]],7)</f>
        <v>44648.659985699996</v>
      </c>
      <c r="F603" s="4">
        <f>data[[#This Row],[temp]]-data[[#This Row],[setpoint]]</f>
        <v>3.3000000000000007</v>
      </c>
    </row>
    <row r="604" spans="1:6" x14ac:dyDescent="0.2">
      <c r="A604" t="s">
        <v>5</v>
      </c>
      <c r="B604">
        <v>19.38</v>
      </c>
      <c r="C604">
        <v>18.5</v>
      </c>
      <c r="D604" s="1">
        <v>44648.659985671293</v>
      </c>
      <c r="E604" s="1">
        <f>ROUND(data[[#This Row],[time]],7)</f>
        <v>44648.659985699996</v>
      </c>
      <c r="F604" s="4">
        <f>data[[#This Row],[temp]]-data[[#This Row],[setpoint]]</f>
        <v>0.87999999999999901</v>
      </c>
    </row>
    <row r="605" spans="1:6" x14ac:dyDescent="0.2">
      <c r="A605" t="s">
        <v>6</v>
      </c>
      <c r="B605">
        <v>19.13</v>
      </c>
      <c r="C605">
        <v>16.5</v>
      </c>
      <c r="D605" s="1">
        <v>44648.659985671293</v>
      </c>
      <c r="E605" s="1">
        <f>ROUND(data[[#This Row],[time]],7)</f>
        <v>44648.659985699996</v>
      </c>
      <c r="F605" s="4">
        <f>data[[#This Row],[temp]]-data[[#This Row],[setpoint]]</f>
        <v>2.629999999999999</v>
      </c>
    </row>
    <row r="606" spans="1:6" x14ac:dyDescent="0.2">
      <c r="A606" t="s">
        <v>7</v>
      </c>
      <c r="B606">
        <v>22.15</v>
      </c>
      <c r="C606">
        <v>19.5</v>
      </c>
      <c r="D606" s="1">
        <v>44648.659985671293</v>
      </c>
      <c r="E606" s="1">
        <f>ROUND(data[[#This Row],[time]],7)</f>
        <v>44648.659985699996</v>
      </c>
      <c r="F606" s="4">
        <f>data[[#This Row],[temp]]-data[[#This Row],[setpoint]]</f>
        <v>2.6499999999999986</v>
      </c>
    </row>
    <row r="607" spans="1:6" x14ac:dyDescent="0.2">
      <c r="A607" t="s">
        <v>8</v>
      </c>
      <c r="B607">
        <v>21.3</v>
      </c>
      <c r="C607">
        <v>17</v>
      </c>
      <c r="D607" s="1">
        <v>44648.659985671293</v>
      </c>
      <c r="E607" s="1">
        <f>ROUND(data[[#This Row],[time]],7)</f>
        <v>44648.659985699996</v>
      </c>
      <c r="F607" s="4">
        <f>data[[#This Row],[temp]]-data[[#This Row],[setpoint]]</f>
        <v>4.3000000000000007</v>
      </c>
    </row>
    <row r="608" spans="1:6" x14ac:dyDescent="0.2">
      <c r="A608" t="s">
        <v>9</v>
      </c>
      <c r="B608">
        <v>22.76</v>
      </c>
      <c r="C608">
        <v>20.5</v>
      </c>
      <c r="D608" s="1">
        <v>44648.659985671293</v>
      </c>
      <c r="E608" s="1">
        <f>ROUND(data[[#This Row],[time]],7)</f>
        <v>44648.659985699996</v>
      </c>
      <c r="F608" s="4">
        <f>data[[#This Row],[temp]]-data[[#This Row],[setpoint]]</f>
        <v>2.2600000000000016</v>
      </c>
    </row>
    <row r="609" spans="1:6" x14ac:dyDescent="0.2">
      <c r="A609" t="s">
        <v>10</v>
      </c>
      <c r="B609">
        <v>20.9</v>
      </c>
      <c r="C609">
        <v>16.5</v>
      </c>
      <c r="D609" s="1">
        <v>44648.659985671293</v>
      </c>
      <c r="E609" s="1">
        <f>ROUND(data[[#This Row],[time]],7)</f>
        <v>44648.659985699996</v>
      </c>
      <c r="F609" s="4">
        <f>data[[#This Row],[temp]]-data[[#This Row],[setpoint]]</f>
        <v>4.3999999999999986</v>
      </c>
    </row>
    <row r="610" spans="1:6" x14ac:dyDescent="0.2">
      <c r="B610">
        <v>128</v>
      </c>
      <c r="C610">
        <v>62</v>
      </c>
      <c r="D610" s="1">
        <v>44648.663473333334</v>
      </c>
      <c r="E610" s="1">
        <f>ROUND(data[[#This Row],[time]],7)</f>
        <v>44648.663473300003</v>
      </c>
      <c r="F610" s="4">
        <f>data[[#This Row],[temp]]-data[[#This Row],[setpoint]]</f>
        <v>66</v>
      </c>
    </row>
    <row r="611" spans="1:6" x14ac:dyDescent="0.2">
      <c r="A611" t="s">
        <v>4</v>
      </c>
      <c r="B611">
        <v>21.3</v>
      </c>
      <c r="C611">
        <v>18</v>
      </c>
      <c r="D611" s="1">
        <v>44648.663473333334</v>
      </c>
      <c r="E611" s="1">
        <f>ROUND(data[[#This Row],[time]],7)</f>
        <v>44648.663473300003</v>
      </c>
      <c r="F611" s="4">
        <f>data[[#This Row],[temp]]-data[[#This Row],[setpoint]]</f>
        <v>3.3000000000000007</v>
      </c>
    </row>
    <row r="612" spans="1:6" x14ac:dyDescent="0.2">
      <c r="A612" t="s">
        <v>5</v>
      </c>
      <c r="B612">
        <v>19.38</v>
      </c>
      <c r="C612">
        <v>18.5</v>
      </c>
      <c r="D612" s="1">
        <v>44648.663473333334</v>
      </c>
      <c r="E612" s="1">
        <f>ROUND(data[[#This Row],[time]],7)</f>
        <v>44648.663473300003</v>
      </c>
      <c r="F612" s="4">
        <f>data[[#This Row],[temp]]-data[[#This Row],[setpoint]]</f>
        <v>0.87999999999999901</v>
      </c>
    </row>
    <row r="613" spans="1:6" x14ac:dyDescent="0.2">
      <c r="A613" t="s">
        <v>6</v>
      </c>
      <c r="B613">
        <v>19.13</v>
      </c>
      <c r="C613">
        <v>16.5</v>
      </c>
      <c r="D613" s="1">
        <v>44648.663473333334</v>
      </c>
      <c r="E613" s="1">
        <f>ROUND(data[[#This Row],[time]],7)</f>
        <v>44648.663473300003</v>
      </c>
      <c r="F613" s="4">
        <f>data[[#This Row],[temp]]-data[[#This Row],[setpoint]]</f>
        <v>2.629999999999999</v>
      </c>
    </row>
    <row r="614" spans="1:6" x14ac:dyDescent="0.2">
      <c r="A614" t="s">
        <v>7</v>
      </c>
      <c r="B614">
        <v>22.15</v>
      </c>
      <c r="C614">
        <v>19.5</v>
      </c>
      <c r="D614" s="1">
        <v>44648.663473333334</v>
      </c>
      <c r="E614" s="1">
        <f>ROUND(data[[#This Row],[time]],7)</f>
        <v>44648.663473300003</v>
      </c>
      <c r="F614" s="4">
        <f>data[[#This Row],[temp]]-data[[#This Row],[setpoint]]</f>
        <v>2.6499999999999986</v>
      </c>
    </row>
    <row r="615" spans="1:6" x14ac:dyDescent="0.2">
      <c r="A615" t="s">
        <v>8</v>
      </c>
      <c r="B615">
        <v>21.3</v>
      </c>
      <c r="C615">
        <v>17</v>
      </c>
      <c r="D615" s="1">
        <v>44648.663473333334</v>
      </c>
      <c r="E615" s="1">
        <f>ROUND(data[[#This Row],[time]],7)</f>
        <v>44648.663473300003</v>
      </c>
      <c r="F615" s="4">
        <f>data[[#This Row],[temp]]-data[[#This Row],[setpoint]]</f>
        <v>4.3000000000000007</v>
      </c>
    </row>
    <row r="616" spans="1:6" x14ac:dyDescent="0.2">
      <c r="A616" t="s">
        <v>9</v>
      </c>
      <c r="B616">
        <v>22.76</v>
      </c>
      <c r="C616">
        <v>20.5</v>
      </c>
      <c r="D616" s="1">
        <v>44648.663473333334</v>
      </c>
      <c r="E616" s="1">
        <f>ROUND(data[[#This Row],[time]],7)</f>
        <v>44648.663473300003</v>
      </c>
      <c r="F616" s="4">
        <f>data[[#This Row],[temp]]-data[[#This Row],[setpoint]]</f>
        <v>2.2600000000000016</v>
      </c>
    </row>
    <row r="617" spans="1:6" x14ac:dyDescent="0.2">
      <c r="A617" t="s">
        <v>10</v>
      </c>
      <c r="B617">
        <v>20.9</v>
      </c>
      <c r="C617">
        <v>16.5</v>
      </c>
      <c r="D617" s="1">
        <v>44648.663473333334</v>
      </c>
      <c r="E617" s="1">
        <f>ROUND(data[[#This Row],[time]],7)</f>
        <v>44648.663473300003</v>
      </c>
      <c r="F617" s="4">
        <f>data[[#This Row],[temp]]-data[[#This Row],[setpoint]]</f>
        <v>4.3999999999999986</v>
      </c>
    </row>
    <row r="618" spans="1:6" x14ac:dyDescent="0.2">
      <c r="B618">
        <v>128</v>
      </c>
      <c r="C618">
        <v>62</v>
      </c>
      <c r="D618" s="1">
        <v>44648.666970925929</v>
      </c>
      <c r="E618" s="1">
        <f>ROUND(data[[#This Row],[time]],7)</f>
        <v>44648.666970899998</v>
      </c>
      <c r="F618" s="4">
        <f>data[[#This Row],[temp]]-data[[#This Row],[setpoint]]</f>
        <v>66</v>
      </c>
    </row>
    <row r="619" spans="1:6" x14ac:dyDescent="0.2">
      <c r="A619" t="s">
        <v>4</v>
      </c>
      <c r="B619">
        <v>21.33</v>
      </c>
      <c r="C619">
        <v>18</v>
      </c>
      <c r="D619" s="1">
        <v>44648.666970925929</v>
      </c>
      <c r="E619" s="1">
        <f>ROUND(data[[#This Row],[time]],7)</f>
        <v>44648.666970899998</v>
      </c>
      <c r="F619" s="4">
        <f>data[[#This Row],[temp]]-data[[#This Row],[setpoint]]</f>
        <v>3.3299999999999983</v>
      </c>
    </row>
    <row r="620" spans="1:6" x14ac:dyDescent="0.2">
      <c r="A620" t="s">
        <v>5</v>
      </c>
      <c r="B620">
        <v>19.38</v>
      </c>
      <c r="C620">
        <v>18.5</v>
      </c>
      <c r="D620" s="1">
        <v>44648.666970925929</v>
      </c>
      <c r="E620" s="1">
        <f>ROUND(data[[#This Row],[time]],7)</f>
        <v>44648.666970899998</v>
      </c>
      <c r="F620" s="4">
        <f>data[[#This Row],[temp]]-data[[#This Row],[setpoint]]</f>
        <v>0.87999999999999901</v>
      </c>
    </row>
    <row r="621" spans="1:6" x14ac:dyDescent="0.2">
      <c r="A621" t="s">
        <v>6</v>
      </c>
      <c r="B621">
        <v>19.149999999999999</v>
      </c>
      <c r="C621">
        <v>16.5</v>
      </c>
      <c r="D621" s="1">
        <v>44648.666970925929</v>
      </c>
      <c r="E621" s="1">
        <f>ROUND(data[[#This Row],[time]],7)</f>
        <v>44648.666970899998</v>
      </c>
      <c r="F621" s="4">
        <f>data[[#This Row],[temp]]-data[[#This Row],[setpoint]]</f>
        <v>2.6499999999999986</v>
      </c>
    </row>
    <row r="622" spans="1:6" x14ac:dyDescent="0.2">
      <c r="A622" t="s">
        <v>7</v>
      </c>
      <c r="B622">
        <v>22.17</v>
      </c>
      <c r="C622">
        <v>19.5</v>
      </c>
      <c r="D622" s="1">
        <v>44648.666970925929</v>
      </c>
      <c r="E622" s="1">
        <f>ROUND(data[[#This Row],[time]],7)</f>
        <v>44648.666970899998</v>
      </c>
      <c r="F622" s="4">
        <f>data[[#This Row],[temp]]-data[[#This Row],[setpoint]]</f>
        <v>2.6700000000000017</v>
      </c>
    </row>
    <row r="623" spans="1:6" x14ac:dyDescent="0.2">
      <c r="A623" t="s">
        <v>8</v>
      </c>
      <c r="B623">
        <v>21.17</v>
      </c>
      <c r="C623">
        <v>17</v>
      </c>
      <c r="D623" s="1">
        <v>44648.666970925929</v>
      </c>
      <c r="E623" s="1">
        <f>ROUND(data[[#This Row],[time]],7)</f>
        <v>44648.666970899998</v>
      </c>
      <c r="F623" s="4">
        <f>data[[#This Row],[temp]]-data[[#This Row],[setpoint]]</f>
        <v>4.1700000000000017</v>
      </c>
    </row>
    <row r="624" spans="1:6" x14ac:dyDescent="0.2">
      <c r="A624" t="s">
        <v>9</v>
      </c>
      <c r="B624">
        <v>22.7</v>
      </c>
      <c r="C624">
        <v>20.5</v>
      </c>
      <c r="D624" s="1">
        <v>44648.666970925929</v>
      </c>
      <c r="E624" s="1">
        <f>ROUND(data[[#This Row],[time]],7)</f>
        <v>44648.666970899998</v>
      </c>
      <c r="F624" s="4">
        <f>data[[#This Row],[temp]]-data[[#This Row],[setpoint]]</f>
        <v>2.1999999999999993</v>
      </c>
    </row>
    <row r="625" spans="1:6" x14ac:dyDescent="0.2">
      <c r="A625" t="s">
        <v>10</v>
      </c>
      <c r="B625">
        <v>20.9</v>
      </c>
      <c r="C625">
        <v>16.5</v>
      </c>
      <c r="D625" s="1">
        <v>44648.666970925929</v>
      </c>
      <c r="E625" s="1">
        <f>ROUND(data[[#This Row],[time]],7)</f>
        <v>44648.666970899998</v>
      </c>
      <c r="F625" s="4">
        <f>data[[#This Row],[temp]]-data[[#This Row],[setpoint]]</f>
        <v>4.3999999999999986</v>
      </c>
    </row>
    <row r="626" spans="1:6" x14ac:dyDescent="0.2">
      <c r="B626">
        <v>128</v>
      </c>
      <c r="C626">
        <v>62</v>
      </c>
      <c r="D626" s="1">
        <v>44648.670472893522</v>
      </c>
      <c r="E626" s="1">
        <f>ROUND(data[[#This Row],[time]],7)</f>
        <v>44648.670472899998</v>
      </c>
      <c r="F626" s="4">
        <f>data[[#This Row],[temp]]-data[[#This Row],[setpoint]]</f>
        <v>66</v>
      </c>
    </row>
    <row r="627" spans="1:6" x14ac:dyDescent="0.2">
      <c r="A627" t="s">
        <v>4</v>
      </c>
      <c r="B627">
        <v>21.33</v>
      </c>
      <c r="C627">
        <v>18</v>
      </c>
      <c r="D627" s="1">
        <v>44648.670472893522</v>
      </c>
      <c r="E627" s="1">
        <f>ROUND(data[[#This Row],[time]],7)</f>
        <v>44648.670472899998</v>
      </c>
      <c r="F627" s="4">
        <f>data[[#This Row],[temp]]-data[[#This Row],[setpoint]]</f>
        <v>3.3299999999999983</v>
      </c>
    </row>
    <row r="628" spans="1:6" x14ac:dyDescent="0.2">
      <c r="A628" t="s">
        <v>5</v>
      </c>
      <c r="B628">
        <v>19.38</v>
      </c>
      <c r="C628">
        <v>18.5</v>
      </c>
      <c r="D628" s="1">
        <v>44648.670472893522</v>
      </c>
      <c r="E628" s="1">
        <f>ROUND(data[[#This Row],[time]],7)</f>
        <v>44648.670472899998</v>
      </c>
      <c r="F628" s="4">
        <f>data[[#This Row],[temp]]-data[[#This Row],[setpoint]]</f>
        <v>0.87999999999999901</v>
      </c>
    </row>
    <row r="629" spans="1:6" x14ac:dyDescent="0.2">
      <c r="A629" t="s">
        <v>6</v>
      </c>
      <c r="B629">
        <v>19.149999999999999</v>
      </c>
      <c r="C629">
        <v>16.5</v>
      </c>
      <c r="D629" s="1">
        <v>44648.670472893522</v>
      </c>
      <c r="E629" s="1">
        <f>ROUND(data[[#This Row],[time]],7)</f>
        <v>44648.670472899998</v>
      </c>
      <c r="F629" s="4">
        <f>data[[#This Row],[temp]]-data[[#This Row],[setpoint]]</f>
        <v>2.6499999999999986</v>
      </c>
    </row>
    <row r="630" spans="1:6" x14ac:dyDescent="0.2">
      <c r="A630" t="s">
        <v>7</v>
      </c>
      <c r="B630">
        <v>22.17</v>
      </c>
      <c r="C630">
        <v>19.5</v>
      </c>
      <c r="D630" s="1">
        <v>44648.670472893522</v>
      </c>
      <c r="E630" s="1">
        <f>ROUND(data[[#This Row],[time]],7)</f>
        <v>44648.670472899998</v>
      </c>
      <c r="F630" s="4">
        <f>data[[#This Row],[temp]]-data[[#This Row],[setpoint]]</f>
        <v>2.6700000000000017</v>
      </c>
    </row>
    <row r="631" spans="1:6" x14ac:dyDescent="0.2">
      <c r="A631" t="s">
        <v>8</v>
      </c>
      <c r="B631">
        <v>21.17</v>
      </c>
      <c r="C631">
        <v>17</v>
      </c>
      <c r="D631" s="1">
        <v>44648.670472893522</v>
      </c>
      <c r="E631" s="1">
        <f>ROUND(data[[#This Row],[time]],7)</f>
        <v>44648.670472899998</v>
      </c>
      <c r="F631" s="4">
        <f>data[[#This Row],[temp]]-data[[#This Row],[setpoint]]</f>
        <v>4.1700000000000017</v>
      </c>
    </row>
    <row r="632" spans="1:6" x14ac:dyDescent="0.2">
      <c r="A632" t="s">
        <v>9</v>
      </c>
      <c r="B632">
        <v>22.7</v>
      </c>
      <c r="C632">
        <v>20.5</v>
      </c>
      <c r="D632" s="1">
        <v>44648.670472893522</v>
      </c>
      <c r="E632" s="1">
        <f>ROUND(data[[#This Row],[time]],7)</f>
        <v>44648.670472899998</v>
      </c>
      <c r="F632" s="4">
        <f>data[[#This Row],[temp]]-data[[#This Row],[setpoint]]</f>
        <v>2.1999999999999993</v>
      </c>
    </row>
    <row r="633" spans="1:6" x14ac:dyDescent="0.2">
      <c r="A633" t="s">
        <v>10</v>
      </c>
      <c r="B633">
        <v>20.9</v>
      </c>
      <c r="C633">
        <v>16.5</v>
      </c>
      <c r="D633" s="1">
        <v>44648.670472893522</v>
      </c>
      <c r="E633" s="1">
        <f>ROUND(data[[#This Row],[time]],7)</f>
        <v>44648.670472899998</v>
      </c>
      <c r="F633" s="4">
        <f>data[[#This Row],[temp]]-data[[#This Row],[setpoint]]</f>
        <v>4.3999999999999986</v>
      </c>
    </row>
    <row r="634" spans="1:6" x14ac:dyDescent="0.2">
      <c r="B634">
        <v>128</v>
      </c>
      <c r="C634">
        <v>62</v>
      </c>
      <c r="D634" s="1">
        <v>44648.744147881946</v>
      </c>
      <c r="E634" s="1">
        <f>ROUND(data[[#This Row],[time]],7)</f>
        <v>44648.744147899997</v>
      </c>
      <c r="F634" s="4">
        <f>data[[#This Row],[temp]]-data[[#This Row],[setpoint]]</f>
        <v>66</v>
      </c>
    </row>
    <row r="635" spans="1:6" x14ac:dyDescent="0.2">
      <c r="A635" t="s">
        <v>4</v>
      </c>
      <c r="B635">
        <v>21.44</v>
      </c>
      <c r="C635">
        <v>18</v>
      </c>
      <c r="D635" s="1">
        <v>44648.744147881946</v>
      </c>
      <c r="E635" s="1">
        <f>ROUND(data[[#This Row],[time]],7)</f>
        <v>44648.744147899997</v>
      </c>
      <c r="F635" s="4">
        <f>data[[#This Row],[temp]]-data[[#This Row],[setpoint]]</f>
        <v>3.4400000000000013</v>
      </c>
    </row>
    <row r="636" spans="1:6" x14ac:dyDescent="0.2">
      <c r="A636" t="s">
        <v>5</v>
      </c>
      <c r="B636">
        <v>19.329999999999998</v>
      </c>
      <c r="C636">
        <v>18.5</v>
      </c>
      <c r="D636" s="1">
        <v>44648.744147881946</v>
      </c>
      <c r="E636" s="1">
        <f>ROUND(data[[#This Row],[time]],7)</f>
        <v>44648.744147899997</v>
      </c>
      <c r="F636" s="4">
        <f>data[[#This Row],[temp]]-data[[#This Row],[setpoint]]</f>
        <v>0.82999999999999829</v>
      </c>
    </row>
    <row r="637" spans="1:6" x14ac:dyDescent="0.2">
      <c r="A637" t="s">
        <v>6</v>
      </c>
      <c r="B637">
        <v>19.350000000000001</v>
      </c>
      <c r="C637">
        <v>16.5</v>
      </c>
      <c r="D637" s="1">
        <v>44648.744147881946</v>
      </c>
      <c r="E637" s="1">
        <f>ROUND(data[[#This Row],[time]],7)</f>
        <v>44648.744147899997</v>
      </c>
      <c r="F637" s="4">
        <f>data[[#This Row],[temp]]-data[[#This Row],[setpoint]]</f>
        <v>2.8500000000000014</v>
      </c>
    </row>
    <row r="638" spans="1:6" x14ac:dyDescent="0.2">
      <c r="A638" t="s">
        <v>7</v>
      </c>
      <c r="B638">
        <v>22.15</v>
      </c>
      <c r="C638">
        <v>19.5</v>
      </c>
      <c r="D638" s="1">
        <v>44648.744147881946</v>
      </c>
      <c r="E638" s="1">
        <f>ROUND(data[[#This Row],[time]],7)</f>
        <v>44648.744147899997</v>
      </c>
      <c r="F638" s="4">
        <f>data[[#This Row],[temp]]-data[[#This Row],[setpoint]]</f>
        <v>2.6499999999999986</v>
      </c>
    </row>
    <row r="639" spans="1:6" x14ac:dyDescent="0.2">
      <c r="A639" t="s">
        <v>8</v>
      </c>
      <c r="B639">
        <v>21.16</v>
      </c>
      <c r="C639">
        <v>17</v>
      </c>
      <c r="D639" s="1">
        <v>44648.744147881946</v>
      </c>
      <c r="E639" s="1">
        <f>ROUND(data[[#This Row],[time]],7)</f>
        <v>44648.744147899997</v>
      </c>
      <c r="F639" s="4">
        <f>data[[#This Row],[temp]]-data[[#This Row],[setpoint]]</f>
        <v>4.16</v>
      </c>
    </row>
    <row r="640" spans="1:6" x14ac:dyDescent="0.2">
      <c r="A640" t="s">
        <v>9</v>
      </c>
      <c r="B640">
        <v>21.91</v>
      </c>
      <c r="C640">
        <v>20.5</v>
      </c>
      <c r="D640" s="1">
        <v>44648.744147881946</v>
      </c>
      <c r="E640" s="1">
        <f>ROUND(data[[#This Row],[time]],7)</f>
        <v>44648.744147899997</v>
      </c>
      <c r="F640" s="4">
        <f>data[[#This Row],[temp]]-data[[#This Row],[setpoint]]</f>
        <v>1.4100000000000001</v>
      </c>
    </row>
    <row r="641" spans="1:6" x14ac:dyDescent="0.2">
      <c r="A641" t="s">
        <v>10</v>
      </c>
      <c r="B641">
        <v>20.98</v>
      </c>
      <c r="C641">
        <v>16.5</v>
      </c>
      <c r="D641" s="1">
        <v>44648.744147881946</v>
      </c>
      <c r="E641" s="1">
        <f>ROUND(data[[#This Row],[time]],7)</f>
        <v>44648.744147899997</v>
      </c>
      <c r="F641" s="4">
        <f>data[[#This Row],[temp]]-data[[#This Row],[setpoint]]</f>
        <v>4.4800000000000004</v>
      </c>
    </row>
    <row r="642" spans="1:6" x14ac:dyDescent="0.2">
      <c r="B642">
        <v>128</v>
      </c>
      <c r="C642">
        <v>62</v>
      </c>
      <c r="D642" s="1">
        <v>44648.747636840279</v>
      </c>
      <c r="E642" s="1">
        <f>ROUND(data[[#This Row],[time]],7)</f>
        <v>44648.747636799999</v>
      </c>
      <c r="F642" s="4">
        <f>data[[#This Row],[temp]]-data[[#This Row],[setpoint]]</f>
        <v>66</v>
      </c>
    </row>
    <row r="643" spans="1:6" x14ac:dyDescent="0.2">
      <c r="A643" t="s">
        <v>4</v>
      </c>
      <c r="B643">
        <v>21.45</v>
      </c>
      <c r="C643">
        <v>18</v>
      </c>
      <c r="D643" s="1">
        <v>44648.747636840279</v>
      </c>
      <c r="E643" s="1">
        <f>ROUND(data[[#This Row],[time]],7)</f>
        <v>44648.747636799999</v>
      </c>
      <c r="F643" s="4">
        <f>data[[#This Row],[temp]]-data[[#This Row],[setpoint]]</f>
        <v>3.4499999999999993</v>
      </c>
    </row>
    <row r="644" spans="1:6" x14ac:dyDescent="0.2">
      <c r="A644" t="s">
        <v>5</v>
      </c>
      <c r="B644">
        <v>19.25</v>
      </c>
      <c r="C644">
        <v>18.5</v>
      </c>
      <c r="D644" s="1">
        <v>44648.747636840279</v>
      </c>
      <c r="E644" s="1">
        <f>ROUND(data[[#This Row],[time]],7)</f>
        <v>44648.747636799999</v>
      </c>
      <c r="F644" s="4">
        <f>data[[#This Row],[temp]]-data[[#This Row],[setpoint]]</f>
        <v>0.75</v>
      </c>
    </row>
    <row r="645" spans="1:6" x14ac:dyDescent="0.2">
      <c r="A645" t="s">
        <v>6</v>
      </c>
      <c r="B645">
        <v>19.38</v>
      </c>
      <c r="C645">
        <v>16.5</v>
      </c>
      <c r="D645" s="1">
        <v>44648.747636840279</v>
      </c>
      <c r="E645" s="1">
        <f>ROUND(data[[#This Row],[time]],7)</f>
        <v>44648.747636799999</v>
      </c>
      <c r="F645" s="4">
        <f>data[[#This Row],[temp]]-data[[#This Row],[setpoint]]</f>
        <v>2.879999999999999</v>
      </c>
    </row>
    <row r="646" spans="1:6" x14ac:dyDescent="0.2">
      <c r="A646" t="s">
        <v>7</v>
      </c>
      <c r="B646">
        <v>22.15</v>
      </c>
      <c r="C646">
        <v>19.5</v>
      </c>
      <c r="D646" s="1">
        <v>44648.747636840279</v>
      </c>
      <c r="E646" s="1">
        <f>ROUND(data[[#This Row],[time]],7)</f>
        <v>44648.747636799999</v>
      </c>
      <c r="F646" s="4">
        <f>data[[#This Row],[temp]]-data[[#This Row],[setpoint]]</f>
        <v>2.6499999999999986</v>
      </c>
    </row>
    <row r="647" spans="1:6" x14ac:dyDescent="0.2">
      <c r="A647" t="s">
        <v>8</v>
      </c>
      <c r="B647">
        <v>21.25</v>
      </c>
      <c r="C647">
        <v>17</v>
      </c>
      <c r="D647" s="1">
        <v>44648.747636840279</v>
      </c>
      <c r="E647" s="1">
        <f>ROUND(data[[#This Row],[time]],7)</f>
        <v>44648.747636799999</v>
      </c>
      <c r="F647" s="4">
        <f>data[[#This Row],[temp]]-data[[#This Row],[setpoint]]</f>
        <v>4.25</v>
      </c>
    </row>
    <row r="648" spans="1:6" x14ac:dyDescent="0.2">
      <c r="A648" t="s">
        <v>9</v>
      </c>
      <c r="B648">
        <v>21.85</v>
      </c>
      <c r="C648">
        <v>20.5</v>
      </c>
      <c r="D648" s="1">
        <v>44648.747636840279</v>
      </c>
      <c r="E648" s="1">
        <f>ROUND(data[[#This Row],[time]],7)</f>
        <v>44648.747636799999</v>
      </c>
      <c r="F648" s="4">
        <f>data[[#This Row],[temp]]-data[[#This Row],[setpoint]]</f>
        <v>1.3500000000000014</v>
      </c>
    </row>
    <row r="649" spans="1:6" x14ac:dyDescent="0.2">
      <c r="A649" t="s">
        <v>10</v>
      </c>
      <c r="B649">
        <v>20.98</v>
      </c>
      <c r="C649">
        <v>16.5</v>
      </c>
      <c r="D649" s="1">
        <v>44648.747636840279</v>
      </c>
      <c r="E649" s="1">
        <f>ROUND(data[[#This Row],[time]],7)</f>
        <v>44648.747636799999</v>
      </c>
      <c r="F649" s="4">
        <f>data[[#This Row],[temp]]-data[[#This Row],[setpoint]]</f>
        <v>4.4800000000000004</v>
      </c>
    </row>
    <row r="650" spans="1:6" x14ac:dyDescent="0.2">
      <c r="B650">
        <v>128</v>
      </c>
      <c r="C650">
        <v>62</v>
      </c>
      <c r="D650" s="1">
        <v>44648.751136354163</v>
      </c>
      <c r="E650" s="1">
        <f>ROUND(data[[#This Row],[time]],7)</f>
        <v>44648.751136400002</v>
      </c>
      <c r="F650" s="4">
        <f>data[[#This Row],[temp]]-data[[#This Row],[setpoint]]</f>
        <v>66</v>
      </c>
    </row>
    <row r="651" spans="1:6" x14ac:dyDescent="0.2">
      <c r="A651" t="s">
        <v>4</v>
      </c>
      <c r="B651">
        <v>21.45</v>
      </c>
      <c r="C651">
        <v>18</v>
      </c>
      <c r="D651" s="1">
        <v>44648.751136354163</v>
      </c>
      <c r="E651" s="1">
        <f>ROUND(data[[#This Row],[time]],7)</f>
        <v>44648.751136400002</v>
      </c>
      <c r="F651" s="4">
        <f>data[[#This Row],[temp]]-data[[#This Row],[setpoint]]</f>
        <v>3.4499999999999993</v>
      </c>
    </row>
    <row r="652" spans="1:6" x14ac:dyDescent="0.2">
      <c r="A652" t="s">
        <v>5</v>
      </c>
      <c r="B652">
        <v>19.25</v>
      </c>
      <c r="C652">
        <v>18.5</v>
      </c>
      <c r="D652" s="1">
        <v>44648.751136354163</v>
      </c>
      <c r="E652" s="1">
        <f>ROUND(data[[#This Row],[time]],7)</f>
        <v>44648.751136400002</v>
      </c>
      <c r="F652" s="4">
        <f>data[[#This Row],[temp]]-data[[#This Row],[setpoint]]</f>
        <v>0.75</v>
      </c>
    </row>
    <row r="653" spans="1:6" x14ac:dyDescent="0.2">
      <c r="A653" t="s">
        <v>6</v>
      </c>
      <c r="B653">
        <v>19.38</v>
      </c>
      <c r="C653">
        <v>16.5</v>
      </c>
      <c r="D653" s="1">
        <v>44648.751136354163</v>
      </c>
      <c r="E653" s="1">
        <f>ROUND(data[[#This Row],[time]],7)</f>
        <v>44648.751136400002</v>
      </c>
      <c r="F653" s="4">
        <f>data[[#This Row],[temp]]-data[[#This Row],[setpoint]]</f>
        <v>2.879999999999999</v>
      </c>
    </row>
    <row r="654" spans="1:6" x14ac:dyDescent="0.2">
      <c r="A654" t="s">
        <v>7</v>
      </c>
      <c r="B654">
        <v>22.15</v>
      </c>
      <c r="C654">
        <v>19.5</v>
      </c>
      <c r="D654" s="1">
        <v>44648.751136354163</v>
      </c>
      <c r="E654" s="1">
        <f>ROUND(data[[#This Row],[time]],7)</f>
        <v>44648.751136400002</v>
      </c>
      <c r="F654" s="4">
        <f>data[[#This Row],[temp]]-data[[#This Row],[setpoint]]</f>
        <v>2.6499999999999986</v>
      </c>
    </row>
    <row r="655" spans="1:6" x14ac:dyDescent="0.2">
      <c r="A655" t="s">
        <v>8</v>
      </c>
      <c r="B655">
        <v>21.25</v>
      </c>
      <c r="C655">
        <v>17</v>
      </c>
      <c r="D655" s="1">
        <v>44648.751136354163</v>
      </c>
      <c r="E655" s="1">
        <f>ROUND(data[[#This Row],[time]],7)</f>
        <v>44648.751136400002</v>
      </c>
      <c r="F655" s="4">
        <f>data[[#This Row],[temp]]-data[[#This Row],[setpoint]]</f>
        <v>4.25</v>
      </c>
    </row>
    <row r="656" spans="1:6" x14ac:dyDescent="0.2">
      <c r="A656" t="s">
        <v>9</v>
      </c>
      <c r="B656">
        <v>21.85</v>
      </c>
      <c r="C656">
        <v>20.5</v>
      </c>
      <c r="D656" s="1">
        <v>44648.751136354163</v>
      </c>
      <c r="E656" s="1">
        <f>ROUND(data[[#This Row],[time]],7)</f>
        <v>44648.751136400002</v>
      </c>
      <c r="F656" s="4">
        <f>data[[#This Row],[temp]]-data[[#This Row],[setpoint]]</f>
        <v>1.3500000000000014</v>
      </c>
    </row>
    <row r="657" spans="1:6" x14ac:dyDescent="0.2">
      <c r="A657" t="s">
        <v>10</v>
      </c>
      <c r="B657">
        <v>20.98</v>
      </c>
      <c r="C657">
        <v>16.5</v>
      </c>
      <c r="D657" s="1">
        <v>44648.751136354163</v>
      </c>
      <c r="E657" s="1">
        <f>ROUND(data[[#This Row],[time]],7)</f>
        <v>44648.751136400002</v>
      </c>
      <c r="F657" s="4">
        <f>data[[#This Row],[temp]]-data[[#This Row],[setpoint]]</f>
        <v>4.4800000000000004</v>
      </c>
    </row>
    <row r="658" spans="1:6" x14ac:dyDescent="0.2">
      <c r="B658">
        <v>128</v>
      </c>
      <c r="C658">
        <v>62</v>
      </c>
      <c r="D658" s="1">
        <v>44648.754625428242</v>
      </c>
      <c r="E658" s="1">
        <f>ROUND(data[[#This Row],[time]],7)</f>
        <v>44648.754625399997</v>
      </c>
      <c r="F658" s="4">
        <f>data[[#This Row],[temp]]-data[[#This Row],[setpoint]]</f>
        <v>66</v>
      </c>
    </row>
    <row r="659" spans="1:6" x14ac:dyDescent="0.2">
      <c r="A659" t="s">
        <v>4</v>
      </c>
      <c r="B659">
        <v>21.45</v>
      </c>
      <c r="C659">
        <v>18</v>
      </c>
      <c r="D659" s="1">
        <v>44648.754625428242</v>
      </c>
      <c r="E659" s="1">
        <f>ROUND(data[[#This Row],[time]],7)</f>
        <v>44648.754625399997</v>
      </c>
      <c r="F659" s="4">
        <f>data[[#This Row],[temp]]-data[[#This Row],[setpoint]]</f>
        <v>3.4499999999999993</v>
      </c>
    </row>
    <row r="660" spans="1:6" x14ac:dyDescent="0.2">
      <c r="A660" t="s">
        <v>5</v>
      </c>
      <c r="B660">
        <v>19.149999999999999</v>
      </c>
      <c r="C660">
        <v>18.5</v>
      </c>
      <c r="D660" s="1">
        <v>44648.754625428242</v>
      </c>
      <c r="E660" s="1">
        <f>ROUND(data[[#This Row],[time]],7)</f>
        <v>44648.754625399997</v>
      </c>
      <c r="F660" s="4">
        <f>data[[#This Row],[temp]]-data[[#This Row],[setpoint]]</f>
        <v>0.64999999999999858</v>
      </c>
    </row>
    <row r="661" spans="1:6" x14ac:dyDescent="0.2">
      <c r="A661" t="s">
        <v>6</v>
      </c>
      <c r="B661">
        <v>19.420000000000002</v>
      </c>
      <c r="C661">
        <v>16.5</v>
      </c>
      <c r="D661" s="1">
        <v>44648.754625428242</v>
      </c>
      <c r="E661" s="1">
        <f>ROUND(data[[#This Row],[time]],7)</f>
        <v>44648.754625399997</v>
      </c>
      <c r="F661" s="4">
        <f>data[[#This Row],[temp]]-data[[#This Row],[setpoint]]</f>
        <v>2.9200000000000017</v>
      </c>
    </row>
    <row r="662" spans="1:6" x14ac:dyDescent="0.2">
      <c r="A662" t="s">
        <v>7</v>
      </c>
      <c r="B662">
        <v>22.15</v>
      </c>
      <c r="C662">
        <v>19.5</v>
      </c>
      <c r="D662" s="1">
        <v>44648.754625428242</v>
      </c>
      <c r="E662" s="1">
        <f>ROUND(data[[#This Row],[time]],7)</f>
        <v>44648.754625399997</v>
      </c>
      <c r="F662" s="4">
        <f>data[[#This Row],[temp]]-data[[#This Row],[setpoint]]</f>
        <v>2.6499999999999986</v>
      </c>
    </row>
    <row r="663" spans="1:6" x14ac:dyDescent="0.2">
      <c r="A663" t="s">
        <v>8</v>
      </c>
      <c r="B663">
        <v>21.23</v>
      </c>
      <c r="C663">
        <v>17</v>
      </c>
      <c r="D663" s="1">
        <v>44648.754625428242</v>
      </c>
      <c r="E663" s="1">
        <f>ROUND(data[[#This Row],[time]],7)</f>
        <v>44648.754625399997</v>
      </c>
      <c r="F663" s="4">
        <f>data[[#This Row],[temp]]-data[[#This Row],[setpoint]]</f>
        <v>4.2300000000000004</v>
      </c>
    </row>
    <row r="664" spans="1:6" x14ac:dyDescent="0.2">
      <c r="A664" t="s">
        <v>9</v>
      </c>
      <c r="B664">
        <v>21.85</v>
      </c>
      <c r="C664">
        <v>20.5</v>
      </c>
      <c r="D664" s="1">
        <v>44648.754625428242</v>
      </c>
      <c r="E664" s="1">
        <f>ROUND(data[[#This Row],[time]],7)</f>
        <v>44648.754625399997</v>
      </c>
      <c r="F664" s="4">
        <f>data[[#This Row],[temp]]-data[[#This Row],[setpoint]]</f>
        <v>1.3500000000000014</v>
      </c>
    </row>
    <row r="665" spans="1:6" x14ac:dyDescent="0.2">
      <c r="A665" t="s">
        <v>10</v>
      </c>
      <c r="B665">
        <v>21.04</v>
      </c>
      <c r="C665">
        <v>16.5</v>
      </c>
      <c r="D665" s="1">
        <v>44648.754625428242</v>
      </c>
      <c r="E665" s="1">
        <f>ROUND(data[[#This Row],[time]],7)</f>
        <v>44648.754625399997</v>
      </c>
      <c r="F665" s="4">
        <f>data[[#This Row],[temp]]-data[[#This Row],[setpoint]]</f>
        <v>4.5399999999999991</v>
      </c>
    </row>
    <row r="666" spans="1:6" x14ac:dyDescent="0.2">
      <c r="B666">
        <v>128</v>
      </c>
      <c r="C666">
        <v>62</v>
      </c>
      <c r="D666" s="1">
        <v>44648.758114594908</v>
      </c>
      <c r="E666" s="1">
        <f>ROUND(data[[#This Row],[time]],7)</f>
        <v>44648.758114600001</v>
      </c>
      <c r="F666" s="4">
        <f>data[[#This Row],[temp]]-data[[#This Row],[setpoint]]</f>
        <v>66</v>
      </c>
    </row>
    <row r="667" spans="1:6" x14ac:dyDescent="0.2">
      <c r="A667" t="s">
        <v>4</v>
      </c>
      <c r="B667">
        <v>21.45</v>
      </c>
      <c r="C667">
        <v>18</v>
      </c>
      <c r="D667" s="1">
        <v>44648.758114594908</v>
      </c>
      <c r="E667" s="1">
        <f>ROUND(data[[#This Row],[time]],7)</f>
        <v>44648.758114600001</v>
      </c>
      <c r="F667" s="4">
        <f>data[[#This Row],[temp]]-data[[#This Row],[setpoint]]</f>
        <v>3.4499999999999993</v>
      </c>
    </row>
    <row r="668" spans="1:6" x14ac:dyDescent="0.2">
      <c r="A668" t="s">
        <v>5</v>
      </c>
      <c r="B668">
        <v>19.149999999999999</v>
      </c>
      <c r="C668">
        <v>18.5</v>
      </c>
      <c r="D668" s="1">
        <v>44648.758114594908</v>
      </c>
      <c r="E668" s="1">
        <f>ROUND(data[[#This Row],[time]],7)</f>
        <v>44648.758114600001</v>
      </c>
      <c r="F668" s="4">
        <f>data[[#This Row],[temp]]-data[[#This Row],[setpoint]]</f>
        <v>0.64999999999999858</v>
      </c>
    </row>
    <row r="669" spans="1:6" x14ac:dyDescent="0.2">
      <c r="A669" t="s">
        <v>6</v>
      </c>
      <c r="B669">
        <v>19.420000000000002</v>
      </c>
      <c r="C669">
        <v>16.5</v>
      </c>
      <c r="D669" s="1">
        <v>44648.758114594908</v>
      </c>
      <c r="E669" s="1">
        <f>ROUND(data[[#This Row],[time]],7)</f>
        <v>44648.758114600001</v>
      </c>
      <c r="F669" s="4">
        <f>data[[#This Row],[temp]]-data[[#This Row],[setpoint]]</f>
        <v>2.9200000000000017</v>
      </c>
    </row>
    <row r="670" spans="1:6" x14ac:dyDescent="0.2">
      <c r="A670" t="s">
        <v>7</v>
      </c>
      <c r="B670">
        <v>22.15</v>
      </c>
      <c r="C670">
        <v>19.5</v>
      </c>
      <c r="D670" s="1">
        <v>44648.758114594908</v>
      </c>
      <c r="E670" s="1">
        <f>ROUND(data[[#This Row],[time]],7)</f>
        <v>44648.758114600001</v>
      </c>
      <c r="F670" s="4">
        <f>data[[#This Row],[temp]]-data[[#This Row],[setpoint]]</f>
        <v>2.6499999999999986</v>
      </c>
    </row>
    <row r="671" spans="1:6" x14ac:dyDescent="0.2">
      <c r="A671" t="s">
        <v>8</v>
      </c>
      <c r="B671">
        <v>21.23</v>
      </c>
      <c r="C671">
        <v>17</v>
      </c>
      <c r="D671" s="1">
        <v>44648.758114594908</v>
      </c>
      <c r="E671" s="1">
        <f>ROUND(data[[#This Row],[time]],7)</f>
        <v>44648.758114600001</v>
      </c>
      <c r="F671" s="4">
        <f>data[[#This Row],[temp]]-data[[#This Row],[setpoint]]</f>
        <v>4.2300000000000004</v>
      </c>
    </row>
    <row r="672" spans="1:6" x14ac:dyDescent="0.2">
      <c r="A672" t="s">
        <v>9</v>
      </c>
      <c r="B672">
        <v>21.85</v>
      </c>
      <c r="C672">
        <v>20.5</v>
      </c>
      <c r="D672" s="1">
        <v>44648.758114594908</v>
      </c>
      <c r="E672" s="1">
        <f>ROUND(data[[#This Row],[time]],7)</f>
        <v>44648.758114600001</v>
      </c>
      <c r="F672" s="4">
        <f>data[[#This Row],[temp]]-data[[#This Row],[setpoint]]</f>
        <v>1.3500000000000014</v>
      </c>
    </row>
    <row r="673" spans="1:6" x14ac:dyDescent="0.2">
      <c r="A673" t="s">
        <v>10</v>
      </c>
      <c r="B673">
        <v>21.04</v>
      </c>
      <c r="C673">
        <v>16.5</v>
      </c>
      <c r="D673" s="1">
        <v>44648.758114594908</v>
      </c>
      <c r="E673" s="1">
        <f>ROUND(data[[#This Row],[time]],7)</f>
        <v>44648.758114600001</v>
      </c>
      <c r="F673" s="4">
        <f>data[[#This Row],[temp]]-data[[#This Row],[setpoint]]</f>
        <v>4.5399999999999991</v>
      </c>
    </row>
    <row r="674" spans="1:6" x14ac:dyDescent="0.2">
      <c r="B674">
        <v>128</v>
      </c>
      <c r="C674">
        <v>62</v>
      </c>
      <c r="D674" s="1">
        <v>44648.761604201391</v>
      </c>
      <c r="E674" s="1">
        <f>ROUND(data[[#This Row],[time]],7)</f>
        <v>44648.761604200001</v>
      </c>
      <c r="F674" s="4">
        <f>data[[#This Row],[temp]]-data[[#This Row],[setpoint]]</f>
        <v>66</v>
      </c>
    </row>
    <row r="675" spans="1:6" x14ac:dyDescent="0.2">
      <c r="A675" t="s">
        <v>4</v>
      </c>
      <c r="B675">
        <v>21.45</v>
      </c>
      <c r="C675">
        <v>18</v>
      </c>
      <c r="D675" s="1">
        <v>44648.761604201391</v>
      </c>
      <c r="E675" s="1">
        <f>ROUND(data[[#This Row],[time]],7)</f>
        <v>44648.761604200001</v>
      </c>
      <c r="F675" s="4">
        <f>data[[#This Row],[temp]]-data[[#This Row],[setpoint]]</f>
        <v>3.4499999999999993</v>
      </c>
    </row>
    <row r="676" spans="1:6" x14ac:dyDescent="0.2">
      <c r="A676" t="s">
        <v>5</v>
      </c>
      <c r="B676">
        <v>19.03</v>
      </c>
      <c r="C676">
        <v>18.5</v>
      </c>
      <c r="D676" s="1">
        <v>44648.761604201391</v>
      </c>
      <c r="E676" s="1">
        <f>ROUND(data[[#This Row],[time]],7)</f>
        <v>44648.761604200001</v>
      </c>
      <c r="F676" s="4">
        <f>data[[#This Row],[temp]]-data[[#This Row],[setpoint]]</f>
        <v>0.53000000000000114</v>
      </c>
    </row>
    <row r="677" spans="1:6" x14ac:dyDescent="0.2">
      <c r="A677" t="s">
        <v>6</v>
      </c>
      <c r="B677">
        <v>19.47</v>
      </c>
      <c r="C677">
        <v>16.5</v>
      </c>
      <c r="D677" s="1">
        <v>44648.761604201391</v>
      </c>
      <c r="E677" s="1">
        <f>ROUND(data[[#This Row],[time]],7)</f>
        <v>44648.761604200001</v>
      </c>
      <c r="F677" s="4">
        <f>data[[#This Row],[temp]]-data[[#This Row],[setpoint]]</f>
        <v>2.9699999999999989</v>
      </c>
    </row>
    <row r="678" spans="1:6" x14ac:dyDescent="0.2">
      <c r="A678" t="s">
        <v>7</v>
      </c>
      <c r="B678">
        <v>22.15</v>
      </c>
      <c r="C678">
        <v>19.5</v>
      </c>
      <c r="D678" s="1">
        <v>44648.761604201391</v>
      </c>
      <c r="E678" s="1">
        <f>ROUND(data[[#This Row],[time]],7)</f>
        <v>44648.761604200001</v>
      </c>
      <c r="F678" s="4">
        <f>data[[#This Row],[temp]]-data[[#This Row],[setpoint]]</f>
        <v>2.6499999999999986</v>
      </c>
    </row>
    <row r="679" spans="1:6" x14ac:dyDescent="0.2">
      <c r="A679" t="s">
        <v>8</v>
      </c>
      <c r="B679">
        <v>21.25</v>
      </c>
      <c r="C679">
        <v>17</v>
      </c>
      <c r="D679" s="1">
        <v>44648.761604201391</v>
      </c>
      <c r="E679" s="1">
        <f>ROUND(data[[#This Row],[time]],7)</f>
        <v>44648.761604200001</v>
      </c>
      <c r="F679" s="4">
        <f>data[[#This Row],[temp]]-data[[#This Row],[setpoint]]</f>
        <v>4.25</v>
      </c>
    </row>
    <row r="680" spans="1:6" x14ac:dyDescent="0.2">
      <c r="A680" t="s">
        <v>9</v>
      </c>
      <c r="B680">
        <v>21.8</v>
      </c>
      <c r="C680">
        <v>20.5</v>
      </c>
      <c r="D680" s="1">
        <v>44648.761604201391</v>
      </c>
      <c r="E680" s="1">
        <f>ROUND(data[[#This Row],[time]],7)</f>
        <v>44648.761604200001</v>
      </c>
      <c r="F680" s="4">
        <f>data[[#This Row],[temp]]-data[[#This Row],[setpoint]]</f>
        <v>1.3000000000000007</v>
      </c>
    </row>
    <row r="681" spans="1:6" x14ac:dyDescent="0.2">
      <c r="A681" t="s">
        <v>10</v>
      </c>
      <c r="B681">
        <v>21.04</v>
      </c>
      <c r="C681">
        <v>16.5</v>
      </c>
      <c r="D681" s="1">
        <v>44648.761604201391</v>
      </c>
      <c r="E681" s="1">
        <f>ROUND(data[[#This Row],[time]],7)</f>
        <v>44648.761604200001</v>
      </c>
      <c r="F681" s="4">
        <f>data[[#This Row],[temp]]-data[[#This Row],[setpoint]]</f>
        <v>4.5399999999999991</v>
      </c>
    </row>
    <row r="682" spans="1:6" x14ac:dyDescent="0.2">
      <c r="B682">
        <v>128</v>
      </c>
      <c r="C682">
        <v>62</v>
      </c>
      <c r="D682" s="1">
        <v>44648.765093877315</v>
      </c>
      <c r="E682" s="1">
        <f>ROUND(data[[#This Row],[time]],7)</f>
        <v>44648.765093900001</v>
      </c>
      <c r="F682" s="4">
        <f>data[[#This Row],[temp]]-data[[#This Row],[setpoint]]</f>
        <v>66</v>
      </c>
    </row>
    <row r="683" spans="1:6" x14ac:dyDescent="0.2">
      <c r="A683" t="s">
        <v>4</v>
      </c>
      <c r="B683">
        <v>21.45</v>
      </c>
      <c r="C683">
        <v>18</v>
      </c>
      <c r="D683" s="1">
        <v>44648.765093877315</v>
      </c>
      <c r="E683" s="1">
        <f>ROUND(data[[#This Row],[time]],7)</f>
        <v>44648.765093900001</v>
      </c>
      <c r="F683" s="4">
        <f>data[[#This Row],[temp]]-data[[#This Row],[setpoint]]</f>
        <v>3.4499999999999993</v>
      </c>
    </row>
    <row r="684" spans="1:6" x14ac:dyDescent="0.2">
      <c r="A684" t="s">
        <v>5</v>
      </c>
      <c r="B684">
        <v>19.03</v>
      </c>
      <c r="C684">
        <v>18.5</v>
      </c>
      <c r="D684" s="1">
        <v>44648.765093877315</v>
      </c>
      <c r="E684" s="1">
        <f>ROUND(data[[#This Row],[time]],7)</f>
        <v>44648.765093900001</v>
      </c>
      <c r="F684" s="4">
        <f>data[[#This Row],[temp]]-data[[#This Row],[setpoint]]</f>
        <v>0.53000000000000114</v>
      </c>
    </row>
    <row r="685" spans="1:6" x14ac:dyDescent="0.2">
      <c r="A685" t="s">
        <v>6</v>
      </c>
      <c r="B685">
        <v>19.47</v>
      </c>
      <c r="C685">
        <v>16.5</v>
      </c>
      <c r="D685" s="1">
        <v>44648.765093877315</v>
      </c>
      <c r="E685" s="1">
        <f>ROUND(data[[#This Row],[time]],7)</f>
        <v>44648.765093900001</v>
      </c>
      <c r="F685" s="4">
        <f>data[[#This Row],[temp]]-data[[#This Row],[setpoint]]</f>
        <v>2.9699999999999989</v>
      </c>
    </row>
    <row r="686" spans="1:6" x14ac:dyDescent="0.2">
      <c r="A686" t="s">
        <v>7</v>
      </c>
      <c r="B686">
        <v>22.15</v>
      </c>
      <c r="C686">
        <v>19.5</v>
      </c>
      <c r="D686" s="1">
        <v>44648.765093877315</v>
      </c>
      <c r="E686" s="1">
        <f>ROUND(data[[#This Row],[time]],7)</f>
        <v>44648.765093900001</v>
      </c>
      <c r="F686" s="4">
        <f>data[[#This Row],[temp]]-data[[#This Row],[setpoint]]</f>
        <v>2.6499999999999986</v>
      </c>
    </row>
    <row r="687" spans="1:6" x14ac:dyDescent="0.2">
      <c r="A687" t="s">
        <v>8</v>
      </c>
      <c r="B687">
        <v>21.25</v>
      </c>
      <c r="C687">
        <v>17</v>
      </c>
      <c r="D687" s="1">
        <v>44648.765093877315</v>
      </c>
      <c r="E687" s="1">
        <f>ROUND(data[[#This Row],[time]],7)</f>
        <v>44648.765093900001</v>
      </c>
      <c r="F687" s="4">
        <f>data[[#This Row],[temp]]-data[[#This Row],[setpoint]]</f>
        <v>4.25</v>
      </c>
    </row>
    <row r="688" spans="1:6" x14ac:dyDescent="0.2">
      <c r="A688" t="s">
        <v>9</v>
      </c>
      <c r="B688">
        <v>21.8</v>
      </c>
      <c r="C688">
        <v>20.5</v>
      </c>
      <c r="D688" s="1">
        <v>44648.765093877315</v>
      </c>
      <c r="E688" s="1">
        <f>ROUND(data[[#This Row],[time]],7)</f>
        <v>44648.765093900001</v>
      </c>
      <c r="F688" s="4">
        <f>data[[#This Row],[temp]]-data[[#This Row],[setpoint]]</f>
        <v>1.3000000000000007</v>
      </c>
    </row>
    <row r="689" spans="1:6" x14ac:dyDescent="0.2">
      <c r="A689" t="s">
        <v>10</v>
      </c>
      <c r="B689">
        <v>21.04</v>
      </c>
      <c r="C689">
        <v>16.5</v>
      </c>
      <c r="D689" s="1">
        <v>44648.765093877315</v>
      </c>
      <c r="E689" s="1">
        <f>ROUND(data[[#This Row],[time]],7)</f>
        <v>44648.765093900001</v>
      </c>
      <c r="F689" s="4">
        <f>data[[#This Row],[temp]]-data[[#This Row],[setpoint]]</f>
        <v>4.5399999999999991</v>
      </c>
    </row>
    <row r="690" spans="1:6" x14ac:dyDescent="0.2">
      <c r="B690">
        <v>128</v>
      </c>
      <c r="C690">
        <v>62</v>
      </c>
      <c r="D690" s="1">
        <v>44648.768583622688</v>
      </c>
      <c r="E690" s="1">
        <f>ROUND(data[[#This Row],[time]],7)</f>
        <v>44648.768583600002</v>
      </c>
      <c r="F690" s="4">
        <f>data[[#This Row],[temp]]-data[[#This Row],[setpoint]]</f>
        <v>66</v>
      </c>
    </row>
    <row r="691" spans="1:6" x14ac:dyDescent="0.2">
      <c r="A691" t="s">
        <v>4</v>
      </c>
      <c r="B691">
        <v>21.45</v>
      </c>
      <c r="C691">
        <v>18</v>
      </c>
      <c r="D691" s="1">
        <v>44648.768583622688</v>
      </c>
      <c r="E691" s="1">
        <f>ROUND(data[[#This Row],[time]],7)</f>
        <v>44648.768583600002</v>
      </c>
      <c r="F691" s="4">
        <f>data[[#This Row],[temp]]-data[[#This Row],[setpoint]]</f>
        <v>3.4499999999999993</v>
      </c>
    </row>
    <row r="692" spans="1:6" x14ac:dyDescent="0.2">
      <c r="A692" t="s">
        <v>5</v>
      </c>
      <c r="B692">
        <v>18.920000000000002</v>
      </c>
      <c r="C692">
        <v>18.5</v>
      </c>
      <c r="D692" s="1">
        <v>44648.768583622688</v>
      </c>
      <c r="E692" s="1">
        <f>ROUND(data[[#This Row],[time]],7)</f>
        <v>44648.768583600002</v>
      </c>
      <c r="F692" s="4">
        <f>data[[#This Row],[temp]]-data[[#This Row],[setpoint]]</f>
        <v>0.42000000000000171</v>
      </c>
    </row>
    <row r="693" spans="1:6" x14ac:dyDescent="0.2">
      <c r="A693" t="s">
        <v>6</v>
      </c>
      <c r="B693">
        <v>19.510000000000002</v>
      </c>
      <c r="C693">
        <v>16.5</v>
      </c>
      <c r="D693" s="1">
        <v>44648.768583622688</v>
      </c>
      <c r="E693" s="1">
        <f>ROUND(data[[#This Row],[time]],7)</f>
        <v>44648.768583600002</v>
      </c>
      <c r="F693" s="4">
        <f>data[[#This Row],[temp]]-data[[#This Row],[setpoint]]</f>
        <v>3.0100000000000016</v>
      </c>
    </row>
    <row r="694" spans="1:6" x14ac:dyDescent="0.2">
      <c r="A694" t="s">
        <v>7</v>
      </c>
      <c r="B694">
        <v>22.11</v>
      </c>
      <c r="C694">
        <v>19.5</v>
      </c>
      <c r="D694" s="1">
        <v>44648.768583622688</v>
      </c>
      <c r="E694" s="1">
        <f>ROUND(data[[#This Row],[time]],7)</f>
        <v>44648.768583600002</v>
      </c>
      <c r="F694" s="4">
        <f>data[[#This Row],[temp]]-data[[#This Row],[setpoint]]</f>
        <v>2.6099999999999994</v>
      </c>
    </row>
    <row r="695" spans="1:6" x14ac:dyDescent="0.2">
      <c r="A695" t="s">
        <v>8</v>
      </c>
      <c r="B695">
        <v>21.25</v>
      </c>
      <c r="C695">
        <v>17</v>
      </c>
      <c r="D695" s="1">
        <v>44648.768583622688</v>
      </c>
      <c r="E695" s="1">
        <f>ROUND(data[[#This Row],[time]],7)</f>
        <v>44648.768583600002</v>
      </c>
      <c r="F695" s="4">
        <f>data[[#This Row],[temp]]-data[[#This Row],[setpoint]]</f>
        <v>4.25</v>
      </c>
    </row>
    <row r="696" spans="1:6" x14ac:dyDescent="0.2">
      <c r="A696" t="s">
        <v>9</v>
      </c>
      <c r="B696">
        <v>21.78</v>
      </c>
      <c r="C696">
        <v>20.5</v>
      </c>
      <c r="D696" s="1">
        <v>44648.768583622688</v>
      </c>
      <c r="E696" s="1">
        <f>ROUND(data[[#This Row],[time]],7)</f>
        <v>44648.768583600002</v>
      </c>
      <c r="F696" s="4">
        <f>data[[#This Row],[temp]]-data[[#This Row],[setpoint]]</f>
        <v>1.2800000000000011</v>
      </c>
    </row>
    <row r="697" spans="1:6" x14ac:dyDescent="0.2">
      <c r="A697" t="s">
        <v>10</v>
      </c>
      <c r="B697">
        <v>21.04</v>
      </c>
      <c r="C697">
        <v>16.5</v>
      </c>
      <c r="D697" s="1">
        <v>44648.768583622688</v>
      </c>
      <c r="E697" s="1">
        <f>ROUND(data[[#This Row],[time]],7)</f>
        <v>44648.768583600002</v>
      </c>
      <c r="F697" s="4">
        <f>data[[#This Row],[temp]]-data[[#This Row],[setpoint]]</f>
        <v>4.5399999999999991</v>
      </c>
    </row>
    <row r="698" spans="1:6" x14ac:dyDescent="0.2">
      <c r="B698">
        <v>128</v>
      </c>
      <c r="C698">
        <v>62</v>
      </c>
      <c r="D698" s="1">
        <v>44648.772070358798</v>
      </c>
      <c r="E698" s="1">
        <f>ROUND(data[[#This Row],[time]],7)</f>
        <v>44648.772070400002</v>
      </c>
      <c r="F698" s="4">
        <f>data[[#This Row],[temp]]-data[[#This Row],[setpoint]]</f>
        <v>66</v>
      </c>
    </row>
    <row r="699" spans="1:6" x14ac:dyDescent="0.2">
      <c r="A699" t="s">
        <v>4</v>
      </c>
      <c r="B699">
        <v>21.45</v>
      </c>
      <c r="C699">
        <v>18</v>
      </c>
      <c r="D699" s="1">
        <v>44648.772070358798</v>
      </c>
      <c r="E699" s="1">
        <f>ROUND(data[[#This Row],[time]],7)</f>
        <v>44648.772070400002</v>
      </c>
      <c r="F699" s="4">
        <f>data[[#This Row],[temp]]-data[[#This Row],[setpoint]]</f>
        <v>3.4499999999999993</v>
      </c>
    </row>
    <row r="700" spans="1:6" x14ac:dyDescent="0.2">
      <c r="A700" t="s">
        <v>5</v>
      </c>
      <c r="B700">
        <v>18.920000000000002</v>
      </c>
      <c r="C700">
        <v>18.5</v>
      </c>
      <c r="D700" s="1">
        <v>44648.772070358798</v>
      </c>
      <c r="E700" s="1">
        <f>ROUND(data[[#This Row],[time]],7)</f>
        <v>44648.772070400002</v>
      </c>
      <c r="F700" s="4">
        <f>data[[#This Row],[temp]]-data[[#This Row],[setpoint]]</f>
        <v>0.42000000000000171</v>
      </c>
    </row>
    <row r="701" spans="1:6" x14ac:dyDescent="0.2">
      <c r="A701" t="s">
        <v>6</v>
      </c>
      <c r="B701">
        <v>19.510000000000002</v>
      </c>
      <c r="C701">
        <v>16.5</v>
      </c>
      <c r="D701" s="1">
        <v>44648.772070358798</v>
      </c>
      <c r="E701" s="1">
        <f>ROUND(data[[#This Row],[time]],7)</f>
        <v>44648.772070400002</v>
      </c>
      <c r="F701" s="4">
        <f>data[[#This Row],[temp]]-data[[#This Row],[setpoint]]</f>
        <v>3.0100000000000016</v>
      </c>
    </row>
    <row r="702" spans="1:6" x14ac:dyDescent="0.2">
      <c r="A702" t="s">
        <v>7</v>
      </c>
      <c r="B702">
        <v>22.11</v>
      </c>
      <c r="C702">
        <v>19.5</v>
      </c>
      <c r="D702" s="1">
        <v>44648.772070358798</v>
      </c>
      <c r="E702" s="1">
        <f>ROUND(data[[#This Row],[time]],7)</f>
        <v>44648.772070400002</v>
      </c>
      <c r="F702" s="4">
        <f>data[[#This Row],[temp]]-data[[#This Row],[setpoint]]</f>
        <v>2.6099999999999994</v>
      </c>
    </row>
    <row r="703" spans="1:6" x14ac:dyDescent="0.2">
      <c r="A703" t="s">
        <v>8</v>
      </c>
      <c r="B703">
        <v>21.25</v>
      </c>
      <c r="C703">
        <v>17</v>
      </c>
      <c r="D703" s="1">
        <v>44648.772070358798</v>
      </c>
      <c r="E703" s="1">
        <f>ROUND(data[[#This Row],[time]],7)</f>
        <v>44648.772070400002</v>
      </c>
      <c r="F703" s="4">
        <f>data[[#This Row],[temp]]-data[[#This Row],[setpoint]]</f>
        <v>4.25</v>
      </c>
    </row>
    <row r="704" spans="1:6" x14ac:dyDescent="0.2">
      <c r="A704" t="s">
        <v>9</v>
      </c>
      <c r="B704">
        <v>21.78</v>
      </c>
      <c r="C704">
        <v>20.5</v>
      </c>
      <c r="D704" s="1">
        <v>44648.772070358798</v>
      </c>
      <c r="E704" s="1">
        <f>ROUND(data[[#This Row],[time]],7)</f>
        <v>44648.772070400002</v>
      </c>
      <c r="F704" s="4">
        <f>data[[#This Row],[temp]]-data[[#This Row],[setpoint]]</f>
        <v>1.2800000000000011</v>
      </c>
    </row>
    <row r="705" spans="1:6" x14ac:dyDescent="0.2">
      <c r="A705" t="s">
        <v>10</v>
      </c>
      <c r="B705">
        <v>21.04</v>
      </c>
      <c r="C705">
        <v>16.5</v>
      </c>
      <c r="D705" s="1">
        <v>44648.772070358798</v>
      </c>
      <c r="E705" s="1">
        <f>ROUND(data[[#This Row],[time]],7)</f>
        <v>44648.772070400002</v>
      </c>
      <c r="F705" s="4">
        <f>data[[#This Row],[temp]]-data[[#This Row],[setpoint]]</f>
        <v>4.5399999999999991</v>
      </c>
    </row>
    <row r="706" spans="1:6" x14ac:dyDescent="0.2">
      <c r="B706">
        <v>128</v>
      </c>
      <c r="C706">
        <v>62</v>
      </c>
      <c r="D706" s="1">
        <v>44648.775555891203</v>
      </c>
      <c r="E706" s="1">
        <f>ROUND(data[[#This Row],[time]],7)</f>
        <v>44648.7755559</v>
      </c>
      <c r="F706" s="4">
        <f>data[[#This Row],[temp]]-data[[#This Row],[setpoint]]</f>
        <v>66</v>
      </c>
    </row>
    <row r="707" spans="1:6" x14ac:dyDescent="0.2">
      <c r="A707" t="s">
        <v>4</v>
      </c>
      <c r="B707">
        <v>21.45</v>
      </c>
      <c r="C707">
        <v>18</v>
      </c>
      <c r="D707" s="1">
        <v>44648.775555891203</v>
      </c>
      <c r="E707" s="1">
        <f>ROUND(data[[#This Row],[time]],7)</f>
        <v>44648.7755559</v>
      </c>
      <c r="F707" s="4">
        <f>data[[#This Row],[temp]]-data[[#This Row],[setpoint]]</f>
        <v>3.4499999999999993</v>
      </c>
    </row>
    <row r="708" spans="1:6" x14ac:dyDescent="0.2">
      <c r="A708" t="s">
        <v>5</v>
      </c>
      <c r="B708">
        <v>18.71</v>
      </c>
      <c r="C708">
        <v>18.5</v>
      </c>
      <c r="D708" s="1">
        <v>44648.775555891203</v>
      </c>
      <c r="E708" s="1">
        <f>ROUND(data[[#This Row],[time]],7)</f>
        <v>44648.7755559</v>
      </c>
      <c r="F708" s="4">
        <f>data[[#This Row],[temp]]-data[[#This Row],[setpoint]]</f>
        <v>0.21000000000000085</v>
      </c>
    </row>
    <row r="709" spans="1:6" x14ac:dyDescent="0.2">
      <c r="A709" t="s">
        <v>6</v>
      </c>
      <c r="B709">
        <v>19.510000000000002</v>
      </c>
      <c r="C709">
        <v>16.5</v>
      </c>
      <c r="D709" s="1">
        <v>44648.775555891203</v>
      </c>
      <c r="E709" s="1">
        <f>ROUND(data[[#This Row],[time]],7)</f>
        <v>44648.7755559</v>
      </c>
      <c r="F709" s="4">
        <f>data[[#This Row],[temp]]-data[[#This Row],[setpoint]]</f>
        <v>3.0100000000000016</v>
      </c>
    </row>
    <row r="710" spans="1:6" x14ac:dyDescent="0.2">
      <c r="A710" t="s">
        <v>7</v>
      </c>
      <c r="B710">
        <v>22.11</v>
      </c>
      <c r="C710">
        <v>19.5</v>
      </c>
      <c r="D710" s="1">
        <v>44648.775555891203</v>
      </c>
      <c r="E710" s="1">
        <f>ROUND(data[[#This Row],[time]],7)</f>
        <v>44648.7755559</v>
      </c>
      <c r="F710" s="4">
        <f>data[[#This Row],[temp]]-data[[#This Row],[setpoint]]</f>
        <v>2.6099999999999994</v>
      </c>
    </row>
    <row r="711" spans="1:6" x14ac:dyDescent="0.2">
      <c r="A711" t="s">
        <v>8</v>
      </c>
      <c r="B711">
        <v>21.25</v>
      </c>
      <c r="C711">
        <v>17</v>
      </c>
      <c r="D711" s="1">
        <v>44648.775555891203</v>
      </c>
      <c r="E711" s="1">
        <f>ROUND(data[[#This Row],[time]],7)</f>
        <v>44648.7755559</v>
      </c>
      <c r="F711" s="4">
        <f>data[[#This Row],[temp]]-data[[#This Row],[setpoint]]</f>
        <v>4.25</v>
      </c>
    </row>
    <row r="712" spans="1:6" x14ac:dyDescent="0.2">
      <c r="A712" t="s">
        <v>9</v>
      </c>
      <c r="B712">
        <v>21.78</v>
      </c>
      <c r="C712">
        <v>20.5</v>
      </c>
      <c r="D712" s="1">
        <v>44648.775555891203</v>
      </c>
      <c r="E712" s="1">
        <f>ROUND(data[[#This Row],[time]],7)</f>
        <v>44648.7755559</v>
      </c>
      <c r="F712" s="4">
        <f>data[[#This Row],[temp]]-data[[#This Row],[setpoint]]</f>
        <v>1.2800000000000011</v>
      </c>
    </row>
    <row r="713" spans="1:6" x14ac:dyDescent="0.2">
      <c r="A713" t="s">
        <v>10</v>
      </c>
      <c r="B713">
        <v>21.04</v>
      </c>
      <c r="C713">
        <v>16.5</v>
      </c>
      <c r="D713" s="1">
        <v>44648.775555891203</v>
      </c>
      <c r="E713" s="1">
        <f>ROUND(data[[#This Row],[time]],7)</f>
        <v>44648.7755559</v>
      </c>
      <c r="F713" s="4">
        <f>data[[#This Row],[temp]]-data[[#This Row],[setpoint]]</f>
        <v>4.5399999999999991</v>
      </c>
    </row>
    <row r="714" spans="1:6" x14ac:dyDescent="0.2">
      <c r="B714">
        <v>128</v>
      </c>
      <c r="C714">
        <v>62</v>
      </c>
      <c r="D714" s="1">
        <v>44648.779048252312</v>
      </c>
      <c r="E714" s="1">
        <f>ROUND(data[[#This Row],[time]],7)</f>
        <v>44648.779048299999</v>
      </c>
      <c r="F714" s="4">
        <f>data[[#This Row],[temp]]-data[[#This Row],[setpoint]]</f>
        <v>66</v>
      </c>
    </row>
    <row r="715" spans="1:6" x14ac:dyDescent="0.2">
      <c r="A715" t="s">
        <v>4</v>
      </c>
      <c r="B715">
        <v>21.45</v>
      </c>
      <c r="C715">
        <v>18</v>
      </c>
      <c r="D715" s="1">
        <v>44648.779048252312</v>
      </c>
      <c r="E715" s="1">
        <f>ROUND(data[[#This Row],[time]],7)</f>
        <v>44648.779048299999</v>
      </c>
      <c r="F715" s="4">
        <f>data[[#This Row],[temp]]-data[[#This Row],[setpoint]]</f>
        <v>3.4499999999999993</v>
      </c>
    </row>
    <row r="716" spans="1:6" x14ac:dyDescent="0.2">
      <c r="A716" t="s">
        <v>5</v>
      </c>
      <c r="B716">
        <v>18.71</v>
      </c>
      <c r="C716">
        <v>18.5</v>
      </c>
      <c r="D716" s="1">
        <v>44648.779048252312</v>
      </c>
      <c r="E716" s="1">
        <f>ROUND(data[[#This Row],[time]],7)</f>
        <v>44648.779048299999</v>
      </c>
      <c r="F716" s="4">
        <f>data[[#This Row],[temp]]-data[[#This Row],[setpoint]]</f>
        <v>0.21000000000000085</v>
      </c>
    </row>
    <row r="717" spans="1:6" x14ac:dyDescent="0.2">
      <c r="A717" t="s">
        <v>6</v>
      </c>
      <c r="B717">
        <v>19.510000000000002</v>
      </c>
      <c r="C717">
        <v>16.5</v>
      </c>
      <c r="D717" s="1">
        <v>44648.779048252312</v>
      </c>
      <c r="E717" s="1">
        <f>ROUND(data[[#This Row],[time]],7)</f>
        <v>44648.779048299999</v>
      </c>
      <c r="F717" s="4">
        <f>data[[#This Row],[temp]]-data[[#This Row],[setpoint]]</f>
        <v>3.0100000000000016</v>
      </c>
    </row>
    <row r="718" spans="1:6" x14ac:dyDescent="0.2">
      <c r="A718" t="s">
        <v>7</v>
      </c>
      <c r="B718">
        <v>22.11</v>
      </c>
      <c r="C718">
        <v>19.5</v>
      </c>
      <c r="D718" s="1">
        <v>44648.779048252312</v>
      </c>
      <c r="E718" s="1">
        <f>ROUND(data[[#This Row],[time]],7)</f>
        <v>44648.779048299999</v>
      </c>
      <c r="F718" s="4">
        <f>data[[#This Row],[temp]]-data[[#This Row],[setpoint]]</f>
        <v>2.6099999999999994</v>
      </c>
    </row>
    <row r="719" spans="1:6" x14ac:dyDescent="0.2">
      <c r="A719" t="s">
        <v>8</v>
      </c>
      <c r="B719">
        <v>21.25</v>
      </c>
      <c r="C719">
        <v>17</v>
      </c>
      <c r="D719" s="1">
        <v>44648.779048252312</v>
      </c>
      <c r="E719" s="1">
        <f>ROUND(data[[#This Row],[time]],7)</f>
        <v>44648.779048299999</v>
      </c>
      <c r="F719" s="4">
        <f>data[[#This Row],[temp]]-data[[#This Row],[setpoint]]</f>
        <v>4.25</v>
      </c>
    </row>
    <row r="720" spans="1:6" x14ac:dyDescent="0.2">
      <c r="A720" t="s">
        <v>9</v>
      </c>
      <c r="B720">
        <v>21.78</v>
      </c>
      <c r="C720">
        <v>20.5</v>
      </c>
      <c r="D720" s="1">
        <v>44648.779048252312</v>
      </c>
      <c r="E720" s="1">
        <f>ROUND(data[[#This Row],[time]],7)</f>
        <v>44648.779048299999</v>
      </c>
      <c r="F720" s="4">
        <f>data[[#This Row],[temp]]-data[[#This Row],[setpoint]]</f>
        <v>1.2800000000000011</v>
      </c>
    </row>
    <row r="721" spans="1:6" x14ac:dyDescent="0.2">
      <c r="A721" t="s">
        <v>10</v>
      </c>
      <c r="B721">
        <v>21.04</v>
      </c>
      <c r="C721">
        <v>16.5</v>
      </c>
      <c r="D721" s="1">
        <v>44648.779048252312</v>
      </c>
      <c r="E721" s="1">
        <f>ROUND(data[[#This Row],[time]],7)</f>
        <v>44648.779048299999</v>
      </c>
      <c r="F721" s="4">
        <f>data[[#This Row],[temp]]-data[[#This Row],[setpoint]]</f>
        <v>4.5399999999999991</v>
      </c>
    </row>
    <row r="722" spans="1:6" x14ac:dyDescent="0.2">
      <c r="B722">
        <v>128</v>
      </c>
      <c r="C722">
        <v>62</v>
      </c>
      <c r="D722" s="1">
        <v>44648.782547187497</v>
      </c>
      <c r="E722" s="1">
        <f>ROUND(data[[#This Row],[time]],7)</f>
        <v>44648.782547199997</v>
      </c>
      <c r="F722" s="4">
        <f>data[[#This Row],[temp]]-data[[#This Row],[setpoint]]</f>
        <v>66</v>
      </c>
    </row>
    <row r="723" spans="1:6" x14ac:dyDescent="0.2">
      <c r="A723" t="s">
        <v>4</v>
      </c>
      <c r="B723">
        <v>21.45</v>
      </c>
      <c r="C723">
        <v>18</v>
      </c>
      <c r="D723" s="1">
        <v>44648.782547187497</v>
      </c>
      <c r="E723" s="1">
        <f>ROUND(data[[#This Row],[time]],7)</f>
        <v>44648.782547199997</v>
      </c>
      <c r="F723" s="4">
        <f>data[[#This Row],[temp]]-data[[#This Row],[setpoint]]</f>
        <v>3.4499999999999993</v>
      </c>
    </row>
    <row r="724" spans="1:6" x14ac:dyDescent="0.2">
      <c r="A724" t="s">
        <v>5</v>
      </c>
      <c r="B724">
        <v>18.8</v>
      </c>
      <c r="C724">
        <v>18.5</v>
      </c>
      <c r="D724" s="1">
        <v>44648.782547187497</v>
      </c>
      <c r="E724" s="1">
        <f>ROUND(data[[#This Row],[time]],7)</f>
        <v>44648.782547199997</v>
      </c>
      <c r="F724" s="4">
        <f>data[[#This Row],[temp]]-data[[#This Row],[setpoint]]</f>
        <v>0.30000000000000071</v>
      </c>
    </row>
    <row r="725" spans="1:6" x14ac:dyDescent="0.2">
      <c r="A725" t="s">
        <v>6</v>
      </c>
      <c r="B725">
        <v>19.55</v>
      </c>
      <c r="C725">
        <v>16.5</v>
      </c>
      <c r="D725" s="1">
        <v>44648.782547187497</v>
      </c>
      <c r="E725" s="1">
        <f>ROUND(data[[#This Row],[time]],7)</f>
        <v>44648.782547199997</v>
      </c>
      <c r="F725" s="4">
        <f>data[[#This Row],[temp]]-data[[#This Row],[setpoint]]</f>
        <v>3.0500000000000007</v>
      </c>
    </row>
    <row r="726" spans="1:6" x14ac:dyDescent="0.2">
      <c r="A726" t="s">
        <v>7</v>
      </c>
      <c r="B726">
        <v>22.1</v>
      </c>
      <c r="C726">
        <v>19.5</v>
      </c>
      <c r="D726" s="1">
        <v>44648.782547187497</v>
      </c>
      <c r="E726" s="1">
        <f>ROUND(data[[#This Row],[time]],7)</f>
        <v>44648.782547199997</v>
      </c>
      <c r="F726" s="4">
        <f>data[[#This Row],[temp]]-data[[#This Row],[setpoint]]</f>
        <v>2.6000000000000014</v>
      </c>
    </row>
    <row r="727" spans="1:6" x14ac:dyDescent="0.2">
      <c r="A727" t="s">
        <v>8</v>
      </c>
      <c r="B727">
        <v>21.25</v>
      </c>
      <c r="C727">
        <v>17</v>
      </c>
      <c r="D727" s="1">
        <v>44648.782547187497</v>
      </c>
      <c r="E727" s="1">
        <f>ROUND(data[[#This Row],[time]],7)</f>
        <v>44648.782547199997</v>
      </c>
      <c r="F727" s="4">
        <f>data[[#This Row],[temp]]-data[[#This Row],[setpoint]]</f>
        <v>4.25</v>
      </c>
    </row>
    <row r="728" spans="1:6" x14ac:dyDescent="0.2">
      <c r="A728" t="s">
        <v>9</v>
      </c>
      <c r="B728">
        <v>21.75</v>
      </c>
      <c r="C728">
        <v>20.5</v>
      </c>
      <c r="D728" s="1">
        <v>44648.782547187497</v>
      </c>
      <c r="E728" s="1">
        <f>ROUND(data[[#This Row],[time]],7)</f>
        <v>44648.782547199997</v>
      </c>
      <c r="F728" s="4">
        <f>data[[#This Row],[temp]]-data[[#This Row],[setpoint]]</f>
        <v>1.25</v>
      </c>
    </row>
    <row r="729" spans="1:6" x14ac:dyDescent="0.2">
      <c r="A729" t="s">
        <v>10</v>
      </c>
      <c r="B729">
        <v>21.04</v>
      </c>
      <c r="C729">
        <v>16.5</v>
      </c>
      <c r="D729" s="1">
        <v>44648.782547187497</v>
      </c>
      <c r="E729" s="1">
        <f>ROUND(data[[#This Row],[time]],7)</f>
        <v>44648.782547199997</v>
      </c>
      <c r="F729" s="4">
        <f>data[[#This Row],[temp]]-data[[#This Row],[setpoint]]</f>
        <v>4.5399999999999991</v>
      </c>
    </row>
    <row r="730" spans="1:6" x14ac:dyDescent="0.2">
      <c r="B730">
        <v>128</v>
      </c>
      <c r="C730">
        <v>62</v>
      </c>
      <c r="D730" s="1">
        <v>44648.786035567129</v>
      </c>
      <c r="E730" s="1">
        <f>ROUND(data[[#This Row],[time]],7)</f>
        <v>44648.786035600002</v>
      </c>
      <c r="F730" s="4">
        <f>data[[#This Row],[temp]]-data[[#This Row],[setpoint]]</f>
        <v>66</v>
      </c>
    </row>
    <row r="731" spans="1:6" x14ac:dyDescent="0.2">
      <c r="A731" t="s">
        <v>4</v>
      </c>
      <c r="B731">
        <v>21.45</v>
      </c>
      <c r="C731">
        <v>18</v>
      </c>
      <c r="D731" s="1">
        <v>44648.786035567129</v>
      </c>
      <c r="E731" s="1">
        <f>ROUND(data[[#This Row],[time]],7)</f>
        <v>44648.786035600002</v>
      </c>
      <c r="F731" s="4">
        <f>data[[#This Row],[temp]]-data[[#This Row],[setpoint]]</f>
        <v>3.4499999999999993</v>
      </c>
    </row>
    <row r="732" spans="1:6" x14ac:dyDescent="0.2">
      <c r="A732" t="s">
        <v>5</v>
      </c>
      <c r="B732">
        <v>18.8</v>
      </c>
      <c r="C732">
        <v>18.5</v>
      </c>
      <c r="D732" s="1">
        <v>44648.786035567129</v>
      </c>
      <c r="E732" s="1">
        <f>ROUND(data[[#This Row],[time]],7)</f>
        <v>44648.786035600002</v>
      </c>
      <c r="F732" s="4">
        <f>data[[#This Row],[temp]]-data[[#This Row],[setpoint]]</f>
        <v>0.30000000000000071</v>
      </c>
    </row>
    <row r="733" spans="1:6" x14ac:dyDescent="0.2">
      <c r="A733" t="s">
        <v>6</v>
      </c>
      <c r="B733">
        <v>19.55</v>
      </c>
      <c r="C733">
        <v>16.5</v>
      </c>
      <c r="D733" s="1">
        <v>44648.786035567129</v>
      </c>
      <c r="E733" s="1">
        <f>ROUND(data[[#This Row],[time]],7)</f>
        <v>44648.786035600002</v>
      </c>
      <c r="F733" s="4">
        <f>data[[#This Row],[temp]]-data[[#This Row],[setpoint]]</f>
        <v>3.0500000000000007</v>
      </c>
    </row>
    <row r="734" spans="1:6" x14ac:dyDescent="0.2">
      <c r="A734" t="s">
        <v>7</v>
      </c>
      <c r="B734">
        <v>22.1</v>
      </c>
      <c r="C734">
        <v>19.5</v>
      </c>
      <c r="D734" s="1">
        <v>44648.786035567129</v>
      </c>
      <c r="E734" s="1">
        <f>ROUND(data[[#This Row],[time]],7)</f>
        <v>44648.786035600002</v>
      </c>
      <c r="F734" s="4">
        <f>data[[#This Row],[temp]]-data[[#This Row],[setpoint]]</f>
        <v>2.6000000000000014</v>
      </c>
    </row>
    <row r="735" spans="1:6" x14ac:dyDescent="0.2">
      <c r="A735" t="s">
        <v>8</v>
      </c>
      <c r="B735">
        <v>21.25</v>
      </c>
      <c r="C735">
        <v>17</v>
      </c>
      <c r="D735" s="1">
        <v>44648.786035567129</v>
      </c>
      <c r="E735" s="1">
        <f>ROUND(data[[#This Row],[time]],7)</f>
        <v>44648.786035600002</v>
      </c>
      <c r="F735" s="4">
        <f>data[[#This Row],[temp]]-data[[#This Row],[setpoint]]</f>
        <v>4.25</v>
      </c>
    </row>
    <row r="736" spans="1:6" x14ac:dyDescent="0.2">
      <c r="A736" t="s">
        <v>9</v>
      </c>
      <c r="B736">
        <v>21.75</v>
      </c>
      <c r="C736">
        <v>20.5</v>
      </c>
      <c r="D736" s="1">
        <v>44648.786035567129</v>
      </c>
      <c r="E736" s="1">
        <f>ROUND(data[[#This Row],[time]],7)</f>
        <v>44648.786035600002</v>
      </c>
      <c r="F736" s="4">
        <f>data[[#This Row],[temp]]-data[[#This Row],[setpoint]]</f>
        <v>1.25</v>
      </c>
    </row>
    <row r="737" spans="1:6" x14ac:dyDescent="0.2">
      <c r="A737" t="s">
        <v>10</v>
      </c>
      <c r="B737">
        <v>21.04</v>
      </c>
      <c r="C737">
        <v>16.5</v>
      </c>
      <c r="D737" s="1">
        <v>44648.786035567129</v>
      </c>
      <c r="E737" s="1">
        <f>ROUND(data[[#This Row],[time]],7)</f>
        <v>44648.786035600002</v>
      </c>
      <c r="F737" s="4">
        <f>data[[#This Row],[temp]]-data[[#This Row],[setpoint]]</f>
        <v>4.5399999999999991</v>
      </c>
    </row>
    <row r="738" spans="1:6" x14ac:dyDescent="0.2">
      <c r="B738">
        <v>128</v>
      </c>
      <c r="C738">
        <v>62</v>
      </c>
      <c r="D738" s="1">
        <v>44648.789524270833</v>
      </c>
      <c r="E738" s="1">
        <f>ROUND(data[[#This Row],[time]],7)</f>
        <v>44648.789524300002</v>
      </c>
      <c r="F738" s="4">
        <f>data[[#This Row],[temp]]-data[[#This Row],[setpoint]]</f>
        <v>66</v>
      </c>
    </row>
    <row r="739" spans="1:6" x14ac:dyDescent="0.2">
      <c r="A739" t="s">
        <v>4</v>
      </c>
      <c r="B739">
        <v>21.48</v>
      </c>
      <c r="C739">
        <v>18</v>
      </c>
      <c r="D739" s="1">
        <v>44648.789524270833</v>
      </c>
      <c r="E739" s="1">
        <f>ROUND(data[[#This Row],[time]],7)</f>
        <v>44648.789524300002</v>
      </c>
      <c r="F739" s="4">
        <f>data[[#This Row],[temp]]-data[[#This Row],[setpoint]]</f>
        <v>3.4800000000000004</v>
      </c>
    </row>
    <row r="740" spans="1:6" x14ac:dyDescent="0.2">
      <c r="A740" t="s">
        <v>5</v>
      </c>
      <c r="B740">
        <v>18.87</v>
      </c>
      <c r="C740">
        <v>18.5</v>
      </c>
      <c r="D740" s="1">
        <v>44648.789524270833</v>
      </c>
      <c r="E740" s="1">
        <f>ROUND(data[[#This Row],[time]],7)</f>
        <v>44648.789524300002</v>
      </c>
      <c r="F740" s="4">
        <f>data[[#This Row],[temp]]-data[[#This Row],[setpoint]]</f>
        <v>0.37000000000000099</v>
      </c>
    </row>
    <row r="741" spans="1:6" x14ac:dyDescent="0.2">
      <c r="A741" t="s">
        <v>6</v>
      </c>
      <c r="B741">
        <v>19.53</v>
      </c>
      <c r="C741">
        <v>16.5</v>
      </c>
      <c r="D741" s="1">
        <v>44648.789524270833</v>
      </c>
      <c r="E741" s="1">
        <f>ROUND(data[[#This Row],[time]],7)</f>
        <v>44648.789524300002</v>
      </c>
      <c r="F741" s="4">
        <f>data[[#This Row],[temp]]-data[[#This Row],[setpoint]]</f>
        <v>3.0300000000000011</v>
      </c>
    </row>
    <row r="742" spans="1:6" x14ac:dyDescent="0.2">
      <c r="A742" t="s">
        <v>7</v>
      </c>
      <c r="B742">
        <v>22.14</v>
      </c>
      <c r="C742">
        <v>19.5</v>
      </c>
      <c r="D742" s="1">
        <v>44648.789524270833</v>
      </c>
      <c r="E742" s="1">
        <f>ROUND(data[[#This Row],[time]],7)</f>
        <v>44648.789524300002</v>
      </c>
      <c r="F742" s="4">
        <f>data[[#This Row],[temp]]-data[[#This Row],[setpoint]]</f>
        <v>2.6400000000000006</v>
      </c>
    </row>
    <row r="743" spans="1:6" x14ac:dyDescent="0.2">
      <c r="A743" t="s">
        <v>8</v>
      </c>
      <c r="B743">
        <v>21.25</v>
      </c>
      <c r="C743">
        <v>17</v>
      </c>
      <c r="D743" s="1">
        <v>44648.789524270833</v>
      </c>
      <c r="E743" s="1">
        <f>ROUND(data[[#This Row],[time]],7)</f>
        <v>44648.789524300002</v>
      </c>
      <c r="F743" s="4">
        <f>data[[#This Row],[temp]]-data[[#This Row],[setpoint]]</f>
        <v>4.25</v>
      </c>
    </row>
    <row r="744" spans="1:6" x14ac:dyDescent="0.2">
      <c r="A744" t="s">
        <v>9</v>
      </c>
      <c r="B744">
        <v>21.75</v>
      </c>
      <c r="C744">
        <v>20.5</v>
      </c>
      <c r="D744" s="1">
        <v>44648.789524270833</v>
      </c>
      <c r="E744" s="1">
        <f>ROUND(data[[#This Row],[time]],7)</f>
        <v>44648.789524300002</v>
      </c>
      <c r="F744" s="4">
        <f>data[[#This Row],[temp]]-data[[#This Row],[setpoint]]</f>
        <v>1.25</v>
      </c>
    </row>
    <row r="745" spans="1:6" x14ac:dyDescent="0.2">
      <c r="A745" t="s">
        <v>10</v>
      </c>
      <c r="B745">
        <v>21.04</v>
      </c>
      <c r="C745">
        <v>16.5</v>
      </c>
      <c r="D745" s="1">
        <v>44648.789524270833</v>
      </c>
      <c r="E745" s="1">
        <f>ROUND(data[[#This Row],[time]],7)</f>
        <v>44648.789524300002</v>
      </c>
      <c r="F745" s="4">
        <f>data[[#This Row],[temp]]-data[[#This Row],[setpoint]]</f>
        <v>4.5399999999999991</v>
      </c>
    </row>
    <row r="746" spans="1:6" x14ac:dyDescent="0.2">
      <c r="B746">
        <v>128</v>
      </c>
      <c r="C746">
        <v>62</v>
      </c>
      <c r="D746" s="1">
        <v>44648.793027233798</v>
      </c>
      <c r="E746" s="1">
        <f>ROUND(data[[#This Row],[time]],7)</f>
        <v>44648.793027200001</v>
      </c>
      <c r="F746" s="4">
        <f>data[[#This Row],[temp]]-data[[#This Row],[setpoint]]</f>
        <v>66</v>
      </c>
    </row>
    <row r="747" spans="1:6" x14ac:dyDescent="0.2">
      <c r="A747" t="s">
        <v>4</v>
      </c>
      <c r="B747">
        <v>21.5</v>
      </c>
      <c r="C747">
        <v>18</v>
      </c>
      <c r="D747" s="1">
        <v>44648.793027233798</v>
      </c>
      <c r="E747" s="1">
        <f>ROUND(data[[#This Row],[time]],7)</f>
        <v>44648.793027200001</v>
      </c>
      <c r="F747" s="4">
        <f>data[[#This Row],[temp]]-data[[#This Row],[setpoint]]</f>
        <v>3.5</v>
      </c>
    </row>
    <row r="748" spans="1:6" x14ac:dyDescent="0.2">
      <c r="A748" t="s">
        <v>5</v>
      </c>
      <c r="B748">
        <v>18.940000000000001</v>
      </c>
      <c r="C748">
        <v>18.5</v>
      </c>
      <c r="D748" s="1">
        <v>44648.793027233798</v>
      </c>
      <c r="E748" s="1">
        <f>ROUND(data[[#This Row],[time]],7)</f>
        <v>44648.793027200001</v>
      </c>
      <c r="F748" s="4">
        <f>data[[#This Row],[temp]]-data[[#This Row],[setpoint]]</f>
        <v>0.44000000000000128</v>
      </c>
    </row>
    <row r="749" spans="1:6" x14ac:dyDescent="0.2">
      <c r="A749" t="s">
        <v>6</v>
      </c>
      <c r="B749">
        <v>19.54</v>
      </c>
      <c r="C749">
        <v>16.5</v>
      </c>
      <c r="D749" s="1">
        <v>44648.793027233798</v>
      </c>
      <c r="E749" s="1">
        <f>ROUND(data[[#This Row],[time]],7)</f>
        <v>44648.793027200001</v>
      </c>
      <c r="F749" s="4">
        <f>data[[#This Row],[temp]]-data[[#This Row],[setpoint]]</f>
        <v>3.0399999999999991</v>
      </c>
    </row>
    <row r="750" spans="1:6" x14ac:dyDescent="0.2">
      <c r="A750" t="s">
        <v>7</v>
      </c>
      <c r="B750">
        <v>22.2</v>
      </c>
      <c r="C750">
        <v>19.5</v>
      </c>
      <c r="D750" s="1">
        <v>44648.793027233798</v>
      </c>
      <c r="E750" s="1">
        <f>ROUND(data[[#This Row],[time]],7)</f>
        <v>44648.793027200001</v>
      </c>
      <c r="F750" s="4">
        <f>data[[#This Row],[temp]]-data[[#This Row],[setpoint]]</f>
        <v>2.6999999999999993</v>
      </c>
    </row>
    <row r="751" spans="1:6" x14ac:dyDescent="0.2">
      <c r="A751" t="s">
        <v>8</v>
      </c>
      <c r="B751">
        <v>21.25</v>
      </c>
      <c r="C751">
        <v>17</v>
      </c>
      <c r="D751" s="1">
        <v>44648.793027233798</v>
      </c>
      <c r="E751" s="1">
        <f>ROUND(data[[#This Row],[time]],7)</f>
        <v>44648.793027200001</v>
      </c>
      <c r="F751" s="4">
        <f>data[[#This Row],[temp]]-data[[#This Row],[setpoint]]</f>
        <v>4.25</v>
      </c>
    </row>
    <row r="752" spans="1:6" x14ac:dyDescent="0.2">
      <c r="A752" t="s">
        <v>9</v>
      </c>
      <c r="B752">
        <v>21.71</v>
      </c>
      <c r="C752">
        <v>20.5</v>
      </c>
      <c r="D752" s="1">
        <v>44648.793027233798</v>
      </c>
      <c r="E752" s="1">
        <f>ROUND(data[[#This Row],[time]],7)</f>
        <v>44648.793027200001</v>
      </c>
      <c r="F752" s="4">
        <f>data[[#This Row],[temp]]-data[[#This Row],[setpoint]]</f>
        <v>1.2100000000000009</v>
      </c>
    </row>
    <row r="753" spans="1:6" x14ac:dyDescent="0.2">
      <c r="A753" t="s">
        <v>10</v>
      </c>
      <c r="B753">
        <v>21.15</v>
      </c>
      <c r="C753">
        <v>16.5</v>
      </c>
      <c r="D753" s="1">
        <v>44648.793027233798</v>
      </c>
      <c r="E753" s="1">
        <f>ROUND(data[[#This Row],[time]],7)</f>
        <v>44648.793027200001</v>
      </c>
      <c r="F753" s="4">
        <f>data[[#This Row],[temp]]-data[[#This Row],[setpoint]]</f>
        <v>4.6499999999999986</v>
      </c>
    </row>
    <row r="754" spans="1:6" x14ac:dyDescent="0.2">
      <c r="B754">
        <v>128</v>
      </c>
      <c r="C754">
        <v>62</v>
      </c>
      <c r="D754" s="1">
        <v>44648.796516967595</v>
      </c>
      <c r="E754" s="1">
        <f>ROUND(data[[#This Row],[time]],7)</f>
        <v>44648.796517000002</v>
      </c>
      <c r="F754" s="4">
        <f>data[[#This Row],[temp]]-data[[#This Row],[setpoint]]</f>
        <v>66</v>
      </c>
    </row>
    <row r="755" spans="1:6" x14ac:dyDescent="0.2">
      <c r="A755" t="s">
        <v>4</v>
      </c>
      <c r="B755">
        <v>21.5</v>
      </c>
      <c r="C755">
        <v>18</v>
      </c>
      <c r="D755" s="1">
        <v>44648.796516967595</v>
      </c>
      <c r="E755" s="1">
        <f>ROUND(data[[#This Row],[time]],7)</f>
        <v>44648.796517000002</v>
      </c>
      <c r="F755" s="4">
        <f>data[[#This Row],[temp]]-data[[#This Row],[setpoint]]</f>
        <v>3.5</v>
      </c>
    </row>
    <row r="756" spans="1:6" x14ac:dyDescent="0.2">
      <c r="A756" t="s">
        <v>5</v>
      </c>
      <c r="B756">
        <v>18.940000000000001</v>
      </c>
      <c r="C756">
        <v>18.5</v>
      </c>
      <c r="D756" s="1">
        <v>44648.796516967595</v>
      </c>
      <c r="E756" s="1">
        <f>ROUND(data[[#This Row],[time]],7)</f>
        <v>44648.796517000002</v>
      </c>
      <c r="F756" s="4">
        <f>data[[#This Row],[temp]]-data[[#This Row],[setpoint]]</f>
        <v>0.44000000000000128</v>
      </c>
    </row>
    <row r="757" spans="1:6" x14ac:dyDescent="0.2">
      <c r="A757" t="s">
        <v>6</v>
      </c>
      <c r="B757">
        <v>19.54</v>
      </c>
      <c r="C757">
        <v>16.5</v>
      </c>
      <c r="D757" s="1">
        <v>44648.796516967595</v>
      </c>
      <c r="E757" s="1">
        <f>ROUND(data[[#This Row],[time]],7)</f>
        <v>44648.796517000002</v>
      </c>
      <c r="F757" s="4">
        <f>data[[#This Row],[temp]]-data[[#This Row],[setpoint]]</f>
        <v>3.0399999999999991</v>
      </c>
    </row>
    <row r="758" spans="1:6" x14ac:dyDescent="0.2">
      <c r="A758" t="s">
        <v>7</v>
      </c>
      <c r="B758">
        <v>22.2</v>
      </c>
      <c r="C758">
        <v>19.5</v>
      </c>
      <c r="D758" s="1">
        <v>44648.796516967595</v>
      </c>
      <c r="E758" s="1">
        <f>ROUND(data[[#This Row],[time]],7)</f>
        <v>44648.796517000002</v>
      </c>
      <c r="F758" s="4">
        <f>data[[#This Row],[temp]]-data[[#This Row],[setpoint]]</f>
        <v>2.6999999999999993</v>
      </c>
    </row>
    <row r="759" spans="1:6" x14ac:dyDescent="0.2">
      <c r="A759" t="s">
        <v>8</v>
      </c>
      <c r="B759">
        <v>21.25</v>
      </c>
      <c r="C759">
        <v>17</v>
      </c>
      <c r="D759" s="1">
        <v>44648.796516967595</v>
      </c>
      <c r="E759" s="1">
        <f>ROUND(data[[#This Row],[time]],7)</f>
        <v>44648.796517000002</v>
      </c>
      <c r="F759" s="4">
        <f>data[[#This Row],[temp]]-data[[#This Row],[setpoint]]</f>
        <v>4.25</v>
      </c>
    </row>
    <row r="760" spans="1:6" x14ac:dyDescent="0.2">
      <c r="A760" t="s">
        <v>9</v>
      </c>
      <c r="B760">
        <v>21.71</v>
      </c>
      <c r="C760">
        <v>20.5</v>
      </c>
      <c r="D760" s="1">
        <v>44648.796516967595</v>
      </c>
      <c r="E760" s="1">
        <f>ROUND(data[[#This Row],[time]],7)</f>
        <v>44648.796517000002</v>
      </c>
      <c r="F760" s="4">
        <f>data[[#This Row],[temp]]-data[[#This Row],[setpoint]]</f>
        <v>1.2100000000000009</v>
      </c>
    </row>
    <row r="761" spans="1:6" x14ac:dyDescent="0.2">
      <c r="A761" t="s">
        <v>10</v>
      </c>
      <c r="B761">
        <v>21.15</v>
      </c>
      <c r="C761">
        <v>16.5</v>
      </c>
      <c r="D761" s="1">
        <v>44648.796516967595</v>
      </c>
      <c r="E761" s="1">
        <f>ROUND(data[[#This Row],[time]],7)</f>
        <v>44648.796517000002</v>
      </c>
      <c r="F761" s="4">
        <f>data[[#This Row],[temp]]-data[[#This Row],[setpoint]]</f>
        <v>4.6499999999999986</v>
      </c>
    </row>
    <row r="762" spans="1:6" x14ac:dyDescent="0.2">
      <c r="B762">
        <v>128</v>
      </c>
      <c r="C762">
        <v>62</v>
      </c>
      <c r="D762" s="1">
        <v>44648.800004282406</v>
      </c>
      <c r="E762" s="1">
        <f>ROUND(data[[#This Row],[time]],7)</f>
        <v>44648.800004299999</v>
      </c>
      <c r="F762" s="4">
        <f>data[[#This Row],[temp]]-data[[#This Row],[setpoint]]</f>
        <v>66</v>
      </c>
    </row>
    <row r="763" spans="1:6" x14ac:dyDescent="0.2">
      <c r="A763" t="s">
        <v>4</v>
      </c>
      <c r="B763">
        <v>21.49</v>
      </c>
      <c r="C763">
        <v>18</v>
      </c>
      <c r="D763" s="1">
        <v>44648.800004282406</v>
      </c>
      <c r="E763" s="1">
        <f>ROUND(data[[#This Row],[time]],7)</f>
        <v>44648.800004299999</v>
      </c>
      <c r="F763" s="4">
        <f>data[[#This Row],[temp]]-data[[#This Row],[setpoint]]</f>
        <v>3.4899999999999984</v>
      </c>
    </row>
    <row r="764" spans="1:6" x14ac:dyDescent="0.2">
      <c r="A764" t="s">
        <v>5</v>
      </c>
      <c r="B764">
        <v>18.98</v>
      </c>
      <c r="C764">
        <v>18.5</v>
      </c>
      <c r="D764" s="1">
        <v>44648.800004282406</v>
      </c>
      <c r="E764" s="1">
        <f>ROUND(data[[#This Row],[time]],7)</f>
        <v>44648.800004299999</v>
      </c>
      <c r="F764" s="4">
        <f>data[[#This Row],[temp]]-data[[#This Row],[setpoint]]</f>
        <v>0.48000000000000043</v>
      </c>
    </row>
    <row r="765" spans="1:6" x14ac:dyDescent="0.2">
      <c r="A765" t="s">
        <v>6</v>
      </c>
      <c r="B765">
        <v>19.53</v>
      </c>
      <c r="C765">
        <v>16.5</v>
      </c>
      <c r="D765" s="1">
        <v>44648.800004282406</v>
      </c>
      <c r="E765" s="1">
        <f>ROUND(data[[#This Row],[time]],7)</f>
        <v>44648.800004299999</v>
      </c>
      <c r="F765" s="4">
        <f>data[[#This Row],[temp]]-data[[#This Row],[setpoint]]</f>
        <v>3.0300000000000011</v>
      </c>
    </row>
    <row r="766" spans="1:6" x14ac:dyDescent="0.2">
      <c r="A766" t="s">
        <v>7</v>
      </c>
      <c r="B766">
        <v>22.21</v>
      </c>
      <c r="C766">
        <v>19.5</v>
      </c>
      <c r="D766" s="1">
        <v>44648.800004282406</v>
      </c>
      <c r="E766" s="1">
        <f>ROUND(data[[#This Row],[time]],7)</f>
        <v>44648.800004299999</v>
      </c>
      <c r="F766" s="4">
        <f>data[[#This Row],[temp]]-data[[#This Row],[setpoint]]</f>
        <v>2.7100000000000009</v>
      </c>
    </row>
    <row r="767" spans="1:6" x14ac:dyDescent="0.2">
      <c r="A767" t="s">
        <v>8</v>
      </c>
      <c r="B767">
        <v>21.25</v>
      </c>
      <c r="C767">
        <v>17</v>
      </c>
      <c r="D767" s="1">
        <v>44648.800004282406</v>
      </c>
      <c r="E767" s="1">
        <f>ROUND(data[[#This Row],[time]],7)</f>
        <v>44648.800004299999</v>
      </c>
      <c r="F767" s="4">
        <f>data[[#This Row],[temp]]-data[[#This Row],[setpoint]]</f>
        <v>4.25</v>
      </c>
    </row>
    <row r="768" spans="1:6" x14ac:dyDescent="0.2">
      <c r="A768" t="s">
        <v>9</v>
      </c>
      <c r="B768">
        <v>21.7</v>
      </c>
      <c r="C768">
        <v>20.5</v>
      </c>
      <c r="D768" s="1">
        <v>44648.800004282406</v>
      </c>
      <c r="E768" s="1">
        <f>ROUND(data[[#This Row],[time]],7)</f>
        <v>44648.800004299999</v>
      </c>
      <c r="F768" s="4">
        <f>data[[#This Row],[temp]]-data[[#This Row],[setpoint]]</f>
        <v>1.1999999999999993</v>
      </c>
    </row>
    <row r="769" spans="1:6" x14ac:dyDescent="0.2">
      <c r="A769" t="s">
        <v>10</v>
      </c>
      <c r="B769">
        <v>21.15</v>
      </c>
      <c r="C769">
        <v>16.5</v>
      </c>
      <c r="D769" s="1">
        <v>44648.800004282406</v>
      </c>
      <c r="E769" s="1">
        <f>ROUND(data[[#This Row],[time]],7)</f>
        <v>44648.800004299999</v>
      </c>
      <c r="F769" s="4">
        <f>data[[#This Row],[temp]]-data[[#This Row],[setpoint]]</f>
        <v>4.6499999999999986</v>
      </c>
    </row>
    <row r="770" spans="1:6" x14ac:dyDescent="0.2">
      <c r="A770" t="s">
        <v>8</v>
      </c>
      <c r="B770">
        <v>20</v>
      </c>
      <c r="C770">
        <v>17</v>
      </c>
      <c r="D770" s="1">
        <v>44649.377322905093</v>
      </c>
      <c r="E770" s="1">
        <f>ROUND(data[[#This Row],[time]],7)</f>
        <v>44649.3773229</v>
      </c>
      <c r="F770" s="4">
        <f>data[[#This Row],[temp]]-data[[#This Row],[setpoint]]</f>
        <v>3</v>
      </c>
    </row>
    <row r="771" spans="1:6" x14ac:dyDescent="0.2">
      <c r="A771" t="s">
        <v>9</v>
      </c>
      <c r="B771">
        <v>19.5</v>
      </c>
      <c r="C771">
        <v>19.5</v>
      </c>
      <c r="D771" s="1">
        <v>44649.377322905093</v>
      </c>
      <c r="E771" s="1">
        <f>ROUND(data[[#This Row],[time]],7)</f>
        <v>44649.3773229</v>
      </c>
      <c r="F771" s="4">
        <f>data[[#This Row],[temp]]-data[[#This Row],[setpoint]]</f>
        <v>0</v>
      </c>
    </row>
    <row r="772" spans="1:6" x14ac:dyDescent="0.2">
      <c r="A772" t="s">
        <v>7</v>
      </c>
      <c r="B772">
        <v>20.5</v>
      </c>
      <c r="C772">
        <v>17</v>
      </c>
      <c r="D772" s="1">
        <v>44649.377322905093</v>
      </c>
      <c r="E772" s="1">
        <f>ROUND(data[[#This Row],[time]],7)</f>
        <v>44649.3773229</v>
      </c>
      <c r="F772" s="4">
        <f>data[[#This Row],[temp]]-data[[#This Row],[setpoint]]</f>
        <v>3.5</v>
      </c>
    </row>
    <row r="773" spans="1:6" x14ac:dyDescent="0.2">
      <c r="A773" t="s">
        <v>6</v>
      </c>
      <c r="B773">
        <v>18.5</v>
      </c>
      <c r="C773">
        <v>16.5</v>
      </c>
      <c r="D773" s="1">
        <v>44649.377322905093</v>
      </c>
      <c r="E773" s="1">
        <f>ROUND(data[[#This Row],[time]],7)</f>
        <v>44649.3773229</v>
      </c>
      <c r="F773" s="4">
        <f>data[[#This Row],[temp]]-data[[#This Row],[setpoint]]</f>
        <v>2</v>
      </c>
    </row>
    <row r="774" spans="1:6" x14ac:dyDescent="0.2">
      <c r="A774" t="s">
        <v>5</v>
      </c>
      <c r="B774">
        <v>20.5</v>
      </c>
      <c r="C774">
        <v>19.5</v>
      </c>
      <c r="D774" s="1">
        <v>44649.377322905093</v>
      </c>
      <c r="E774" s="1">
        <f>ROUND(data[[#This Row],[time]],7)</f>
        <v>44649.3773229</v>
      </c>
      <c r="F774" s="4">
        <f>data[[#This Row],[temp]]-data[[#This Row],[setpoint]]</f>
        <v>1</v>
      </c>
    </row>
    <row r="775" spans="1:6" x14ac:dyDescent="0.2">
      <c r="A775" t="s">
        <v>4</v>
      </c>
      <c r="B775">
        <v>20</v>
      </c>
      <c r="C775">
        <v>18</v>
      </c>
      <c r="D775" s="1">
        <v>44649.377322905093</v>
      </c>
      <c r="E775" s="1">
        <f>ROUND(data[[#This Row],[time]],7)</f>
        <v>44649.3773229</v>
      </c>
      <c r="F775" s="4">
        <f>data[[#This Row],[temp]]-data[[#This Row],[setpoint]]</f>
        <v>2</v>
      </c>
    </row>
    <row r="776" spans="1:6" x14ac:dyDescent="0.2">
      <c r="A776" t="s">
        <v>10</v>
      </c>
      <c r="B776">
        <v>20.5</v>
      </c>
      <c r="C776">
        <v>16.5</v>
      </c>
      <c r="D776" s="1">
        <v>44649.377322905093</v>
      </c>
      <c r="E776" s="1">
        <f>ROUND(data[[#This Row],[time]],7)</f>
        <v>44649.3773229</v>
      </c>
      <c r="F776" s="4">
        <f>data[[#This Row],[temp]]-data[[#This Row],[setpoint]]</f>
        <v>4</v>
      </c>
    </row>
    <row r="777" spans="1:6" x14ac:dyDescent="0.2">
      <c r="C777">
        <v>62</v>
      </c>
      <c r="D777" s="1">
        <v>44649.377322905093</v>
      </c>
      <c r="E777" s="1">
        <f>ROUND(data[[#This Row],[time]],7)</f>
        <v>44649.3773229</v>
      </c>
      <c r="F777" s="4">
        <f>data[[#This Row],[temp]]-data[[#This Row],[setpoint]]</f>
        <v>-62</v>
      </c>
    </row>
    <row r="778" spans="1:6" x14ac:dyDescent="0.2">
      <c r="A778" t="s">
        <v>8</v>
      </c>
      <c r="B778">
        <v>20</v>
      </c>
      <c r="C778">
        <v>17</v>
      </c>
      <c r="D778" s="1">
        <v>44649.38086636574</v>
      </c>
      <c r="E778" s="1">
        <f>ROUND(data[[#This Row],[time]],7)</f>
        <v>44649.380866400003</v>
      </c>
      <c r="F778" s="4">
        <f>data[[#This Row],[temp]]-data[[#This Row],[setpoint]]</f>
        <v>3</v>
      </c>
    </row>
    <row r="779" spans="1:6" x14ac:dyDescent="0.2">
      <c r="A779" t="s">
        <v>9</v>
      </c>
      <c r="B779">
        <v>19.5</v>
      </c>
      <c r="C779">
        <v>19.5</v>
      </c>
      <c r="D779" s="1">
        <v>44649.38086636574</v>
      </c>
      <c r="E779" s="1">
        <f>ROUND(data[[#This Row],[time]],7)</f>
        <v>44649.380866400003</v>
      </c>
      <c r="F779" s="4">
        <f>data[[#This Row],[temp]]-data[[#This Row],[setpoint]]</f>
        <v>0</v>
      </c>
    </row>
    <row r="780" spans="1:6" x14ac:dyDescent="0.2">
      <c r="A780" t="s">
        <v>7</v>
      </c>
      <c r="B780">
        <v>20.5</v>
      </c>
      <c r="C780">
        <v>17</v>
      </c>
      <c r="D780" s="1">
        <v>44649.38086636574</v>
      </c>
      <c r="E780" s="1">
        <f>ROUND(data[[#This Row],[time]],7)</f>
        <v>44649.380866400003</v>
      </c>
      <c r="F780" s="4">
        <f>data[[#This Row],[temp]]-data[[#This Row],[setpoint]]</f>
        <v>3.5</v>
      </c>
    </row>
    <row r="781" spans="1:6" x14ac:dyDescent="0.2">
      <c r="A781" t="s">
        <v>6</v>
      </c>
      <c r="B781">
        <v>18.5</v>
      </c>
      <c r="C781">
        <v>16.5</v>
      </c>
      <c r="D781" s="1">
        <v>44649.38086636574</v>
      </c>
      <c r="E781" s="1">
        <f>ROUND(data[[#This Row],[time]],7)</f>
        <v>44649.380866400003</v>
      </c>
      <c r="F781" s="4">
        <f>data[[#This Row],[temp]]-data[[#This Row],[setpoint]]</f>
        <v>2</v>
      </c>
    </row>
    <row r="782" spans="1:6" x14ac:dyDescent="0.2">
      <c r="A782" t="s">
        <v>5</v>
      </c>
      <c r="B782">
        <v>20.5</v>
      </c>
      <c r="C782">
        <v>19.5</v>
      </c>
      <c r="D782" s="1">
        <v>44649.38086636574</v>
      </c>
      <c r="E782" s="1">
        <f>ROUND(data[[#This Row],[time]],7)</f>
        <v>44649.380866400003</v>
      </c>
      <c r="F782" s="4">
        <f>data[[#This Row],[temp]]-data[[#This Row],[setpoint]]</f>
        <v>1</v>
      </c>
    </row>
    <row r="783" spans="1:6" x14ac:dyDescent="0.2">
      <c r="A783" t="s">
        <v>4</v>
      </c>
      <c r="B783">
        <v>20</v>
      </c>
      <c r="C783">
        <v>18</v>
      </c>
      <c r="D783" s="1">
        <v>44649.38086636574</v>
      </c>
      <c r="E783" s="1">
        <f>ROUND(data[[#This Row],[time]],7)</f>
        <v>44649.380866400003</v>
      </c>
      <c r="F783" s="4">
        <f>data[[#This Row],[temp]]-data[[#This Row],[setpoint]]</f>
        <v>2</v>
      </c>
    </row>
    <row r="784" spans="1:6" x14ac:dyDescent="0.2">
      <c r="A784" t="s">
        <v>10</v>
      </c>
      <c r="B784">
        <v>20.5</v>
      </c>
      <c r="C784">
        <v>16.5</v>
      </c>
      <c r="D784" s="1">
        <v>44649.38086636574</v>
      </c>
      <c r="E784" s="1">
        <f>ROUND(data[[#This Row],[time]],7)</f>
        <v>44649.380866400003</v>
      </c>
      <c r="F784" s="4">
        <f>data[[#This Row],[temp]]-data[[#This Row],[setpoint]]</f>
        <v>4</v>
      </c>
    </row>
    <row r="785" spans="1:6" x14ac:dyDescent="0.2">
      <c r="C785">
        <v>62</v>
      </c>
      <c r="D785" s="1">
        <v>44649.38086636574</v>
      </c>
      <c r="E785" s="1">
        <f>ROUND(data[[#This Row],[time]],7)</f>
        <v>44649.380866400003</v>
      </c>
      <c r="F785" s="4">
        <f>data[[#This Row],[temp]]-data[[#This Row],[setpoint]]</f>
        <v>-62</v>
      </c>
    </row>
    <row r="786" spans="1:6" x14ac:dyDescent="0.2">
      <c r="A786" t="s">
        <v>8</v>
      </c>
      <c r="B786">
        <v>20</v>
      </c>
      <c r="C786">
        <v>17</v>
      </c>
      <c r="D786" s="1">
        <v>44649.38440920139</v>
      </c>
      <c r="E786" s="1">
        <f>ROUND(data[[#This Row],[time]],7)</f>
        <v>44649.3844092</v>
      </c>
      <c r="F786" s="4">
        <f>data[[#This Row],[temp]]-data[[#This Row],[setpoint]]</f>
        <v>3</v>
      </c>
    </row>
    <row r="787" spans="1:6" x14ac:dyDescent="0.2">
      <c r="A787" t="s">
        <v>9</v>
      </c>
      <c r="B787">
        <v>19.5</v>
      </c>
      <c r="C787">
        <v>19.5</v>
      </c>
      <c r="D787" s="1">
        <v>44649.38440920139</v>
      </c>
      <c r="E787" s="1">
        <f>ROUND(data[[#This Row],[time]],7)</f>
        <v>44649.3844092</v>
      </c>
      <c r="F787" s="4">
        <f>data[[#This Row],[temp]]-data[[#This Row],[setpoint]]</f>
        <v>0</v>
      </c>
    </row>
    <row r="788" spans="1:6" x14ac:dyDescent="0.2">
      <c r="A788" t="s">
        <v>7</v>
      </c>
      <c r="B788">
        <v>20.5</v>
      </c>
      <c r="C788">
        <v>17</v>
      </c>
      <c r="D788" s="1">
        <v>44649.38440920139</v>
      </c>
      <c r="E788" s="1">
        <f>ROUND(data[[#This Row],[time]],7)</f>
        <v>44649.3844092</v>
      </c>
      <c r="F788" s="4">
        <f>data[[#This Row],[temp]]-data[[#This Row],[setpoint]]</f>
        <v>3.5</v>
      </c>
    </row>
    <row r="789" spans="1:6" x14ac:dyDescent="0.2">
      <c r="A789" t="s">
        <v>6</v>
      </c>
      <c r="B789">
        <v>18</v>
      </c>
      <c r="C789">
        <v>16.5</v>
      </c>
      <c r="D789" s="1">
        <v>44649.38440920139</v>
      </c>
      <c r="E789" s="1">
        <f>ROUND(data[[#This Row],[time]],7)</f>
        <v>44649.3844092</v>
      </c>
      <c r="F789" s="4">
        <f>data[[#This Row],[temp]]-data[[#This Row],[setpoint]]</f>
        <v>1.5</v>
      </c>
    </row>
    <row r="790" spans="1:6" x14ac:dyDescent="0.2">
      <c r="A790" t="s">
        <v>5</v>
      </c>
      <c r="B790">
        <v>20.5</v>
      </c>
      <c r="C790">
        <v>19.5</v>
      </c>
      <c r="D790" s="1">
        <v>44649.38440920139</v>
      </c>
      <c r="E790" s="1">
        <f>ROUND(data[[#This Row],[time]],7)</f>
        <v>44649.3844092</v>
      </c>
      <c r="F790" s="4">
        <f>data[[#This Row],[temp]]-data[[#This Row],[setpoint]]</f>
        <v>1</v>
      </c>
    </row>
    <row r="791" spans="1:6" x14ac:dyDescent="0.2">
      <c r="A791" t="s">
        <v>4</v>
      </c>
      <c r="B791">
        <v>20</v>
      </c>
      <c r="C791">
        <v>18</v>
      </c>
      <c r="D791" s="1">
        <v>44649.38440920139</v>
      </c>
      <c r="E791" s="1">
        <f>ROUND(data[[#This Row],[time]],7)</f>
        <v>44649.3844092</v>
      </c>
      <c r="F791" s="4">
        <f>data[[#This Row],[temp]]-data[[#This Row],[setpoint]]</f>
        <v>2</v>
      </c>
    </row>
    <row r="792" spans="1:6" x14ac:dyDescent="0.2">
      <c r="A792" t="s">
        <v>10</v>
      </c>
      <c r="B792">
        <v>20.5</v>
      </c>
      <c r="C792">
        <v>16.5</v>
      </c>
      <c r="D792" s="1">
        <v>44649.38440920139</v>
      </c>
      <c r="E792" s="1">
        <f>ROUND(data[[#This Row],[time]],7)</f>
        <v>44649.3844092</v>
      </c>
      <c r="F792" s="4">
        <f>data[[#This Row],[temp]]-data[[#This Row],[setpoint]]</f>
        <v>4</v>
      </c>
    </row>
    <row r="793" spans="1:6" x14ac:dyDescent="0.2">
      <c r="C793">
        <v>62</v>
      </c>
      <c r="D793" s="1">
        <v>44649.38440920139</v>
      </c>
      <c r="E793" s="1">
        <f>ROUND(data[[#This Row],[time]],7)</f>
        <v>44649.3844092</v>
      </c>
      <c r="F793" s="4">
        <f>data[[#This Row],[temp]]-data[[#This Row],[setpoint]]</f>
        <v>-62</v>
      </c>
    </row>
    <row r="794" spans="1:6" x14ac:dyDescent="0.2">
      <c r="A794" t="s">
        <v>8</v>
      </c>
      <c r="B794">
        <v>20</v>
      </c>
      <c r="C794">
        <v>17</v>
      </c>
      <c r="D794" s="1">
        <v>44649.387953194448</v>
      </c>
      <c r="E794" s="1">
        <f>ROUND(data[[#This Row],[time]],7)</f>
        <v>44649.387953199999</v>
      </c>
      <c r="F794" s="4">
        <f>data[[#This Row],[temp]]-data[[#This Row],[setpoint]]</f>
        <v>3</v>
      </c>
    </row>
    <row r="795" spans="1:6" x14ac:dyDescent="0.2">
      <c r="A795" t="s">
        <v>9</v>
      </c>
      <c r="B795">
        <v>19.5</v>
      </c>
      <c r="C795">
        <v>19.5</v>
      </c>
      <c r="D795" s="1">
        <v>44649.387953194448</v>
      </c>
      <c r="E795" s="1">
        <f>ROUND(data[[#This Row],[time]],7)</f>
        <v>44649.387953199999</v>
      </c>
      <c r="F795" s="4">
        <f>data[[#This Row],[temp]]-data[[#This Row],[setpoint]]</f>
        <v>0</v>
      </c>
    </row>
    <row r="796" spans="1:6" x14ac:dyDescent="0.2">
      <c r="A796" t="s">
        <v>7</v>
      </c>
      <c r="B796">
        <v>20.5</v>
      </c>
      <c r="C796">
        <v>17</v>
      </c>
      <c r="D796" s="1">
        <v>44649.387953194448</v>
      </c>
      <c r="E796" s="1">
        <f>ROUND(data[[#This Row],[time]],7)</f>
        <v>44649.387953199999</v>
      </c>
      <c r="F796" s="4">
        <f>data[[#This Row],[temp]]-data[[#This Row],[setpoint]]</f>
        <v>3.5</v>
      </c>
    </row>
    <row r="797" spans="1:6" x14ac:dyDescent="0.2">
      <c r="A797" t="s">
        <v>6</v>
      </c>
      <c r="B797">
        <v>18</v>
      </c>
      <c r="C797">
        <v>16.5</v>
      </c>
      <c r="D797" s="1">
        <v>44649.387953194448</v>
      </c>
      <c r="E797" s="1">
        <f>ROUND(data[[#This Row],[time]],7)</f>
        <v>44649.387953199999</v>
      </c>
      <c r="F797" s="4">
        <f>data[[#This Row],[temp]]-data[[#This Row],[setpoint]]</f>
        <v>1.5</v>
      </c>
    </row>
    <row r="798" spans="1:6" x14ac:dyDescent="0.2">
      <c r="A798" t="s">
        <v>5</v>
      </c>
      <c r="B798">
        <v>20.5</v>
      </c>
      <c r="C798">
        <v>19.5</v>
      </c>
      <c r="D798" s="1">
        <v>44649.387953194448</v>
      </c>
      <c r="E798" s="1">
        <f>ROUND(data[[#This Row],[time]],7)</f>
        <v>44649.387953199999</v>
      </c>
      <c r="F798" s="4">
        <f>data[[#This Row],[temp]]-data[[#This Row],[setpoint]]</f>
        <v>1</v>
      </c>
    </row>
    <row r="799" spans="1:6" x14ac:dyDescent="0.2">
      <c r="A799" t="s">
        <v>4</v>
      </c>
      <c r="B799">
        <v>20</v>
      </c>
      <c r="C799">
        <v>18</v>
      </c>
      <c r="D799" s="1">
        <v>44649.387953194448</v>
      </c>
      <c r="E799" s="1">
        <f>ROUND(data[[#This Row],[time]],7)</f>
        <v>44649.387953199999</v>
      </c>
      <c r="F799" s="4">
        <f>data[[#This Row],[temp]]-data[[#This Row],[setpoint]]</f>
        <v>2</v>
      </c>
    </row>
    <row r="800" spans="1:6" x14ac:dyDescent="0.2">
      <c r="A800" t="s">
        <v>10</v>
      </c>
      <c r="B800">
        <v>20.5</v>
      </c>
      <c r="C800">
        <v>16.5</v>
      </c>
      <c r="D800" s="1">
        <v>44649.387953194448</v>
      </c>
      <c r="E800" s="1">
        <f>ROUND(data[[#This Row],[time]],7)</f>
        <v>44649.387953199999</v>
      </c>
      <c r="F800" s="4">
        <f>data[[#This Row],[temp]]-data[[#This Row],[setpoint]]</f>
        <v>4</v>
      </c>
    </row>
    <row r="801" spans="1:6" x14ac:dyDescent="0.2">
      <c r="C801">
        <v>62</v>
      </c>
      <c r="D801" s="1">
        <v>44649.387953194448</v>
      </c>
      <c r="E801" s="1">
        <f>ROUND(data[[#This Row],[time]],7)</f>
        <v>44649.387953199999</v>
      </c>
      <c r="F801" s="4">
        <f>data[[#This Row],[temp]]-data[[#This Row],[setpoint]]</f>
        <v>-62</v>
      </c>
    </row>
    <row r="802" spans="1:6" x14ac:dyDescent="0.2">
      <c r="A802" t="s">
        <v>8</v>
      </c>
      <c r="B802">
        <v>20</v>
      </c>
      <c r="C802">
        <v>17</v>
      </c>
      <c r="D802" s="1">
        <v>44649.391495717595</v>
      </c>
      <c r="E802" s="1">
        <f>ROUND(data[[#This Row],[time]],7)</f>
        <v>44649.391495700002</v>
      </c>
      <c r="F802" s="4">
        <f>data[[#This Row],[temp]]-data[[#This Row],[setpoint]]</f>
        <v>3</v>
      </c>
    </row>
    <row r="803" spans="1:6" x14ac:dyDescent="0.2">
      <c r="A803" t="s">
        <v>9</v>
      </c>
      <c r="B803">
        <v>19.5</v>
      </c>
      <c r="C803">
        <v>19.5</v>
      </c>
      <c r="D803" s="1">
        <v>44649.391495717595</v>
      </c>
      <c r="E803" s="1">
        <f>ROUND(data[[#This Row],[time]],7)</f>
        <v>44649.391495700002</v>
      </c>
      <c r="F803" s="4">
        <f>data[[#This Row],[temp]]-data[[#This Row],[setpoint]]</f>
        <v>0</v>
      </c>
    </row>
    <row r="804" spans="1:6" x14ac:dyDescent="0.2">
      <c r="A804" t="s">
        <v>7</v>
      </c>
      <c r="B804">
        <v>20.5</v>
      </c>
      <c r="C804">
        <v>17</v>
      </c>
      <c r="D804" s="1">
        <v>44649.391495717595</v>
      </c>
      <c r="E804" s="1">
        <f>ROUND(data[[#This Row],[time]],7)</f>
        <v>44649.391495700002</v>
      </c>
      <c r="F804" s="4">
        <f>data[[#This Row],[temp]]-data[[#This Row],[setpoint]]</f>
        <v>3.5</v>
      </c>
    </row>
    <row r="805" spans="1:6" x14ac:dyDescent="0.2">
      <c r="A805" t="s">
        <v>6</v>
      </c>
      <c r="B805">
        <v>18</v>
      </c>
      <c r="C805">
        <v>16.5</v>
      </c>
      <c r="D805" s="1">
        <v>44649.391495717595</v>
      </c>
      <c r="E805" s="1">
        <f>ROUND(data[[#This Row],[time]],7)</f>
        <v>44649.391495700002</v>
      </c>
      <c r="F805" s="4">
        <f>data[[#This Row],[temp]]-data[[#This Row],[setpoint]]</f>
        <v>1.5</v>
      </c>
    </row>
    <row r="806" spans="1:6" x14ac:dyDescent="0.2">
      <c r="A806" t="s">
        <v>5</v>
      </c>
      <c r="B806">
        <v>20.5</v>
      </c>
      <c r="C806">
        <v>19.5</v>
      </c>
      <c r="D806" s="1">
        <v>44649.391495717595</v>
      </c>
      <c r="E806" s="1">
        <f>ROUND(data[[#This Row],[time]],7)</f>
        <v>44649.391495700002</v>
      </c>
      <c r="F806" s="4">
        <f>data[[#This Row],[temp]]-data[[#This Row],[setpoint]]</f>
        <v>1</v>
      </c>
    </row>
    <row r="807" spans="1:6" x14ac:dyDescent="0.2">
      <c r="A807" t="s">
        <v>4</v>
      </c>
      <c r="B807">
        <v>20</v>
      </c>
      <c r="C807">
        <v>18</v>
      </c>
      <c r="D807" s="1">
        <v>44649.391495717595</v>
      </c>
      <c r="E807" s="1">
        <f>ROUND(data[[#This Row],[time]],7)</f>
        <v>44649.391495700002</v>
      </c>
      <c r="F807" s="4">
        <f>data[[#This Row],[temp]]-data[[#This Row],[setpoint]]</f>
        <v>2</v>
      </c>
    </row>
    <row r="808" spans="1:6" x14ac:dyDescent="0.2">
      <c r="A808" t="s">
        <v>10</v>
      </c>
      <c r="B808">
        <v>20.5</v>
      </c>
      <c r="C808">
        <v>16.5</v>
      </c>
      <c r="D808" s="1">
        <v>44649.391495717595</v>
      </c>
      <c r="E808" s="1">
        <f>ROUND(data[[#This Row],[time]],7)</f>
        <v>44649.391495700002</v>
      </c>
      <c r="F808" s="4">
        <f>data[[#This Row],[temp]]-data[[#This Row],[setpoint]]</f>
        <v>4</v>
      </c>
    </row>
    <row r="809" spans="1:6" x14ac:dyDescent="0.2">
      <c r="C809">
        <v>62</v>
      </c>
      <c r="D809" s="1">
        <v>44649.391495717595</v>
      </c>
      <c r="E809" s="1">
        <f>ROUND(data[[#This Row],[time]],7)</f>
        <v>44649.391495700002</v>
      </c>
      <c r="F809" s="4">
        <f>data[[#This Row],[temp]]-data[[#This Row],[setpoint]]</f>
        <v>-62</v>
      </c>
    </row>
    <row r="810" spans="1:6" x14ac:dyDescent="0.2">
      <c r="A810" t="s">
        <v>8</v>
      </c>
      <c r="B810">
        <v>20</v>
      </c>
      <c r="C810">
        <v>17</v>
      </c>
      <c r="D810" s="1">
        <v>44649.395037222224</v>
      </c>
      <c r="E810" s="1">
        <f>ROUND(data[[#This Row],[time]],7)</f>
        <v>44649.395037200004</v>
      </c>
      <c r="F810" s="4">
        <f>data[[#This Row],[temp]]-data[[#This Row],[setpoint]]</f>
        <v>3</v>
      </c>
    </row>
    <row r="811" spans="1:6" x14ac:dyDescent="0.2">
      <c r="A811" t="s">
        <v>9</v>
      </c>
      <c r="B811">
        <v>19.5</v>
      </c>
      <c r="C811">
        <v>19.5</v>
      </c>
      <c r="D811" s="1">
        <v>44649.395037222224</v>
      </c>
      <c r="E811" s="1">
        <f>ROUND(data[[#This Row],[time]],7)</f>
        <v>44649.395037200004</v>
      </c>
      <c r="F811" s="4">
        <f>data[[#This Row],[temp]]-data[[#This Row],[setpoint]]</f>
        <v>0</v>
      </c>
    </row>
    <row r="812" spans="1:6" x14ac:dyDescent="0.2">
      <c r="A812" t="s">
        <v>7</v>
      </c>
      <c r="B812">
        <v>20.5</v>
      </c>
      <c r="C812">
        <v>17</v>
      </c>
      <c r="D812" s="1">
        <v>44649.395037222224</v>
      </c>
      <c r="E812" s="1">
        <f>ROUND(data[[#This Row],[time]],7)</f>
        <v>44649.395037200004</v>
      </c>
      <c r="F812" s="4">
        <f>data[[#This Row],[temp]]-data[[#This Row],[setpoint]]</f>
        <v>3.5</v>
      </c>
    </row>
    <row r="813" spans="1:6" x14ac:dyDescent="0.2">
      <c r="A813" t="s">
        <v>6</v>
      </c>
      <c r="B813">
        <v>18</v>
      </c>
      <c r="C813">
        <v>16.5</v>
      </c>
      <c r="D813" s="1">
        <v>44649.395037222224</v>
      </c>
      <c r="E813" s="1">
        <f>ROUND(data[[#This Row],[time]],7)</f>
        <v>44649.395037200004</v>
      </c>
      <c r="F813" s="4">
        <f>data[[#This Row],[temp]]-data[[#This Row],[setpoint]]</f>
        <v>1.5</v>
      </c>
    </row>
    <row r="814" spans="1:6" x14ac:dyDescent="0.2">
      <c r="A814" t="s">
        <v>5</v>
      </c>
      <c r="B814">
        <v>20.5</v>
      </c>
      <c r="C814">
        <v>19.5</v>
      </c>
      <c r="D814" s="1">
        <v>44649.395037222224</v>
      </c>
      <c r="E814" s="1">
        <f>ROUND(data[[#This Row],[time]],7)</f>
        <v>44649.395037200004</v>
      </c>
      <c r="F814" s="4">
        <f>data[[#This Row],[temp]]-data[[#This Row],[setpoint]]</f>
        <v>1</v>
      </c>
    </row>
    <row r="815" spans="1:6" x14ac:dyDescent="0.2">
      <c r="A815" t="s">
        <v>4</v>
      </c>
      <c r="B815">
        <v>20</v>
      </c>
      <c r="C815">
        <v>18</v>
      </c>
      <c r="D815" s="1">
        <v>44649.395037222224</v>
      </c>
      <c r="E815" s="1">
        <f>ROUND(data[[#This Row],[time]],7)</f>
        <v>44649.395037200004</v>
      </c>
      <c r="F815" s="4">
        <f>data[[#This Row],[temp]]-data[[#This Row],[setpoint]]</f>
        <v>2</v>
      </c>
    </row>
    <row r="816" spans="1:6" x14ac:dyDescent="0.2">
      <c r="A816" t="s">
        <v>10</v>
      </c>
      <c r="B816">
        <v>20.5</v>
      </c>
      <c r="C816">
        <v>16.5</v>
      </c>
      <c r="D816" s="1">
        <v>44649.395037222224</v>
      </c>
      <c r="E816" s="1">
        <f>ROUND(data[[#This Row],[time]],7)</f>
        <v>44649.395037200004</v>
      </c>
      <c r="F816" s="4">
        <f>data[[#This Row],[temp]]-data[[#This Row],[setpoint]]</f>
        <v>4</v>
      </c>
    </row>
    <row r="817" spans="1:6" x14ac:dyDescent="0.2">
      <c r="C817">
        <v>62</v>
      </c>
      <c r="D817" s="1">
        <v>44649.395037222224</v>
      </c>
      <c r="E817" s="1">
        <f>ROUND(data[[#This Row],[time]],7)</f>
        <v>44649.395037200004</v>
      </c>
      <c r="F817" s="4">
        <f>data[[#This Row],[temp]]-data[[#This Row],[setpoint]]</f>
        <v>-62</v>
      </c>
    </row>
    <row r="818" spans="1:6" x14ac:dyDescent="0.2">
      <c r="A818" t="s">
        <v>8</v>
      </c>
      <c r="B818">
        <v>20</v>
      </c>
      <c r="C818">
        <v>17</v>
      </c>
      <c r="D818" s="1">
        <v>44649.398579537039</v>
      </c>
      <c r="E818" s="1">
        <f>ROUND(data[[#This Row],[time]],7)</f>
        <v>44649.398579499997</v>
      </c>
      <c r="F818" s="4">
        <f>data[[#This Row],[temp]]-data[[#This Row],[setpoint]]</f>
        <v>3</v>
      </c>
    </row>
    <row r="819" spans="1:6" x14ac:dyDescent="0.2">
      <c r="A819" t="s">
        <v>9</v>
      </c>
      <c r="B819">
        <v>19.5</v>
      </c>
      <c r="C819">
        <v>19.5</v>
      </c>
      <c r="D819" s="1">
        <v>44649.398579537039</v>
      </c>
      <c r="E819" s="1">
        <f>ROUND(data[[#This Row],[time]],7)</f>
        <v>44649.398579499997</v>
      </c>
      <c r="F819" s="4">
        <f>data[[#This Row],[temp]]-data[[#This Row],[setpoint]]</f>
        <v>0</v>
      </c>
    </row>
    <row r="820" spans="1:6" x14ac:dyDescent="0.2">
      <c r="A820" t="s">
        <v>7</v>
      </c>
      <c r="B820">
        <v>20.5</v>
      </c>
      <c r="C820">
        <v>17</v>
      </c>
      <c r="D820" s="1">
        <v>44649.398579537039</v>
      </c>
      <c r="E820" s="1">
        <f>ROUND(data[[#This Row],[time]],7)</f>
        <v>44649.398579499997</v>
      </c>
      <c r="F820" s="4">
        <f>data[[#This Row],[temp]]-data[[#This Row],[setpoint]]</f>
        <v>3.5</v>
      </c>
    </row>
    <row r="821" spans="1:6" x14ac:dyDescent="0.2">
      <c r="A821" t="s">
        <v>6</v>
      </c>
      <c r="B821">
        <v>18.5</v>
      </c>
      <c r="C821">
        <v>16.5</v>
      </c>
      <c r="D821" s="1">
        <v>44649.398579537039</v>
      </c>
      <c r="E821" s="1">
        <f>ROUND(data[[#This Row],[time]],7)</f>
        <v>44649.398579499997</v>
      </c>
      <c r="F821" s="4">
        <f>data[[#This Row],[temp]]-data[[#This Row],[setpoint]]</f>
        <v>2</v>
      </c>
    </row>
    <row r="822" spans="1:6" x14ac:dyDescent="0.2">
      <c r="A822" t="s">
        <v>5</v>
      </c>
      <c r="B822">
        <v>20</v>
      </c>
      <c r="C822">
        <v>19.5</v>
      </c>
      <c r="D822" s="1">
        <v>44649.398579537039</v>
      </c>
      <c r="E822" s="1">
        <f>ROUND(data[[#This Row],[time]],7)</f>
        <v>44649.398579499997</v>
      </c>
      <c r="F822" s="4">
        <f>data[[#This Row],[temp]]-data[[#This Row],[setpoint]]</f>
        <v>0.5</v>
      </c>
    </row>
    <row r="823" spans="1:6" x14ac:dyDescent="0.2">
      <c r="A823" t="s">
        <v>4</v>
      </c>
      <c r="B823">
        <v>20</v>
      </c>
      <c r="C823">
        <v>18</v>
      </c>
      <c r="D823" s="1">
        <v>44649.398579537039</v>
      </c>
      <c r="E823" s="1">
        <f>ROUND(data[[#This Row],[time]],7)</f>
        <v>44649.398579499997</v>
      </c>
      <c r="F823" s="4">
        <f>data[[#This Row],[temp]]-data[[#This Row],[setpoint]]</f>
        <v>2</v>
      </c>
    </row>
    <row r="824" spans="1:6" x14ac:dyDescent="0.2">
      <c r="A824" t="s">
        <v>10</v>
      </c>
      <c r="B824">
        <v>20.5</v>
      </c>
      <c r="C824">
        <v>16.5</v>
      </c>
      <c r="D824" s="1">
        <v>44649.398579537039</v>
      </c>
      <c r="E824" s="1">
        <f>ROUND(data[[#This Row],[time]],7)</f>
        <v>44649.398579499997</v>
      </c>
      <c r="F824" s="4">
        <f>data[[#This Row],[temp]]-data[[#This Row],[setpoint]]</f>
        <v>4</v>
      </c>
    </row>
    <row r="825" spans="1:6" x14ac:dyDescent="0.2">
      <c r="C825">
        <v>62</v>
      </c>
      <c r="D825" s="1">
        <v>44649.398579537039</v>
      </c>
      <c r="E825" s="1">
        <f>ROUND(data[[#This Row],[time]],7)</f>
        <v>44649.398579499997</v>
      </c>
      <c r="F825" s="4">
        <f>data[[#This Row],[temp]]-data[[#This Row],[setpoint]]</f>
        <v>-62</v>
      </c>
    </row>
    <row r="826" spans="1:6" x14ac:dyDescent="0.2">
      <c r="A826" t="s">
        <v>8</v>
      </c>
      <c r="B826">
        <v>20</v>
      </c>
      <c r="C826">
        <v>17</v>
      </c>
      <c r="D826" s="1">
        <v>44649.402123877313</v>
      </c>
      <c r="E826" s="1">
        <f>ROUND(data[[#This Row],[time]],7)</f>
        <v>44649.402123899999</v>
      </c>
      <c r="F826" s="4">
        <f>data[[#This Row],[temp]]-data[[#This Row],[setpoint]]</f>
        <v>3</v>
      </c>
    </row>
    <row r="827" spans="1:6" x14ac:dyDescent="0.2">
      <c r="A827" t="s">
        <v>9</v>
      </c>
      <c r="B827">
        <v>19.5</v>
      </c>
      <c r="C827">
        <v>19.5</v>
      </c>
      <c r="D827" s="1">
        <v>44649.402123877313</v>
      </c>
      <c r="E827" s="1">
        <f>ROUND(data[[#This Row],[time]],7)</f>
        <v>44649.402123899999</v>
      </c>
      <c r="F827" s="4">
        <f>data[[#This Row],[temp]]-data[[#This Row],[setpoint]]</f>
        <v>0</v>
      </c>
    </row>
    <row r="828" spans="1:6" x14ac:dyDescent="0.2">
      <c r="A828" t="s">
        <v>7</v>
      </c>
      <c r="B828">
        <v>20.5</v>
      </c>
      <c r="C828">
        <v>17</v>
      </c>
      <c r="D828" s="1">
        <v>44649.402123877313</v>
      </c>
      <c r="E828" s="1">
        <f>ROUND(data[[#This Row],[time]],7)</f>
        <v>44649.402123899999</v>
      </c>
      <c r="F828" s="4">
        <f>data[[#This Row],[temp]]-data[[#This Row],[setpoint]]</f>
        <v>3.5</v>
      </c>
    </row>
    <row r="829" spans="1:6" x14ac:dyDescent="0.2">
      <c r="A829" t="s">
        <v>6</v>
      </c>
      <c r="B829">
        <v>18</v>
      </c>
      <c r="C829">
        <v>16.5</v>
      </c>
      <c r="D829" s="1">
        <v>44649.402123877313</v>
      </c>
      <c r="E829" s="1">
        <f>ROUND(data[[#This Row],[time]],7)</f>
        <v>44649.402123899999</v>
      </c>
      <c r="F829" s="4">
        <f>data[[#This Row],[temp]]-data[[#This Row],[setpoint]]</f>
        <v>1.5</v>
      </c>
    </row>
    <row r="830" spans="1:6" x14ac:dyDescent="0.2">
      <c r="A830" t="s">
        <v>5</v>
      </c>
      <c r="B830">
        <v>20</v>
      </c>
      <c r="C830">
        <v>19.5</v>
      </c>
      <c r="D830" s="1">
        <v>44649.402123877313</v>
      </c>
      <c r="E830" s="1">
        <f>ROUND(data[[#This Row],[time]],7)</f>
        <v>44649.402123899999</v>
      </c>
      <c r="F830" s="4">
        <f>data[[#This Row],[temp]]-data[[#This Row],[setpoint]]</f>
        <v>0.5</v>
      </c>
    </row>
    <row r="831" spans="1:6" x14ac:dyDescent="0.2">
      <c r="A831" t="s">
        <v>4</v>
      </c>
      <c r="B831">
        <v>20</v>
      </c>
      <c r="C831">
        <v>18</v>
      </c>
      <c r="D831" s="1">
        <v>44649.402123877313</v>
      </c>
      <c r="E831" s="1">
        <f>ROUND(data[[#This Row],[time]],7)</f>
        <v>44649.402123899999</v>
      </c>
      <c r="F831" s="4">
        <f>data[[#This Row],[temp]]-data[[#This Row],[setpoint]]</f>
        <v>2</v>
      </c>
    </row>
    <row r="832" spans="1:6" x14ac:dyDescent="0.2">
      <c r="A832" t="s">
        <v>10</v>
      </c>
      <c r="B832">
        <v>20.5</v>
      </c>
      <c r="C832">
        <v>16.5</v>
      </c>
      <c r="D832" s="1">
        <v>44649.402123877313</v>
      </c>
      <c r="E832" s="1">
        <f>ROUND(data[[#This Row],[time]],7)</f>
        <v>44649.402123899999</v>
      </c>
      <c r="F832" s="4">
        <f>data[[#This Row],[temp]]-data[[#This Row],[setpoint]]</f>
        <v>4</v>
      </c>
    </row>
    <row r="833" spans="1:6" x14ac:dyDescent="0.2">
      <c r="C833">
        <v>62</v>
      </c>
      <c r="D833" s="1">
        <v>44649.402123877313</v>
      </c>
      <c r="E833" s="1">
        <f>ROUND(data[[#This Row],[time]],7)</f>
        <v>44649.402123899999</v>
      </c>
      <c r="F833" s="4">
        <f>data[[#This Row],[temp]]-data[[#This Row],[setpoint]]</f>
        <v>-62</v>
      </c>
    </row>
    <row r="834" spans="1:6" x14ac:dyDescent="0.2">
      <c r="A834" t="s">
        <v>8</v>
      </c>
      <c r="B834">
        <v>20</v>
      </c>
      <c r="C834">
        <v>17</v>
      </c>
      <c r="D834" s="1">
        <v>44649.405680763892</v>
      </c>
      <c r="E834" s="1">
        <f>ROUND(data[[#This Row],[time]],7)</f>
        <v>44649.405680800002</v>
      </c>
      <c r="F834" s="4">
        <f>data[[#This Row],[temp]]-data[[#This Row],[setpoint]]</f>
        <v>3</v>
      </c>
    </row>
    <row r="835" spans="1:6" x14ac:dyDescent="0.2">
      <c r="A835" t="s">
        <v>9</v>
      </c>
      <c r="B835">
        <v>19.5</v>
      </c>
      <c r="C835">
        <v>19.5</v>
      </c>
      <c r="D835" s="1">
        <v>44649.405680763892</v>
      </c>
      <c r="E835" s="1">
        <f>ROUND(data[[#This Row],[time]],7)</f>
        <v>44649.405680800002</v>
      </c>
      <c r="F835" s="4">
        <f>data[[#This Row],[temp]]-data[[#This Row],[setpoint]]</f>
        <v>0</v>
      </c>
    </row>
    <row r="836" spans="1:6" x14ac:dyDescent="0.2">
      <c r="A836" t="s">
        <v>7</v>
      </c>
      <c r="B836">
        <v>20.5</v>
      </c>
      <c r="C836">
        <v>17</v>
      </c>
      <c r="D836" s="1">
        <v>44649.405680763892</v>
      </c>
      <c r="E836" s="1">
        <f>ROUND(data[[#This Row],[time]],7)</f>
        <v>44649.405680800002</v>
      </c>
      <c r="F836" s="4">
        <f>data[[#This Row],[temp]]-data[[#This Row],[setpoint]]</f>
        <v>3.5</v>
      </c>
    </row>
    <row r="837" spans="1:6" x14ac:dyDescent="0.2">
      <c r="A837" t="s">
        <v>6</v>
      </c>
      <c r="B837">
        <v>18</v>
      </c>
      <c r="C837">
        <v>16.5</v>
      </c>
      <c r="D837" s="1">
        <v>44649.405680763892</v>
      </c>
      <c r="E837" s="1">
        <f>ROUND(data[[#This Row],[time]],7)</f>
        <v>44649.405680800002</v>
      </c>
      <c r="F837" s="4">
        <f>data[[#This Row],[temp]]-data[[#This Row],[setpoint]]</f>
        <v>1.5</v>
      </c>
    </row>
    <row r="838" spans="1:6" x14ac:dyDescent="0.2">
      <c r="A838" t="s">
        <v>5</v>
      </c>
      <c r="B838">
        <v>20</v>
      </c>
      <c r="C838">
        <v>19.5</v>
      </c>
      <c r="D838" s="1">
        <v>44649.405680763892</v>
      </c>
      <c r="E838" s="1">
        <f>ROUND(data[[#This Row],[time]],7)</f>
        <v>44649.405680800002</v>
      </c>
      <c r="F838" s="4">
        <f>data[[#This Row],[temp]]-data[[#This Row],[setpoint]]</f>
        <v>0.5</v>
      </c>
    </row>
    <row r="839" spans="1:6" x14ac:dyDescent="0.2">
      <c r="A839" t="s">
        <v>4</v>
      </c>
      <c r="B839">
        <v>20</v>
      </c>
      <c r="C839">
        <v>18</v>
      </c>
      <c r="D839" s="1">
        <v>44649.40568077546</v>
      </c>
      <c r="E839" s="1">
        <f>ROUND(data[[#This Row],[time]],7)</f>
        <v>44649.405680800002</v>
      </c>
      <c r="F839" s="4">
        <f>data[[#This Row],[temp]]-data[[#This Row],[setpoint]]</f>
        <v>2</v>
      </c>
    </row>
    <row r="840" spans="1:6" x14ac:dyDescent="0.2">
      <c r="A840" t="s">
        <v>10</v>
      </c>
      <c r="B840">
        <v>20.5</v>
      </c>
      <c r="C840">
        <v>16.5</v>
      </c>
      <c r="D840" s="1">
        <v>44649.40568077546</v>
      </c>
      <c r="E840" s="1">
        <f>ROUND(data[[#This Row],[time]],7)</f>
        <v>44649.405680800002</v>
      </c>
      <c r="F840" s="4">
        <f>data[[#This Row],[temp]]-data[[#This Row],[setpoint]]</f>
        <v>4</v>
      </c>
    </row>
    <row r="841" spans="1:6" x14ac:dyDescent="0.2">
      <c r="C841">
        <v>62</v>
      </c>
      <c r="D841" s="1">
        <v>44649.40568077546</v>
      </c>
      <c r="E841" s="1">
        <f>ROUND(data[[#This Row],[time]],7)</f>
        <v>44649.405680800002</v>
      </c>
      <c r="F841" s="4">
        <f>data[[#This Row],[temp]]-data[[#This Row],[setpoint]]</f>
        <v>-62</v>
      </c>
    </row>
    <row r="842" spans="1:6" x14ac:dyDescent="0.2">
      <c r="A842" t="s">
        <v>8</v>
      </c>
      <c r="B842">
        <v>20</v>
      </c>
      <c r="C842">
        <v>17</v>
      </c>
      <c r="D842" s="1">
        <v>44649.409221967595</v>
      </c>
      <c r="E842" s="1">
        <f>ROUND(data[[#This Row],[time]],7)</f>
        <v>44649.409222000002</v>
      </c>
      <c r="F842" s="4">
        <f>data[[#This Row],[temp]]-data[[#This Row],[setpoint]]</f>
        <v>3</v>
      </c>
    </row>
    <row r="843" spans="1:6" x14ac:dyDescent="0.2">
      <c r="A843" t="s">
        <v>9</v>
      </c>
      <c r="B843">
        <v>19.5</v>
      </c>
      <c r="C843">
        <v>19.5</v>
      </c>
      <c r="D843" s="1">
        <v>44649.409221967595</v>
      </c>
      <c r="E843" s="1">
        <f>ROUND(data[[#This Row],[time]],7)</f>
        <v>44649.409222000002</v>
      </c>
      <c r="F843" s="4">
        <f>data[[#This Row],[temp]]-data[[#This Row],[setpoint]]</f>
        <v>0</v>
      </c>
    </row>
    <row r="844" spans="1:6" x14ac:dyDescent="0.2">
      <c r="A844" t="s">
        <v>7</v>
      </c>
      <c r="B844">
        <v>20.5</v>
      </c>
      <c r="C844">
        <v>17</v>
      </c>
      <c r="D844" s="1">
        <v>44649.409221967595</v>
      </c>
      <c r="E844" s="1">
        <f>ROUND(data[[#This Row],[time]],7)</f>
        <v>44649.409222000002</v>
      </c>
      <c r="F844" s="4">
        <f>data[[#This Row],[temp]]-data[[#This Row],[setpoint]]</f>
        <v>3.5</v>
      </c>
    </row>
    <row r="845" spans="1:6" x14ac:dyDescent="0.2">
      <c r="A845" t="s">
        <v>6</v>
      </c>
      <c r="B845">
        <v>18</v>
      </c>
      <c r="C845">
        <v>16.5</v>
      </c>
      <c r="D845" s="1">
        <v>44649.409221967595</v>
      </c>
      <c r="E845" s="1">
        <f>ROUND(data[[#This Row],[time]],7)</f>
        <v>44649.409222000002</v>
      </c>
      <c r="F845" s="4">
        <f>data[[#This Row],[temp]]-data[[#This Row],[setpoint]]</f>
        <v>1.5</v>
      </c>
    </row>
    <row r="846" spans="1:6" x14ac:dyDescent="0.2">
      <c r="A846" t="s">
        <v>5</v>
      </c>
      <c r="B846">
        <v>20</v>
      </c>
      <c r="C846">
        <v>19.5</v>
      </c>
      <c r="D846" s="1">
        <v>44649.409221967595</v>
      </c>
      <c r="E846" s="1">
        <f>ROUND(data[[#This Row],[time]],7)</f>
        <v>44649.409222000002</v>
      </c>
      <c r="F846" s="4">
        <f>data[[#This Row],[temp]]-data[[#This Row],[setpoint]]</f>
        <v>0.5</v>
      </c>
    </row>
    <row r="847" spans="1:6" x14ac:dyDescent="0.2">
      <c r="A847" t="s">
        <v>4</v>
      </c>
      <c r="B847">
        <v>20</v>
      </c>
      <c r="C847">
        <v>18</v>
      </c>
      <c r="D847" s="1">
        <v>44649.409221967595</v>
      </c>
      <c r="E847" s="1">
        <f>ROUND(data[[#This Row],[time]],7)</f>
        <v>44649.409222000002</v>
      </c>
      <c r="F847" s="4">
        <f>data[[#This Row],[temp]]-data[[#This Row],[setpoint]]</f>
        <v>2</v>
      </c>
    </row>
    <row r="848" spans="1:6" x14ac:dyDescent="0.2">
      <c r="A848" t="s">
        <v>10</v>
      </c>
      <c r="B848">
        <v>20.5</v>
      </c>
      <c r="C848">
        <v>16.5</v>
      </c>
      <c r="D848" s="1">
        <v>44649.409221967595</v>
      </c>
      <c r="E848" s="1">
        <f>ROUND(data[[#This Row],[time]],7)</f>
        <v>44649.409222000002</v>
      </c>
      <c r="F848" s="4">
        <f>data[[#This Row],[temp]]-data[[#This Row],[setpoint]]</f>
        <v>4</v>
      </c>
    </row>
    <row r="849" spans="1:6" x14ac:dyDescent="0.2">
      <c r="C849">
        <v>62</v>
      </c>
      <c r="D849" s="1">
        <v>44649.409221967595</v>
      </c>
      <c r="E849" s="1">
        <f>ROUND(data[[#This Row],[time]],7)</f>
        <v>44649.409222000002</v>
      </c>
      <c r="F849" s="4">
        <f>data[[#This Row],[temp]]-data[[#This Row],[setpoint]]</f>
        <v>-62</v>
      </c>
    </row>
    <row r="850" spans="1:6" x14ac:dyDescent="0.2">
      <c r="A850" t="s">
        <v>8</v>
      </c>
      <c r="B850">
        <v>20</v>
      </c>
      <c r="C850">
        <v>17</v>
      </c>
      <c r="D850" s="1">
        <v>44649.412766377318</v>
      </c>
      <c r="E850" s="1">
        <f>ROUND(data[[#This Row],[time]],7)</f>
        <v>44649.412766399997</v>
      </c>
      <c r="F850" s="4">
        <f>data[[#This Row],[temp]]-data[[#This Row],[setpoint]]</f>
        <v>3</v>
      </c>
    </row>
    <row r="851" spans="1:6" x14ac:dyDescent="0.2">
      <c r="A851" t="s">
        <v>9</v>
      </c>
      <c r="B851">
        <v>19.5</v>
      </c>
      <c r="C851">
        <v>19.5</v>
      </c>
      <c r="D851" s="1">
        <v>44649.412766377318</v>
      </c>
      <c r="E851" s="1">
        <f>ROUND(data[[#This Row],[time]],7)</f>
        <v>44649.412766399997</v>
      </c>
      <c r="F851" s="4">
        <f>data[[#This Row],[temp]]-data[[#This Row],[setpoint]]</f>
        <v>0</v>
      </c>
    </row>
    <row r="852" spans="1:6" x14ac:dyDescent="0.2">
      <c r="A852" t="s">
        <v>7</v>
      </c>
      <c r="B852">
        <v>20.5</v>
      </c>
      <c r="C852">
        <v>17</v>
      </c>
      <c r="D852" s="1">
        <v>44649.412766377318</v>
      </c>
      <c r="E852" s="1">
        <f>ROUND(data[[#This Row],[time]],7)</f>
        <v>44649.412766399997</v>
      </c>
      <c r="F852" s="4">
        <f>data[[#This Row],[temp]]-data[[#This Row],[setpoint]]</f>
        <v>3.5</v>
      </c>
    </row>
    <row r="853" spans="1:6" x14ac:dyDescent="0.2">
      <c r="A853" t="s">
        <v>6</v>
      </c>
      <c r="B853">
        <v>18</v>
      </c>
      <c r="C853">
        <v>16.5</v>
      </c>
      <c r="D853" s="1">
        <v>44649.412766377318</v>
      </c>
      <c r="E853" s="1">
        <f>ROUND(data[[#This Row],[time]],7)</f>
        <v>44649.412766399997</v>
      </c>
      <c r="F853" s="4">
        <f>data[[#This Row],[temp]]-data[[#This Row],[setpoint]]</f>
        <v>1.5</v>
      </c>
    </row>
    <row r="854" spans="1:6" x14ac:dyDescent="0.2">
      <c r="A854" t="s">
        <v>5</v>
      </c>
      <c r="B854">
        <v>20</v>
      </c>
      <c r="C854">
        <v>19.5</v>
      </c>
      <c r="D854" s="1">
        <v>44649.412766377318</v>
      </c>
      <c r="E854" s="1">
        <f>ROUND(data[[#This Row],[time]],7)</f>
        <v>44649.412766399997</v>
      </c>
      <c r="F854" s="4">
        <f>data[[#This Row],[temp]]-data[[#This Row],[setpoint]]</f>
        <v>0.5</v>
      </c>
    </row>
    <row r="855" spans="1:6" x14ac:dyDescent="0.2">
      <c r="A855" t="s">
        <v>4</v>
      </c>
      <c r="B855">
        <v>20</v>
      </c>
      <c r="C855">
        <v>18</v>
      </c>
      <c r="D855" s="1">
        <v>44649.412766377318</v>
      </c>
      <c r="E855" s="1">
        <f>ROUND(data[[#This Row],[time]],7)</f>
        <v>44649.412766399997</v>
      </c>
      <c r="F855" s="4">
        <f>data[[#This Row],[temp]]-data[[#This Row],[setpoint]]</f>
        <v>2</v>
      </c>
    </row>
    <row r="856" spans="1:6" x14ac:dyDescent="0.2">
      <c r="A856" t="s">
        <v>10</v>
      </c>
      <c r="B856">
        <v>20.5</v>
      </c>
      <c r="C856">
        <v>16.5</v>
      </c>
      <c r="D856" s="1">
        <v>44649.412766377318</v>
      </c>
      <c r="E856" s="1">
        <f>ROUND(data[[#This Row],[time]],7)</f>
        <v>44649.412766399997</v>
      </c>
      <c r="F856" s="4">
        <f>data[[#This Row],[temp]]-data[[#This Row],[setpoint]]</f>
        <v>4</v>
      </c>
    </row>
    <row r="857" spans="1:6" x14ac:dyDescent="0.2">
      <c r="C857">
        <v>62</v>
      </c>
      <c r="D857" s="1">
        <v>44649.412766377318</v>
      </c>
      <c r="E857" s="1">
        <f>ROUND(data[[#This Row],[time]],7)</f>
        <v>44649.412766399997</v>
      </c>
      <c r="F857" s="4">
        <f>data[[#This Row],[temp]]-data[[#This Row],[setpoint]]</f>
        <v>-62</v>
      </c>
    </row>
    <row r="858" spans="1:6" x14ac:dyDescent="0.2">
      <c r="A858" t="s">
        <v>8</v>
      </c>
      <c r="B858">
        <v>20</v>
      </c>
      <c r="C858">
        <v>17</v>
      </c>
      <c r="D858" s="1">
        <v>44649.416306516207</v>
      </c>
      <c r="E858" s="1">
        <f>ROUND(data[[#This Row],[time]],7)</f>
        <v>44649.416306500003</v>
      </c>
      <c r="F858" s="4">
        <f>data[[#This Row],[temp]]-data[[#This Row],[setpoint]]</f>
        <v>3</v>
      </c>
    </row>
    <row r="859" spans="1:6" x14ac:dyDescent="0.2">
      <c r="A859" t="s">
        <v>9</v>
      </c>
      <c r="B859">
        <v>19.5</v>
      </c>
      <c r="C859">
        <v>19.5</v>
      </c>
      <c r="D859" s="1">
        <v>44649.416306516207</v>
      </c>
      <c r="E859" s="1">
        <f>ROUND(data[[#This Row],[time]],7)</f>
        <v>44649.416306500003</v>
      </c>
      <c r="F859" s="4">
        <f>data[[#This Row],[temp]]-data[[#This Row],[setpoint]]</f>
        <v>0</v>
      </c>
    </row>
    <row r="860" spans="1:6" x14ac:dyDescent="0.2">
      <c r="A860" t="s">
        <v>7</v>
      </c>
      <c r="B860">
        <v>20.5</v>
      </c>
      <c r="C860">
        <v>17</v>
      </c>
      <c r="D860" s="1">
        <v>44649.416306516207</v>
      </c>
      <c r="E860" s="1">
        <f>ROUND(data[[#This Row],[time]],7)</f>
        <v>44649.416306500003</v>
      </c>
      <c r="F860" s="4">
        <f>data[[#This Row],[temp]]-data[[#This Row],[setpoint]]</f>
        <v>3.5</v>
      </c>
    </row>
    <row r="861" spans="1:6" x14ac:dyDescent="0.2">
      <c r="A861" t="s">
        <v>6</v>
      </c>
      <c r="B861">
        <v>18</v>
      </c>
      <c r="C861">
        <v>16.5</v>
      </c>
      <c r="D861" s="1">
        <v>44649.416306516207</v>
      </c>
      <c r="E861" s="1">
        <f>ROUND(data[[#This Row],[time]],7)</f>
        <v>44649.416306500003</v>
      </c>
      <c r="F861" s="4">
        <f>data[[#This Row],[temp]]-data[[#This Row],[setpoint]]</f>
        <v>1.5</v>
      </c>
    </row>
    <row r="862" spans="1:6" x14ac:dyDescent="0.2">
      <c r="A862" t="s">
        <v>5</v>
      </c>
      <c r="B862">
        <v>20</v>
      </c>
      <c r="C862">
        <v>19.5</v>
      </c>
      <c r="D862" s="1">
        <v>44649.416306516207</v>
      </c>
      <c r="E862" s="1">
        <f>ROUND(data[[#This Row],[time]],7)</f>
        <v>44649.416306500003</v>
      </c>
      <c r="F862" s="4">
        <f>data[[#This Row],[temp]]-data[[#This Row],[setpoint]]</f>
        <v>0.5</v>
      </c>
    </row>
    <row r="863" spans="1:6" x14ac:dyDescent="0.2">
      <c r="A863" t="s">
        <v>4</v>
      </c>
      <c r="B863">
        <v>20</v>
      </c>
      <c r="C863">
        <v>18</v>
      </c>
      <c r="D863" s="1">
        <v>44649.416306516207</v>
      </c>
      <c r="E863" s="1">
        <f>ROUND(data[[#This Row],[time]],7)</f>
        <v>44649.416306500003</v>
      </c>
      <c r="F863" s="4">
        <f>data[[#This Row],[temp]]-data[[#This Row],[setpoint]]</f>
        <v>2</v>
      </c>
    </row>
    <row r="864" spans="1:6" x14ac:dyDescent="0.2">
      <c r="A864" t="s">
        <v>10</v>
      </c>
      <c r="B864">
        <v>20.5</v>
      </c>
      <c r="C864">
        <v>16.5</v>
      </c>
      <c r="D864" s="1">
        <v>44649.416306516207</v>
      </c>
      <c r="E864" s="1">
        <f>ROUND(data[[#This Row],[time]],7)</f>
        <v>44649.416306500003</v>
      </c>
      <c r="F864" s="4">
        <f>data[[#This Row],[temp]]-data[[#This Row],[setpoint]]</f>
        <v>4</v>
      </c>
    </row>
    <row r="865" spans="1:6" x14ac:dyDescent="0.2">
      <c r="C865">
        <v>62</v>
      </c>
      <c r="D865" s="1">
        <v>44649.416306516207</v>
      </c>
      <c r="E865" s="1">
        <f>ROUND(data[[#This Row],[time]],7)</f>
        <v>44649.416306500003</v>
      </c>
      <c r="F865" s="4">
        <f>data[[#This Row],[temp]]-data[[#This Row],[setpoint]]</f>
        <v>-62</v>
      </c>
    </row>
    <row r="866" spans="1:6" x14ac:dyDescent="0.2">
      <c r="A866" t="s">
        <v>8</v>
      </c>
      <c r="B866">
        <v>20</v>
      </c>
      <c r="C866">
        <v>17</v>
      </c>
      <c r="D866" s="1">
        <v>44649.419850358798</v>
      </c>
      <c r="E866" s="1">
        <f>ROUND(data[[#This Row],[time]],7)</f>
        <v>44649.419850400001</v>
      </c>
      <c r="F866" s="4">
        <f>data[[#This Row],[temp]]-data[[#This Row],[setpoint]]</f>
        <v>3</v>
      </c>
    </row>
    <row r="867" spans="1:6" x14ac:dyDescent="0.2">
      <c r="A867" t="s">
        <v>9</v>
      </c>
      <c r="B867">
        <v>19.5</v>
      </c>
      <c r="C867">
        <v>19.5</v>
      </c>
      <c r="D867" s="1">
        <v>44649.419850358798</v>
      </c>
      <c r="E867" s="1">
        <f>ROUND(data[[#This Row],[time]],7)</f>
        <v>44649.419850400001</v>
      </c>
      <c r="F867" s="4">
        <f>data[[#This Row],[temp]]-data[[#This Row],[setpoint]]</f>
        <v>0</v>
      </c>
    </row>
    <row r="868" spans="1:6" x14ac:dyDescent="0.2">
      <c r="A868" t="s">
        <v>7</v>
      </c>
      <c r="B868">
        <v>20.5</v>
      </c>
      <c r="C868">
        <v>17</v>
      </c>
      <c r="D868" s="1">
        <v>44649.419850358798</v>
      </c>
      <c r="E868" s="1">
        <f>ROUND(data[[#This Row],[time]],7)</f>
        <v>44649.419850400001</v>
      </c>
      <c r="F868" s="4">
        <f>data[[#This Row],[temp]]-data[[#This Row],[setpoint]]</f>
        <v>3.5</v>
      </c>
    </row>
    <row r="869" spans="1:6" x14ac:dyDescent="0.2">
      <c r="A869" t="s">
        <v>6</v>
      </c>
      <c r="B869">
        <v>18.5</v>
      </c>
      <c r="C869">
        <v>16.5</v>
      </c>
      <c r="D869" s="1">
        <v>44649.419850358798</v>
      </c>
      <c r="E869" s="1">
        <f>ROUND(data[[#This Row],[time]],7)</f>
        <v>44649.419850400001</v>
      </c>
      <c r="F869" s="4">
        <f>data[[#This Row],[temp]]-data[[#This Row],[setpoint]]</f>
        <v>2</v>
      </c>
    </row>
    <row r="870" spans="1:6" x14ac:dyDescent="0.2">
      <c r="A870" t="s">
        <v>5</v>
      </c>
      <c r="B870">
        <v>20</v>
      </c>
      <c r="C870">
        <v>19.5</v>
      </c>
      <c r="D870" s="1">
        <v>44649.419850358798</v>
      </c>
      <c r="E870" s="1">
        <f>ROUND(data[[#This Row],[time]],7)</f>
        <v>44649.419850400001</v>
      </c>
      <c r="F870" s="4">
        <f>data[[#This Row],[temp]]-data[[#This Row],[setpoint]]</f>
        <v>0.5</v>
      </c>
    </row>
    <row r="871" spans="1:6" x14ac:dyDescent="0.2">
      <c r="A871" t="s">
        <v>4</v>
      </c>
      <c r="B871">
        <v>20</v>
      </c>
      <c r="C871">
        <v>18</v>
      </c>
      <c r="D871" s="1">
        <v>44649.419850358798</v>
      </c>
      <c r="E871" s="1">
        <f>ROUND(data[[#This Row],[time]],7)</f>
        <v>44649.419850400001</v>
      </c>
      <c r="F871" s="4">
        <f>data[[#This Row],[temp]]-data[[#This Row],[setpoint]]</f>
        <v>2</v>
      </c>
    </row>
    <row r="872" spans="1:6" x14ac:dyDescent="0.2">
      <c r="A872" t="s">
        <v>10</v>
      </c>
      <c r="B872">
        <v>20.5</v>
      </c>
      <c r="C872">
        <v>16.5</v>
      </c>
      <c r="D872" s="1">
        <v>44649.419850358798</v>
      </c>
      <c r="E872" s="1">
        <f>ROUND(data[[#This Row],[time]],7)</f>
        <v>44649.419850400001</v>
      </c>
      <c r="F872" s="4">
        <f>data[[#This Row],[temp]]-data[[#This Row],[setpoint]]</f>
        <v>4</v>
      </c>
    </row>
    <row r="873" spans="1:6" x14ac:dyDescent="0.2">
      <c r="C873">
        <v>62</v>
      </c>
      <c r="D873" s="1">
        <v>44649.419850358798</v>
      </c>
      <c r="E873" s="1">
        <f>ROUND(data[[#This Row],[time]],7)</f>
        <v>44649.419850400001</v>
      </c>
      <c r="F873" s="4">
        <f>data[[#This Row],[temp]]-data[[#This Row],[setpoint]]</f>
        <v>-62</v>
      </c>
    </row>
    <row r="874" spans="1:6" x14ac:dyDescent="0.2">
      <c r="A874" t="s">
        <v>8</v>
      </c>
      <c r="B874">
        <v>20</v>
      </c>
      <c r="C874">
        <v>17</v>
      </c>
      <c r="D874" s="1">
        <v>44649.423380520835</v>
      </c>
      <c r="E874" s="1">
        <f>ROUND(data[[#This Row],[time]],7)</f>
        <v>44649.423380499997</v>
      </c>
      <c r="F874" s="4">
        <f>data[[#This Row],[temp]]-data[[#This Row],[setpoint]]</f>
        <v>3</v>
      </c>
    </row>
    <row r="875" spans="1:6" x14ac:dyDescent="0.2">
      <c r="A875" t="s">
        <v>9</v>
      </c>
      <c r="B875">
        <v>19.5</v>
      </c>
      <c r="C875">
        <v>19.5</v>
      </c>
      <c r="D875" s="1">
        <v>44649.423380520835</v>
      </c>
      <c r="E875" s="1">
        <f>ROUND(data[[#This Row],[time]],7)</f>
        <v>44649.423380499997</v>
      </c>
      <c r="F875" s="4">
        <f>data[[#This Row],[temp]]-data[[#This Row],[setpoint]]</f>
        <v>0</v>
      </c>
    </row>
    <row r="876" spans="1:6" x14ac:dyDescent="0.2">
      <c r="A876" t="s">
        <v>7</v>
      </c>
      <c r="B876">
        <v>20.5</v>
      </c>
      <c r="C876">
        <v>17</v>
      </c>
      <c r="D876" s="1">
        <v>44649.423380532404</v>
      </c>
      <c r="E876" s="1">
        <f>ROUND(data[[#This Row],[time]],7)</f>
        <v>44649.423380499997</v>
      </c>
      <c r="F876" s="4">
        <f>data[[#This Row],[temp]]-data[[#This Row],[setpoint]]</f>
        <v>3.5</v>
      </c>
    </row>
    <row r="877" spans="1:6" x14ac:dyDescent="0.2">
      <c r="A877" t="s">
        <v>6</v>
      </c>
      <c r="B877">
        <v>18.5</v>
      </c>
      <c r="C877">
        <v>16.5</v>
      </c>
      <c r="D877" s="1">
        <v>44649.423380532404</v>
      </c>
      <c r="E877" s="1">
        <f>ROUND(data[[#This Row],[time]],7)</f>
        <v>44649.423380499997</v>
      </c>
      <c r="F877" s="4">
        <f>data[[#This Row],[temp]]-data[[#This Row],[setpoint]]</f>
        <v>2</v>
      </c>
    </row>
    <row r="878" spans="1:6" x14ac:dyDescent="0.2">
      <c r="A878" t="s">
        <v>5</v>
      </c>
      <c r="B878">
        <v>20</v>
      </c>
      <c r="C878">
        <v>19.5</v>
      </c>
      <c r="D878" s="1">
        <v>44649.423380532404</v>
      </c>
      <c r="E878" s="1">
        <f>ROUND(data[[#This Row],[time]],7)</f>
        <v>44649.423380499997</v>
      </c>
      <c r="F878" s="4">
        <f>data[[#This Row],[temp]]-data[[#This Row],[setpoint]]</f>
        <v>0.5</v>
      </c>
    </row>
    <row r="879" spans="1:6" x14ac:dyDescent="0.2">
      <c r="A879" t="s">
        <v>4</v>
      </c>
      <c r="B879">
        <v>20</v>
      </c>
      <c r="C879">
        <v>18</v>
      </c>
      <c r="D879" s="1">
        <v>44649.423380532404</v>
      </c>
      <c r="E879" s="1">
        <f>ROUND(data[[#This Row],[time]],7)</f>
        <v>44649.423380499997</v>
      </c>
      <c r="F879" s="4">
        <f>data[[#This Row],[temp]]-data[[#This Row],[setpoint]]</f>
        <v>2</v>
      </c>
    </row>
    <row r="880" spans="1:6" x14ac:dyDescent="0.2">
      <c r="A880" t="s">
        <v>10</v>
      </c>
      <c r="B880">
        <v>20.5</v>
      </c>
      <c r="C880">
        <v>16.5</v>
      </c>
      <c r="D880" s="1">
        <v>44649.423380532404</v>
      </c>
      <c r="E880" s="1">
        <f>ROUND(data[[#This Row],[time]],7)</f>
        <v>44649.423380499997</v>
      </c>
      <c r="F880" s="4">
        <f>data[[#This Row],[temp]]-data[[#This Row],[setpoint]]</f>
        <v>4</v>
      </c>
    </row>
    <row r="881" spans="1:6" x14ac:dyDescent="0.2">
      <c r="C881">
        <v>62</v>
      </c>
      <c r="D881" s="1">
        <v>44649.423380532404</v>
      </c>
      <c r="E881" s="1">
        <f>ROUND(data[[#This Row],[time]],7)</f>
        <v>44649.423380499997</v>
      </c>
      <c r="F881" s="4">
        <f>data[[#This Row],[temp]]-data[[#This Row],[setpoint]]</f>
        <v>-62</v>
      </c>
    </row>
    <row r="882" spans="1:6" x14ac:dyDescent="0.2">
      <c r="A882" t="s">
        <v>8</v>
      </c>
      <c r="B882">
        <v>20</v>
      </c>
      <c r="C882">
        <v>17</v>
      </c>
      <c r="D882" s="1">
        <v>44649.426922754632</v>
      </c>
      <c r="E882" s="1">
        <f>ROUND(data[[#This Row],[time]],7)</f>
        <v>44649.426922799998</v>
      </c>
      <c r="F882" s="4">
        <f>data[[#This Row],[temp]]-data[[#This Row],[setpoint]]</f>
        <v>3</v>
      </c>
    </row>
    <row r="883" spans="1:6" x14ac:dyDescent="0.2">
      <c r="A883" t="s">
        <v>9</v>
      </c>
      <c r="B883">
        <v>19.5</v>
      </c>
      <c r="C883">
        <v>19.5</v>
      </c>
      <c r="D883" s="1">
        <v>44649.426922754632</v>
      </c>
      <c r="E883" s="1">
        <f>ROUND(data[[#This Row],[time]],7)</f>
        <v>44649.426922799998</v>
      </c>
      <c r="F883" s="4">
        <f>data[[#This Row],[temp]]-data[[#This Row],[setpoint]]</f>
        <v>0</v>
      </c>
    </row>
    <row r="884" spans="1:6" x14ac:dyDescent="0.2">
      <c r="A884" t="s">
        <v>7</v>
      </c>
      <c r="B884">
        <v>20.5</v>
      </c>
      <c r="C884">
        <v>17</v>
      </c>
      <c r="D884" s="1">
        <v>44649.426922754632</v>
      </c>
      <c r="E884" s="1">
        <f>ROUND(data[[#This Row],[time]],7)</f>
        <v>44649.426922799998</v>
      </c>
      <c r="F884" s="4">
        <f>data[[#This Row],[temp]]-data[[#This Row],[setpoint]]</f>
        <v>3.5</v>
      </c>
    </row>
    <row r="885" spans="1:6" x14ac:dyDescent="0.2">
      <c r="A885" t="s">
        <v>6</v>
      </c>
      <c r="B885">
        <v>18.5</v>
      </c>
      <c r="C885">
        <v>16.5</v>
      </c>
      <c r="D885" s="1">
        <v>44649.426922754632</v>
      </c>
      <c r="E885" s="1">
        <f>ROUND(data[[#This Row],[time]],7)</f>
        <v>44649.426922799998</v>
      </c>
      <c r="F885" s="4">
        <f>data[[#This Row],[temp]]-data[[#This Row],[setpoint]]</f>
        <v>2</v>
      </c>
    </row>
    <row r="886" spans="1:6" x14ac:dyDescent="0.2">
      <c r="A886" t="s">
        <v>5</v>
      </c>
      <c r="B886">
        <v>20</v>
      </c>
      <c r="C886">
        <v>19.5</v>
      </c>
      <c r="D886" s="1">
        <v>44649.426922754632</v>
      </c>
      <c r="E886" s="1">
        <f>ROUND(data[[#This Row],[time]],7)</f>
        <v>44649.426922799998</v>
      </c>
      <c r="F886" s="4">
        <f>data[[#This Row],[temp]]-data[[#This Row],[setpoint]]</f>
        <v>0.5</v>
      </c>
    </row>
    <row r="887" spans="1:6" x14ac:dyDescent="0.2">
      <c r="A887" t="s">
        <v>4</v>
      </c>
      <c r="B887">
        <v>20</v>
      </c>
      <c r="C887">
        <v>18</v>
      </c>
      <c r="D887" s="1">
        <v>44649.426922754632</v>
      </c>
      <c r="E887" s="1">
        <f>ROUND(data[[#This Row],[time]],7)</f>
        <v>44649.426922799998</v>
      </c>
      <c r="F887" s="4">
        <f>data[[#This Row],[temp]]-data[[#This Row],[setpoint]]</f>
        <v>2</v>
      </c>
    </row>
    <row r="888" spans="1:6" x14ac:dyDescent="0.2">
      <c r="A888" t="s">
        <v>10</v>
      </c>
      <c r="B888">
        <v>20.5</v>
      </c>
      <c r="C888">
        <v>16.5</v>
      </c>
      <c r="D888" s="1">
        <v>44649.426922754632</v>
      </c>
      <c r="E888" s="1">
        <f>ROUND(data[[#This Row],[time]],7)</f>
        <v>44649.426922799998</v>
      </c>
      <c r="F888" s="4">
        <f>data[[#This Row],[temp]]-data[[#This Row],[setpoint]]</f>
        <v>4</v>
      </c>
    </row>
    <row r="889" spans="1:6" x14ac:dyDescent="0.2">
      <c r="C889">
        <v>62</v>
      </c>
      <c r="D889" s="1">
        <v>44649.426922754632</v>
      </c>
      <c r="E889" s="1">
        <f>ROUND(data[[#This Row],[time]],7)</f>
        <v>44649.426922799998</v>
      </c>
      <c r="F889" s="4">
        <f>data[[#This Row],[temp]]-data[[#This Row],[setpoint]]</f>
        <v>-62</v>
      </c>
    </row>
    <row r="890" spans="1:6" x14ac:dyDescent="0.2">
      <c r="A890" t="s">
        <v>8</v>
      </c>
      <c r="B890">
        <v>20</v>
      </c>
      <c r="C890">
        <v>17</v>
      </c>
      <c r="D890" s="1">
        <v>44649.430441886572</v>
      </c>
      <c r="E890" s="1">
        <f>ROUND(data[[#This Row],[time]],7)</f>
        <v>44649.430441899996</v>
      </c>
      <c r="F890" s="4">
        <f>data[[#This Row],[temp]]-data[[#This Row],[setpoint]]</f>
        <v>3</v>
      </c>
    </row>
    <row r="891" spans="1:6" x14ac:dyDescent="0.2">
      <c r="A891" t="s">
        <v>9</v>
      </c>
      <c r="B891">
        <v>19.5</v>
      </c>
      <c r="C891">
        <v>19.5</v>
      </c>
      <c r="D891" s="1">
        <v>44649.430441886572</v>
      </c>
      <c r="E891" s="1">
        <f>ROUND(data[[#This Row],[time]],7)</f>
        <v>44649.430441899996</v>
      </c>
      <c r="F891" s="4">
        <f>data[[#This Row],[temp]]-data[[#This Row],[setpoint]]</f>
        <v>0</v>
      </c>
    </row>
    <row r="892" spans="1:6" x14ac:dyDescent="0.2">
      <c r="A892" t="s">
        <v>7</v>
      </c>
      <c r="B892">
        <v>20.5</v>
      </c>
      <c r="C892">
        <v>17</v>
      </c>
      <c r="D892" s="1">
        <v>44649.430441886572</v>
      </c>
      <c r="E892" s="1">
        <f>ROUND(data[[#This Row],[time]],7)</f>
        <v>44649.430441899996</v>
      </c>
      <c r="F892" s="4">
        <f>data[[#This Row],[temp]]-data[[#This Row],[setpoint]]</f>
        <v>3.5</v>
      </c>
    </row>
    <row r="893" spans="1:6" x14ac:dyDescent="0.2">
      <c r="A893" t="s">
        <v>6</v>
      </c>
      <c r="B893">
        <v>18.5</v>
      </c>
      <c r="C893">
        <v>16.5</v>
      </c>
      <c r="D893" s="1">
        <v>44649.430441886572</v>
      </c>
      <c r="E893" s="1">
        <f>ROUND(data[[#This Row],[time]],7)</f>
        <v>44649.430441899996</v>
      </c>
      <c r="F893" s="4">
        <f>data[[#This Row],[temp]]-data[[#This Row],[setpoint]]</f>
        <v>2</v>
      </c>
    </row>
    <row r="894" spans="1:6" x14ac:dyDescent="0.2">
      <c r="A894" t="s">
        <v>5</v>
      </c>
      <c r="B894">
        <v>20</v>
      </c>
      <c r="C894">
        <v>19.5</v>
      </c>
      <c r="D894" s="1">
        <v>44649.430441886572</v>
      </c>
      <c r="E894" s="1">
        <f>ROUND(data[[#This Row],[time]],7)</f>
        <v>44649.430441899996</v>
      </c>
      <c r="F894" s="4">
        <f>data[[#This Row],[temp]]-data[[#This Row],[setpoint]]</f>
        <v>0.5</v>
      </c>
    </row>
    <row r="895" spans="1:6" x14ac:dyDescent="0.2">
      <c r="A895" t="s">
        <v>4</v>
      </c>
      <c r="B895">
        <v>20</v>
      </c>
      <c r="C895">
        <v>18</v>
      </c>
      <c r="D895" s="1">
        <v>44649.430441886572</v>
      </c>
      <c r="E895" s="1">
        <f>ROUND(data[[#This Row],[time]],7)</f>
        <v>44649.430441899996</v>
      </c>
      <c r="F895" s="4">
        <f>data[[#This Row],[temp]]-data[[#This Row],[setpoint]]</f>
        <v>2</v>
      </c>
    </row>
    <row r="896" spans="1:6" x14ac:dyDescent="0.2">
      <c r="A896" t="s">
        <v>10</v>
      </c>
      <c r="B896">
        <v>20.5</v>
      </c>
      <c r="C896">
        <v>16.5</v>
      </c>
      <c r="D896" s="1">
        <v>44649.430441886572</v>
      </c>
      <c r="E896" s="1">
        <f>ROUND(data[[#This Row],[time]],7)</f>
        <v>44649.430441899996</v>
      </c>
      <c r="F896" s="4">
        <f>data[[#This Row],[temp]]-data[[#This Row],[setpoint]]</f>
        <v>4</v>
      </c>
    </row>
    <row r="897" spans="1:6" x14ac:dyDescent="0.2">
      <c r="C897">
        <v>62</v>
      </c>
      <c r="D897" s="1">
        <v>44649.430441886572</v>
      </c>
      <c r="E897" s="1">
        <f>ROUND(data[[#This Row],[time]],7)</f>
        <v>44649.430441899996</v>
      </c>
      <c r="F897" s="4">
        <f>data[[#This Row],[temp]]-data[[#This Row],[setpoint]]</f>
        <v>-62</v>
      </c>
    </row>
    <row r="898" spans="1:6" x14ac:dyDescent="0.2">
      <c r="A898" t="s">
        <v>8</v>
      </c>
      <c r="B898">
        <v>20</v>
      </c>
      <c r="C898">
        <v>17</v>
      </c>
      <c r="D898" s="1">
        <v>44649.433987523145</v>
      </c>
      <c r="E898" s="1">
        <f>ROUND(data[[#This Row],[time]],7)</f>
        <v>44649.433987500001</v>
      </c>
      <c r="F898" s="4">
        <f>data[[#This Row],[temp]]-data[[#This Row],[setpoint]]</f>
        <v>3</v>
      </c>
    </row>
    <row r="899" spans="1:6" x14ac:dyDescent="0.2">
      <c r="A899" t="s">
        <v>9</v>
      </c>
      <c r="B899">
        <v>19.5</v>
      </c>
      <c r="C899">
        <v>19.5</v>
      </c>
      <c r="D899" s="1">
        <v>44649.433987523145</v>
      </c>
      <c r="E899" s="1">
        <f>ROUND(data[[#This Row],[time]],7)</f>
        <v>44649.433987500001</v>
      </c>
      <c r="F899" s="4">
        <f>data[[#This Row],[temp]]-data[[#This Row],[setpoint]]</f>
        <v>0</v>
      </c>
    </row>
    <row r="900" spans="1:6" x14ac:dyDescent="0.2">
      <c r="A900" t="s">
        <v>7</v>
      </c>
      <c r="B900">
        <v>20.5</v>
      </c>
      <c r="C900">
        <v>17</v>
      </c>
      <c r="D900" s="1">
        <v>44649.433987523145</v>
      </c>
      <c r="E900" s="1">
        <f>ROUND(data[[#This Row],[time]],7)</f>
        <v>44649.433987500001</v>
      </c>
      <c r="F900" s="4">
        <f>data[[#This Row],[temp]]-data[[#This Row],[setpoint]]</f>
        <v>3.5</v>
      </c>
    </row>
    <row r="901" spans="1:6" x14ac:dyDescent="0.2">
      <c r="A901" t="s">
        <v>6</v>
      </c>
      <c r="B901">
        <v>18.5</v>
      </c>
      <c r="C901">
        <v>16.5</v>
      </c>
      <c r="D901" s="1">
        <v>44649.433987523145</v>
      </c>
      <c r="E901" s="1">
        <f>ROUND(data[[#This Row],[time]],7)</f>
        <v>44649.433987500001</v>
      </c>
      <c r="F901" s="4">
        <f>data[[#This Row],[temp]]-data[[#This Row],[setpoint]]</f>
        <v>2</v>
      </c>
    </row>
    <row r="902" spans="1:6" x14ac:dyDescent="0.2">
      <c r="A902" t="s">
        <v>5</v>
      </c>
      <c r="B902">
        <v>19.5</v>
      </c>
      <c r="C902">
        <v>19.5</v>
      </c>
      <c r="D902" s="1">
        <v>44649.433987523145</v>
      </c>
      <c r="E902" s="1">
        <f>ROUND(data[[#This Row],[time]],7)</f>
        <v>44649.433987500001</v>
      </c>
      <c r="F902" s="4">
        <f>data[[#This Row],[temp]]-data[[#This Row],[setpoint]]</f>
        <v>0</v>
      </c>
    </row>
    <row r="903" spans="1:6" x14ac:dyDescent="0.2">
      <c r="A903" t="s">
        <v>4</v>
      </c>
      <c r="B903">
        <v>20</v>
      </c>
      <c r="C903">
        <v>18</v>
      </c>
      <c r="D903" s="1">
        <v>44649.433987523145</v>
      </c>
      <c r="E903" s="1">
        <f>ROUND(data[[#This Row],[time]],7)</f>
        <v>44649.433987500001</v>
      </c>
      <c r="F903" s="4">
        <f>data[[#This Row],[temp]]-data[[#This Row],[setpoint]]</f>
        <v>2</v>
      </c>
    </row>
    <row r="904" spans="1:6" x14ac:dyDescent="0.2">
      <c r="A904" t="s">
        <v>10</v>
      </c>
      <c r="B904">
        <v>20.5</v>
      </c>
      <c r="C904">
        <v>16.5</v>
      </c>
      <c r="D904" s="1">
        <v>44649.433987523145</v>
      </c>
      <c r="E904" s="1">
        <f>ROUND(data[[#This Row],[time]],7)</f>
        <v>44649.433987500001</v>
      </c>
      <c r="F904" s="4">
        <f>data[[#This Row],[temp]]-data[[#This Row],[setpoint]]</f>
        <v>4</v>
      </c>
    </row>
    <row r="905" spans="1:6" x14ac:dyDescent="0.2">
      <c r="C905">
        <v>62</v>
      </c>
      <c r="D905" s="1">
        <v>44649.433987523145</v>
      </c>
      <c r="E905" s="1">
        <f>ROUND(data[[#This Row],[time]],7)</f>
        <v>44649.433987500001</v>
      </c>
      <c r="F905" s="4">
        <f>data[[#This Row],[temp]]-data[[#This Row],[setpoint]]</f>
        <v>-62</v>
      </c>
    </row>
    <row r="906" spans="1:6" x14ac:dyDescent="0.2">
      <c r="A906" t="s">
        <v>8</v>
      </c>
      <c r="B906">
        <v>20</v>
      </c>
      <c r="C906">
        <v>17</v>
      </c>
      <c r="D906" s="1">
        <v>44649.437531319447</v>
      </c>
      <c r="E906" s="1">
        <f>ROUND(data[[#This Row],[time]],7)</f>
        <v>44649.437531299998</v>
      </c>
      <c r="F906" s="4">
        <f>data[[#This Row],[temp]]-data[[#This Row],[setpoint]]</f>
        <v>3</v>
      </c>
    </row>
    <row r="907" spans="1:6" x14ac:dyDescent="0.2">
      <c r="A907" t="s">
        <v>9</v>
      </c>
      <c r="B907">
        <v>19.5</v>
      </c>
      <c r="C907">
        <v>19.5</v>
      </c>
      <c r="D907" s="1">
        <v>44649.437531319447</v>
      </c>
      <c r="E907" s="1">
        <f>ROUND(data[[#This Row],[time]],7)</f>
        <v>44649.437531299998</v>
      </c>
      <c r="F907" s="4">
        <f>data[[#This Row],[temp]]-data[[#This Row],[setpoint]]</f>
        <v>0</v>
      </c>
    </row>
    <row r="908" spans="1:6" x14ac:dyDescent="0.2">
      <c r="A908" t="s">
        <v>7</v>
      </c>
      <c r="B908">
        <v>20.5</v>
      </c>
      <c r="C908">
        <v>17</v>
      </c>
      <c r="D908" s="1">
        <v>44649.437531319447</v>
      </c>
      <c r="E908" s="1">
        <f>ROUND(data[[#This Row],[time]],7)</f>
        <v>44649.437531299998</v>
      </c>
      <c r="F908" s="4">
        <f>data[[#This Row],[temp]]-data[[#This Row],[setpoint]]</f>
        <v>3.5</v>
      </c>
    </row>
    <row r="909" spans="1:6" x14ac:dyDescent="0.2">
      <c r="A909" t="s">
        <v>6</v>
      </c>
      <c r="B909">
        <v>18.5</v>
      </c>
      <c r="C909">
        <v>16.5</v>
      </c>
      <c r="D909" s="1">
        <v>44649.437531319447</v>
      </c>
      <c r="E909" s="1">
        <f>ROUND(data[[#This Row],[time]],7)</f>
        <v>44649.437531299998</v>
      </c>
      <c r="F909" s="4">
        <f>data[[#This Row],[temp]]-data[[#This Row],[setpoint]]</f>
        <v>2</v>
      </c>
    </row>
    <row r="910" spans="1:6" x14ac:dyDescent="0.2">
      <c r="A910" t="s">
        <v>5</v>
      </c>
      <c r="B910">
        <v>19.5</v>
      </c>
      <c r="C910">
        <v>19.5</v>
      </c>
      <c r="D910" s="1">
        <v>44649.437531319447</v>
      </c>
      <c r="E910" s="1">
        <f>ROUND(data[[#This Row],[time]],7)</f>
        <v>44649.437531299998</v>
      </c>
      <c r="F910" s="4">
        <f>data[[#This Row],[temp]]-data[[#This Row],[setpoint]]</f>
        <v>0</v>
      </c>
    </row>
    <row r="911" spans="1:6" x14ac:dyDescent="0.2">
      <c r="A911" t="s">
        <v>4</v>
      </c>
      <c r="B911">
        <v>20</v>
      </c>
      <c r="C911">
        <v>18</v>
      </c>
      <c r="D911" s="1">
        <v>44649.437531319447</v>
      </c>
      <c r="E911" s="1">
        <f>ROUND(data[[#This Row],[time]],7)</f>
        <v>44649.437531299998</v>
      </c>
      <c r="F911" s="4">
        <f>data[[#This Row],[temp]]-data[[#This Row],[setpoint]]</f>
        <v>2</v>
      </c>
    </row>
    <row r="912" spans="1:6" x14ac:dyDescent="0.2">
      <c r="A912" t="s">
        <v>10</v>
      </c>
      <c r="B912">
        <v>20.5</v>
      </c>
      <c r="C912">
        <v>16.5</v>
      </c>
      <c r="D912" s="1">
        <v>44649.437531319447</v>
      </c>
      <c r="E912" s="1">
        <f>ROUND(data[[#This Row],[time]],7)</f>
        <v>44649.437531299998</v>
      </c>
      <c r="F912" s="4">
        <f>data[[#This Row],[temp]]-data[[#This Row],[setpoint]]</f>
        <v>4</v>
      </c>
    </row>
    <row r="913" spans="1:6" x14ac:dyDescent="0.2">
      <c r="C913">
        <v>62</v>
      </c>
      <c r="D913" s="1">
        <v>44649.437531319447</v>
      </c>
      <c r="E913" s="1">
        <f>ROUND(data[[#This Row],[time]],7)</f>
        <v>44649.437531299998</v>
      </c>
      <c r="F913" s="4">
        <f>data[[#This Row],[temp]]-data[[#This Row],[setpoint]]</f>
        <v>-62</v>
      </c>
    </row>
    <row r="914" spans="1:6" x14ac:dyDescent="0.2">
      <c r="A914" t="s">
        <v>8</v>
      </c>
      <c r="B914">
        <v>20</v>
      </c>
      <c r="C914">
        <v>17</v>
      </c>
      <c r="D914" s="1">
        <v>44649.441083819445</v>
      </c>
      <c r="E914" s="1">
        <f>ROUND(data[[#This Row],[time]],7)</f>
        <v>44649.441083799997</v>
      </c>
      <c r="F914" s="4">
        <f>data[[#This Row],[temp]]-data[[#This Row],[setpoint]]</f>
        <v>3</v>
      </c>
    </row>
    <row r="915" spans="1:6" x14ac:dyDescent="0.2">
      <c r="A915" t="s">
        <v>9</v>
      </c>
      <c r="B915">
        <v>19.5</v>
      </c>
      <c r="C915">
        <v>19.5</v>
      </c>
      <c r="D915" s="1">
        <v>44649.441083819445</v>
      </c>
      <c r="E915" s="1">
        <f>ROUND(data[[#This Row],[time]],7)</f>
        <v>44649.441083799997</v>
      </c>
      <c r="F915" s="4">
        <f>data[[#This Row],[temp]]-data[[#This Row],[setpoint]]</f>
        <v>0</v>
      </c>
    </row>
    <row r="916" spans="1:6" x14ac:dyDescent="0.2">
      <c r="A916" t="s">
        <v>7</v>
      </c>
      <c r="B916">
        <v>20.5</v>
      </c>
      <c r="C916">
        <v>17</v>
      </c>
      <c r="D916" s="1">
        <v>44649.441083819445</v>
      </c>
      <c r="E916" s="1">
        <f>ROUND(data[[#This Row],[time]],7)</f>
        <v>44649.441083799997</v>
      </c>
      <c r="F916" s="4">
        <f>data[[#This Row],[temp]]-data[[#This Row],[setpoint]]</f>
        <v>3.5</v>
      </c>
    </row>
    <row r="917" spans="1:6" x14ac:dyDescent="0.2">
      <c r="A917" t="s">
        <v>6</v>
      </c>
      <c r="B917">
        <v>18.5</v>
      </c>
      <c r="C917">
        <v>16.5</v>
      </c>
      <c r="D917" s="1">
        <v>44649.441083819445</v>
      </c>
      <c r="E917" s="1">
        <f>ROUND(data[[#This Row],[time]],7)</f>
        <v>44649.441083799997</v>
      </c>
      <c r="F917" s="4">
        <f>data[[#This Row],[temp]]-data[[#This Row],[setpoint]]</f>
        <v>2</v>
      </c>
    </row>
    <row r="918" spans="1:6" x14ac:dyDescent="0.2">
      <c r="A918" t="s">
        <v>5</v>
      </c>
      <c r="B918">
        <v>20</v>
      </c>
      <c r="C918">
        <v>19.5</v>
      </c>
      <c r="D918" s="1">
        <v>44649.441083819445</v>
      </c>
      <c r="E918" s="1">
        <f>ROUND(data[[#This Row],[time]],7)</f>
        <v>44649.441083799997</v>
      </c>
      <c r="F918" s="4">
        <f>data[[#This Row],[temp]]-data[[#This Row],[setpoint]]</f>
        <v>0.5</v>
      </c>
    </row>
    <row r="919" spans="1:6" x14ac:dyDescent="0.2">
      <c r="A919" t="s">
        <v>4</v>
      </c>
      <c r="B919">
        <v>20</v>
      </c>
      <c r="C919">
        <v>18</v>
      </c>
      <c r="D919" s="1">
        <v>44649.441083819445</v>
      </c>
      <c r="E919" s="1">
        <f>ROUND(data[[#This Row],[time]],7)</f>
        <v>44649.441083799997</v>
      </c>
      <c r="F919" s="4">
        <f>data[[#This Row],[temp]]-data[[#This Row],[setpoint]]</f>
        <v>2</v>
      </c>
    </row>
    <row r="920" spans="1:6" x14ac:dyDescent="0.2">
      <c r="A920" t="s">
        <v>10</v>
      </c>
      <c r="B920">
        <v>20.5</v>
      </c>
      <c r="C920">
        <v>16.5</v>
      </c>
      <c r="D920" s="1">
        <v>44649.441083819445</v>
      </c>
      <c r="E920" s="1">
        <f>ROUND(data[[#This Row],[time]],7)</f>
        <v>44649.441083799997</v>
      </c>
      <c r="F920" s="4">
        <f>data[[#This Row],[temp]]-data[[#This Row],[setpoint]]</f>
        <v>4</v>
      </c>
    </row>
    <row r="921" spans="1:6" x14ac:dyDescent="0.2">
      <c r="C921">
        <v>62</v>
      </c>
      <c r="D921" s="1">
        <v>44649.441083819445</v>
      </c>
      <c r="E921" s="1">
        <f>ROUND(data[[#This Row],[time]],7)</f>
        <v>44649.441083799997</v>
      </c>
      <c r="F921" s="4">
        <f>data[[#This Row],[temp]]-data[[#This Row],[setpoint]]</f>
        <v>-62</v>
      </c>
    </row>
    <row r="922" spans="1:6" x14ac:dyDescent="0.2">
      <c r="A922" t="s">
        <v>8</v>
      </c>
      <c r="B922">
        <v>20</v>
      </c>
      <c r="C922">
        <v>17</v>
      </c>
      <c r="D922" s="1">
        <v>44649.444625636577</v>
      </c>
      <c r="E922" s="1">
        <f>ROUND(data[[#This Row],[time]],7)</f>
        <v>44649.444625600001</v>
      </c>
      <c r="F922" s="4">
        <f>data[[#This Row],[temp]]-data[[#This Row],[setpoint]]</f>
        <v>3</v>
      </c>
    </row>
    <row r="923" spans="1:6" x14ac:dyDescent="0.2">
      <c r="A923" t="s">
        <v>9</v>
      </c>
      <c r="B923">
        <v>19.5</v>
      </c>
      <c r="C923">
        <v>19.5</v>
      </c>
      <c r="D923" s="1">
        <v>44649.444625636577</v>
      </c>
      <c r="E923" s="1">
        <f>ROUND(data[[#This Row],[time]],7)</f>
        <v>44649.444625600001</v>
      </c>
      <c r="F923" s="4">
        <f>data[[#This Row],[temp]]-data[[#This Row],[setpoint]]</f>
        <v>0</v>
      </c>
    </row>
    <row r="924" spans="1:6" x14ac:dyDescent="0.2">
      <c r="A924" t="s">
        <v>7</v>
      </c>
      <c r="B924">
        <v>20.5</v>
      </c>
      <c r="C924">
        <v>17</v>
      </c>
      <c r="D924" s="1">
        <v>44649.444625636577</v>
      </c>
      <c r="E924" s="1">
        <f>ROUND(data[[#This Row],[time]],7)</f>
        <v>44649.444625600001</v>
      </c>
      <c r="F924" s="4">
        <f>data[[#This Row],[temp]]-data[[#This Row],[setpoint]]</f>
        <v>3.5</v>
      </c>
    </row>
    <row r="925" spans="1:6" x14ac:dyDescent="0.2">
      <c r="A925" t="s">
        <v>6</v>
      </c>
      <c r="B925">
        <v>18.5</v>
      </c>
      <c r="C925">
        <v>16.5</v>
      </c>
      <c r="D925" s="1">
        <v>44649.444625636577</v>
      </c>
      <c r="E925" s="1">
        <f>ROUND(data[[#This Row],[time]],7)</f>
        <v>44649.444625600001</v>
      </c>
      <c r="F925" s="4">
        <f>data[[#This Row],[temp]]-data[[#This Row],[setpoint]]</f>
        <v>2</v>
      </c>
    </row>
    <row r="926" spans="1:6" x14ac:dyDescent="0.2">
      <c r="A926" t="s">
        <v>5</v>
      </c>
      <c r="B926">
        <v>20</v>
      </c>
      <c r="C926">
        <v>19.5</v>
      </c>
      <c r="D926" s="1">
        <v>44649.444625636577</v>
      </c>
      <c r="E926" s="1">
        <f>ROUND(data[[#This Row],[time]],7)</f>
        <v>44649.444625600001</v>
      </c>
      <c r="F926" s="4">
        <f>data[[#This Row],[temp]]-data[[#This Row],[setpoint]]</f>
        <v>0.5</v>
      </c>
    </row>
    <row r="927" spans="1:6" x14ac:dyDescent="0.2">
      <c r="A927" t="s">
        <v>4</v>
      </c>
      <c r="B927">
        <v>20</v>
      </c>
      <c r="C927">
        <v>18</v>
      </c>
      <c r="D927" s="1">
        <v>44649.444625636577</v>
      </c>
      <c r="E927" s="1">
        <f>ROUND(data[[#This Row],[time]],7)</f>
        <v>44649.444625600001</v>
      </c>
      <c r="F927" s="4">
        <f>data[[#This Row],[temp]]-data[[#This Row],[setpoint]]</f>
        <v>2</v>
      </c>
    </row>
    <row r="928" spans="1:6" x14ac:dyDescent="0.2">
      <c r="A928" t="s">
        <v>10</v>
      </c>
      <c r="B928">
        <v>20.5</v>
      </c>
      <c r="C928">
        <v>16.5</v>
      </c>
      <c r="D928" s="1">
        <v>44649.444625636577</v>
      </c>
      <c r="E928" s="1">
        <f>ROUND(data[[#This Row],[time]],7)</f>
        <v>44649.444625600001</v>
      </c>
      <c r="F928" s="4">
        <f>data[[#This Row],[temp]]-data[[#This Row],[setpoint]]</f>
        <v>4</v>
      </c>
    </row>
    <row r="929" spans="1:6" x14ac:dyDescent="0.2">
      <c r="C929">
        <v>62</v>
      </c>
      <c r="D929" s="1">
        <v>44649.444625636577</v>
      </c>
      <c r="E929" s="1">
        <f>ROUND(data[[#This Row],[time]],7)</f>
        <v>44649.444625600001</v>
      </c>
      <c r="F929" s="4">
        <f>data[[#This Row],[temp]]-data[[#This Row],[setpoint]]</f>
        <v>-62</v>
      </c>
    </row>
    <row r="930" spans="1:6" x14ac:dyDescent="0.2">
      <c r="A930" t="s">
        <v>8</v>
      </c>
      <c r="B930">
        <v>20</v>
      </c>
      <c r="C930">
        <v>17</v>
      </c>
      <c r="D930" s="1">
        <v>44649.448181736108</v>
      </c>
      <c r="E930" s="1">
        <f>ROUND(data[[#This Row],[time]],7)</f>
        <v>44649.448181699998</v>
      </c>
      <c r="F930" s="4">
        <f>data[[#This Row],[temp]]-data[[#This Row],[setpoint]]</f>
        <v>3</v>
      </c>
    </row>
    <row r="931" spans="1:6" x14ac:dyDescent="0.2">
      <c r="A931" t="s">
        <v>9</v>
      </c>
      <c r="B931">
        <v>19.5</v>
      </c>
      <c r="C931">
        <v>19.5</v>
      </c>
      <c r="D931" s="1">
        <v>44649.448181736108</v>
      </c>
      <c r="E931" s="1">
        <f>ROUND(data[[#This Row],[time]],7)</f>
        <v>44649.448181699998</v>
      </c>
      <c r="F931" s="4">
        <f>data[[#This Row],[temp]]-data[[#This Row],[setpoint]]</f>
        <v>0</v>
      </c>
    </row>
    <row r="932" spans="1:6" x14ac:dyDescent="0.2">
      <c r="A932" t="s">
        <v>7</v>
      </c>
      <c r="B932">
        <v>20.5</v>
      </c>
      <c r="C932">
        <v>17</v>
      </c>
      <c r="D932" s="1">
        <v>44649.448181736108</v>
      </c>
      <c r="E932" s="1">
        <f>ROUND(data[[#This Row],[time]],7)</f>
        <v>44649.448181699998</v>
      </c>
      <c r="F932" s="4">
        <f>data[[#This Row],[temp]]-data[[#This Row],[setpoint]]</f>
        <v>3.5</v>
      </c>
    </row>
    <row r="933" spans="1:6" x14ac:dyDescent="0.2">
      <c r="A933" t="s">
        <v>6</v>
      </c>
      <c r="B933">
        <v>18.5</v>
      </c>
      <c r="C933">
        <v>16.5</v>
      </c>
      <c r="D933" s="1">
        <v>44649.448181736108</v>
      </c>
      <c r="E933" s="1">
        <f>ROUND(data[[#This Row],[time]],7)</f>
        <v>44649.448181699998</v>
      </c>
      <c r="F933" s="4">
        <f>data[[#This Row],[temp]]-data[[#This Row],[setpoint]]</f>
        <v>2</v>
      </c>
    </row>
    <row r="934" spans="1:6" x14ac:dyDescent="0.2">
      <c r="A934" t="s">
        <v>5</v>
      </c>
      <c r="B934">
        <v>20.5</v>
      </c>
      <c r="C934">
        <v>19.5</v>
      </c>
      <c r="D934" s="1">
        <v>44649.448181736108</v>
      </c>
      <c r="E934" s="1">
        <f>ROUND(data[[#This Row],[time]],7)</f>
        <v>44649.448181699998</v>
      </c>
      <c r="F934" s="4">
        <f>data[[#This Row],[temp]]-data[[#This Row],[setpoint]]</f>
        <v>1</v>
      </c>
    </row>
    <row r="935" spans="1:6" x14ac:dyDescent="0.2">
      <c r="A935" t="s">
        <v>4</v>
      </c>
      <c r="B935">
        <v>20</v>
      </c>
      <c r="C935">
        <v>18</v>
      </c>
      <c r="D935" s="1">
        <v>44649.448181736108</v>
      </c>
      <c r="E935" s="1">
        <f>ROUND(data[[#This Row],[time]],7)</f>
        <v>44649.448181699998</v>
      </c>
      <c r="F935" s="4">
        <f>data[[#This Row],[temp]]-data[[#This Row],[setpoint]]</f>
        <v>2</v>
      </c>
    </row>
    <row r="936" spans="1:6" x14ac:dyDescent="0.2">
      <c r="A936" t="s">
        <v>10</v>
      </c>
      <c r="B936">
        <v>20.5</v>
      </c>
      <c r="C936">
        <v>16.5</v>
      </c>
      <c r="D936" s="1">
        <v>44649.448181736108</v>
      </c>
      <c r="E936" s="1">
        <f>ROUND(data[[#This Row],[time]],7)</f>
        <v>44649.448181699998</v>
      </c>
      <c r="F936" s="4">
        <f>data[[#This Row],[temp]]-data[[#This Row],[setpoint]]</f>
        <v>4</v>
      </c>
    </row>
    <row r="937" spans="1:6" x14ac:dyDescent="0.2">
      <c r="C937">
        <v>62</v>
      </c>
      <c r="D937" s="1">
        <v>44649.448181736108</v>
      </c>
      <c r="E937" s="1">
        <f>ROUND(data[[#This Row],[time]],7)</f>
        <v>44649.448181699998</v>
      </c>
      <c r="F937" s="4">
        <f>data[[#This Row],[temp]]-data[[#This Row],[setpoint]]</f>
        <v>-62</v>
      </c>
    </row>
    <row r="938" spans="1:6" x14ac:dyDescent="0.2">
      <c r="A938" t="s">
        <v>8</v>
      </c>
      <c r="B938">
        <v>20</v>
      </c>
      <c r="C938">
        <v>17</v>
      </c>
      <c r="D938" s="1">
        <v>44649.451727291664</v>
      </c>
      <c r="E938" s="1">
        <f>ROUND(data[[#This Row],[time]],7)</f>
        <v>44649.451727300002</v>
      </c>
      <c r="F938" s="4">
        <f>data[[#This Row],[temp]]-data[[#This Row],[setpoint]]</f>
        <v>3</v>
      </c>
    </row>
    <row r="939" spans="1:6" x14ac:dyDescent="0.2">
      <c r="A939" t="s">
        <v>9</v>
      </c>
      <c r="B939">
        <v>19.5</v>
      </c>
      <c r="C939">
        <v>19.5</v>
      </c>
      <c r="D939" s="1">
        <v>44649.451727291664</v>
      </c>
      <c r="E939" s="1">
        <f>ROUND(data[[#This Row],[time]],7)</f>
        <v>44649.451727300002</v>
      </c>
      <c r="F939" s="4">
        <f>data[[#This Row],[temp]]-data[[#This Row],[setpoint]]</f>
        <v>0</v>
      </c>
    </row>
    <row r="940" spans="1:6" x14ac:dyDescent="0.2">
      <c r="A940" t="s">
        <v>7</v>
      </c>
      <c r="B940">
        <v>20.5</v>
      </c>
      <c r="C940">
        <v>17</v>
      </c>
      <c r="D940" s="1">
        <v>44649.451727291664</v>
      </c>
      <c r="E940" s="1">
        <f>ROUND(data[[#This Row],[time]],7)</f>
        <v>44649.451727300002</v>
      </c>
      <c r="F940" s="4">
        <f>data[[#This Row],[temp]]-data[[#This Row],[setpoint]]</f>
        <v>3.5</v>
      </c>
    </row>
    <row r="941" spans="1:6" x14ac:dyDescent="0.2">
      <c r="A941" t="s">
        <v>6</v>
      </c>
      <c r="B941">
        <v>18.5</v>
      </c>
      <c r="C941">
        <v>16.5</v>
      </c>
      <c r="D941" s="1">
        <v>44649.451727291664</v>
      </c>
      <c r="E941" s="1">
        <f>ROUND(data[[#This Row],[time]],7)</f>
        <v>44649.451727300002</v>
      </c>
      <c r="F941" s="4">
        <f>data[[#This Row],[temp]]-data[[#This Row],[setpoint]]</f>
        <v>2</v>
      </c>
    </row>
    <row r="942" spans="1:6" x14ac:dyDescent="0.2">
      <c r="A942" t="s">
        <v>5</v>
      </c>
      <c r="B942">
        <v>20.5</v>
      </c>
      <c r="C942">
        <v>19.5</v>
      </c>
      <c r="D942" s="1">
        <v>44649.451727291664</v>
      </c>
      <c r="E942" s="1">
        <f>ROUND(data[[#This Row],[time]],7)</f>
        <v>44649.451727300002</v>
      </c>
      <c r="F942" s="4">
        <f>data[[#This Row],[temp]]-data[[#This Row],[setpoint]]</f>
        <v>1</v>
      </c>
    </row>
    <row r="943" spans="1:6" x14ac:dyDescent="0.2">
      <c r="A943" t="s">
        <v>4</v>
      </c>
      <c r="B943">
        <v>20</v>
      </c>
      <c r="C943">
        <v>18</v>
      </c>
      <c r="D943" s="1">
        <v>44649.451727291664</v>
      </c>
      <c r="E943" s="1">
        <f>ROUND(data[[#This Row],[time]],7)</f>
        <v>44649.451727300002</v>
      </c>
      <c r="F943" s="4">
        <f>data[[#This Row],[temp]]-data[[#This Row],[setpoint]]</f>
        <v>2</v>
      </c>
    </row>
    <row r="944" spans="1:6" x14ac:dyDescent="0.2">
      <c r="A944" t="s">
        <v>10</v>
      </c>
      <c r="B944">
        <v>20.5</v>
      </c>
      <c r="C944">
        <v>16.5</v>
      </c>
      <c r="D944" s="1">
        <v>44649.451727291664</v>
      </c>
      <c r="E944" s="1">
        <f>ROUND(data[[#This Row],[time]],7)</f>
        <v>44649.451727300002</v>
      </c>
      <c r="F944" s="4">
        <f>data[[#This Row],[temp]]-data[[#This Row],[setpoint]]</f>
        <v>4</v>
      </c>
    </row>
    <row r="945" spans="1:6" x14ac:dyDescent="0.2">
      <c r="C945">
        <v>62</v>
      </c>
      <c r="D945" s="1">
        <v>44649.451727291664</v>
      </c>
      <c r="E945" s="1">
        <f>ROUND(data[[#This Row],[time]],7)</f>
        <v>44649.451727300002</v>
      </c>
      <c r="F945" s="4">
        <f>data[[#This Row],[temp]]-data[[#This Row],[setpoint]]</f>
        <v>-62</v>
      </c>
    </row>
    <row r="946" spans="1:6" x14ac:dyDescent="0.2">
      <c r="A946" t="s">
        <v>8</v>
      </c>
      <c r="B946">
        <v>20</v>
      </c>
      <c r="C946">
        <v>17</v>
      </c>
      <c r="D946" s="1">
        <v>44649.455281342591</v>
      </c>
      <c r="E946" s="1">
        <f>ROUND(data[[#This Row],[time]],7)</f>
        <v>44649.455281299997</v>
      </c>
      <c r="F946" s="4">
        <f>data[[#This Row],[temp]]-data[[#This Row],[setpoint]]</f>
        <v>3</v>
      </c>
    </row>
    <row r="947" spans="1:6" x14ac:dyDescent="0.2">
      <c r="A947" t="s">
        <v>9</v>
      </c>
      <c r="B947">
        <v>20</v>
      </c>
      <c r="C947">
        <v>19.5</v>
      </c>
      <c r="D947" s="1">
        <v>44649.455281342591</v>
      </c>
      <c r="E947" s="1">
        <f>ROUND(data[[#This Row],[time]],7)</f>
        <v>44649.455281299997</v>
      </c>
      <c r="F947" s="4">
        <f>data[[#This Row],[temp]]-data[[#This Row],[setpoint]]</f>
        <v>0.5</v>
      </c>
    </row>
    <row r="948" spans="1:6" x14ac:dyDescent="0.2">
      <c r="A948" t="s">
        <v>7</v>
      </c>
      <c r="B948">
        <v>20.5</v>
      </c>
      <c r="C948">
        <v>17</v>
      </c>
      <c r="D948" s="1">
        <v>44649.455281342591</v>
      </c>
      <c r="E948" s="1">
        <f>ROUND(data[[#This Row],[time]],7)</f>
        <v>44649.455281299997</v>
      </c>
      <c r="F948" s="4">
        <f>data[[#This Row],[temp]]-data[[#This Row],[setpoint]]</f>
        <v>3.5</v>
      </c>
    </row>
    <row r="949" spans="1:6" x14ac:dyDescent="0.2">
      <c r="A949" t="s">
        <v>6</v>
      </c>
      <c r="B949">
        <v>18.5</v>
      </c>
      <c r="C949">
        <v>16.5</v>
      </c>
      <c r="D949" s="1">
        <v>44649.455281342591</v>
      </c>
      <c r="E949" s="1">
        <f>ROUND(data[[#This Row],[time]],7)</f>
        <v>44649.455281299997</v>
      </c>
      <c r="F949" s="4">
        <f>data[[#This Row],[temp]]-data[[#This Row],[setpoint]]</f>
        <v>2</v>
      </c>
    </row>
    <row r="950" spans="1:6" x14ac:dyDescent="0.2">
      <c r="A950" t="s">
        <v>5</v>
      </c>
      <c r="B950">
        <v>20.5</v>
      </c>
      <c r="C950">
        <v>19.5</v>
      </c>
      <c r="D950" s="1">
        <v>44649.455281342591</v>
      </c>
      <c r="E950" s="1">
        <f>ROUND(data[[#This Row],[time]],7)</f>
        <v>44649.455281299997</v>
      </c>
      <c r="F950" s="4">
        <f>data[[#This Row],[temp]]-data[[#This Row],[setpoint]]</f>
        <v>1</v>
      </c>
    </row>
    <row r="951" spans="1:6" x14ac:dyDescent="0.2">
      <c r="A951" t="s">
        <v>4</v>
      </c>
      <c r="B951">
        <v>20</v>
      </c>
      <c r="C951">
        <v>18</v>
      </c>
      <c r="D951" s="1">
        <v>44649.455281342591</v>
      </c>
      <c r="E951" s="1">
        <f>ROUND(data[[#This Row],[time]],7)</f>
        <v>44649.455281299997</v>
      </c>
      <c r="F951" s="4">
        <f>data[[#This Row],[temp]]-data[[#This Row],[setpoint]]</f>
        <v>2</v>
      </c>
    </row>
    <row r="952" spans="1:6" x14ac:dyDescent="0.2">
      <c r="A952" t="s">
        <v>10</v>
      </c>
      <c r="B952">
        <v>20.5</v>
      </c>
      <c r="C952">
        <v>16.5</v>
      </c>
      <c r="D952" s="1">
        <v>44649.455281342591</v>
      </c>
      <c r="E952" s="1">
        <f>ROUND(data[[#This Row],[time]],7)</f>
        <v>44649.455281299997</v>
      </c>
      <c r="F952" s="4">
        <f>data[[#This Row],[temp]]-data[[#This Row],[setpoint]]</f>
        <v>4</v>
      </c>
    </row>
    <row r="953" spans="1:6" x14ac:dyDescent="0.2">
      <c r="C953">
        <v>62</v>
      </c>
      <c r="D953" s="1">
        <v>44649.455281342591</v>
      </c>
      <c r="E953" s="1">
        <f>ROUND(data[[#This Row],[time]],7)</f>
        <v>44649.455281299997</v>
      </c>
      <c r="F953" s="4">
        <f>data[[#This Row],[temp]]-data[[#This Row],[setpoint]]</f>
        <v>-62</v>
      </c>
    </row>
    <row r="954" spans="1:6" x14ac:dyDescent="0.2">
      <c r="A954" t="s">
        <v>8</v>
      </c>
      <c r="B954">
        <v>20</v>
      </c>
      <c r="C954">
        <v>17</v>
      </c>
      <c r="D954" s="1">
        <v>44649.458824097223</v>
      </c>
      <c r="E954" s="1">
        <f>ROUND(data[[#This Row],[time]],7)</f>
        <v>44649.458824100002</v>
      </c>
      <c r="F954" s="4">
        <f>data[[#This Row],[temp]]-data[[#This Row],[setpoint]]</f>
        <v>3</v>
      </c>
    </row>
    <row r="955" spans="1:6" x14ac:dyDescent="0.2">
      <c r="A955" t="s">
        <v>9</v>
      </c>
      <c r="B955">
        <v>20</v>
      </c>
      <c r="C955">
        <v>19.5</v>
      </c>
      <c r="D955" s="1">
        <v>44649.458824097223</v>
      </c>
      <c r="E955" s="1">
        <f>ROUND(data[[#This Row],[time]],7)</f>
        <v>44649.458824100002</v>
      </c>
      <c r="F955" s="4">
        <f>data[[#This Row],[temp]]-data[[#This Row],[setpoint]]</f>
        <v>0.5</v>
      </c>
    </row>
    <row r="956" spans="1:6" x14ac:dyDescent="0.2">
      <c r="A956" t="s">
        <v>7</v>
      </c>
      <c r="B956">
        <v>20.5</v>
      </c>
      <c r="C956">
        <v>17</v>
      </c>
      <c r="D956" s="1">
        <v>44649.458824097223</v>
      </c>
      <c r="E956" s="1">
        <f>ROUND(data[[#This Row],[time]],7)</f>
        <v>44649.458824100002</v>
      </c>
      <c r="F956" s="4">
        <f>data[[#This Row],[temp]]-data[[#This Row],[setpoint]]</f>
        <v>3.5</v>
      </c>
    </row>
    <row r="957" spans="1:6" x14ac:dyDescent="0.2">
      <c r="A957" t="s">
        <v>6</v>
      </c>
      <c r="B957">
        <v>18.5</v>
      </c>
      <c r="C957">
        <v>16.5</v>
      </c>
      <c r="D957" s="1">
        <v>44649.458824097223</v>
      </c>
      <c r="E957" s="1">
        <f>ROUND(data[[#This Row],[time]],7)</f>
        <v>44649.458824100002</v>
      </c>
      <c r="F957" s="4">
        <f>data[[#This Row],[temp]]-data[[#This Row],[setpoint]]</f>
        <v>2</v>
      </c>
    </row>
    <row r="958" spans="1:6" x14ac:dyDescent="0.2">
      <c r="A958" t="s">
        <v>5</v>
      </c>
      <c r="B958">
        <v>20.5</v>
      </c>
      <c r="C958">
        <v>19.5</v>
      </c>
      <c r="D958" s="1">
        <v>44649.458824097223</v>
      </c>
      <c r="E958" s="1">
        <f>ROUND(data[[#This Row],[time]],7)</f>
        <v>44649.458824100002</v>
      </c>
      <c r="F958" s="4">
        <f>data[[#This Row],[temp]]-data[[#This Row],[setpoint]]</f>
        <v>1</v>
      </c>
    </row>
    <row r="959" spans="1:6" x14ac:dyDescent="0.2">
      <c r="A959" t="s">
        <v>4</v>
      </c>
      <c r="B959">
        <v>20</v>
      </c>
      <c r="C959">
        <v>18</v>
      </c>
      <c r="D959" s="1">
        <v>44649.458824097223</v>
      </c>
      <c r="E959" s="1">
        <f>ROUND(data[[#This Row],[time]],7)</f>
        <v>44649.458824100002</v>
      </c>
      <c r="F959" s="4">
        <f>data[[#This Row],[temp]]-data[[#This Row],[setpoint]]</f>
        <v>2</v>
      </c>
    </row>
    <row r="960" spans="1:6" x14ac:dyDescent="0.2">
      <c r="A960" t="s">
        <v>10</v>
      </c>
      <c r="B960">
        <v>20.5</v>
      </c>
      <c r="C960">
        <v>16.5</v>
      </c>
      <c r="D960" s="1">
        <v>44649.458824097223</v>
      </c>
      <c r="E960" s="1">
        <f>ROUND(data[[#This Row],[time]],7)</f>
        <v>44649.458824100002</v>
      </c>
      <c r="F960" s="4">
        <f>data[[#This Row],[temp]]-data[[#This Row],[setpoint]]</f>
        <v>4</v>
      </c>
    </row>
    <row r="961" spans="1:6" x14ac:dyDescent="0.2">
      <c r="C961">
        <v>62</v>
      </c>
      <c r="D961" s="1">
        <v>44649.458824097223</v>
      </c>
      <c r="E961" s="1">
        <f>ROUND(data[[#This Row],[time]],7)</f>
        <v>44649.458824100002</v>
      </c>
      <c r="F961" s="4">
        <f>data[[#This Row],[temp]]-data[[#This Row],[setpoint]]</f>
        <v>-62</v>
      </c>
    </row>
    <row r="962" spans="1:6" x14ac:dyDescent="0.2">
      <c r="A962" t="s">
        <v>8</v>
      </c>
      <c r="B962">
        <v>20</v>
      </c>
      <c r="C962">
        <v>17</v>
      </c>
      <c r="D962" s="1">
        <v>44649.462379212964</v>
      </c>
      <c r="E962" s="1">
        <f>ROUND(data[[#This Row],[time]],7)</f>
        <v>44649.462379199998</v>
      </c>
      <c r="F962" s="4">
        <f>data[[#This Row],[temp]]-data[[#This Row],[setpoint]]</f>
        <v>3</v>
      </c>
    </row>
    <row r="963" spans="1:6" x14ac:dyDescent="0.2">
      <c r="A963" t="s">
        <v>9</v>
      </c>
      <c r="B963">
        <v>20</v>
      </c>
      <c r="C963">
        <v>19.5</v>
      </c>
      <c r="D963" s="1">
        <v>44649.462379212964</v>
      </c>
      <c r="E963" s="1">
        <f>ROUND(data[[#This Row],[time]],7)</f>
        <v>44649.462379199998</v>
      </c>
      <c r="F963" s="4">
        <f>data[[#This Row],[temp]]-data[[#This Row],[setpoint]]</f>
        <v>0.5</v>
      </c>
    </row>
    <row r="964" spans="1:6" x14ac:dyDescent="0.2">
      <c r="A964" t="s">
        <v>7</v>
      </c>
      <c r="B964">
        <v>20.5</v>
      </c>
      <c r="C964">
        <v>17</v>
      </c>
      <c r="D964" s="1">
        <v>44649.462379212964</v>
      </c>
      <c r="E964" s="1">
        <f>ROUND(data[[#This Row],[time]],7)</f>
        <v>44649.462379199998</v>
      </c>
      <c r="F964" s="4">
        <f>data[[#This Row],[temp]]-data[[#This Row],[setpoint]]</f>
        <v>3.5</v>
      </c>
    </row>
    <row r="965" spans="1:6" x14ac:dyDescent="0.2">
      <c r="A965" t="s">
        <v>6</v>
      </c>
      <c r="B965">
        <v>18.5</v>
      </c>
      <c r="C965">
        <v>16.5</v>
      </c>
      <c r="D965" s="1">
        <v>44649.462379212964</v>
      </c>
      <c r="E965" s="1">
        <f>ROUND(data[[#This Row],[time]],7)</f>
        <v>44649.462379199998</v>
      </c>
      <c r="F965" s="4">
        <f>data[[#This Row],[temp]]-data[[#This Row],[setpoint]]</f>
        <v>2</v>
      </c>
    </row>
    <row r="966" spans="1:6" x14ac:dyDescent="0.2">
      <c r="A966" t="s">
        <v>5</v>
      </c>
      <c r="B966">
        <v>20.5</v>
      </c>
      <c r="C966">
        <v>19.5</v>
      </c>
      <c r="D966" s="1">
        <v>44649.462379212964</v>
      </c>
      <c r="E966" s="1">
        <f>ROUND(data[[#This Row],[time]],7)</f>
        <v>44649.462379199998</v>
      </c>
      <c r="F966" s="4">
        <f>data[[#This Row],[temp]]-data[[#This Row],[setpoint]]</f>
        <v>1</v>
      </c>
    </row>
    <row r="967" spans="1:6" x14ac:dyDescent="0.2">
      <c r="A967" t="s">
        <v>4</v>
      </c>
      <c r="B967">
        <v>20</v>
      </c>
      <c r="C967">
        <v>18</v>
      </c>
      <c r="D967" s="1">
        <v>44649.462379212964</v>
      </c>
      <c r="E967" s="1">
        <f>ROUND(data[[#This Row],[time]],7)</f>
        <v>44649.462379199998</v>
      </c>
      <c r="F967" s="4">
        <f>data[[#This Row],[temp]]-data[[#This Row],[setpoint]]</f>
        <v>2</v>
      </c>
    </row>
    <row r="968" spans="1:6" x14ac:dyDescent="0.2">
      <c r="A968" t="s">
        <v>10</v>
      </c>
      <c r="B968">
        <v>20.5</v>
      </c>
      <c r="C968">
        <v>16.5</v>
      </c>
      <c r="D968" s="1">
        <v>44649.462379212964</v>
      </c>
      <c r="E968" s="1">
        <f>ROUND(data[[#This Row],[time]],7)</f>
        <v>44649.462379199998</v>
      </c>
      <c r="F968" s="4">
        <f>data[[#This Row],[temp]]-data[[#This Row],[setpoint]]</f>
        <v>4</v>
      </c>
    </row>
    <row r="969" spans="1:6" x14ac:dyDescent="0.2">
      <c r="C969">
        <v>62</v>
      </c>
      <c r="D969" s="1">
        <v>44649.462379212964</v>
      </c>
      <c r="E969" s="1">
        <f>ROUND(data[[#This Row],[time]],7)</f>
        <v>44649.462379199998</v>
      </c>
      <c r="F969" s="4">
        <f>data[[#This Row],[temp]]-data[[#This Row],[setpoint]]</f>
        <v>-62</v>
      </c>
    </row>
    <row r="970" spans="1:6" x14ac:dyDescent="0.2">
      <c r="A970" t="s">
        <v>8</v>
      </c>
      <c r="B970">
        <v>20</v>
      </c>
      <c r="C970">
        <v>17</v>
      </c>
      <c r="D970" s="1">
        <v>44649.465921192132</v>
      </c>
      <c r="E970" s="1">
        <f>ROUND(data[[#This Row],[time]],7)</f>
        <v>44649.465921199997</v>
      </c>
      <c r="F970" s="4">
        <f>data[[#This Row],[temp]]-data[[#This Row],[setpoint]]</f>
        <v>3</v>
      </c>
    </row>
    <row r="971" spans="1:6" x14ac:dyDescent="0.2">
      <c r="A971" t="s">
        <v>9</v>
      </c>
      <c r="B971">
        <v>20</v>
      </c>
      <c r="C971">
        <v>19.5</v>
      </c>
      <c r="D971" s="1">
        <v>44649.465921192132</v>
      </c>
      <c r="E971" s="1">
        <f>ROUND(data[[#This Row],[time]],7)</f>
        <v>44649.465921199997</v>
      </c>
      <c r="F971" s="4">
        <f>data[[#This Row],[temp]]-data[[#This Row],[setpoint]]</f>
        <v>0.5</v>
      </c>
    </row>
    <row r="972" spans="1:6" x14ac:dyDescent="0.2">
      <c r="A972" t="s">
        <v>7</v>
      </c>
      <c r="B972">
        <v>20.5</v>
      </c>
      <c r="C972">
        <v>17</v>
      </c>
      <c r="D972" s="1">
        <v>44649.465921192132</v>
      </c>
      <c r="E972" s="1">
        <f>ROUND(data[[#This Row],[time]],7)</f>
        <v>44649.465921199997</v>
      </c>
      <c r="F972" s="4">
        <f>data[[#This Row],[temp]]-data[[#This Row],[setpoint]]</f>
        <v>3.5</v>
      </c>
    </row>
    <row r="973" spans="1:6" x14ac:dyDescent="0.2">
      <c r="A973" t="s">
        <v>6</v>
      </c>
      <c r="B973">
        <v>18.5</v>
      </c>
      <c r="C973">
        <v>16.5</v>
      </c>
      <c r="D973" s="1">
        <v>44649.465921192132</v>
      </c>
      <c r="E973" s="1">
        <f>ROUND(data[[#This Row],[time]],7)</f>
        <v>44649.465921199997</v>
      </c>
      <c r="F973" s="4">
        <f>data[[#This Row],[temp]]-data[[#This Row],[setpoint]]</f>
        <v>2</v>
      </c>
    </row>
    <row r="974" spans="1:6" x14ac:dyDescent="0.2">
      <c r="A974" t="s">
        <v>5</v>
      </c>
      <c r="B974">
        <v>20.5</v>
      </c>
      <c r="C974">
        <v>19.5</v>
      </c>
      <c r="D974" s="1">
        <v>44649.465921192132</v>
      </c>
      <c r="E974" s="1">
        <f>ROUND(data[[#This Row],[time]],7)</f>
        <v>44649.465921199997</v>
      </c>
      <c r="F974" s="4">
        <f>data[[#This Row],[temp]]-data[[#This Row],[setpoint]]</f>
        <v>1</v>
      </c>
    </row>
    <row r="975" spans="1:6" x14ac:dyDescent="0.2">
      <c r="A975" t="s">
        <v>4</v>
      </c>
      <c r="B975">
        <v>20</v>
      </c>
      <c r="C975">
        <v>18</v>
      </c>
      <c r="D975" s="1">
        <v>44649.465921192132</v>
      </c>
      <c r="E975" s="1">
        <f>ROUND(data[[#This Row],[time]],7)</f>
        <v>44649.465921199997</v>
      </c>
      <c r="F975" s="4">
        <f>data[[#This Row],[temp]]-data[[#This Row],[setpoint]]</f>
        <v>2</v>
      </c>
    </row>
    <row r="976" spans="1:6" x14ac:dyDescent="0.2">
      <c r="A976" t="s">
        <v>10</v>
      </c>
      <c r="B976">
        <v>20.5</v>
      </c>
      <c r="C976">
        <v>16.5</v>
      </c>
      <c r="D976" s="1">
        <v>44649.465921192132</v>
      </c>
      <c r="E976" s="1">
        <f>ROUND(data[[#This Row],[time]],7)</f>
        <v>44649.465921199997</v>
      </c>
      <c r="F976" s="4">
        <f>data[[#This Row],[temp]]-data[[#This Row],[setpoint]]</f>
        <v>4</v>
      </c>
    </row>
    <row r="977" spans="1:6" x14ac:dyDescent="0.2">
      <c r="C977">
        <v>62</v>
      </c>
      <c r="D977" s="1">
        <v>44649.465921192132</v>
      </c>
      <c r="E977" s="1">
        <f>ROUND(data[[#This Row],[time]],7)</f>
        <v>44649.465921199997</v>
      </c>
      <c r="F977" s="4">
        <f>data[[#This Row],[temp]]-data[[#This Row],[setpoint]]</f>
        <v>-62</v>
      </c>
    </row>
    <row r="978" spans="1:6" x14ac:dyDescent="0.2">
      <c r="A978" t="s">
        <v>8</v>
      </c>
      <c r="B978">
        <v>20</v>
      </c>
      <c r="C978">
        <v>17</v>
      </c>
      <c r="D978" s="1">
        <v>44649.469476122686</v>
      </c>
      <c r="E978" s="1">
        <f>ROUND(data[[#This Row],[time]],7)</f>
        <v>44649.469476099999</v>
      </c>
      <c r="F978" s="4">
        <f>data[[#This Row],[temp]]-data[[#This Row],[setpoint]]</f>
        <v>3</v>
      </c>
    </row>
    <row r="979" spans="1:6" x14ac:dyDescent="0.2">
      <c r="A979" t="s">
        <v>9</v>
      </c>
      <c r="B979">
        <v>20</v>
      </c>
      <c r="C979">
        <v>19.5</v>
      </c>
      <c r="D979" s="1">
        <v>44649.469476122686</v>
      </c>
      <c r="E979" s="1">
        <f>ROUND(data[[#This Row],[time]],7)</f>
        <v>44649.469476099999</v>
      </c>
      <c r="F979" s="4">
        <f>data[[#This Row],[temp]]-data[[#This Row],[setpoint]]</f>
        <v>0.5</v>
      </c>
    </row>
    <row r="980" spans="1:6" x14ac:dyDescent="0.2">
      <c r="A980" t="s">
        <v>7</v>
      </c>
      <c r="B980">
        <v>20.5</v>
      </c>
      <c r="C980">
        <v>17</v>
      </c>
      <c r="D980" s="1">
        <v>44649.469476122686</v>
      </c>
      <c r="E980" s="1">
        <f>ROUND(data[[#This Row],[time]],7)</f>
        <v>44649.469476099999</v>
      </c>
      <c r="F980" s="4">
        <f>data[[#This Row],[temp]]-data[[#This Row],[setpoint]]</f>
        <v>3.5</v>
      </c>
    </row>
    <row r="981" spans="1:6" x14ac:dyDescent="0.2">
      <c r="A981" t="s">
        <v>6</v>
      </c>
      <c r="B981">
        <v>18.5</v>
      </c>
      <c r="C981">
        <v>16.5</v>
      </c>
      <c r="D981" s="1">
        <v>44649.469476122686</v>
      </c>
      <c r="E981" s="1">
        <f>ROUND(data[[#This Row],[time]],7)</f>
        <v>44649.469476099999</v>
      </c>
      <c r="F981" s="4">
        <f>data[[#This Row],[temp]]-data[[#This Row],[setpoint]]</f>
        <v>2</v>
      </c>
    </row>
    <row r="982" spans="1:6" x14ac:dyDescent="0.2">
      <c r="A982" t="s">
        <v>5</v>
      </c>
      <c r="B982">
        <v>20.5</v>
      </c>
      <c r="C982">
        <v>19.5</v>
      </c>
      <c r="D982" s="1">
        <v>44649.469476122686</v>
      </c>
      <c r="E982" s="1">
        <f>ROUND(data[[#This Row],[time]],7)</f>
        <v>44649.469476099999</v>
      </c>
      <c r="F982" s="4">
        <f>data[[#This Row],[temp]]-data[[#This Row],[setpoint]]</f>
        <v>1</v>
      </c>
    </row>
    <row r="983" spans="1:6" x14ac:dyDescent="0.2">
      <c r="A983" t="s">
        <v>4</v>
      </c>
      <c r="B983">
        <v>20</v>
      </c>
      <c r="C983">
        <v>18</v>
      </c>
      <c r="D983" s="1">
        <v>44649.469476122686</v>
      </c>
      <c r="E983" s="1">
        <f>ROUND(data[[#This Row],[time]],7)</f>
        <v>44649.469476099999</v>
      </c>
      <c r="F983" s="4">
        <f>data[[#This Row],[temp]]-data[[#This Row],[setpoint]]</f>
        <v>2</v>
      </c>
    </row>
    <row r="984" spans="1:6" x14ac:dyDescent="0.2">
      <c r="A984" t="s">
        <v>10</v>
      </c>
      <c r="B984">
        <v>20.5</v>
      </c>
      <c r="C984">
        <v>16.5</v>
      </c>
      <c r="D984" s="1">
        <v>44649.469476122686</v>
      </c>
      <c r="E984" s="1">
        <f>ROUND(data[[#This Row],[time]],7)</f>
        <v>44649.469476099999</v>
      </c>
      <c r="F984" s="4">
        <f>data[[#This Row],[temp]]-data[[#This Row],[setpoint]]</f>
        <v>4</v>
      </c>
    </row>
    <row r="985" spans="1:6" x14ac:dyDescent="0.2">
      <c r="C985">
        <v>62</v>
      </c>
      <c r="D985" s="1">
        <v>44649.469476122686</v>
      </c>
      <c r="E985" s="1">
        <f>ROUND(data[[#This Row],[time]],7)</f>
        <v>44649.469476099999</v>
      </c>
      <c r="F985" s="4">
        <f>data[[#This Row],[temp]]-data[[#This Row],[setpoint]]</f>
        <v>-62</v>
      </c>
    </row>
    <row r="986" spans="1:6" x14ac:dyDescent="0.2">
      <c r="A986" t="s">
        <v>8</v>
      </c>
      <c r="B986">
        <v>20</v>
      </c>
      <c r="C986">
        <v>17</v>
      </c>
      <c r="D986" s="1">
        <v>44649.473031851849</v>
      </c>
      <c r="E986" s="1">
        <f>ROUND(data[[#This Row],[time]],7)</f>
        <v>44649.473031900001</v>
      </c>
      <c r="F986" s="4">
        <f>data[[#This Row],[temp]]-data[[#This Row],[setpoint]]</f>
        <v>3</v>
      </c>
    </row>
    <row r="987" spans="1:6" x14ac:dyDescent="0.2">
      <c r="A987" t="s">
        <v>9</v>
      </c>
      <c r="B987">
        <v>20</v>
      </c>
      <c r="C987">
        <v>19.5</v>
      </c>
      <c r="D987" s="1">
        <v>44649.473031851849</v>
      </c>
      <c r="E987" s="1">
        <f>ROUND(data[[#This Row],[time]],7)</f>
        <v>44649.473031900001</v>
      </c>
      <c r="F987" s="4">
        <f>data[[#This Row],[temp]]-data[[#This Row],[setpoint]]</f>
        <v>0.5</v>
      </c>
    </row>
    <row r="988" spans="1:6" x14ac:dyDescent="0.2">
      <c r="A988" t="s">
        <v>7</v>
      </c>
      <c r="B988">
        <v>20.5</v>
      </c>
      <c r="C988">
        <v>17</v>
      </c>
      <c r="D988" s="1">
        <v>44649.473031851849</v>
      </c>
      <c r="E988" s="1">
        <f>ROUND(data[[#This Row],[time]],7)</f>
        <v>44649.473031900001</v>
      </c>
      <c r="F988" s="4">
        <f>data[[#This Row],[temp]]-data[[#This Row],[setpoint]]</f>
        <v>3.5</v>
      </c>
    </row>
    <row r="989" spans="1:6" x14ac:dyDescent="0.2">
      <c r="A989" t="s">
        <v>6</v>
      </c>
      <c r="B989">
        <v>18.5</v>
      </c>
      <c r="C989">
        <v>16.5</v>
      </c>
      <c r="D989" s="1">
        <v>44649.473031851849</v>
      </c>
      <c r="E989" s="1">
        <f>ROUND(data[[#This Row],[time]],7)</f>
        <v>44649.473031900001</v>
      </c>
      <c r="F989" s="4">
        <f>data[[#This Row],[temp]]-data[[#This Row],[setpoint]]</f>
        <v>2</v>
      </c>
    </row>
    <row r="990" spans="1:6" x14ac:dyDescent="0.2">
      <c r="A990" t="s">
        <v>5</v>
      </c>
      <c r="B990">
        <v>20.5</v>
      </c>
      <c r="C990">
        <v>19.5</v>
      </c>
      <c r="D990" s="1">
        <v>44649.473031851849</v>
      </c>
      <c r="E990" s="1">
        <f>ROUND(data[[#This Row],[time]],7)</f>
        <v>44649.473031900001</v>
      </c>
      <c r="F990" s="4">
        <f>data[[#This Row],[temp]]-data[[#This Row],[setpoint]]</f>
        <v>1</v>
      </c>
    </row>
    <row r="991" spans="1:6" x14ac:dyDescent="0.2">
      <c r="A991" t="s">
        <v>4</v>
      </c>
      <c r="B991">
        <v>20</v>
      </c>
      <c r="C991">
        <v>18</v>
      </c>
      <c r="D991" s="1">
        <v>44649.473031851849</v>
      </c>
      <c r="E991" s="1">
        <f>ROUND(data[[#This Row],[time]],7)</f>
        <v>44649.473031900001</v>
      </c>
      <c r="F991" s="4">
        <f>data[[#This Row],[temp]]-data[[#This Row],[setpoint]]</f>
        <v>2</v>
      </c>
    </row>
    <row r="992" spans="1:6" x14ac:dyDescent="0.2">
      <c r="A992" t="s">
        <v>10</v>
      </c>
      <c r="B992">
        <v>20.5</v>
      </c>
      <c r="C992">
        <v>16.5</v>
      </c>
      <c r="D992" s="1">
        <v>44649.473031851849</v>
      </c>
      <c r="E992" s="1">
        <f>ROUND(data[[#This Row],[time]],7)</f>
        <v>44649.473031900001</v>
      </c>
      <c r="F992" s="4">
        <f>data[[#This Row],[temp]]-data[[#This Row],[setpoint]]</f>
        <v>4</v>
      </c>
    </row>
    <row r="993" spans="1:6" x14ac:dyDescent="0.2">
      <c r="C993">
        <v>62</v>
      </c>
      <c r="D993" s="1">
        <v>44649.473031851849</v>
      </c>
      <c r="E993" s="1">
        <f>ROUND(data[[#This Row],[time]],7)</f>
        <v>44649.473031900001</v>
      </c>
      <c r="F993" s="4">
        <f>data[[#This Row],[temp]]-data[[#This Row],[setpoint]]</f>
        <v>-62</v>
      </c>
    </row>
    <row r="994" spans="1:6" x14ac:dyDescent="0.2">
      <c r="A994" t="s">
        <v>8</v>
      </c>
      <c r="B994">
        <v>20</v>
      </c>
      <c r="C994">
        <v>17</v>
      </c>
      <c r="D994" s="1">
        <v>44649.476587847224</v>
      </c>
      <c r="E994" s="1">
        <f>ROUND(data[[#This Row],[time]],7)</f>
        <v>44649.476587800003</v>
      </c>
      <c r="F994" s="4">
        <f>data[[#This Row],[temp]]-data[[#This Row],[setpoint]]</f>
        <v>3</v>
      </c>
    </row>
    <row r="995" spans="1:6" x14ac:dyDescent="0.2">
      <c r="A995" t="s">
        <v>9</v>
      </c>
      <c r="B995">
        <v>20</v>
      </c>
      <c r="C995">
        <v>19.5</v>
      </c>
      <c r="D995" s="1">
        <v>44649.476587847224</v>
      </c>
      <c r="E995" s="1">
        <f>ROUND(data[[#This Row],[time]],7)</f>
        <v>44649.476587800003</v>
      </c>
      <c r="F995" s="4">
        <f>data[[#This Row],[temp]]-data[[#This Row],[setpoint]]</f>
        <v>0.5</v>
      </c>
    </row>
    <row r="996" spans="1:6" x14ac:dyDescent="0.2">
      <c r="A996" t="s">
        <v>7</v>
      </c>
      <c r="B996">
        <v>20.5</v>
      </c>
      <c r="C996">
        <v>17</v>
      </c>
      <c r="D996" s="1">
        <v>44649.476587847224</v>
      </c>
      <c r="E996" s="1">
        <f>ROUND(data[[#This Row],[time]],7)</f>
        <v>44649.476587800003</v>
      </c>
      <c r="F996" s="4">
        <f>data[[#This Row],[temp]]-data[[#This Row],[setpoint]]</f>
        <v>3.5</v>
      </c>
    </row>
    <row r="997" spans="1:6" x14ac:dyDescent="0.2">
      <c r="A997" t="s">
        <v>6</v>
      </c>
      <c r="B997">
        <v>18.5</v>
      </c>
      <c r="C997">
        <v>16.5</v>
      </c>
      <c r="D997" s="1">
        <v>44649.476587847224</v>
      </c>
      <c r="E997" s="1">
        <f>ROUND(data[[#This Row],[time]],7)</f>
        <v>44649.476587800003</v>
      </c>
      <c r="F997" s="4">
        <f>data[[#This Row],[temp]]-data[[#This Row],[setpoint]]</f>
        <v>2</v>
      </c>
    </row>
    <row r="998" spans="1:6" x14ac:dyDescent="0.2">
      <c r="A998" t="s">
        <v>5</v>
      </c>
      <c r="B998">
        <v>20.5</v>
      </c>
      <c r="C998">
        <v>19.5</v>
      </c>
      <c r="D998" s="1">
        <v>44649.476587847224</v>
      </c>
      <c r="E998" s="1">
        <f>ROUND(data[[#This Row],[time]],7)</f>
        <v>44649.476587800003</v>
      </c>
      <c r="F998" s="4">
        <f>data[[#This Row],[temp]]-data[[#This Row],[setpoint]]</f>
        <v>1</v>
      </c>
    </row>
    <row r="999" spans="1:6" x14ac:dyDescent="0.2">
      <c r="A999" t="s">
        <v>4</v>
      </c>
      <c r="B999">
        <v>20</v>
      </c>
      <c r="C999">
        <v>18</v>
      </c>
      <c r="D999" s="1">
        <v>44649.476587847224</v>
      </c>
      <c r="E999" s="1">
        <f>ROUND(data[[#This Row],[time]],7)</f>
        <v>44649.476587800003</v>
      </c>
      <c r="F999" s="4">
        <f>data[[#This Row],[temp]]-data[[#This Row],[setpoint]]</f>
        <v>2</v>
      </c>
    </row>
    <row r="1000" spans="1:6" x14ac:dyDescent="0.2">
      <c r="A1000" t="s">
        <v>10</v>
      </c>
      <c r="B1000">
        <v>20.5</v>
      </c>
      <c r="C1000">
        <v>16.5</v>
      </c>
      <c r="D1000" s="1">
        <v>44649.476587847224</v>
      </c>
      <c r="E1000" s="1">
        <f>ROUND(data[[#This Row],[time]],7)</f>
        <v>44649.476587800003</v>
      </c>
      <c r="F1000" s="4">
        <f>data[[#This Row],[temp]]-data[[#This Row],[setpoint]]</f>
        <v>4</v>
      </c>
    </row>
    <row r="1001" spans="1:6" x14ac:dyDescent="0.2">
      <c r="C1001">
        <v>62</v>
      </c>
      <c r="D1001" s="1">
        <v>44649.476587847224</v>
      </c>
      <c r="E1001" s="1">
        <f>ROUND(data[[#This Row],[time]],7)</f>
        <v>44649.476587800003</v>
      </c>
      <c r="F1001" s="4">
        <f>data[[#This Row],[temp]]-data[[#This Row],[setpoint]]</f>
        <v>-62</v>
      </c>
    </row>
    <row r="1002" spans="1:6" x14ac:dyDescent="0.2">
      <c r="A1002" t="s">
        <v>8</v>
      </c>
      <c r="B1002">
        <v>20</v>
      </c>
      <c r="C1002">
        <v>17</v>
      </c>
      <c r="D1002" s="1">
        <v>44649.480143831017</v>
      </c>
      <c r="E1002" s="1">
        <f>ROUND(data[[#This Row],[time]],7)</f>
        <v>44649.480143799999</v>
      </c>
      <c r="F1002" s="4">
        <f>data[[#This Row],[temp]]-data[[#This Row],[setpoint]]</f>
        <v>3</v>
      </c>
    </row>
    <row r="1003" spans="1:6" x14ac:dyDescent="0.2">
      <c r="A1003" t="s">
        <v>9</v>
      </c>
      <c r="B1003">
        <v>20.5</v>
      </c>
      <c r="C1003">
        <v>19.5</v>
      </c>
      <c r="D1003" s="1">
        <v>44649.480143831017</v>
      </c>
      <c r="E1003" s="1">
        <f>ROUND(data[[#This Row],[time]],7)</f>
        <v>44649.480143799999</v>
      </c>
      <c r="F1003" s="4">
        <f>data[[#This Row],[temp]]-data[[#This Row],[setpoint]]</f>
        <v>1</v>
      </c>
    </row>
    <row r="1004" spans="1:6" x14ac:dyDescent="0.2">
      <c r="A1004" t="s">
        <v>7</v>
      </c>
      <c r="B1004">
        <v>20.5</v>
      </c>
      <c r="C1004">
        <v>17</v>
      </c>
      <c r="D1004" s="1">
        <v>44649.480143831017</v>
      </c>
      <c r="E1004" s="1">
        <f>ROUND(data[[#This Row],[time]],7)</f>
        <v>44649.480143799999</v>
      </c>
      <c r="F1004" s="4">
        <f>data[[#This Row],[temp]]-data[[#This Row],[setpoint]]</f>
        <v>3.5</v>
      </c>
    </row>
    <row r="1005" spans="1:6" x14ac:dyDescent="0.2">
      <c r="A1005" t="s">
        <v>6</v>
      </c>
      <c r="B1005">
        <v>18.5</v>
      </c>
      <c r="C1005">
        <v>16.5</v>
      </c>
      <c r="D1005" s="1">
        <v>44649.480143831017</v>
      </c>
      <c r="E1005" s="1">
        <f>ROUND(data[[#This Row],[time]],7)</f>
        <v>44649.480143799999</v>
      </c>
      <c r="F1005" s="4">
        <f>data[[#This Row],[temp]]-data[[#This Row],[setpoint]]</f>
        <v>2</v>
      </c>
    </row>
    <row r="1006" spans="1:6" x14ac:dyDescent="0.2">
      <c r="A1006" t="s">
        <v>5</v>
      </c>
      <c r="B1006">
        <v>20</v>
      </c>
      <c r="C1006">
        <v>19.5</v>
      </c>
      <c r="D1006" s="1">
        <v>44649.480143831017</v>
      </c>
      <c r="E1006" s="1">
        <f>ROUND(data[[#This Row],[time]],7)</f>
        <v>44649.480143799999</v>
      </c>
      <c r="F1006" s="4">
        <f>data[[#This Row],[temp]]-data[[#This Row],[setpoint]]</f>
        <v>0.5</v>
      </c>
    </row>
    <row r="1007" spans="1:6" x14ac:dyDescent="0.2">
      <c r="A1007" t="s">
        <v>4</v>
      </c>
      <c r="B1007">
        <v>20</v>
      </c>
      <c r="C1007">
        <v>18</v>
      </c>
      <c r="D1007" s="1">
        <v>44649.480143831017</v>
      </c>
      <c r="E1007" s="1">
        <f>ROUND(data[[#This Row],[time]],7)</f>
        <v>44649.480143799999</v>
      </c>
      <c r="F1007" s="4">
        <f>data[[#This Row],[temp]]-data[[#This Row],[setpoint]]</f>
        <v>2</v>
      </c>
    </row>
    <row r="1008" spans="1:6" x14ac:dyDescent="0.2">
      <c r="A1008" t="s">
        <v>10</v>
      </c>
      <c r="B1008">
        <v>20.5</v>
      </c>
      <c r="C1008">
        <v>16.5</v>
      </c>
      <c r="D1008" s="1">
        <v>44649.480143831017</v>
      </c>
      <c r="E1008" s="1">
        <f>ROUND(data[[#This Row],[time]],7)</f>
        <v>44649.480143799999</v>
      </c>
      <c r="F1008" s="4">
        <f>data[[#This Row],[temp]]-data[[#This Row],[setpoint]]</f>
        <v>4</v>
      </c>
    </row>
    <row r="1009" spans="1:6" x14ac:dyDescent="0.2">
      <c r="C1009">
        <v>62</v>
      </c>
      <c r="D1009" s="1">
        <v>44649.480143831017</v>
      </c>
      <c r="E1009" s="1">
        <f>ROUND(data[[#This Row],[time]],7)</f>
        <v>44649.480143799999</v>
      </c>
      <c r="F1009" s="4">
        <f>data[[#This Row],[temp]]-data[[#This Row],[setpoint]]</f>
        <v>-62</v>
      </c>
    </row>
    <row r="1010" spans="1:6" x14ac:dyDescent="0.2">
      <c r="A1010" t="s">
        <v>8</v>
      </c>
      <c r="B1010">
        <v>20</v>
      </c>
      <c r="C1010">
        <v>17</v>
      </c>
      <c r="D1010" s="1">
        <v>44649.483699444441</v>
      </c>
      <c r="E1010" s="1">
        <f>ROUND(data[[#This Row],[time]],7)</f>
        <v>44649.4836994</v>
      </c>
      <c r="F1010" s="4">
        <f>data[[#This Row],[temp]]-data[[#This Row],[setpoint]]</f>
        <v>3</v>
      </c>
    </row>
    <row r="1011" spans="1:6" x14ac:dyDescent="0.2">
      <c r="A1011" t="s">
        <v>9</v>
      </c>
      <c r="B1011">
        <v>20.5</v>
      </c>
      <c r="C1011">
        <v>19.5</v>
      </c>
      <c r="D1011" s="1">
        <v>44649.483699444441</v>
      </c>
      <c r="E1011" s="1">
        <f>ROUND(data[[#This Row],[time]],7)</f>
        <v>44649.4836994</v>
      </c>
      <c r="F1011" s="4">
        <f>data[[#This Row],[temp]]-data[[#This Row],[setpoint]]</f>
        <v>1</v>
      </c>
    </row>
    <row r="1012" spans="1:6" x14ac:dyDescent="0.2">
      <c r="A1012" t="s">
        <v>7</v>
      </c>
      <c r="B1012">
        <v>20.5</v>
      </c>
      <c r="C1012">
        <v>17</v>
      </c>
      <c r="D1012" s="1">
        <v>44649.483699444441</v>
      </c>
      <c r="E1012" s="1">
        <f>ROUND(data[[#This Row],[time]],7)</f>
        <v>44649.4836994</v>
      </c>
      <c r="F1012" s="4">
        <f>data[[#This Row],[temp]]-data[[#This Row],[setpoint]]</f>
        <v>3.5</v>
      </c>
    </row>
    <row r="1013" spans="1:6" x14ac:dyDescent="0.2">
      <c r="A1013" t="s">
        <v>6</v>
      </c>
      <c r="B1013">
        <v>18.5</v>
      </c>
      <c r="C1013">
        <v>16.5</v>
      </c>
      <c r="D1013" s="1">
        <v>44649.483699444441</v>
      </c>
      <c r="E1013" s="1">
        <f>ROUND(data[[#This Row],[time]],7)</f>
        <v>44649.4836994</v>
      </c>
      <c r="F1013" s="4">
        <f>data[[#This Row],[temp]]-data[[#This Row],[setpoint]]</f>
        <v>2</v>
      </c>
    </row>
    <row r="1014" spans="1:6" x14ac:dyDescent="0.2">
      <c r="A1014" t="s">
        <v>5</v>
      </c>
      <c r="B1014">
        <v>20</v>
      </c>
      <c r="C1014">
        <v>19.5</v>
      </c>
      <c r="D1014" s="1">
        <v>44649.483699444441</v>
      </c>
      <c r="E1014" s="1">
        <f>ROUND(data[[#This Row],[time]],7)</f>
        <v>44649.4836994</v>
      </c>
      <c r="F1014" s="4">
        <f>data[[#This Row],[temp]]-data[[#This Row],[setpoint]]</f>
        <v>0.5</v>
      </c>
    </row>
    <row r="1015" spans="1:6" x14ac:dyDescent="0.2">
      <c r="A1015" t="s">
        <v>4</v>
      </c>
      <c r="B1015">
        <v>20</v>
      </c>
      <c r="C1015">
        <v>18</v>
      </c>
      <c r="D1015" s="1">
        <v>44649.483699444441</v>
      </c>
      <c r="E1015" s="1">
        <f>ROUND(data[[#This Row],[time]],7)</f>
        <v>44649.4836994</v>
      </c>
      <c r="F1015" s="4">
        <f>data[[#This Row],[temp]]-data[[#This Row],[setpoint]]</f>
        <v>2</v>
      </c>
    </row>
    <row r="1016" spans="1:6" x14ac:dyDescent="0.2">
      <c r="A1016" t="s">
        <v>10</v>
      </c>
      <c r="B1016">
        <v>20.5</v>
      </c>
      <c r="C1016">
        <v>16.5</v>
      </c>
      <c r="D1016" s="1">
        <v>44649.483699444441</v>
      </c>
      <c r="E1016" s="1">
        <f>ROUND(data[[#This Row],[time]],7)</f>
        <v>44649.4836994</v>
      </c>
      <c r="F1016" s="4">
        <f>data[[#This Row],[temp]]-data[[#This Row],[setpoint]]</f>
        <v>4</v>
      </c>
    </row>
    <row r="1017" spans="1:6" x14ac:dyDescent="0.2">
      <c r="C1017">
        <v>62</v>
      </c>
      <c r="D1017" s="1">
        <v>44649.483699444441</v>
      </c>
      <c r="E1017" s="1">
        <f>ROUND(data[[#This Row],[time]],7)</f>
        <v>44649.4836994</v>
      </c>
      <c r="F1017" s="4">
        <f>data[[#This Row],[temp]]-data[[#This Row],[setpoint]]</f>
        <v>-62</v>
      </c>
    </row>
    <row r="1018" spans="1:6" x14ac:dyDescent="0.2">
      <c r="A1018" t="s">
        <v>8</v>
      </c>
      <c r="B1018">
        <v>20</v>
      </c>
      <c r="C1018">
        <v>17</v>
      </c>
      <c r="D1018" s="1">
        <v>44649.487242962961</v>
      </c>
      <c r="E1018" s="1">
        <f>ROUND(data[[#This Row],[time]],7)</f>
        <v>44649.487243000003</v>
      </c>
      <c r="F1018" s="4">
        <f>data[[#This Row],[temp]]-data[[#This Row],[setpoint]]</f>
        <v>3</v>
      </c>
    </row>
    <row r="1019" spans="1:6" x14ac:dyDescent="0.2">
      <c r="A1019" t="s">
        <v>9</v>
      </c>
      <c r="B1019">
        <v>20.5</v>
      </c>
      <c r="C1019">
        <v>19.5</v>
      </c>
      <c r="D1019" s="1">
        <v>44649.487242962961</v>
      </c>
      <c r="E1019" s="1">
        <f>ROUND(data[[#This Row],[time]],7)</f>
        <v>44649.487243000003</v>
      </c>
      <c r="F1019" s="4">
        <f>data[[#This Row],[temp]]-data[[#This Row],[setpoint]]</f>
        <v>1</v>
      </c>
    </row>
    <row r="1020" spans="1:6" x14ac:dyDescent="0.2">
      <c r="A1020" t="s">
        <v>7</v>
      </c>
      <c r="B1020">
        <v>20.5</v>
      </c>
      <c r="C1020">
        <v>17</v>
      </c>
      <c r="D1020" s="1">
        <v>44649.487242962961</v>
      </c>
      <c r="E1020" s="1">
        <f>ROUND(data[[#This Row],[time]],7)</f>
        <v>44649.487243000003</v>
      </c>
      <c r="F1020" s="4">
        <f>data[[#This Row],[temp]]-data[[#This Row],[setpoint]]</f>
        <v>3.5</v>
      </c>
    </row>
    <row r="1021" spans="1:6" x14ac:dyDescent="0.2">
      <c r="A1021" t="s">
        <v>6</v>
      </c>
      <c r="B1021">
        <v>18.5</v>
      </c>
      <c r="C1021">
        <v>16.5</v>
      </c>
      <c r="D1021" s="1">
        <v>44649.487242962961</v>
      </c>
      <c r="E1021" s="1">
        <f>ROUND(data[[#This Row],[time]],7)</f>
        <v>44649.487243000003</v>
      </c>
      <c r="F1021" s="4">
        <f>data[[#This Row],[temp]]-data[[#This Row],[setpoint]]</f>
        <v>2</v>
      </c>
    </row>
    <row r="1022" spans="1:6" x14ac:dyDescent="0.2">
      <c r="A1022" t="s">
        <v>5</v>
      </c>
      <c r="B1022">
        <v>20</v>
      </c>
      <c r="C1022">
        <v>19.5</v>
      </c>
      <c r="D1022" s="1">
        <v>44649.487242962961</v>
      </c>
      <c r="E1022" s="1">
        <f>ROUND(data[[#This Row],[time]],7)</f>
        <v>44649.487243000003</v>
      </c>
      <c r="F1022" s="4">
        <f>data[[#This Row],[temp]]-data[[#This Row],[setpoint]]</f>
        <v>0.5</v>
      </c>
    </row>
    <row r="1023" spans="1:6" x14ac:dyDescent="0.2">
      <c r="A1023" t="s">
        <v>4</v>
      </c>
      <c r="B1023">
        <v>20</v>
      </c>
      <c r="C1023">
        <v>18</v>
      </c>
      <c r="D1023" s="1">
        <v>44649.487242962961</v>
      </c>
      <c r="E1023" s="1">
        <f>ROUND(data[[#This Row],[time]],7)</f>
        <v>44649.487243000003</v>
      </c>
      <c r="F1023" s="4">
        <f>data[[#This Row],[temp]]-data[[#This Row],[setpoint]]</f>
        <v>2</v>
      </c>
    </row>
    <row r="1024" spans="1:6" x14ac:dyDescent="0.2">
      <c r="A1024" t="s">
        <v>10</v>
      </c>
      <c r="B1024">
        <v>20.5</v>
      </c>
      <c r="C1024">
        <v>16.5</v>
      </c>
      <c r="D1024" s="1">
        <v>44649.487242962961</v>
      </c>
      <c r="E1024" s="1">
        <f>ROUND(data[[#This Row],[time]],7)</f>
        <v>44649.487243000003</v>
      </c>
      <c r="F1024" s="4">
        <f>data[[#This Row],[temp]]-data[[#This Row],[setpoint]]</f>
        <v>4</v>
      </c>
    </row>
    <row r="1025" spans="1:6" x14ac:dyDescent="0.2">
      <c r="C1025">
        <v>62</v>
      </c>
      <c r="D1025" s="1">
        <v>44649.487242962961</v>
      </c>
      <c r="E1025" s="1">
        <f>ROUND(data[[#This Row],[time]],7)</f>
        <v>44649.487243000003</v>
      </c>
      <c r="F1025" s="4">
        <f>data[[#This Row],[temp]]-data[[#This Row],[setpoint]]</f>
        <v>-62</v>
      </c>
    </row>
    <row r="1026" spans="1:6" x14ac:dyDescent="0.2">
      <c r="A1026" t="s">
        <v>8</v>
      </c>
      <c r="B1026">
        <v>20.5</v>
      </c>
      <c r="C1026">
        <v>17</v>
      </c>
      <c r="D1026" s="1">
        <v>44649.725105682868</v>
      </c>
      <c r="E1026" s="1">
        <f>ROUND(data[[#This Row],[time]],7)</f>
        <v>44649.725105700003</v>
      </c>
      <c r="F1026" s="4">
        <f>data[[#This Row],[temp]]-data[[#This Row],[setpoint]]</f>
        <v>3.5</v>
      </c>
    </row>
    <row r="1027" spans="1:6" x14ac:dyDescent="0.2">
      <c r="A1027" t="s">
        <v>9</v>
      </c>
      <c r="B1027">
        <v>20.5</v>
      </c>
      <c r="C1027">
        <v>19.5</v>
      </c>
      <c r="D1027" s="1">
        <v>44649.725105682868</v>
      </c>
      <c r="E1027" s="1">
        <f>ROUND(data[[#This Row],[time]],7)</f>
        <v>44649.725105700003</v>
      </c>
      <c r="F1027" s="4">
        <f>data[[#This Row],[temp]]-data[[#This Row],[setpoint]]</f>
        <v>1</v>
      </c>
    </row>
    <row r="1028" spans="1:6" x14ac:dyDescent="0.2">
      <c r="A1028" t="s">
        <v>7</v>
      </c>
      <c r="B1028">
        <v>21.5</v>
      </c>
      <c r="C1028">
        <v>17</v>
      </c>
      <c r="D1028" s="1">
        <v>44649.725105682868</v>
      </c>
      <c r="E1028" s="1">
        <f>ROUND(data[[#This Row],[time]],7)</f>
        <v>44649.725105700003</v>
      </c>
      <c r="F1028" s="4">
        <f>data[[#This Row],[temp]]-data[[#This Row],[setpoint]]</f>
        <v>4.5</v>
      </c>
    </row>
    <row r="1029" spans="1:6" x14ac:dyDescent="0.2">
      <c r="A1029" t="s">
        <v>6</v>
      </c>
      <c r="B1029">
        <v>19</v>
      </c>
      <c r="C1029">
        <v>16.5</v>
      </c>
      <c r="D1029" s="1">
        <v>44649.725105682868</v>
      </c>
      <c r="E1029" s="1">
        <f>ROUND(data[[#This Row],[time]],7)</f>
        <v>44649.725105700003</v>
      </c>
      <c r="F1029" s="4">
        <f>data[[#This Row],[temp]]-data[[#This Row],[setpoint]]</f>
        <v>2.5</v>
      </c>
    </row>
    <row r="1030" spans="1:6" x14ac:dyDescent="0.2">
      <c r="A1030" t="s">
        <v>5</v>
      </c>
      <c r="B1030">
        <v>20</v>
      </c>
      <c r="C1030">
        <v>19.5</v>
      </c>
      <c r="D1030" s="1">
        <v>44649.725105682868</v>
      </c>
      <c r="E1030" s="1">
        <f>ROUND(data[[#This Row],[time]],7)</f>
        <v>44649.725105700003</v>
      </c>
      <c r="F1030" s="4">
        <f>data[[#This Row],[temp]]-data[[#This Row],[setpoint]]</f>
        <v>0.5</v>
      </c>
    </row>
    <row r="1031" spans="1:6" x14ac:dyDescent="0.2">
      <c r="A1031" t="s">
        <v>4</v>
      </c>
      <c r="B1031">
        <v>20.5</v>
      </c>
      <c r="C1031">
        <v>18</v>
      </c>
      <c r="D1031" s="1">
        <v>44649.725105682868</v>
      </c>
      <c r="E1031" s="1">
        <f>ROUND(data[[#This Row],[time]],7)</f>
        <v>44649.725105700003</v>
      </c>
      <c r="F1031" s="4">
        <f>data[[#This Row],[temp]]-data[[#This Row],[setpoint]]</f>
        <v>2.5</v>
      </c>
    </row>
    <row r="1032" spans="1:6" x14ac:dyDescent="0.2">
      <c r="A1032" t="s">
        <v>10</v>
      </c>
      <c r="B1032">
        <v>20.5</v>
      </c>
      <c r="C1032">
        <v>16.5</v>
      </c>
      <c r="D1032" s="1">
        <v>44649.725105682868</v>
      </c>
      <c r="E1032" s="1">
        <f>ROUND(data[[#This Row],[time]],7)</f>
        <v>44649.725105700003</v>
      </c>
      <c r="F1032" s="4">
        <f>data[[#This Row],[temp]]-data[[#This Row],[setpoint]]</f>
        <v>4</v>
      </c>
    </row>
    <row r="1033" spans="1:6" x14ac:dyDescent="0.2">
      <c r="C1033">
        <v>62</v>
      </c>
      <c r="D1033" s="1">
        <v>44649.725105682868</v>
      </c>
      <c r="E1033" s="1">
        <f>ROUND(data[[#This Row],[time]],7)</f>
        <v>44649.725105700003</v>
      </c>
      <c r="F1033" s="4">
        <f>data[[#This Row],[temp]]-data[[#This Row],[setpoint]]</f>
        <v>-62</v>
      </c>
    </row>
    <row r="1034" spans="1:6" x14ac:dyDescent="0.2">
      <c r="A1034" t="s">
        <v>8</v>
      </c>
      <c r="B1034">
        <v>20.5</v>
      </c>
      <c r="C1034">
        <v>17</v>
      </c>
      <c r="D1034" s="1">
        <v>44649.728648854165</v>
      </c>
      <c r="E1034" s="1">
        <f>ROUND(data[[#This Row],[time]],7)</f>
        <v>44649.728648900003</v>
      </c>
      <c r="F1034" s="4">
        <f>data[[#This Row],[temp]]-data[[#This Row],[setpoint]]</f>
        <v>3.5</v>
      </c>
    </row>
    <row r="1035" spans="1:6" x14ac:dyDescent="0.2">
      <c r="A1035" t="s">
        <v>9</v>
      </c>
      <c r="B1035">
        <v>20.5</v>
      </c>
      <c r="C1035">
        <v>20.5</v>
      </c>
      <c r="D1035" s="1">
        <v>44649.728648854165</v>
      </c>
      <c r="E1035" s="1">
        <f>ROUND(data[[#This Row],[time]],7)</f>
        <v>44649.728648900003</v>
      </c>
      <c r="F1035" s="4">
        <f>data[[#This Row],[temp]]-data[[#This Row],[setpoint]]</f>
        <v>0</v>
      </c>
    </row>
    <row r="1036" spans="1:6" x14ac:dyDescent="0.2">
      <c r="A1036" t="s">
        <v>7</v>
      </c>
      <c r="B1036">
        <v>21.5</v>
      </c>
      <c r="C1036">
        <v>17</v>
      </c>
      <c r="D1036" s="1">
        <v>44649.728648854165</v>
      </c>
      <c r="E1036" s="1">
        <f>ROUND(data[[#This Row],[time]],7)</f>
        <v>44649.728648900003</v>
      </c>
      <c r="F1036" s="4">
        <f>data[[#This Row],[temp]]-data[[#This Row],[setpoint]]</f>
        <v>4.5</v>
      </c>
    </row>
    <row r="1037" spans="1:6" x14ac:dyDescent="0.2">
      <c r="A1037" t="s">
        <v>6</v>
      </c>
      <c r="B1037">
        <v>19</v>
      </c>
      <c r="C1037">
        <v>16.5</v>
      </c>
      <c r="D1037" s="1">
        <v>44649.728648854165</v>
      </c>
      <c r="E1037" s="1">
        <f>ROUND(data[[#This Row],[time]],7)</f>
        <v>44649.728648900003</v>
      </c>
      <c r="F1037" s="4">
        <f>data[[#This Row],[temp]]-data[[#This Row],[setpoint]]</f>
        <v>2.5</v>
      </c>
    </row>
    <row r="1038" spans="1:6" x14ac:dyDescent="0.2">
      <c r="A1038" t="s">
        <v>5</v>
      </c>
      <c r="B1038">
        <v>20</v>
      </c>
      <c r="C1038">
        <v>19.5</v>
      </c>
      <c r="D1038" s="1">
        <v>44649.728648854165</v>
      </c>
      <c r="E1038" s="1">
        <f>ROUND(data[[#This Row],[time]],7)</f>
        <v>44649.728648900003</v>
      </c>
      <c r="F1038" s="4">
        <f>data[[#This Row],[temp]]-data[[#This Row],[setpoint]]</f>
        <v>0.5</v>
      </c>
    </row>
    <row r="1039" spans="1:6" x14ac:dyDescent="0.2">
      <c r="A1039" t="s">
        <v>4</v>
      </c>
      <c r="B1039">
        <v>20.5</v>
      </c>
      <c r="C1039">
        <v>18</v>
      </c>
      <c r="D1039" s="1">
        <v>44649.728648854165</v>
      </c>
      <c r="E1039" s="1">
        <f>ROUND(data[[#This Row],[time]],7)</f>
        <v>44649.728648900003</v>
      </c>
      <c r="F1039" s="4">
        <f>data[[#This Row],[temp]]-data[[#This Row],[setpoint]]</f>
        <v>2.5</v>
      </c>
    </row>
    <row r="1040" spans="1:6" x14ac:dyDescent="0.2">
      <c r="A1040" t="s">
        <v>10</v>
      </c>
      <c r="B1040">
        <v>20.5</v>
      </c>
      <c r="C1040">
        <v>16.5</v>
      </c>
      <c r="D1040" s="1">
        <v>44649.728648854165</v>
      </c>
      <c r="E1040" s="1">
        <f>ROUND(data[[#This Row],[time]],7)</f>
        <v>44649.728648900003</v>
      </c>
      <c r="F1040" s="4">
        <f>data[[#This Row],[temp]]-data[[#This Row],[setpoint]]</f>
        <v>4</v>
      </c>
    </row>
    <row r="1041" spans="1:6" x14ac:dyDescent="0.2">
      <c r="C1041">
        <v>62</v>
      </c>
      <c r="D1041" s="1">
        <v>44649.728648854165</v>
      </c>
      <c r="E1041" s="1">
        <f>ROUND(data[[#This Row],[time]],7)</f>
        <v>44649.728648900003</v>
      </c>
      <c r="F1041" s="4">
        <f>data[[#This Row],[temp]]-data[[#This Row],[setpoint]]</f>
        <v>-62</v>
      </c>
    </row>
    <row r="1042" spans="1:6" x14ac:dyDescent="0.2">
      <c r="A1042" t="s">
        <v>8</v>
      </c>
      <c r="B1042">
        <v>20.5</v>
      </c>
      <c r="C1042">
        <v>17</v>
      </c>
      <c r="D1042" s="1">
        <v>44649.732190636576</v>
      </c>
      <c r="E1042" s="1">
        <f>ROUND(data[[#This Row],[time]],7)</f>
        <v>44649.7321906</v>
      </c>
      <c r="F1042" s="4">
        <f>data[[#This Row],[temp]]-data[[#This Row],[setpoint]]</f>
        <v>3.5</v>
      </c>
    </row>
    <row r="1043" spans="1:6" x14ac:dyDescent="0.2">
      <c r="A1043" t="s">
        <v>9</v>
      </c>
      <c r="B1043">
        <v>20.5</v>
      </c>
      <c r="C1043">
        <v>20.5</v>
      </c>
      <c r="D1043" s="1">
        <v>44649.732190636576</v>
      </c>
      <c r="E1043" s="1">
        <f>ROUND(data[[#This Row],[time]],7)</f>
        <v>44649.7321906</v>
      </c>
      <c r="F1043" s="4">
        <f>data[[#This Row],[temp]]-data[[#This Row],[setpoint]]</f>
        <v>0</v>
      </c>
    </row>
    <row r="1044" spans="1:6" x14ac:dyDescent="0.2">
      <c r="A1044" t="s">
        <v>7</v>
      </c>
      <c r="B1044">
        <v>21.5</v>
      </c>
      <c r="C1044">
        <v>17</v>
      </c>
      <c r="D1044" s="1">
        <v>44649.732190636576</v>
      </c>
      <c r="E1044" s="1">
        <f>ROUND(data[[#This Row],[time]],7)</f>
        <v>44649.7321906</v>
      </c>
      <c r="F1044" s="4">
        <f>data[[#This Row],[temp]]-data[[#This Row],[setpoint]]</f>
        <v>4.5</v>
      </c>
    </row>
    <row r="1045" spans="1:6" x14ac:dyDescent="0.2">
      <c r="A1045" t="s">
        <v>6</v>
      </c>
      <c r="B1045">
        <v>19</v>
      </c>
      <c r="C1045">
        <v>16.5</v>
      </c>
      <c r="D1045" s="1">
        <v>44649.732190636576</v>
      </c>
      <c r="E1045" s="1">
        <f>ROUND(data[[#This Row],[time]],7)</f>
        <v>44649.7321906</v>
      </c>
      <c r="F1045" s="4">
        <f>data[[#This Row],[temp]]-data[[#This Row],[setpoint]]</f>
        <v>2.5</v>
      </c>
    </row>
    <row r="1046" spans="1:6" x14ac:dyDescent="0.2">
      <c r="A1046" t="s">
        <v>5</v>
      </c>
      <c r="B1046">
        <v>20</v>
      </c>
      <c r="C1046">
        <v>19.5</v>
      </c>
      <c r="D1046" s="1">
        <v>44649.732190636576</v>
      </c>
      <c r="E1046" s="1">
        <f>ROUND(data[[#This Row],[time]],7)</f>
        <v>44649.7321906</v>
      </c>
      <c r="F1046" s="4">
        <f>data[[#This Row],[temp]]-data[[#This Row],[setpoint]]</f>
        <v>0.5</v>
      </c>
    </row>
    <row r="1047" spans="1:6" x14ac:dyDescent="0.2">
      <c r="A1047" t="s">
        <v>4</v>
      </c>
      <c r="B1047">
        <v>20.5</v>
      </c>
      <c r="C1047">
        <v>18</v>
      </c>
      <c r="D1047" s="1">
        <v>44649.732190636576</v>
      </c>
      <c r="E1047" s="1">
        <f>ROUND(data[[#This Row],[time]],7)</f>
        <v>44649.7321906</v>
      </c>
      <c r="F1047" s="4">
        <f>data[[#This Row],[temp]]-data[[#This Row],[setpoint]]</f>
        <v>2.5</v>
      </c>
    </row>
    <row r="1048" spans="1:6" x14ac:dyDescent="0.2">
      <c r="A1048" t="s">
        <v>10</v>
      </c>
      <c r="B1048">
        <v>20.5</v>
      </c>
      <c r="C1048">
        <v>16.5</v>
      </c>
      <c r="D1048" s="1">
        <v>44649.732190636576</v>
      </c>
      <c r="E1048" s="1">
        <f>ROUND(data[[#This Row],[time]],7)</f>
        <v>44649.7321906</v>
      </c>
      <c r="F1048" s="4">
        <f>data[[#This Row],[temp]]-data[[#This Row],[setpoint]]</f>
        <v>4</v>
      </c>
    </row>
    <row r="1049" spans="1:6" x14ac:dyDescent="0.2">
      <c r="C1049">
        <v>62</v>
      </c>
      <c r="D1049" s="1">
        <v>44649.732190636576</v>
      </c>
      <c r="E1049" s="1">
        <f>ROUND(data[[#This Row],[time]],7)</f>
        <v>44649.7321906</v>
      </c>
      <c r="F1049" s="4">
        <f>data[[#This Row],[temp]]-data[[#This Row],[setpoint]]</f>
        <v>-62</v>
      </c>
    </row>
    <row r="1050" spans="1:6" x14ac:dyDescent="0.2">
      <c r="A1050" t="s">
        <v>8</v>
      </c>
      <c r="B1050">
        <v>20.5</v>
      </c>
      <c r="C1050">
        <v>17</v>
      </c>
      <c r="D1050" s="1">
        <v>44649.735747916668</v>
      </c>
      <c r="E1050" s="1">
        <f>ROUND(data[[#This Row],[time]],7)</f>
        <v>44649.735747899998</v>
      </c>
      <c r="F1050" s="4">
        <f>data[[#This Row],[temp]]-data[[#This Row],[setpoint]]</f>
        <v>3.5</v>
      </c>
    </row>
    <row r="1051" spans="1:6" x14ac:dyDescent="0.2">
      <c r="A1051" t="s">
        <v>9</v>
      </c>
      <c r="B1051">
        <v>20.5</v>
      </c>
      <c r="C1051">
        <v>20.5</v>
      </c>
      <c r="D1051" s="1">
        <v>44649.735747916668</v>
      </c>
      <c r="E1051" s="1">
        <f>ROUND(data[[#This Row],[time]],7)</f>
        <v>44649.735747899998</v>
      </c>
      <c r="F1051" s="4">
        <f>data[[#This Row],[temp]]-data[[#This Row],[setpoint]]</f>
        <v>0</v>
      </c>
    </row>
    <row r="1052" spans="1:6" x14ac:dyDescent="0.2">
      <c r="A1052" t="s">
        <v>7</v>
      </c>
      <c r="B1052">
        <v>21.5</v>
      </c>
      <c r="C1052">
        <v>17</v>
      </c>
      <c r="D1052" s="1">
        <v>44649.735747916668</v>
      </c>
      <c r="E1052" s="1">
        <f>ROUND(data[[#This Row],[time]],7)</f>
        <v>44649.735747899998</v>
      </c>
      <c r="F1052" s="4">
        <f>data[[#This Row],[temp]]-data[[#This Row],[setpoint]]</f>
        <v>4.5</v>
      </c>
    </row>
    <row r="1053" spans="1:6" x14ac:dyDescent="0.2">
      <c r="A1053" t="s">
        <v>6</v>
      </c>
      <c r="B1053">
        <v>19</v>
      </c>
      <c r="C1053">
        <v>16.5</v>
      </c>
      <c r="D1053" s="1">
        <v>44649.735747916668</v>
      </c>
      <c r="E1053" s="1">
        <f>ROUND(data[[#This Row],[time]],7)</f>
        <v>44649.735747899998</v>
      </c>
      <c r="F1053" s="4">
        <f>data[[#This Row],[temp]]-data[[#This Row],[setpoint]]</f>
        <v>2.5</v>
      </c>
    </row>
    <row r="1054" spans="1:6" x14ac:dyDescent="0.2">
      <c r="A1054" t="s">
        <v>5</v>
      </c>
      <c r="B1054">
        <v>20</v>
      </c>
      <c r="C1054">
        <v>19.5</v>
      </c>
      <c r="D1054" s="1">
        <v>44649.735747916668</v>
      </c>
      <c r="E1054" s="1">
        <f>ROUND(data[[#This Row],[time]],7)</f>
        <v>44649.735747899998</v>
      </c>
      <c r="F1054" s="4">
        <f>data[[#This Row],[temp]]-data[[#This Row],[setpoint]]</f>
        <v>0.5</v>
      </c>
    </row>
    <row r="1055" spans="1:6" x14ac:dyDescent="0.2">
      <c r="A1055" t="s">
        <v>4</v>
      </c>
      <c r="B1055">
        <v>20.5</v>
      </c>
      <c r="C1055">
        <v>18</v>
      </c>
      <c r="D1055" s="1">
        <v>44649.735747916668</v>
      </c>
      <c r="E1055" s="1">
        <f>ROUND(data[[#This Row],[time]],7)</f>
        <v>44649.735747899998</v>
      </c>
      <c r="F1055" s="4">
        <f>data[[#This Row],[temp]]-data[[#This Row],[setpoint]]</f>
        <v>2.5</v>
      </c>
    </row>
    <row r="1056" spans="1:6" x14ac:dyDescent="0.2">
      <c r="A1056" t="s">
        <v>10</v>
      </c>
      <c r="B1056">
        <v>20.5</v>
      </c>
      <c r="C1056">
        <v>16.5</v>
      </c>
      <c r="D1056" s="1">
        <v>44649.735747916668</v>
      </c>
      <c r="E1056" s="1">
        <f>ROUND(data[[#This Row],[time]],7)</f>
        <v>44649.735747899998</v>
      </c>
      <c r="F1056" s="4">
        <f>data[[#This Row],[temp]]-data[[#This Row],[setpoint]]</f>
        <v>4</v>
      </c>
    </row>
    <row r="1057" spans="1:6" x14ac:dyDescent="0.2">
      <c r="C1057">
        <v>62</v>
      </c>
      <c r="D1057" s="1">
        <v>44649.735747916668</v>
      </c>
      <c r="E1057" s="1">
        <f>ROUND(data[[#This Row],[time]],7)</f>
        <v>44649.735747899998</v>
      </c>
      <c r="F1057" s="4">
        <f>data[[#This Row],[temp]]-data[[#This Row],[setpoint]]</f>
        <v>-62</v>
      </c>
    </row>
    <row r="1058" spans="1:6" x14ac:dyDescent="0.2">
      <c r="A1058" t="s">
        <v>8</v>
      </c>
      <c r="B1058">
        <v>20</v>
      </c>
      <c r="C1058">
        <v>17</v>
      </c>
      <c r="D1058" s="1">
        <v>44649.73930277778</v>
      </c>
      <c r="E1058" s="1">
        <f>ROUND(data[[#This Row],[time]],7)</f>
        <v>44649.739302800001</v>
      </c>
      <c r="F1058" s="4">
        <f>data[[#This Row],[temp]]-data[[#This Row],[setpoint]]</f>
        <v>3</v>
      </c>
    </row>
    <row r="1059" spans="1:6" x14ac:dyDescent="0.2">
      <c r="A1059" t="s">
        <v>9</v>
      </c>
      <c r="B1059">
        <v>20.5</v>
      </c>
      <c r="C1059">
        <v>20.5</v>
      </c>
      <c r="D1059" s="1">
        <v>44649.73930277778</v>
      </c>
      <c r="E1059" s="1">
        <f>ROUND(data[[#This Row],[time]],7)</f>
        <v>44649.739302800001</v>
      </c>
      <c r="F1059" s="4">
        <f>data[[#This Row],[temp]]-data[[#This Row],[setpoint]]</f>
        <v>0</v>
      </c>
    </row>
    <row r="1060" spans="1:6" x14ac:dyDescent="0.2">
      <c r="A1060" t="s">
        <v>7</v>
      </c>
      <c r="B1060">
        <v>21</v>
      </c>
      <c r="C1060">
        <v>17</v>
      </c>
      <c r="D1060" s="1">
        <v>44649.73930277778</v>
      </c>
      <c r="E1060" s="1">
        <f>ROUND(data[[#This Row],[time]],7)</f>
        <v>44649.739302800001</v>
      </c>
      <c r="F1060" s="4">
        <f>data[[#This Row],[temp]]-data[[#This Row],[setpoint]]</f>
        <v>4</v>
      </c>
    </row>
    <row r="1061" spans="1:6" x14ac:dyDescent="0.2">
      <c r="A1061" t="s">
        <v>6</v>
      </c>
      <c r="B1061">
        <v>19</v>
      </c>
      <c r="C1061">
        <v>16.5</v>
      </c>
      <c r="D1061" s="1">
        <v>44649.73930277778</v>
      </c>
      <c r="E1061" s="1">
        <f>ROUND(data[[#This Row],[time]],7)</f>
        <v>44649.739302800001</v>
      </c>
      <c r="F1061" s="4">
        <f>data[[#This Row],[temp]]-data[[#This Row],[setpoint]]</f>
        <v>2.5</v>
      </c>
    </row>
    <row r="1062" spans="1:6" x14ac:dyDescent="0.2">
      <c r="A1062" t="s">
        <v>5</v>
      </c>
      <c r="B1062">
        <v>20</v>
      </c>
      <c r="C1062">
        <v>19.5</v>
      </c>
      <c r="D1062" s="1">
        <v>44649.73930277778</v>
      </c>
      <c r="E1062" s="1">
        <f>ROUND(data[[#This Row],[time]],7)</f>
        <v>44649.739302800001</v>
      </c>
      <c r="F1062" s="4">
        <f>data[[#This Row],[temp]]-data[[#This Row],[setpoint]]</f>
        <v>0.5</v>
      </c>
    </row>
    <row r="1063" spans="1:6" x14ac:dyDescent="0.2">
      <c r="A1063" t="s">
        <v>4</v>
      </c>
      <c r="B1063">
        <v>20.5</v>
      </c>
      <c r="C1063">
        <v>18</v>
      </c>
      <c r="D1063" s="1">
        <v>44649.73930277778</v>
      </c>
      <c r="E1063" s="1">
        <f>ROUND(data[[#This Row],[time]],7)</f>
        <v>44649.739302800001</v>
      </c>
      <c r="F1063" s="4">
        <f>data[[#This Row],[temp]]-data[[#This Row],[setpoint]]</f>
        <v>2.5</v>
      </c>
    </row>
    <row r="1064" spans="1:6" x14ac:dyDescent="0.2">
      <c r="A1064" t="s">
        <v>10</v>
      </c>
      <c r="B1064">
        <v>20.5</v>
      </c>
      <c r="C1064">
        <v>16.5</v>
      </c>
      <c r="D1064" s="1">
        <v>44649.73930277778</v>
      </c>
      <c r="E1064" s="1">
        <f>ROUND(data[[#This Row],[time]],7)</f>
        <v>44649.739302800001</v>
      </c>
      <c r="F1064" s="4">
        <f>data[[#This Row],[temp]]-data[[#This Row],[setpoint]]</f>
        <v>4</v>
      </c>
    </row>
    <row r="1065" spans="1:6" x14ac:dyDescent="0.2">
      <c r="C1065">
        <v>62</v>
      </c>
      <c r="D1065" s="1">
        <v>44649.73930277778</v>
      </c>
      <c r="E1065" s="1">
        <f>ROUND(data[[#This Row],[time]],7)</f>
        <v>44649.739302800001</v>
      </c>
      <c r="F1065" s="4">
        <f>data[[#This Row],[temp]]-data[[#This Row],[setpoint]]</f>
        <v>-62</v>
      </c>
    </row>
    <row r="1066" spans="1:6" x14ac:dyDescent="0.2">
      <c r="A1066" t="s">
        <v>8</v>
      </c>
      <c r="B1066">
        <v>20</v>
      </c>
      <c r="C1066">
        <v>17</v>
      </c>
      <c r="D1066" s="1">
        <v>44649.742847685186</v>
      </c>
      <c r="E1066" s="1">
        <f>ROUND(data[[#This Row],[time]],7)</f>
        <v>44649.742847699999</v>
      </c>
      <c r="F1066" s="4">
        <f>data[[#This Row],[temp]]-data[[#This Row],[setpoint]]</f>
        <v>3</v>
      </c>
    </row>
    <row r="1067" spans="1:6" x14ac:dyDescent="0.2">
      <c r="A1067" t="s">
        <v>9</v>
      </c>
      <c r="B1067">
        <v>20.5</v>
      </c>
      <c r="C1067">
        <v>20.5</v>
      </c>
      <c r="D1067" s="1">
        <v>44649.742847685186</v>
      </c>
      <c r="E1067" s="1">
        <f>ROUND(data[[#This Row],[time]],7)</f>
        <v>44649.742847699999</v>
      </c>
      <c r="F1067" s="4">
        <f>data[[#This Row],[temp]]-data[[#This Row],[setpoint]]</f>
        <v>0</v>
      </c>
    </row>
    <row r="1068" spans="1:6" x14ac:dyDescent="0.2">
      <c r="A1068" t="s">
        <v>7</v>
      </c>
      <c r="B1068">
        <v>21</v>
      </c>
      <c r="C1068">
        <v>17</v>
      </c>
      <c r="D1068" s="1">
        <v>44649.742847685186</v>
      </c>
      <c r="E1068" s="1">
        <f>ROUND(data[[#This Row],[time]],7)</f>
        <v>44649.742847699999</v>
      </c>
      <c r="F1068" s="4">
        <f>data[[#This Row],[temp]]-data[[#This Row],[setpoint]]</f>
        <v>4</v>
      </c>
    </row>
    <row r="1069" spans="1:6" x14ac:dyDescent="0.2">
      <c r="A1069" t="s">
        <v>6</v>
      </c>
      <c r="B1069">
        <v>19</v>
      </c>
      <c r="C1069">
        <v>16.5</v>
      </c>
      <c r="D1069" s="1">
        <v>44649.742847685186</v>
      </c>
      <c r="E1069" s="1">
        <f>ROUND(data[[#This Row],[time]],7)</f>
        <v>44649.742847699999</v>
      </c>
      <c r="F1069" s="4">
        <f>data[[#This Row],[temp]]-data[[#This Row],[setpoint]]</f>
        <v>2.5</v>
      </c>
    </row>
    <row r="1070" spans="1:6" x14ac:dyDescent="0.2">
      <c r="A1070" t="s">
        <v>5</v>
      </c>
      <c r="B1070">
        <v>20</v>
      </c>
      <c r="C1070">
        <v>19.5</v>
      </c>
      <c r="D1070" s="1">
        <v>44649.742847685186</v>
      </c>
      <c r="E1070" s="1">
        <f>ROUND(data[[#This Row],[time]],7)</f>
        <v>44649.742847699999</v>
      </c>
      <c r="F1070" s="4">
        <f>data[[#This Row],[temp]]-data[[#This Row],[setpoint]]</f>
        <v>0.5</v>
      </c>
    </row>
    <row r="1071" spans="1:6" x14ac:dyDescent="0.2">
      <c r="A1071" t="s">
        <v>4</v>
      </c>
      <c r="B1071">
        <v>20.5</v>
      </c>
      <c r="C1071">
        <v>18</v>
      </c>
      <c r="D1071" s="1">
        <v>44649.742847685186</v>
      </c>
      <c r="E1071" s="1">
        <f>ROUND(data[[#This Row],[time]],7)</f>
        <v>44649.742847699999</v>
      </c>
      <c r="F1071" s="4">
        <f>data[[#This Row],[temp]]-data[[#This Row],[setpoint]]</f>
        <v>2.5</v>
      </c>
    </row>
    <row r="1072" spans="1:6" x14ac:dyDescent="0.2">
      <c r="A1072" t="s">
        <v>10</v>
      </c>
      <c r="B1072">
        <v>20.5</v>
      </c>
      <c r="C1072">
        <v>16.5</v>
      </c>
      <c r="D1072" s="1">
        <v>44649.742847696762</v>
      </c>
      <c r="E1072" s="1">
        <f>ROUND(data[[#This Row],[time]],7)</f>
        <v>44649.742847699999</v>
      </c>
      <c r="F1072" s="4">
        <f>data[[#This Row],[temp]]-data[[#This Row],[setpoint]]</f>
        <v>4</v>
      </c>
    </row>
    <row r="1073" spans="1:6" x14ac:dyDescent="0.2">
      <c r="C1073">
        <v>62</v>
      </c>
      <c r="D1073" s="1">
        <v>44649.742847696762</v>
      </c>
      <c r="E1073" s="1">
        <f>ROUND(data[[#This Row],[time]],7)</f>
        <v>44649.742847699999</v>
      </c>
      <c r="F1073" s="4">
        <f>data[[#This Row],[temp]]-data[[#This Row],[setpoint]]</f>
        <v>-62</v>
      </c>
    </row>
    <row r="1074" spans="1:6" x14ac:dyDescent="0.2">
      <c r="A1074" t="s">
        <v>8</v>
      </c>
      <c r="B1074">
        <v>20</v>
      </c>
      <c r="C1074">
        <v>17</v>
      </c>
      <c r="D1074" s="1">
        <v>44649.746380254626</v>
      </c>
      <c r="E1074" s="1">
        <f>ROUND(data[[#This Row],[time]],7)</f>
        <v>44649.746380299999</v>
      </c>
      <c r="F1074" s="4">
        <f>data[[#This Row],[temp]]-data[[#This Row],[setpoint]]</f>
        <v>3</v>
      </c>
    </row>
    <row r="1075" spans="1:6" x14ac:dyDescent="0.2">
      <c r="A1075" t="s">
        <v>9</v>
      </c>
      <c r="B1075">
        <v>20.5</v>
      </c>
      <c r="C1075">
        <v>20.5</v>
      </c>
      <c r="D1075" s="1">
        <v>44649.746380254626</v>
      </c>
      <c r="E1075" s="1">
        <f>ROUND(data[[#This Row],[time]],7)</f>
        <v>44649.746380299999</v>
      </c>
      <c r="F1075" s="4">
        <f>data[[#This Row],[temp]]-data[[#This Row],[setpoint]]</f>
        <v>0</v>
      </c>
    </row>
    <row r="1076" spans="1:6" x14ac:dyDescent="0.2">
      <c r="A1076" t="s">
        <v>7</v>
      </c>
      <c r="B1076">
        <v>21</v>
      </c>
      <c r="C1076">
        <v>17</v>
      </c>
      <c r="D1076" s="1">
        <v>44649.746380254626</v>
      </c>
      <c r="E1076" s="1">
        <f>ROUND(data[[#This Row],[time]],7)</f>
        <v>44649.746380299999</v>
      </c>
      <c r="F1076" s="4">
        <f>data[[#This Row],[temp]]-data[[#This Row],[setpoint]]</f>
        <v>4</v>
      </c>
    </row>
    <row r="1077" spans="1:6" x14ac:dyDescent="0.2">
      <c r="A1077" t="s">
        <v>6</v>
      </c>
      <c r="B1077">
        <v>19</v>
      </c>
      <c r="C1077">
        <v>16.5</v>
      </c>
      <c r="D1077" s="1">
        <v>44649.746380254626</v>
      </c>
      <c r="E1077" s="1">
        <f>ROUND(data[[#This Row],[time]],7)</f>
        <v>44649.746380299999</v>
      </c>
      <c r="F1077" s="4">
        <f>data[[#This Row],[temp]]-data[[#This Row],[setpoint]]</f>
        <v>2.5</v>
      </c>
    </row>
    <row r="1078" spans="1:6" x14ac:dyDescent="0.2">
      <c r="A1078" t="s">
        <v>5</v>
      </c>
      <c r="B1078">
        <v>20</v>
      </c>
      <c r="C1078">
        <v>19.5</v>
      </c>
      <c r="D1078" s="1">
        <v>44649.746380254626</v>
      </c>
      <c r="E1078" s="1">
        <f>ROUND(data[[#This Row],[time]],7)</f>
        <v>44649.746380299999</v>
      </c>
      <c r="F1078" s="4">
        <f>data[[#This Row],[temp]]-data[[#This Row],[setpoint]]</f>
        <v>0.5</v>
      </c>
    </row>
    <row r="1079" spans="1:6" x14ac:dyDescent="0.2">
      <c r="A1079" t="s">
        <v>4</v>
      </c>
      <c r="B1079">
        <v>20.5</v>
      </c>
      <c r="C1079">
        <v>18</v>
      </c>
      <c r="D1079" s="1">
        <v>44649.746380254626</v>
      </c>
      <c r="E1079" s="1">
        <f>ROUND(data[[#This Row],[time]],7)</f>
        <v>44649.746380299999</v>
      </c>
      <c r="F1079" s="4">
        <f>data[[#This Row],[temp]]-data[[#This Row],[setpoint]]</f>
        <v>2.5</v>
      </c>
    </row>
    <row r="1080" spans="1:6" x14ac:dyDescent="0.2">
      <c r="A1080" t="s">
        <v>10</v>
      </c>
      <c r="B1080">
        <v>20.5</v>
      </c>
      <c r="C1080">
        <v>16.5</v>
      </c>
      <c r="D1080" s="1">
        <v>44649.746380254626</v>
      </c>
      <c r="E1080" s="1">
        <f>ROUND(data[[#This Row],[time]],7)</f>
        <v>44649.746380299999</v>
      </c>
      <c r="F1080" s="4">
        <f>data[[#This Row],[temp]]-data[[#This Row],[setpoint]]</f>
        <v>4</v>
      </c>
    </row>
    <row r="1081" spans="1:6" x14ac:dyDescent="0.2">
      <c r="C1081">
        <v>62</v>
      </c>
      <c r="D1081" s="1">
        <v>44649.746380254626</v>
      </c>
      <c r="E1081" s="1">
        <f>ROUND(data[[#This Row],[time]],7)</f>
        <v>44649.746380299999</v>
      </c>
      <c r="F1081" s="4">
        <f>data[[#This Row],[temp]]-data[[#This Row],[setpoint]]</f>
        <v>-62</v>
      </c>
    </row>
    <row r="1082" spans="1:6" x14ac:dyDescent="0.2">
      <c r="A1082" t="s">
        <v>8</v>
      </c>
      <c r="B1082">
        <v>20</v>
      </c>
      <c r="C1082">
        <v>17</v>
      </c>
      <c r="D1082" s="1">
        <v>44649.749934270832</v>
      </c>
      <c r="E1082" s="1">
        <f>ROUND(data[[#This Row],[time]],7)</f>
        <v>44649.749934300002</v>
      </c>
      <c r="F1082" s="4">
        <f>data[[#This Row],[temp]]-data[[#This Row],[setpoint]]</f>
        <v>3</v>
      </c>
    </row>
    <row r="1083" spans="1:6" x14ac:dyDescent="0.2">
      <c r="A1083" t="s">
        <v>9</v>
      </c>
      <c r="B1083">
        <v>20.5</v>
      </c>
      <c r="C1083">
        <v>20.5</v>
      </c>
      <c r="D1083" s="1">
        <v>44649.749934270832</v>
      </c>
      <c r="E1083" s="1">
        <f>ROUND(data[[#This Row],[time]],7)</f>
        <v>44649.749934300002</v>
      </c>
      <c r="F1083" s="4">
        <f>data[[#This Row],[temp]]-data[[#This Row],[setpoint]]</f>
        <v>0</v>
      </c>
    </row>
    <row r="1084" spans="1:6" x14ac:dyDescent="0.2">
      <c r="A1084" t="s">
        <v>7</v>
      </c>
      <c r="B1084">
        <v>21</v>
      </c>
      <c r="C1084">
        <v>19.5</v>
      </c>
      <c r="D1084" s="1">
        <v>44649.749934270832</v>
      </c>
      <c r="E1084" s="1">
        <f>ROUND(data[[#This Row],[time]],7)</f>
        <v>44649.749934300002</v>
      </c>
      <c r="F1084" s="4">
        <f>data[[#This Row],[temp]]-data[[#This Row],[setpoint]]</f>
        <v>1.5</v>
      </c>
    </row>
    <row r="1085" spans="1:6" x14ac:dyDescent="0.2">
      <c r="A1085" t="s">
        <v>6</v>
      </c>
      <c r="B1085">
        <v>19</v>
      </c>
      <c r="C1085">
        <v>16.5</v>
      </c>
      <c r="D1085" s="1">
        <v>44649.749934270832</v>
      </c>
      <c r="E1085" s="1">
        <f>ROUND(data[[#This Row],[time]],7)</f>
        <v>44649.749934300002</v>
      </c>
      <c r="F1085" s="4">
        <f>data[[#This Row],[temp]]-data[[#This Row],[setpoint]]</f>
        <v>2.5</v>
      </c>
    </row>
    <row r="1086" spans="1:6" x14ac:dyDescent="0.2">
      <c r="A1086" t="s">
        <v>5</v>
      </c>
      <c r="B1086">
        <v>20</v>
      </c>
      <c r="C1086">
        <v>19.5</v>
      </c>
      <c r="D1086" s="1">
        <v>44649.749934270832</v>
      </c>
      <c r="E1086" s="1">
        <f>ROUND(data[[#This Row],[time]],7)</f>
        <v>44649.749934300002</v>
      </c>
      <c r="F1086" s="4">
        <f>data[[#This Row],[temp]]-data[[#This Row],[setpoint]]</f>
        <v>0.5</v>
      </c>
    </row>
    <row r="1087" spans="1:6" x14ac:dyDescent="0.2">
      <c r="A1087" t="s">
        <v>4</v>
      </c>
      <c r="B1087">
        <v>20.5</v>
      </c>
      <c r="C1087">
        <v>18</v>
      </c>
      <c r="D1087" s="1">
        <v>44649.749934270832</v>
      </c>
      <c r="E1087" s="1">
        <f>ROUND(data[[#This Row],[time]],7)</f>
        <v>44649.749934300002</v>
      </c>
      <c r="F1087" s="4">
        <f>data[[#This Row],[temp]]-data[[#This Row],[setpoint]]</f>
        <v>2.5</v>
      </c>
    </row>
    <row r="1088" spans="1:6" x14ac:dyDescent="0.2">
      <c r="A1088" t="s">
        <v>10</v>
      </c>
      <c r="B1088">
        <v>20.5</v>
      </c>
      <c r="C1088">
        <v>16.5</v>
      </c>
      <c r="D1088" s="1">
        <v>44649.749934270832</v>
      </c>
      <c r="E1088" s="1">
        <f>ROUND(data[[#This Row],[time]],7)</f>
        <v>44649.749934300002</v>
      </c>
      <c r="F1088" s="4">
        <f>data[[#This Row],[temp]]-data[[#This Row],[setpoint]]</f>
        <v>4</v>
      </c>
    </row>
    <row r="1089" spans="1:6" x14ac:dyDescent="0.2">
      <c r="C1089">
        <v>62</v>
      </c>
      <c r="D1089" s="1">
        <v>44649.749934270832</v>
      </c>
      <c r="E1089" s="1">
        <f>ROUND(data[[#This Row],[time]],7)</f>
        <v>44649.749934300002</v>
      </c>
      <c r="F1089" s="4">
        <f>data[[#This Row],[temp]]-data[[#This Row],[setpoint]]</f>
        <v>-62</v>
      </c>
    </row>
    <row r="1090" spans="1:6" x14ac:dyDescent="0.2">
      <c r="A1090" t="s">
        <v>8</v>
      </c>
      <c r="B1090">
        <v>20.5</v>
      </c>
      <c r="C1090">
        <v>17</v>
      </c>
      <c r="D1090" s="1">
        <v>44649.753480023151</v>
      </c>
      <c r="E1090" s="1">
        <f>ROUND(data[[#This Row],[time]],7)</f>
        <v>44649.753479999999</v>
      </c>
      <c r="F1090" s="4">
        <f>data[[#This Row],[temp]]-data[[#This Row],[setpoint]]</f>
        <v>3.5</v>
      </c>
    </row>
    <row r="1091" spans="1:6" x14ac:dyDescent="0.2">
      <c r="A1091" t="s">
        <v>9</v>
      </c>
      <c r="B1091">
        <v>20.5</v>
      </c>
      <c r="C1091">
        <v>20.5</v>
      </c>
      <c r="D1091" s="1">
        <v>44649.753480023151</v>
      </c>
      <c r="E1091" s="1">
        <f>ROUND(data[[#This Row],[time]],7)</f>
        <v>44649.753479999999</v>
      </c>
      <c r="F1091" s="4">
        <f>data[[#This Row],[temp]]-data[[#This Row],[setpoint]]</f>
        <v>0</v>
      </c>
    </row>
    <row r="1092" spans="1:6" x14ac:dyDescent="0.2">
      <c r="A1092" t="s">
        <v>7</v>
      </c>
      <c r="B1092">
        <v>21</v>
      </c>
      <c r="C1092">
        <v>19.5</v>
      </c>
      <c r="D1092" s="1">
        <v>44649.753480023151</v>
      </c>
      <c r="E1092" s="1">
        <f>ROUND(data[[#This Row],[time]],7)</f>
        <v>44649.753479999999</v>
      </c>
      <c r="F1092" s="4">
        <f>data[[#This Row],[temp]]-data[[#This Row],[setpoint]]</f>
        <v>1.5</v>
      </c>
    </row>
    <row r="1093" spans="1:6" x14ac:dyDescent="0.2">
      <c r="A1093" t="s">
        <v>6</v>
      </c>
      <c r="B1093">
        <v>19</v>
      </c>
      <c r="C1093">
        <v>16.5</v>
      </c>
      <c r="D1093" s="1">
        <v>44649.753480023151</v>
      </c>
      <c r="E1093" s="1">
        <f>ROUND(data[[#This Row],[time]],7)</f>
        <v>44649.753479999999</v>
      </c>
      <c r="F1093" s="4">
        <f>data[[#This Row],[temp]]-data[[#This Row],[setpoint]]</f>
        <v>2.5</v>
      </c>
    </row>
    <row r="1094" spans="1:6" x14ac:dyDescent="0.2">
      <c r="A1094" t="s">
        <v>5</v>
      </c>
      <c r="B1094">
        <v>20</v>
      </c>
      <c r="C1094">
        <v>19.5</v>
      </c>
      <c r="D1094" s="1">
        <v>44649.753480023151</v>
      </c>
      <c r="E1094" s="1">
        <f>ROUND(data[[#This Row],[time]],7)</f>
        <v>44649.753479999999</v>
      </c>
      <c r="F1094" s="4">
        <f>data[[#This Row],[temp]]-data[[#This Row],[setpoint]]</f>
        <v>0.5</v>
      </c>
    </row>
    <row r="1095" spans="1:6" x14ac:dyDescent="0.2">
      <c r="A1095" t="s">
        <v>4</v>
      </c>
      <c r="B1095">
        <v>20.5</v>
      </c>
      <c r="C1095">
        <v>18</v>
      </c>
      <c r="D1095" s="1">
        <v>44649.753480023151</v>
      </c>
      <c r="E1095" s="1">
        <f>ROUND(data[[#This Row],[time]],7)</f>
        <v>44649.753479999999</v>
      </c>
      <c r="F1095" s="4">
        <f>data[[#This Row],[temp]]-data[[#This Row],[setpoint]]</f>
        <v>2.5</v>
      </c>
    </row>
    <row r="1096" spans="1:6" x14ac:dyDescent="0.2">
      <c r="A1096" t="s">
        <v>10</v>
      </c>
      <c r="B1096">
        <v>20.5</v>
      </c>
      <c r="C1096">
        <v>16.5</v>
      </c>
      <c r="D1096" s="1">
        <v>44649.753480023151</v>
      </c>
      <c r="E1096" s="1">
        <f>ROUND(data[[#This Row],[time]],7)</f>
        <v>44649.753479999999</v>
      </c>
      <c r="F1096" s="4">
        <f>data[[#This Row],[temp]]-data[[#This Row],[setpoint]]</f>
        <v>4</v>
      </c>
    </row>
    <row r="1097" spans="1:6" x14ac:dyDescent="0.2">
      <c r="C1097">
        <v>62</v>
      </c>
      <c r="D1097" s="1">
        <v>44649.753480023151</v>
      </c>
      <c r="E1097" s="1">
        <f>ROUND(data[[#This Row],[time]],7)</f>
        <v>44649.753479999999</v>
      </c>
      <c r="F1097" s="4">
        <f>data[[#This Row],[temp]]-data[[#This Row],[setpoint]]</f>
        <v>-62</v>
      </c>
    </row>
    <row r="1098" spans="1:6" x14ac:dyDescent="0.2">
      <c r="A1098" t="s">
        <v>8</v>
      </c>
      <c r="B1098">
        <v>20.5</v>
      </c>
      <c r="C1098">
        <v>17</v>
      </c>
      <c r="D1098" s="1">
        <v>44649.757035960647</v>
      </c>
      <c r="E1098" s="1">
        <f>ROUND(data[[#This Row],[time]],7)</f>
        <v>44649.757036000003</v>
      </c>
      <c r="F1098" s="4">
        <f>data[[#This Row],[temp]]-data[[#This Row],[setpoint]]</f>
        <v>3.5</v>
      </c>
    </row>
    <row r="1099" spans="1:6" x14ac:dyDescent="0.2">
      <c r="A1099" t="s">
        <v>9</v>
      </c>
      <c r="B1099">
        <v>20.5</v>
      </c>
      <c r="C1099">
        <v>20.5</v>
      </c>
      <c r="D1099" s="1">
        <v>44649.757035960647</v>
      </c>
      <c r="E1099" s="1">
        <f>ROUND(data[[#This Row],[time]],7)</f>
        <v>44649.757036000003</v>
      </c>
      <c r="F1099" s="4">
        <f>data[[#This Row],[temp]]-data[[#This Row],[setpoint]]</f>
        <v>0</v>
      </c>
    </row>
    <row r="1100" spans="1:6" x14ac:dyDescent="0.2">
      <c r="A1100" t="s">
        <v>7</v>
      </c>
      <c r="B1100">
        <v>21</v>
      </c>
      <c r="C1100">
        <v>19.5</v>
      </c>
      <c r="D1100" s="1">
        <v>44649.757035960647</v>
      </c>
      <c r="E1100" s="1">
        <f>ROUND(data[[#This Row],[time]],7)</f>
        <v>44649.757036000003</v>
      </c>
      <c r="F1100" s="4">
        <f>data[[#This Row],[temp]]-data[[#This Row],[setpoint]]</f>
        <v>1.5</v>
      </c>
    </row>
    <row r="1101" spans="1:6" x14ac:dyDescent="0.2">
      <c r="A1101" t="s">
        <v>6</v>
      </c>
      <c r="B1101">
        <v>19</v>
      </c>
      <c r="C1101">
        <v>16.5</v>
      </c>
      <c r="D1101" s="1">
        <v>44649.757035960647</v>
      </c>
      <c r="E1101" s="1">
        <f>ROUND(data[[#This Row],[time]],7)</f>
        <v>44649.757036000003</v>
      </c>
      <c r="F1101" s="4">
        <f>data[[#This Row],[temp]]-data[[#This Row],[setpoint]]</f>
        <v>2.5</v>
      </c>
    </row>
    <row r="1102" spans="1:6" x14ac:dyDescent="0.2">
      <c r="A1102" t="s">
        <v>5</v>
      </c>
      <c r="B1102">
        <v>20</v>
      </c>
      <c r="C1102">
        <v>19.5</v>
      </c>
      <c r="D1102" s="1">
        <v>44649.757035960647</v>
      </c>
      <c r="E1102" s="1">
        <f>ROUND(data[[#This Row],[time]],7)</f>
        <v>44649.757036000003</v>
      </c>
      <c r="F1102" s="4">
        <f>data[[#This Row],[temp]]-data[[#This Row],[setpoint]]</f>
        <v>0.5</v>
      </c>
    </row>
    <row r="1103" spans="1:6" x14ac:dyDescent="0.2">
      <c r="A1103" t="s">
        <v>4</v>
      </c>
      <c r="B1103">
        <v>20.5</v>
      </c>
      <c r="C1103">
        <v>18</v>
      </c>
      <c r="D1103" s="1">
        <v>44649.757035972223</v>
      </c>
      <c r="E1103" s="1">
        <f>ROUND(data[[#This Row],[time]],7)</f>
        <v>44649.757036000003</v>
      </c>
      <c r="F1103" s="4">
        <f>data[[#This Row],[temp]]-data[[#This Row],[setpoint]]</f>
        <v>2.5</v>
      </c>
    </row>
    <row r="1104" spans="1:6" x14ac:dyDescent="0.2">
      <c r="A1104" t="s">
        <v>10</v>
      </c>
      <c r="B1104">
        <v>20.5</v>
      </c>
      <c r="C1104">
        <v>16.5</v>
      </c>
      <c r="D1104" s="1">
        <v>44649.757035972223</v>
      </c>
      <c r="E1104" s="1">
        <f>ROUND(data[[#This Row],[time]],7)</f>
        <v>44649.757036000003</v>
      </c>
      <c r="F1104" s="4">
        <f>data[[#This Row],[temp]]-data[[#This Row],[setpoint]]</f>
        <v>4</v>
      </c>
    </row>
    <row r="1105" spans="1:6" x14ac:dyDescent="0.2">
      <c r="C1105">
        <v>62</v>
      </c>
      <c r="D1105" s="1">
        <v>44649.757035972223</v>
      </c>
      <c r="E1105" s="1">
        <f>ROUND(data[[#This Row],[time]],7)</f>
        <v>44649.757036000003</v>
      </c>
      <c r="F1105" s="4">
        <f>data[[#This Row],[temp]]-data[[#This Row],[setpoint]]</f>
        <v>-62</v>
      </c>
    </row>
    <row r="1106" spans="1:6" x14ac:dyDescent="0.2">
      <c r="A1106" t="s">
        <v>8</v>
      </c>
      <c r="B1106">
        <v>20.5</v>
      </c>
      <c r="C1106">
        <v>17</v>
      </c>
      <c r="D1106" s="1">
        <v>44649.760590949074</v>
      </c>
      <c r="E1106" s="1">
        <f>ROUND(data[[#This Row],[time]],7)</f>
        <v>44649.760590899998</v>
      </c>
      <c r="F1106" s="4">
        <f>data[[#This Row],[temp]]-data[[#This Row],[setpoint]]</f>
        <v>3.5</v>
      </c>
    </row>
    <row r="1107" spans="1:6" x14ac:dyDescent="0.2">
      <c r="A1107" t="s">
        <v>9</v>
      </c>
      <c r="B1107">
        <v>20.5</v>
      </c>
      <c r="C1107">
        <v>20.5</v>
      </c>
      <c r="D1107" s="1">
        <v>44649.760590949074</v>
      </c>
      <c r="E1107" s="1">
        <f>ROUND(data[[#This Row],[time]],7)</f>
        <v>44649.760590899998</v>
      </c>
      <c r="F1107" s="4">
        <f>data[[#This Row],[temp]]-data[[#This Row],[setpoint]]</f>
        <v>0</v>
      </c>
    </row>
    <row r="1108" spans="1:6" x14ac:dyDescent="0.2">
      <c r="A1108" t="s">
        <v>7</v>
      </c>
      <c r="B1108">
        <v>21</v>
      </c>
      <c r="C1108">
        <v>19.5</v>
      </c>
      <c r="D1108" s="1">
        <v>44649.760590949074</v>
      </c>
      <c r="E1108" s="1">
        <f>ROUND(data[[#This Row],[time]],7)</f>
        <v>44649.760590899998</v>
      </c>
      <c r="F1108" s="4">
        <f>data[[#This Row],[temp]]-data[[#This Row],[setpoint]]</f>
        <v>1.5</v>
      </c>
    </row>
    <row r="1109" spans="1:6" x14ac:dyDescent="0.2">
      <c r="A1109" t="s">
        <v>6</v>
      </c>
      <c r="B1109">
        <v>19</v>
      </c>
      <c r="C1109">
        <v>16.5</v>
      </c>
      <c r="D1109" s="1">
        <v>44649.760590949074</v>
      </c>
      <c r="E1109" s="1">
        <f>ROUND(data[[#This Row],[time]],7)</f>
        <v>44649.760590899998</v>
      </c>
      <c r="F1109" s="4">
        <f>data[[#This Row],[temp]]-data[[#This Row],[setpoint]]</f>
        <v>2.5</v>
      </c>
    </row>
    <row r="1110" spans="1:6" x14ac:dyDescent="0.2">
      <c r="A1110" t="s">
        <v>5</v>
      </c>
      <c r="B1110">
        <v>20</v>
      </c>
      <c r="C1110">
        <v>19.5</v>
      </c>
      <c r="D1110" s="1">
        <v>44649.760590949074</v>
      </c>
      <c r="E1110" s="1">
        <f>ROUND(data[[#This Row],[time]],7)</f>
        <v>44649.760590899998</v>
      </c>
      <c r="F1110" s="4">
        <f>data[[#This Row],[temp]]-data[[#This Row],[setpoint]]</f>
        <v>0.5</v>
      </c>
    </row>
    <row r="1111" spans="1:6" x14ac:dyDescent="0.2">
      <c r="A1111" t="s">
        <v>4</v>
      </c>
      <c r="B1111">
        <v>20.5</v>
      </c>
      <c r="C1111">
        <v>18</v>
      </c>
      <c r="D1111" s="1">
        <v>44649.760590949074</v>
      </c>
      <c r="E1111" s="1">
        <f>ROUND(data[[#This Row],[time]],7)</f>
        <v>44649.760590899998</v>
      </c>
      <c r="F1111" s="4">
        <f>data[[#This Row],[temp]]-data[[#This Row],[setpoint]]</f>
        <v>2.5</v>
      </c>
    </row>
    <row r="1112" spans="1:6" x14ac:dyDescent="0.2">
      <c r="A1112" t="s">
        <v>10</v>
      </c>
      <c r="B1112">
        <v>20.5</v>
      </c>
      <c r="C1112">
        <v>16.5</v>
      </c>
      <c r="D1112" s="1">
        <v>44649.760590949074</v>
      </c>
      <c r="E1112" s="1">
        <f>ROUND(data[[#This Row],[time]],7)</f>
        <v>44649.760590899998</v>
      </c>
      <c r="F1112" s="4">
        <f>data[[#This Row],[temp]]-data[[#This Row],[setpoint]]</f>
        <v>4</v>
      </c>
    </row>
    <row r="1113" spans="1:6" x14ac:dyDescent="0.2">
      <c r="C1113">
        <v>62</v>
      </c>
      <c r="D1113" s="1">
        <v>44649.760590949074</v>
      </c>
      <c r="E1113" s="1">
        <f>ROUND(data[[#This Row],[time]],7)</f>
        <v>44649.760590899998</v>
      </c>
      <c r="F1113" s="4">
        <f>data[[#This Row],[temp]]-data[[#This Row],[setpoint]]</f>
        <v>-62</v>
      </c>
    </row>
    <row r="1114" spans="1:6" x14ac:dyDescent="0.2">
      <c r="A1114" t="s">
        <v>8</v>
      </c>
      <c r="B1114">
        <v>20.5</v>
      </c>
      <c r="C1114">
        <v>17</v>
      </c>
      <c r="D1114" s="1">
        <v>44649.764123958332</v>
      </c>
      <c r="E1114" s="1">
        <f>ROUND(data[[#This Row],[time]],7)</f>
        <v>44649.764124000001</v>
      </c>
      <c r="F1114" s="4">
        <f>data[[#This Row],[temp]]-data[[#This Row],[setpoint]]</f>
        <v>3.5</v>
      </c>
    </row>
    <row r="1115" spans="1:6" x14ac:dyDescent="0.2">
      <c r="A1115" t="s">
        <v>9</v>
      </c>
      <c r="B1115">
        <v>20.5</v>
      </c>
      <c r="C1115">
        <v>20.5</v>
      </c>
      <c r="D1115" s="1">
        <v>44649.764123958332</v>
      </c>
      <c r="E1115" s="1">
        <f>ROUND(data[[#This Row],[time]],7)</f>
        <v>44649.764124000001</v>
      </c>
      <c r="F1115" s="4">
        <f>data[[#This Row],[temp]]-data[[#This Row],[setpoint]]</f>
        <v>0</v>
      </c>
    </row>
    <row r="1116" spans="1:6" x14ac:dyDescent="0.2">
      <c r="A1116" t="s">
        <v>7</v>
      </c>
      <c r="B1116">
        <v>21</v>
      </c>
      <c r="C1116">
        <v>19.5</v>
      </c>
      <c r="D1116" s="1">
        <v>44649.764123958332</v>
      </c>
      <c r="E1116" s="1">
        <f>ROUND(data[[#This Row],[time]],7)</f>
        <v>44649.764124000001</v>
      </c>
      <c r="F1116" s="4">
        <f>data[[#This Row],[temp]]-data[[#This Row],[setpoint]]</f>
        <v>1.5</v>
      </c>
    </row>
    <row r="1117" spans="1:6" x14ac:dyDescent="0.2">
      <c r="A1117" t="s">
        <v>6</v>
      </c>
      <c r="B1117">
        <v>19</v>
      </c>
      <c r="C1117">
        <v>16.5</v>
      </c>
      <c r="D1117" s="1">
        <v>44649.764123958332</v>
      </c>
      <c r="E1117" s="1">
        <f>ROUND(data[[#This Row],[time]],7)</f>
        <v>44649.764124000001</v>
      </c>
      <c r="F1117" s="4">
        <f>data[[#This Row],[temp]]-data[[#This Row],[setpoint]]</f>
        <v>2.5</v>
      </c>
    </row>
    <row r="1118" spans="1:6" x14ac:dyDescent="0.2">
      <c r="A1118" t="s">
        <v>5</v>
      </c>
      <c r="B1118">
        <v>20</v>
      </c>
      <c r="C1118">
        <v>19.5</v>
      </c>
      <c r="D1118" s="1">
        <v>44649.764123958332</v>
      </c>
      <c r="E1118" s="1">
        <f>ROUND(data[[#This Row],[time]],7)</f>
        <v>44649.764124000001</v>
      </c>
      <c r="F1118" s="4">
        <f>data[[#This Row],[temp]]-data[[#This Row],[setpoint]]</f>
        <v>0.5</v>
      </c>
    </row>
    <row r="1119" spans="1:6" x14ac:dyDescent="0.2">
      <c r="A1119" t="s">
        <v>4</v>
      </c>
      <c r="B1119">
        <v>20.5</v>
      </c>
      <c r="C1119">
        <v>18</v>
      </c>
      <c r="D1119" s="1">
        <v>44649.764123958332</v>
      </c>
      <c r="E1119" s="1">
        <f>ROUND(data[[#This Row],[time]],7)</f>
        <v>44649.764124000001</v>
      </c>
      <c r="F1119" s="4">
        <f>data[[#This Row],[temp]]-data[[#This Row],[setpoint]]</f>
        <v>2.5</v>
      </c>
    </row>
    <row r="1120" spans="1:6" x14ac:dyDescent="0.2">
      <c r="A1120" t="s">
        <v>10</v>
      </c>
      <c r="B1120">
        <v>20.5</v>
      </c>
      <c r="C1120">
        <v>16.5</v>
      </c>
      <c r="D1120" s="1">
        <v>44649.764123958332</v>
      </c>
      <c r="E1120" s="1">
        <f>ROUND(data[[#This Row],[time]],7)</f>
        <v>44649.764124000001</v>
      </c>
      <c r="F1120" s="4">
        <f>data[[#This Row],[temp]]-data[[#This Row],[setpoint]]</f>
        <v>4</v>
      </c>
    </row>
    <row r="1121" spans="1:6" x14ac:dyDescent="0.2">
      <c r="C1121">
        <v>62</v>
      </c>
      <c r="D1121" s="1">
        <v>44649.764123958332</v>
      </c>
      <c r="E1121" s="1">
        <f>ROUND(data[[#This Row],[time]],7)</f>
        <v>44649.764124000001</v>
      </c>
      <c r="F1121" s="4">
        <f>data[[#This Row],[temp]]-data[[#This Row],[setpoint]]</f>
        <v>-62</v>
      </c>
    </row>
    <row r="1122" spans="1:6" x14ac:dyDescent="0.2">
      <c r="A1122" t="s">
        <v>8</v>
      </c>
      <c r="B1122">
        <v>20.5</v>
      </c>
      <c r="C1122">
        <v>17</v>
      </c>
      <c r="D1122" s="1">
        <v>44649.767655173608</v>
      </c>
      <c r="E1122" s="1">
        <f>ROUND(data[[#This Row],[time]],7)</f>
        <v>44649.767655199998</v>
      </c>
      <c r="F1122" s="4">
        <f>data[[#This Row],[temp]]-data[[#This Row],[setpoint]]</f>
        <v>3.5</v>
      </c>
    </row>
    <row r="1123" spans="1:6" x14ac:dyDescent="0.2">
      <c r="A1123" t="s">
        <v>9</v>
      </c>
      <c r="B1123">
        <v>20.5</v>
      </c>
      <c r="C1123">
        <v>20.5</v>
      </c>
      <c r="D1123" s="1">
        <v>44649.767655173608</v>
      </c>
      <c r="E1123" s="1">
        <f>ROUND(data[[#This Row],[time]],7)</f>
        <v>44649.767655199998</v>
      </c>
      <c r="F1123" s="4">
        <f>data[[#This Row],[temp]]-data[[#This Row],[setpoint]]</f>
        <v>0</v>
      </c>
    </row>
    <row r="1124" spans="1:6" x14ac:dyDescent="0.2">
      <c r="A1124" t="s">
        <v>7</v>
      </c>
      <c r="B1124">
        <v>21</v>
      </c>
      <c r="C1124">
        <v>19.5</v>
      </c>
      <c r="D1124" s="1">
        <v>44649.767655173608</v>
      </c>
      <c r="E1124" s="1">
        <f>ROUND(data[[#This Row],[time]],7)</f>
        <v>44649.767655199998</v>
      </c>
      <c r="F1124" s="4">
        <f>data[[#This Row],[temp]]-data[[#This Row],[setpoint]]</f>
        <v>1.5</v>
      </c>
    </row>
    <row r="1125" spans="1:6" x14ac:dyDescent="0.2">
      <c r="A1125" t="s">
        <v>6</v>
      </c>
      <c r="B1125">
        <v>19</v>
      </c>
      <c r="C1125">
        <v>16.5</v>
      </c>
      <c r="D1125" s="1">
        <v>44649.767655173608</v>
      </c>
      <c r="E1125" s="1">
        <f>ROUND(data[[#This Row],[time]],7)</f>
        <v>44649.767655199998</v>
      </c>
      <c r="F1125" s="4">
        <f>data[[#This Row],[temp]]-data[[#This Row],[setpoint]]</f>
        <v>2.5</v>
      </c>
    </row>
    <row r="1126" spans="1:6" x14ac:dyDescent="0.2">
      <c r="A1126" t="s">
        <v>5</v>
      </c>
      <c r="B1126">
        <v>20</v>
      </c>
      <c r="C1126">
        <v>19.5</v>
      </c>
      <c r="D1126" s="1">
        <v>44649.767655173608</v>
      </c>
      <c r="E1126" s="1">
        <f>ROUND(data[[#This Row],[time]],7)</f>
        <v>44649.767655199998</v>
      </c>
      <c r="F1126" s="4">
        <f>data[[#This Row],[temp]]-data[[#This Row],[setpoint]]</f>
        <v>0.5</v>
      </c>
    </row>
    <row r="1127" spans="1:6" x14ac:dyDescent="0.2">
      <c r="A1127" t="s">
        <v>4</v>
      </c>
      <c r="B1127">
        <v>20.5</v>
      </c>
      <c r="C1127">
        <v>18</v>
      </c>
      <c r="D1127" s="1">
        <v>44649.767655173608</v>
      </c>
      <c r="E1127" s="1">
        <f>ROUND(data[[#This Row],[time]],7)</f>
        <v>44649.767655199998</v>
      </c>
      <c r="F1127" s="4">
        <f>data[[#This Row],[temp]]-data[[#This Row],[setpoint]]</f>
        <v>2.5</v>
      </c>
    </row>
    <row r="1128" spans="1:6" x14ac:dyDescent="0.2">
      <c r="A1128" t="s">
        <v>10</v>
      </c>
      <c r="B1128">
        <v>20.5</v>
      </c>
      <c r="C1128">
        <v>16.5</v>
      </c>
      <c r="D1128" s="1">
        <v>44649.767655173608</v>
      </c>
      <c r="E1128" s="1">
        <f>ROUND(data[[#This Row],[time]],7)</f>
        <v>44649.767655199998</v>
      </c>
      <c r="F1128" s="4">
        <f>data[[#This Row],[temp]]-data[[#This Row],[setpoint]]</f>
        <v>4</v>
      </c>
    </row>
    <row r="1129" spans="1:6" x14ac:dyDescent="0.2">
      <c r="C1129">
        <v>62</v>
      </c>
      <c r="D1129" s="1">
        <v>44649.767655173608</v>
      </c>
      <c r="E1129" s="1">
        <f>ROUND(data[[#This Row],[time]],7)</f>
        <v>44649.767655199998</v>
      </c>
      <c r="F1129" s="4">
        <f>data[[#This Row],[temp]]-data[[#This Row],[setpoint]]</f>
        <v>-62</v>
      </c>
    </row>
    <row r="1130" spans="1:6" x14ac:dyDescent="0.2">
      <c r="A1130" t="s">
        <v>8</v>
      </c>
      <c r="B1130">
        <v>20.5</v>
      </c>
      <c r="C1130">
        <v>17</v>
      </c>
      <c r="D1130" s="1">
        <v>44649.771199513889</v>
      </c>
      <c r="E1130" s="1">
        <f>ROUND(data[[#This Row],[time]],7)</f>
        <v>44649.771199499999</v>
      </c>
      <c r="F1130" s="4">
        <f>data[[#This Row],[temp]]-data[[#This Row],[setpoint]]</f>
        <v>3.5</v>
      </c>
    </row>
    <row r="1131" spans="1:6" x14ac:dyDescent="0.2">
      <c r="A1131" t="s">
        <v>9</v>
      </c>
      <c r="B1131">
        <v>20.5</v>
      </c>
      <c r="C1131">
        <v>20.5</v>
      </c>
      <c r="D1131" s="1">
        <v>44649.771199513889</v>
      </c>
      <c r="E1131" s="1">
        <f>ROUND(data[[#This Row],[time]],7)</f>
        <v>44649.771199499999</v>
      </c>
      <c r="F1131" s="4">
        <f>data[[#This Row],[temp]]-data[[#This Row],[setpoint]]</f>
        <v>0</v>
      </c>
    </row>
    <row r="1132" spans="1:6" x14ac:dyDescent="0.2">
      <c r="A1132" t="s">
        <v>7</v>
      </c>
      <c r="B1132">
        <v>21</v>
      </c>
      <c r="C1132">
        <v>19.5</v>
      </c>
      <c r="D1132" s="1">
        <v>44649.771199525465</v>
      </c>
      <c r="E1132" s="1">
        <f>ROUND(data[[#This Row],[time]],7)</f>
        <v>44649.771199499999</v>
      </c>
      <c r="F1132" s="4">
        <f>data[[#This Row],[temp]]-data[[#This Row],[setpoint]]</f>
        <v>1.5</v>
      </c>
    </row>
    <row r="1133" spans="1:6" x14ac:dyDescent="0.2">
      <c r="A1133" t="s">
        <v>6</v>
      </c>
      <c r="B1133">
        <v>19</v>
      </c>
      <c r="C1133">
        <v>16.5</v>
      </c>
      <c r="D1133" s="1">
        <v>44649.771199525465</v>
      </c>
      <c r="E1133" s="1">
        <f>ROUND(data[[#This Row],[time]],7)</f>
        <v>44649.771199499999</v>
      </c>
      <c r="F1133" s="4">
        <f>data[[#This Row],[temp]]-data[[#This Row],[setpoint]]</f>
        <v>2.5</v>
      </c>
    </row>
    <row r="1134" spans="1:6" x14ac:dyDescent="0.2">
      <c r="A1134" t="s">
        <v>5</v>
      </c>
      <c r="B1134">
        <v>20</v>
      </c>
      <c r="C1134">
        <v>19.5</v>
      </c>
      <c r="D1134" s="1">
        <v>44649.771199525465</v>
      </c>
      <c r="E1134" s="1">
        <f>ROUND(data[[#This Row],[time]],7)</f>
        <v>44649.771199499999</v>
      </c>
      <c r="F1134" s="4">
        <f>data[[#This Row],[temp]]-data[[#This Row],[setpoint]]</f>
        <v>0.5</v>
      </c>
    </row>
    <row r="1135" spans="1:6" x14ac:dyDescent="0.2">
      <c r="A1135" t="s">
        <v>4</v>
      </c>
      <c r="B1135">
        <v>20.5</v>
      </c>
      <c r="C1135">
        <v>18</v>
      </c>
      <c r="D1135" s="1">
        <v>44649.771199525465</v>
      </c>
      <c r="E1135" s="1">
        <f>ROUND(data[[#This Row],[time]],7)</f>
        <v>44649.771199499999</v>
      </c>
      <c r="F1135" s="4">
        <f>data[[#This Row],[temp]]-data[[#This Row],[setpoint]]</f>
        <v>2.5</v>
      </c>
    </row>
    <row r="1136" spans="1:6" x14ac:dyDescent="0.2">
      <c r="A1136" t="s">
        <v>10</v>
      </c>
      <c r="B1136">
        <v>20.5</v>
      </c>
      <c r="C1136">
        <v>16.5</v>
      </c>
      <c r="D1136" s="1">
        <v>44649.771199525465</v>
      </c>
      <c r="E1136" s="1">
        <f>ROUND(data[[#This Row],[time]],7)</f>
        <v>44649.771199499999</v>
      </c>
      <c r="F1136" s="4">
        <f>data[[#This Row],[temp]]-data[[#This Row],[setpoint]]</f>
        <v>4</v>
      </c>
    </row>
    <row r="1137" spans="1:6" x14ac:dyDescent="0.2">
      <c r="C1137">
        <v>62</v>
      </c>
      <c r="D1137" s="1">
        <v>44649.771199525465</v>
      </c>
      <c r="E1137" s="1">
        <f>ROUND(data[[#This Row],[time]],7)</f>
        <v>44649.771199499999</v>
      </c>
      <c r="F1137" s="4">
        <f>data[[#This Row],[temp]]-data[[#This Row],[setpoint]]</f>
        <v>-62</v>
      </c>
    </row>
    <row r="1138" spans="1:6" x14ac:dyDescent="0.2">
      <c r="A1138" t="s">
        <v>8</v>
      </c>
      <c r="B1138">
        <v>20.5</v>
      </c>
      <c r="C1138">
        <v>17</v>
      </c>
      <c r="D1138" s="1">
        <v>44649.774754571758</v>
      </c>
      <c r="E1138" s="1">
        <f>ROUND(data[[#This Row],[time]],7)</f>
        <v>44649.774754600003</v>
      </c>
      <c r="F1138" s="4">
        <f>data[[#This Row],[temp]]-data[[#This Row],[setpoint]]</f>
        <v>3.5</v>
      </c>
    </row>
    <row r="1139" spans="1:6" x14ac:dyDescent="0.2">
      <c r="A1139" t="s">
        <v>9</v>
      </c>
      <c r="B1139">
        <v>20.5</v>
      </c>
      <c r="C1139">
        <v>20.5</v>
      </c>
      <c r="D1139" s="1">
        <v>44649.774754571758</v>
      </c>
      <c r="E1139" s="1">
        <f>ROUND(data[[#This Row],[time]],7)</f>
        <v>44649.774754600003</v>
      </c>
      <c r="F1139" s="4">
        <f>data[[#This Row],[temp]]-data[[#This Row],[setpoint]]</f>
        <v>0</v>
      </c>
    </row>
    <row r="1140" spans="1:6" x14ac:dyDescent="0.2">
      <c r="A1140" t="s">
        <v>7</v>
      </c>
      <c r="B1140">
        <v>21</v>
      </c>
      <c r="C1140">
        <v>19.5</v>
      </c>
      <c r="D1140" s="1">
        <v>44649.774754571758</v>
      </c>
      <c r="E1140" s="1">
        <f>ROUND(data[[#This Row],[time]],7)</f>
        <v>44649.774754600003</v>
      </c>
      <c r="F1140" s="4">
        <f>data[[#This Row],[temp]]-data[[#This Row],[setpoint]]</f>
        <v>1.5</v>
      </c>
    </row>
    <row r="1141" spans="1:6" x14ac:dyDescent="0.2">
      <c r="A1141" t="s">
        <v>6</v>
      </c>
      <c r="B1141">
        <v>19</v>
      </c>
      <c r="C1141">
        <v>16.5</v>
      </c>
      <c r="D1141" s="1">
        <v>44649.774754571758</v>
      </c>
      <c r="E1141" s="1">
        <f>ROUND(data[[#This Row],[time]],7)</f>
        <v>44649.774754600003</v>
      </c>
      <c r="F1141" s="4">
        <f>data[[#This Row],[temp]]-data[[#This Row],[setpoint]]</f>
        <v>2.5</v>
      </c>
    </row>
    <row r="1142" spans="1:6" x14ac:dyDescent="0.2">
      <c r="A1142" t="s">
        <v>5</v>
      </c>
      <c r="B1142">
        <v>20</v>
      </c>
      <c r="C1142">
        <v>19.5</v>
      </c>
      <c r="D1142" s="1">
        <v>44649.774754571758</v>
      </c>
      <c r="E1142" s="1">
        <f>ROUND(data[[#This Row],[time]],7)</f>
        <v>44649.774754600003</v>
      </c>
      <c r="F1142" s="4">
        <f>data[[#This Row],[temp]]-data[[#This Row],[setpoint]]</f>
        <v>0.5</v>
      </c>
    </row>
    <row r="1143" spans="1:6" x14ac:dyDescent="0.2">
      <c r="A1143" t="s">
        <v>4</v>
      </c>
      <c r="B1143">
        <v>20.5</v>
      </c>
      <c r="C1143">
        <v>18</v>
      </c>
      <c r="D1143" s="1">
        <v>44649.774754571758</v>
      </c>
      <c r="E1143" s="1">
        <f>ROUND(data[[#This Row],[time]],7)</f>
        <v>44649.774754600003</v>
      </c>
      <c r="F1143" s="4">
        <f>data[[#This Row],[temp]]-data[[#This Row],[setpoint]]</f>
        <v>2.5</v>
      </c>
    </row>
    <row r="1144" spans="1:6" x14ac:dyDescent="0.2">
      <c r="A1144" t="s">
        <v>10</v>
      </c>
      <c r="B1144">
        <v>20.5</v>
      </c>
      <c r="C1144">
        <v>16.5</v>
      </c>
      <c r="D1144" s="1">
        <v>44649.774754571758</v>
      </c>
      <c r="E1144" s="1">
        <f>ROUND(data[[#This Row],[time]],7)</f>
        <v>44649.774754600003</v>
      </c>
      <c r="F1144" s="4">
        <f>data[[#This Row],[temp]]-data[[#This Row],[setpoint]]</f>
        <v>4</v>
      </c>
    </row>
    <row r="1145" spans="1:6" x14ac:dyDescent="0.2">
      <c r="C1145">
        <v>62</v>
      </c>
      <c r="D1145" s="1">
        <v>44649.774754571758</v>
      </c>
      <c r="E1145" s="1">
        <f>ROUND(data[[#This Row],[time]],7)</f>
        <v>44649.774754600003</v>
      </c>
      <c r="F1145" s="4">
        <f>data[[#This Row],[temp]]-data[[#This Row],[setpoint]]</f>
        <v>-62</v>
      </c>
    </row>
    <row r="1146" spans="1:6" x14ac:dyDescent="0.2">
      <c r="A1146" t="s">
        <v>8</v>
      </c>
      <c r="B1146">
        <v>20.5</v>
      </c>
      <c r="C1146">
        <v>17</v>
      </c>
      <c r="D1146" s="1">
        <v>44649.77829775463</v>
      </c>
      <c r="E1146" s="1">
        <f>ROUND(data[[#This Row],[time]],7)</f>
        <v>44649.778297800003</v>
      </c>
      <c r="F1146" s="4">
        <f>data[[#This Row],[temp]]-data[[#This Row],[setpoint]]</f>
        <v>3.5</v>
      </c>
    </row>
    <row r="1147" spans="1:6" x14ac:dyDescent="0.2">
      <c r="A1147" t="s">
        <v>9</v>
      </c>
      <c r="B1147">
        <v>20.5</v>
      </c>
      <c r="C1147">
        <v>20.5</v>
      </c>
      <c r="D1147" s="1">
        <v>44649.77829775463</v>
      </c>
      <c r="E1147" s="1">
        <f>ROUND(data[[#This Row],[time]],7)</f>
        <v>44649.778297800003</v>
      </c>
      <c r="F1147" s="4">
        <f>data[[#This Row],[temp]]-data[[#This Row],[setpoint]]</f>
        <v>0</v>
      </c>
    </row>
    <row r="1148" spans="1:6" x14ac:dyDescent="0.2">
      <c r="A1148" t="s">
        <v>7</v>
      </c>
      <c r="B1148">
        <v>21</v>
      </c>
      <c r="C1148">
        <v>19.5</v>
      </c>
      <c r="D1148" s="1">
        <v>44649.77829775463</v>
      </c>
      <c r="E1148" s="1">
        <f>ROUND(data[[#This Row],[time]],7)</f>
        <v>44649.778297800003</v>
      </c>
      <c r="F1148" s="4">
        <f>data[[#This Row],[temp]]-data[[#This Row],[setpoint]]</f>
        <v>1.5</v>
      </c>
    </row>
    <row r="1149" spans="1:6" x14ac:dyDescent="0.2">
      <c r="A1149" t="s">
        <v>6</v>
      </c>
      <c r="B1149">
        <v>19</v>
      </c>
      <c r="C1149">
        <v>16.5</v>
      </c>
      <c r="D1149" s="1">
        <v>44649.77829775463</v>
      </c>
      <c r="E1149" s="1">
        <f>ROUND(data[[#This Row],[time]],7)</f>
        <v>44649.778297800003</v>
      </c>
      <c r="F1149" s="4">
        <f>data[[#This Row],[temp]]-data[[#This Row],[setpoint]]</f>
        <v>2.5</v>
      </c>
    </row>
    <row r="1150" spans="1:6" x14ac:dyDescent="0.2">
      <c r="A1150" t="s">
        <v>5</v>
      </c>
      <c r="B1150">
        <v>20</v>
      </c>
      <c r="C1150">
        <v>19.5</v>
      </c>
      <c r="D1150" s="1">
        <v>44649.77829775463</v>
      </c>
      <c r="E1150" s="1">
        <f>ROUND(data[[#This Row],[time]],7)</f>
        <v>44649.778297800003</v>
      </c>
      <c r="F1150" s="4">
        <f>data[[#This Row],[temp]]-data[[#This Row],[setpoint]]</f>
        <v>0.5</v>
      </c>
    </row>
    <row r="1151" spans="1:6" x14ac:dyDescent="0.2">
      <c r="A1151" t="s">
        <v>4</v>
      </c>
      <c r="B1151">
        <v>20.5</v>
      </c>
      <c r="C1151">
        <v>18</v>
      </c>
      <c r="D1151" s="1">
        <v>44649.77829775463</v>
      </c>
      <c r="E1151" s="1">
        <f>ROUND(data[[#This Row],[time]],7)</f>
        <v>44649.778297800003</v>
      </c>
      <c r="F1151" s="4">
        <f>data[[#This Row],[temp]]-data[[#This Row],[setpoint]]</f>
        <v>2.5</v>
      </c>
    </row>
    <row r="1152" spans="1:6" x14ac:dyDescent="0.2">
      <c r="A1152" t="s">
        <v>10</v>
      </c>
      <c r="B1152">
        <v>20.5</v>
      </c>
      <c r="C1152">
        <v>16.5</v>
      </c>
      <c r="D1152" s="1">
        <v>44649.77829775463</v>
      </c>
      <c r="E1152" s="1">
        <f>ROUND(data[[#This Row],[time]],7)</f>
        <v>44649.778297800003</v>
      </c>
      <c r="F1152" s="4">
        <f>data[[#This Row],[temp]]-data[[#This Row],[setpoint]]</f>
        <v>4</v>
      </c>
    </row>
    <row r="1153" spans="1:6" x14ac:dyDescent="0.2">
      <c r="C1153">
        <v>62</v>
      </c>
      <c r="D1153" s="1">
        <v>44649.77829775463</v>
      </c>
      <c r="E1153" s="1">
        <f>ROUND(data[[#This Row],[time]],7)</f>
        <v>44649.778297800003</v>
      </c>
      <c r="F1153" s="4">
        <f>data[[#This Row],[temp]]-data[[#This Row],[setpoint]]</f>
        <v>-62</v>
      </c>
    </row>
    <row r="1154" spans="1:6" x14ac:dyDescent="0.2">
      <c r="A1154" t="s">
        <v>8</v>
      </c>
      <c r="B1154">
        <v>20</v>
      </c>
      <c r="C1154">
        <v>17</v>
      </c>
      <c r="D1154" s="1">
        <v>44649.814079305557</v>
      </c>
      <c r="E1154" s="1">
        <f>ROUND(data[[#This Row],[time]],7)</f>
        <v>44649.814079299998</v>
      </c>
      <c r="F1154" s="4">
        <f>data[[#This Row],[temp]]-data[[#This Row],[setpoint]]</f>
        <v>3</v>
      </c>
    </row>
    <row r="1155" spans="1:6" x14ac:dyDescent="0.2">
      <c r="A1155" t="s">
        <v>9</v>
      </c>
      <c r="B1155">
        <v>20.5</v>
      </c>
      <c r="C1155">
        <v>20.5</v>
      </c>
      <c r="D1155" s="1">
        <v>44649.814079305557</v>
      </c>
      <c r="E1155" s="1">
        <f>ROUND(data[[#This Row],[time]],7)</f>
        <v>44649.814079299998</v>
      </c>
      <c r="F1155" s="4">
        <f>data[[#This Row],[temp]]-data[[#This Row],[setpoint]]</f>
        <v>0</v>
      </c>
    </row>
    <row r="1156" spans="1:6" x14ac:dyDescent="0.2">
      <c r="A1156" t="s">
        <v>7</v>
      </c>
      <c r="B1156">
        <v>21</v>
      </c>
      <c r="C1156">
        <v>19.5</v>
      </c>
      <c r="D1156" s="1">
        <v>44649.814079305557</v>
      </c>
      <c r="E1156" s="1">
        <f>ROUND(data[[#This Row],[time]],7)</f>
        <v>44649.814079299998</v>
      </c>
      <c r="F1156" s="4">
        <f>data[[#This Row],[temp]]-data[[#This Row],[setpoint]]</f>
        <v>1.5</v>
      </c>
    </row>
    <row r="1157" spans="1:6" x14ac:dyDescent="0.2">
      <c r="A1157" t="s">
        <v>6</v>
      </c>
      <c r="B1157">
        <v>19</v>
      </c>
      <c r="C1157">
        <v>16.5</v>
      </c>
      <c r="D1157" s="1">
        <v>44649.814079305557</v>
      </c>
      <c r="E1157" s="1">
        <f>ROUND(data[[#This Row],[time]],7)</f>
        <v>44649.814079299998</v>
      </c>
      <c r="F1157" s="4">
        <f>data[[#This Row],[temp]]-data[[#This Row],[setpoint]]</f>
        <v>2.5</v>
      </c>
    </row>
    <row r="1158" spans="1:6" x14ac:dyDescent="0.2">
      <c r="A1158" t="s">
        <v>5</v>
      </c>
      <c r="B1158">
        <v>20</v>
      </c>
      <c r="C1158">
        <v>19.5</v>
      </c>
      <c r="D1158" s="1">
        <v>44649.814079305557</v>
      </c>
      <c r="E1158" s="1">
        <f>ROUND(data[[#This Row],[time]],7)</f>
        <v>44649.814079299998</v>
      </c>
      <c r="F1158" s="4">
        <f>data[[#This Row],[temp]]-data[[#This Row],[setpoint]]</f>
        <v>0.5</v>
      </c>
    </row>
    <row r="1159" spans="1:6" x14ac:dyDescent="0.2">
      <c r="A1159" t="s">
        <v>4</v>
      </c>
      <c r="B1159">
        <v>20.5</v>
      </c>
      <c r="C1159">
        <v>18</v>
      </c>
      <c r="D1159" s="1">
        <v>44649.814079305557</v>
      </c>
      <c r="E1159" s="1">
        <f>ROUND(data[[#This Row],[time]],7)</f>
        <v>44649.814079299998</v>
      </c>
      <c r="F1159" s="4">
        <f>data[[#This Row],[temp]]-data[[#This Row],[setpoint]]</f>
        <v>2.5</v>
      </c>
    </row>
    <row r="1160" spans="1:6" x14ac:dyDescent="0.2">
      <c r="A1160" t="s">
        <v>10</v>
      </c>
      <c r="B1160">
        <v>20.5</v>
      </c>
      <c r="C1160">
        <v>16.5</v>
      </c>
      <c r="D1160" s="1">
        <v>44649.814079305557</v>
      </c>
      <c r="E1160" s="1">
        <f>ROUND(data[[#This Row],[time]],7)</f>
        <v>44649.814079299998</v>
      </c>
      <c r="F1160" s="4">
        <f>data[[#This Row],[temp]]-data[[#This Row],[setpoint]]</f>
        <v>4</v>
      </c>
    </row>
    <row r="1161" spans="1:6" x14ac:dyDescent="0.2">
      <c r="C1161">
        <v>62</v>
      </c>
      <c r="D1161" s="1">
        <v>44649.814079305557</v>
      </c>
      <c r="E1161" s="1">
        <f>ROUND(data[[#This Row],[time]],7)</f>
        <v>44649.814079299998</v>
      </c>
      <c r="F1161" s="4">
        <f>data[[#This Row],[temp]]-data[[#This Row],[setpoint]]</f>
        <v>-62</v>
      </c>
    </row>
    <row r="1162" spans="1:6" x14ac:dyDescent="0.2">
      <c r="A1162" t="s">
        <v>8</v>
      </c>
      <c r="B1162">
        <v>20</v>
      </c>
      <c r="C1162">
        <v>17</v>
      </c>
      <c r="D1162" s="1">
        <v>44649.817634409723</v>
      </c>
      <c r="E1162" s="1">
        <f>ROUND(data[[#This Row],[time]],7)</f>
        <v>44649.817634400002</v>
      </c>
      <c r="F1162" s="4">
        <f>data[[#This Row],[temp]]-data[[#This Row],[setpoint]]</f>
        <v>3</v>
      </c>
    </row>
    <row r="1163" spans="1:6" x14ac:dyDescent="0.2">
      <c r="A1163" t="s">
        <v>9</v>
      </c>
      <c r="B1163">
        <v>20.5</v>
      </c>
      <c r="C1163">
        <v>20.5</v>
      </c>
      <c r="D1163" s="1">
        <v>44649.817634409723</v>
      </c>
      <c r="E1163" s="1">
        <f>ROUND(data[[#This Row],[time]],7)</f>
        <v>44649.817634400002</v>
      </c>
      <c r="F1163" s="4">
        <f>data[[#This Row],[temp]]-data[[#This Row],[setpoint]]</f>
        <v>0</v>
      </c>
    </row>
    <row r="1164" spans="1:6" x14ac:dyDescent="0.2">
      <c r="A1164" t="s">
        <v>7</v>
      </c>
      <c r="B1164">
        <v>21</v>
      </c>
      <c r="C1164">
        <v>19.5</v>
      </c>
      <c r="D1164" s="1">
        <v>44649.817634409723</v>
      </c>
      <c r="E1164" s="1">
        <f>ROUND(data[[#This Row],[time]],7)</f>
        <v>44649.817634400002</v>
      </c>
      <c r="F1164" s="4">
        <f>data[[#This Row],[temp]]-data[[#This Row],[setpoint]]</f>
        <v>1.5</v>
      </c>
    </row>
    <row r="1165" spans="1:6" x14ac:dyDescent="0.2">
      <c r="A1165" t="s">
        <v>6</v>
      </c>
      <c r="B1165">
        <v>19</v>
      </c>
      <c r="C1165">
        <v>16.5</v>
      </c>
      <c r="D1165" s="1">
        <v>44649.817634409723</v>
      </c>
      <c r="E1165" s="1">
        <f>ROUND(data[[#This Row],[time]],7)</f>
        <v>44649.817634400002</v>
      </c>
      <c r="F1165" s="4">
        <f>data[[#This Row],[temp]]-data[[#This Row],[setpoint]]</f>
        <v>2.5</v>
      </c>
    </row>
    <row r="1166" spans="1:6" x14ac:dyDescent="0.2">
      <c r="A1166" t="s">
        <v>5</v>
      </c>
      <c r="B1166">
        <v>20</v>
      </c>
      <c r="C1166">
        <v>19.5</v>
      </c>
      <c r="D1166" s="1">
        <v>44649.817634409723</v>
      </c>
      <c r="E1166" s="1">
        <f>ROUND(data[[#This Row],[time]],7)</f>
        <v>44649.817634400002</v>
      </c>
      <c r="F1166" s="4">
        <f>data[[#This Row],[temp]]-data[[#This Row],[setpoint]]</f>
        <v>0.5</v>
      </c>
    </row>
    <row r="1167" spans="1:6" x14ac:dyDescent="0.2">
      <c r="A1167" t="s">
        <v>4</v>
      </c>
      <c r="B1167">
        <v>20.5</v>
      </c>
      <c r="C1167">
        <v>18</v>
      </c>
      <c r="D1167" s="1">
        <v>44649.817634409723</v>
      </c>
      <c r="E1167" s="1">
        <f>ROUND(data[[#This Row],[time]],7)</f>
        <v>44649.817634400002</v>
      </c>
      <c r="F1167" s="4">
        <f>data[[#This Row],[temp]]-data[[#This Row],[setpoint]]</f>
        <v>2.5</v>
      </c>
    </row>
    <row r="1168" spans="1:6" x14ac:dyDescent="0.2">
      <c r="A1168" t="s">
        <v>10</v>
      </c>
      <c r="B1168">
        <v>20.5</v>
      </c>
      <c r="C1168">
        <v>16.5</v>
      </c>
      <c r="D1168" s="1">
        <v>44649.817634409723</v>
      </c>
      <c r="E1168" s="1">
        <f>ROUND(data[[#This Row],[time]],7)</f>
        <v>44649.817634400002</v>
      </c>
      <c r="F1168" s="4">
        <f>data[[#This Row],[temp]]-data[[#This Row],[setpoint]]</f>
        <v>4</v>
      </c>
    </row>
    <row r="1169" spans="1:6" x14ac:dyDescent="0.2">
      <c r="C1169">
        <v>62</v>
      </c>
      <c r="D1169" s="1">
        <v>44649.817634409723</v>
      </c>
      <c r="E1169" s="1">
        <f>ROUND(data[[#This Row],[time]],7)</f>
        <v>44649.817634400002</v>
      </c>
      <c r="F1169" s="4">
        <f>data[[#This Row],[temp]]-data[[#This Row],[setpoint]]</f>
        <v>-62</v>
      </c>
    </row>
    <row r="1170" spans="1:6" x14ac:dyDescent="0.2">
      <c r="A1170" t="s">
        <v>8</v>
      </c>
      <c r="B1170">
        <v>20</v>
      </c>
      <c r="C1170">
        <v>17</v>
      </c>
      <c r="D1170" s="1">
        <v>44649.821177696758</v>
      </c>
      <c r="E1170" s="1">
        <f>ROUND(data[[#This Row],[time]],7)</f>
        <v>44649.821177700003</v>
      </c>
      <c r="F1170" s="4">
        <f>data[[#This Row],[temp]]-data[[#This Row],[setpoint]]</f>
        <v>3</v>
      </c>
    </row>
    <row r="1171" spans="1:6" x14ac:dyDescent="0.2">
      <c r="A1171" t="s">
        <v>9</v>
      </c>
      <c r="B1171">
        <v>20.5</v>
      </c>
      <c r="C1171">
        <v>20.5</v>
      </c>
      <c r="D1171" s="1">
        <v>44649.821177696758</v>
      </c>
      <c r="E1171" s="1">
        <f>ROUND(data[[#This Row],[time]],7)</f>
        <v>44649.821177700003</v>
      </c>
      <c r="F1171" s="4">
        <f>data[[#This Row],[temp]]-data[[#This Row],[setpoint]]</f>
        <v>0</v>
      </c>
    </row>
    <row r="1172" spans="1:6" x14ac:dyDescent="0.2">
      <c r="A1172" t="s">
        <v>7</v>
      </c>
      <c r="B1172">
        <v>21</v>
      </c>
      <c r="C1172">
        <v>19.5</v>
      </c>
      <c r="D1172" s="1">
        <v>44649.821177696758</v>
      </c>
      <c r="E1172" s="1">
        <f>ROUND(data[[#This Row],[time]],7)</f>
        <v>44649.821177700003</v>
      </c>
      <c r="F1172" s="4">
        <f>data[[#This Row],[temp]]-data[[#This Row],[setpoint]]</f>
        <v>1.5</v>
      </c>
    </row>
    <row r="1173" spans="1:6" x14ac:dyDescent="0.2">
      <c r="A1173" t="s">
        <v>6</v>
      </c>
      <c r="B1173">
        <v>19</v>
      </c>
      <c r="C1173">
        <v>16.5</v>
      </c>
      <c r="D1173" s="1">
        <v>44649.821177696758</v>
      </c>
      <c r="E1173" s="1">
        <f>ROUND(data[[#This Row],[time]],7)</f>
        <v>44649.821177700003</v>
      </c>
      <c r="F1173" s="4">
        <f>data[[#This Row],[temp]]-data[[#This Row],[setpoint]]</f>
        <v>2.5</v>
      </c>
    </row>
    <row r="1174" spans="1:6" x14ac:dyDescent="0.2">
      <c r="A1174" t="s">
        <v>5</v>
      </c>
      <c r="B1174">
        <v>20</v>
      </c>
      <c r="C1174">
        <v>19.5</v>
      </c>
      <c r="D1174" s="1">
        <v>44649.821177696758</v>
      </c>
      <c r="E1174" s="1">
        <f>ROUND(data[[#This Row],[time]],7)</f>
        <v>44649.821177700003</v>
      </c>
      <c r="F1174" s="4">
        <f>data[[#This Row],[temp]]-data[[#This Row],[setpoint]]</f>
        <v>0.5</v>
      </c>
    </row>
    <row r="1175" spans="1:6" x14ac:dyDescent="0.2">
      <c r="A1175" t="s">
        <v>4</v>
      </c>
      <c r="B1175">
        <v>20.5</v>
      </c>
      <c r="C1175">
        <v>18</v>
      </c>
      <c r="D1175" s="1">
        <v>44649.821177696758</v>
      </c>
      <c r="E1175" s="1">
        <f>ROUND(data[[#This Row],[time]],7)</f>
        <v>44649.821177700003</v>
      </c>
      <c r="F1175" s="4">
        <f>data[[#This Row],[temp]]-data[[#This Row],[setpoint]]</f>
        <v>2.5</v>
      </c>
    </row>
    <row r="1176" spans="1:6" x14ac:dyDescent="0.2">
      <c r="A1176" t="s">
        <v>10</v>
      </c>
      <c r="B1176">
        <v>20.5</v>
      </c>
      <c r="C1176">
        <v>16.5</v>
      </c>
      <c r="D1176" s="1">
        <v>44649.821177696758</v>
      </c>
      <c r="E1176" s="1">
        <f>ROUND(data[[#This Row],[time]],7)</f>
        <v>44649.821177700003</v>
      </c>
      <c r="F1176" s="4">
        <f>data[[#This Row],[temp]]-data[[#This Row],[setpoint]]</f>
        <v>4</v>
      </c>
    </row>
    <row r="1177" spans="1:6" x14ac:dyDescent="0.2">
      <c r="C1177">
        <v>62</v>
      </c>
      <c r="D1177" s="1">
        <v>44649.821177696758</v>
      </c>
      <c r="E1177" s="1">
        <f>ROUND(data[[#This Row],[time]],7)</f>
        <v>44649.821177700003</v>
      </c>
      <c r="F1177" s="4">
        <f>data[[#This Row],[temp]]-data[[#This Row],[setpoint]]</f>
        <v>-62</v>
      </c>
    </row>
    <row r="1178" spans="1:6" x14ac:dyDescent="0.2">
      <c r="A1178" t="s">
        <v>8</v>
      </c>
      <c r="B1178">
        <v>20</v>
      </c>
      <c r="C1178">
        <v>17</v>
      </c>
      <c r="D1178" s="1">
        <v>44649.824734062502</v>
      </c>
      <c r="E1178" s="1">
        <f>ROUND(data[[#This Row],[time]],7)</f>
        <v>44649.824734100002</v>
      </c>
      <c r="F1178" s="4">
        <f>data[[#This Row],[temp]]-data[[#This Row],[setpoint]]</f>
        <v>3</v>
      </c>
    </row>
    <row r="1179" spans="1:6" x14ac:dyDescent="0.2">
      <c r="A1179" t="s">
        <v>9</v>
      </c>
      <c r="B1179">
        <v>20.5</v>
      </c>
      <c r="C1179">
        <v>20.5</v>
      </c>
      <c r="D1179" s="1">
        <v>44649.824734062502</v>
      </c>
      <c r="E1179" s="1">
        <f>ROUND(data[[#This Row],[time]],7)</f>
        <v>44649.824734100002</v>
      </c>
      <c r="F1179" s="4">
        <f>data[[#This Row],[temp]]-data[[#This Row],[setpoint]]</f>
        <v>0</v>
      </c>
    </row>
    <row r="1180" spans="1:6" x14ac:dyDescent="0.2">
      <c r="A1180" t="s">
        <v>7</v>
      </c>
      <c r="B1180">
        <v>21</v>
      </c>
      <c r="C1180">
        <v>19.5</v>
      </c>
      <c r="D1180" s="1">
        <v>44649.824734062502</v>
      </c>
      <c r="E1180" s="1">
        <f>ROUND(data[[#This Row],[time]],7)</f>
        <v>44649.824734100002</v>
      </c>
      <c r="F1180" s="4">
        <f>data[[#This Row],[temp]]-data[[#This Row],[setpoint]]</f>
        <v>1.5</v>
      </c>
    </row>
    <row r="1181" spans="1:6" x14ac:dyDescent="0.2">
      <c r="A1181" t="s">
        <v>6</v>
      </c>
      <c r="B1181">
        <v>19</v>
      </c>
      <c r="C1181">
        <v>16.5</v>
      </c>
      <c r="D1181" s="1">
        <v>44649.824734062502</v>
      </c>
      <c r="E1181" s="1">
        <f>ROUND(data[[#This Row],[time]],7)</f>
        <v>44649.824734100002</v>
      </c>
      <c r="F1181" s="4">
        <f>data[[#This Row],[temp]]-data[[#This Row],[setpoint]]</f>
        <v>2.5</v>
      </c>
    </row>
    <row r="1182" spans="1:6" x14ac:dyDescent="0.2">
      <c r="A1182" t="s">
        <v>5</v>
      </c>
      <c r="B1182">
        <v>20</v>
      </c>
      <c r="C1182">
        <v>19.5</v>
      </c>
      <c r="D1182" s="1">
        <v>44649.824734062502</v>
      </c>
      <c r="E1182" s="1">
        <f>ROUND(data[[#This Row],[time]],7)</f>
        <v>44649.824734100002</v>
      </c>
      <c r="F1182" s="4">
        <f>data[[#This Row],[temp]]-data[[#This Row],[setpoint]]</f>
        <v>0.5</v>
      </c>
    </row>
    <row r="1183" spans="1:6" x14ac:dyDescent="0.2">
      <c r="A1183" t="s">
        <v>4</v>
      </c>
      <c r="B1183">
        <v>20.5</v>
      </c>
      <c r="C1183">
        <v>18</v>
      </c>
      <c r="D1183" s="1">
        <v>44649.824734062502</v>
      </c>
      <c r="E1183" s="1">
        <f>ROUND(data[[#This Row],[time]],7)</f>
        <v>44649.824734100002</v>
      </c>
      <c r="F1183" s="4">
        <f>data[[#This Row],[temp]]-data[[#This Row],[setpoint]]</f>
        <v>2.5</v>
      </c>
    </row>
    <row r="1184" spans="1:6" x14ac:dyDescent="0.2">
      <c r="A1184" t="s">
        <v>10</v>
      </c>
      <c r="B1184">
        <v>20.5</v>
      </c>
      <c r="C1184">
        <v>16.5</v>
      </c>
      <c r="D1184" s="1">
        <v>44649.824734062502</v>
      </c>
      <c r="E1184" s="1">
        <f>ROUND(data[[#This Row],[time]],7)</f>
        <v>44649.824734100002</v>
      </c>
      <c r="F1184" s="4">
        <f>data[[#This Row],[temp]]-data[[#This Row],[setpoint]]</f>
        <v>4</v>
      </c>
    </row>
    <row r="1185" spans="1:6" x14ac:dyDescent="0.2">
      <c r="C1185">
        <v>62</v>
      </c>
      <c r="D1185" s="1">
        <v>44649.824734062502</v>
      </c>
      <c r="E1185" s="1">
        <f>ROUND(data[[#This Row],[time]],7)</f>
        <v>44649.824734100002</v>
      </c>
      <c r="F1185" s="4">
        <f>data[[#This Row],[temp]]-data[[#This Row],[setpoint]]</f>
        <v>-62</v>
      </c>
    </row>
    <row r="1186" spans="1:6" x14ac:dyDescent="0.2">
      <c r="A1186" t="s">
        <v>8</v>
      </c>
      <c r="B1186">
        <v>20</v>
      </c>
      <c r="C1186">
        <v>17</v>
      </c>
      <c r="D1186" s="1">
        <v>44649.828289699071</v>
      </c>
      <c r="E1186" s="1">
        <f>ROUND(data[[#This Row],[time]],7)</f>
        <v>44649.828289700003</v>
      </c>
      <c r="F1186" s="4">
        <f>data[[#This Row],[temp]]-data[[#This Row],[setpoint]]</f>
        <v>3</v>
      </c>
    </row>
    <row r="1187" spans="1:6" x14ac:dyDescent="0.2">
      <c r="A1187" t="s">
        <v>9</v>
      </c>
      <c r="B1187">
        <v>20.5</v>
      </c>
      <c r="C1187">
        <v>20.5</v>
      </c>
      <c r="D1187" s="1">
        <v>44649.828289699071</v>
      </c>
      <c r="E1187" s="1">
        <f>ROUND(data[[#This Row],[time]],7)</f>
        <v>44649.828289700003</v>
      </c>
      <c r="F1187" s="4">
        <f>data[[#This Row],[temp]]-data[[#This Row],[setpoint]]</f>
        <v>0</v>
      </c>
    </row>
    <row r="1188" spans="1:6" x14ac:dyDescent="0.2">
      <c r="A1188" t="s">
        <v>7</v>
      </c>
      <c r="B1188">
        <v>21</v>
      </c>
      <c r="C1188">
        <v>19.5</v>
      </c>
      <c r="D1188" s="1">
        <v>44649.828289699071</v>
      </c>
      <c r="E1188" s="1">
        <f>ROUND(data[[#This Row],[time]],7)</f>
        <v>44649.828289700003</v>
      </c>
      <c r="F1188" s="4">
        <f>data[[#This Row],[temp]]-data[[#This Row],[setpoint]]</f>
        <v>1.5</v>
      </c>
    </row>
    <row r="1189" spans="1:6" x14ac:dyDescent="0.2">
      <c r="A1189" t="s">
        <v>6</v>
      </c>
      <c r="B1189">
        <v>19</v>
      </c>
      <c r="C1189">
        <v>16.5</v>
      </c>
      <c r="D1189" s="1">
        <v>44649.828289699071</v>
      </c>
      <c r="E1189" s="1">
        <f>ROUND(data[[#This Row],[time]],7)</f>
        <v>44649.828289700003</v>
      </c>
      <c r="F1189" s="4">
        <f>data[[#This Row],[temp]]-data[[#This Row],[setpoint]]</f>
        <v>2.5</v>
      </c>
    </row>
    <row r="1190" spans="1:6" x14ac:dyDescent="0.2">
      <c r="A1190" t="s">
        <v>5</v>
      </c>
      <c r="B1190">
        <v>20</v>
      </c>
      <c r="C1190">
        <v>19.5</v>
      </c>
      <c r="D1190" s="1">
        <v>44649.828289699071</v>
      </c>
      <c r="E1190" s="1">
        <f>ROUND(data[[#This Row],[time]],7)</f>
        <v>44649.828289700003</v>
      </c>
      <c r="F1190" s="4">
        <f>data[[#This Row],[temp]]-data[[#This Row],[setpoint]]</f>
        <v>0.5</v>
      </c>
    </row>
    <row r="1191" spans="1:6" x14ac:dyDescent="0.2">
      <c r="A1191" t="s">
        <v>4</v>
      </c>
      <c r="B1191">
        <v>20.5</v>
      </c>
      <c r="C1191">
        <v>18</v>
      </c>
      <c r="D1191" s="1">
        <v>44649.828289699071</v>
      </c>
      <c r="E1191" s="1">
        <f>ROUND(data[[#This Row],[time]],7)</f>
        <v>44649.828289700003</v>
      </c>
      <c r="F1191" s="4">
        <f>data[[#This Row],[temp]]-data[[#This Row],[setpoint]]</f>
        <v>2.5</v>
      </c>
    </row>
    <row r="1192" spans="1:6" x14ac:dyDescent="0.2">
      <c r="A1192" t="s">
        <v>10</v>
      </c>
      <c r="B1192">
        <v>20.5</v>
      </c>
      <c r="C1192">
        <v>16.5</v>
      </c>
      <c r="D1192" s="1">
        <v>44649.828289699071</v>
      </c>
      <c r="E1192" s="1">
        <f>ROUND(data[[#This Row],[time]],7)</f>
        <v>44649.828289700003</v>
      </c>
      <c r="F1192" s="4">
        <f>data[[#This Row],[temp]]-data[[#This Row],[setpoint]]</f>
        <v>4</v>
      </c>
    </row>
    <row r="1193" spans="1:6" x14ac:dyDescent="0.2">
      <c r="C1193">
        <v>62</v>
      </c>
      <c r="D1193" s="1">
        <v>44649.828289699071</v>
      </c>
      <c r="E1193" s="1">
        <f>ROUND(data[[#This Row],[time]],7)</f>
        <v>44649.828289700003</v>
      </c>
      <c r="F1193" s="4">
        <f>data[[#This Row],[temp]]-data[[#This Row],[setpoint]]</f>
        <v>-62</v>
      </c>
    </row>
    <row r="1194" spans="1:6" x14ac:dyDescent="0.2">
      <c r="A1194" t="s">
        <v>8</v>
      </c>
      <c r="B1194">
        <v>20</v>
      </c>
      <c r="C1194">
        <v>17</v>
      </c>
      <c r="D1194" s="1">
        <v>44649.835309837959</v>
      </c>
      <c r="E1194" s="1">
        <f>ROUND(data[[#This Row],[time]],7)</f>
        <v>44649.835309800001</v>
      </c>
      <c r="F1194" s="4">
        <f>data[[#This Row],[temp]]-data[[#This Row],[setpoint]]</f>
        <v>3</v>
      </c>
    </row>
    <row r="1195" spans="1:6" x14ac:dyDescent="0.2">
      <c r="A1195" t="s">
        <v>9</v>
      </c>
      <c r="B1195">
        <v>20.5</v>
      </c>
      <c r="C1195">
        <v>20.5</v>
      </c>
      <c r="D1195" s="1">
        <v>44649.835309837959</v>
      </c>
      <c r="E1195" s="1">
        <f>ROUND(data[[#This Row],[time]],7)</f>
        <v>44649.835309800001</v>
      </c>
      <c r="F1195" s="4">
        <f>data[[#This Row],[temp]]-data[[#This Row],[setpoint]]</f>
        <v>0</v>
      </c>
    </row>
    <row r="1196" spans="1:6" x14ac:dyDescent="0.2">
      <c r="A1196" t="s">
        <v>7</v>
      </c>
      <c r="B1196">
        <v>21</v>
      </c>
      <c r="C1196">
        <v>19.5</v>
      </c>
      <c r="D1196" s="1">
        <v>44649.835309837959</v>
      </c>
      <c r="E1196" s="1">
        <f>ROUND(data[[#This Row],[time]],7)</f>
        <v>44649.835309800001</v>
      </c>
      <c r="F1196" s="4">
        <f>data[[#This Row],[temp]]-data[[#This Row],[setpoint]]</f>
        <v>1.5</v>
      </c>
    </row>
    <row r="1197" spans="1:6" x14ac:dyDescent="0.2">
      <c r="A1197" t="s">
        <v>6</v>
      </c>
      <c r="B1197">
        <v>19</v>
      </c>
      <c r="C1197">
        <v>16.5</v>
      </c>
      <c r="D1197" s="1">
        <v>44649.835309837959</v>
      </c>
      <c r="E1197" s="1">
        <f>ROUND(data[[#This Row],[time]],7)</f>
        <v>44649.835309800001</v>
      </c>
      <c r="F1197" s="4">
        <f>data[[#This Row],[temp]]-data[[#This Row],[setpoint]]</f>
        <v>2.5</v>
      </c>
    </row>
    <row r="1198" spans="1:6" x14ac:dyDescent="0.2">
      <c r="A1198" t="s">
        <v>5</v>
      </c>
      <c r="B1198">
        <v>20</v>
      </c>
      <c r="C1198">
        <v>17</v>
      </c>
      <c r="D1198" s="1">
        <v>44649.835309837959</v>
      </c>
      <c r="E1198" s="1">
        <f>ROUND(data[[#This Row],[time]],7)</f>
        <v>44649.835309800001</v>
      </c>
      <c r="F1198" s="4">
        <f>data[[#This Row],[temp]]-data[[#This Row],[setpoint]]</f>
        <v>3</v>
      </c>
    </row>
    <row r="1199" spans="1:6" x14ac:dyDescent="0.2">
      <c r="A1199" t="s">
        <v>4</v>
      </c>
      <c r="B1199">
        <v>20.5</v>
      </c>
      <c r="C1199">
        <v>18</v>
      </c>
      <c r="D1199" s="1">
        <v>44649.835309837959</v>
      </c>
      <c r="E1199" s="1">
        <f>ROUND(data[[#This Row],[time]],7)</f>
        <v>44649.835309800001</v>
      </c>
      <c r="F1199" s="4">
        <f>data[[#This Row],[temp]]-data[[#This Row],[setpoint]]</f>
        <v>2.5</v>
      </c>
    </row>
    <row r="1200" spans="1:6" x14ac:dyDescent="0.2">
      <c r="A1200" t="s">
        <v>10</v>
      </c>
      <c r="B1200">
        <v>20.5</v>
      </c>
      <c r="C1200">
        <v>16.5</v>
      </c>
      <c r="D1200" s="1">
        <v>44649.835309837959</v>
      </c>
      <c r="E1200" s="1">
        <f>ROUND(data[[#This Row],[time]],7)</f>
        <v>44649.835309800001</v>
      </c>
      <c r="F1200" s="4">
        <f>data[[#This Row],[temp]]-data[[#This Row],[setpoint]]</f>
        <v>4</v>
      </c>
    </row>
    <row r="1201" spans="1:6" x14ac:dyDescent="0.2">
      <c r="C1201">
        <v>62</v>
      </c>
      <c r="D1201" s="1">
        <v>44649.835309837959</v>
      </c>
      <c r="E1201" s="1">
        <f>ROUND(data[[#This Row],[time]],7)</f>
        <v>44649.835309800001</v>
      </c>
      <c r="F1201" s="4">
        <f>data[[#This Row],[temp]]-data[[#This Row],[setpoint]]</f>
        <v>-62</v>
      </c>
    </row>
    <row r="1202" spans="1:6" x14ac:dyDescent="0.2">
      <c r="A1202" t="s">
        <v>8</v>
      </c>
      <c r="B1202">
        <v>20</v>
      </c>
      <c r="C1202">
        <v>17</v>
      </c>
      <c r="D1202" s="1">
        <v>44649.838854097223</v>
      </c>
      <c r="E1202" s="1">
        <f>ROUND(data[[#This Row],[time]],7)</f>
        <v>44649.838854100002</v>
      </c>
      <c r="F1202" s="4">
        <f>data[[#This Row],[temp]]-data[[#This Row],[setpoint]]</f>
        <v>3</v>
      </c>
    </row>
    <row r="1203" spans="1:6" x14ac:dyDescent="0.2">
      <c r="A1203" t="s">
        <v>9</v>
      </c>
      <c r="B1203">
        <v>20.5</v>
      </c>
      <c r="C1203">
        <v>20.5</v>
      </c>
      <c r="D1203" s="1">
        <v>44649.838854097223</v>
      </c>
      <c r="E1203" s="1">
        <f>ROUND(data[[#This Row],[time]],7)</f>
        <v>44649.838854100002</v>
      </c>
      <c r="F1203" s="4">
        <f>data[[#This Row],[temp]]-data[[#This Row],[setpoint]]</f>
        <v>0</v>
      </c>
    </row>
    <row r="1204" spans="1:6" x14ac:dyDescent="0.2">
      <c r="A1204" t="s">
        <v>7</v>
      </c>
      <c r="B1204">
        <v>21</v>
      </c>
      <c r="C1204">
        <v>19.5</v>
      </c>
      <c r="D1204" s="1">
        <v>44649.838854097223</v>
      </c>
      <c r="E1204" s="1">
        <f>ROUND(data[[#This Row],[time]],7)</f>
        <v>44649.838854100002</v>
      </c>
      <c r="F1204" s="4">
        <f>data[[#This Row],[temp]]-data[[#This Row],[setpoint]]</f>
        <v>1.5</v>
      </c>
    </row>
    <row r="1205" spans="1:6" x14ac:dyDescent="0.2">
      <c r="A1205" t="s">
        <v>6</v>
      </c>
      <c r="B1205">
        <v>19</v>
      </c>
      <c r="C1205">
        <v>16.5</v>
      </c>
      <c r="D1205" s="1">
        <v>44649.838854097223</v>
      </c>
      <c r="E1205" s="1">
        <f>ROUND(data[[#This Row],[time]],7)</f>
        <v>44649.838854100002</v>
      </c>
      <c r="F1205" s="4">
        <f>data[[#This Row],[temp]]-data[[#This Row],[setpoint]]</f>
        <v>2.5</v>
      </c>
    </row>
    <row r="1206" spans="1:6" x14ac:dyDescent="0.2">
      <c r="A1206" t="s">
        <v>5</v>
      </c>
      <c r="B1206">
        <v>20</v>
      </c>
      <c r="C1206">
        <v>17</v>
      </c>
      <c r="D1206" s="1">
        <v>44649.838854097223</v>
      </c>
      <c r="E1206" s="1">
        <f>ROUND(data[[#This Row],[time]],7)</f>
        <v>44649.838854100002</v>
      </c>
      <c r="F1206" s="4">
        <f>data[[#This Row],[temp]]-data[[#This Row],[setpoint]]</f>
        <v>3</v>
      </c>
    </row>
    <row r="1207" spans="1:6" x14ac:dyDescent="0.2">
      <c r="A1207" t="s">
        <v>4</v>
      </c>
      <c r="B1207">
        <v>20.5</v>
      </c>
      <c r="C1207">
        <v>18</v>
      </c>
      <c r="D1207" s="1">
        <v>44649.838854097223</v>
      </c>
      <c r="E1207" s="1">
        <f>ROUND(data[[#This Row],[time]],7)</f>
        <v>44649.838854100002</v>
      </c>
      <c r="F1207" s="4">
        <f>data[[#This Row],[temp]]-data[[#This Row],[setpoint]]</f>
        <v>2.5</v>
      </c>
    </row>
    <row r="1208" spans="1:6" x14ac:dyDescent="0.2">
      <c r="A1208" t="s">
        <v>10</v>
      </c>
      <c r="B1208">
        <v>20.5</v>
      </c>
      <c r="C1208">
        <v>16.5</v>
      </c>
      <c r="D1208" s="1">
        <v>44649.838854097223</v>
      </c>
      <c r="E1208" s="1">
        <f>ROUND(data[[#This Row],[time]],7)</f>
        <v>44649.838854100002</v>
      </c>
      <c r="F1208" s="4">
        <f>data[[#This Row],[temp]]-data[[#This Row],[setpoint]]</f>
        <v>4</v>
      </c>
    </row>
    <row r="1209" spans="1:6" x14ac:dyDescent="0.2">
      <c r="C1209">
        <v>62</v>
      </c>
      <c r="D1209" s="1">
        <v>44649.838854097223</v>
      </c>
      <c r="E1209" s="1">
        <f>ROUND(data[[#This Row],[time]],7)</f>
        <v>44649.838854100002</v>
      </c>
      <c r="F1209" s="4">
        <f>data[[#This Row],[temp]]-data[[#This Row],[setpoint]]</f>
        <v>-62</v>
      </c>
    </row>
    <row r="1210" spans="1:6" x14ac:dyDescent="0.2">
      <c r="A1210" t="s">
        <v>8</v>
      </c>
      <c r="B1210">
        <v>20</v>
      </c>
      <c r="C1210">
        <v>17</v>
      </c>
      <c r="D1210" s="1">
        <v>44649.842409583332</v>
      </c>
      <c r="E1210" s="1">
        <f>ROUND(data[[#This Row],[time]],7)</f>
        <v>44649.842409600002</v>
      </c>
      <c r="F1210" s="4">
        <f>data[[#This Row],[temp]]-data[[#This Row],[setpoint]]</f>
        <v>3</v>
      </c>
    </row>
    <row r="1211" spans="1:6" x14ac:dyDescent="0.2">
      <c r="A1211" t="s">
        <v>9</v>
      </c>
      <c r="B1211">
        <v>20.5</v>
      </c>
      <c r="C1211">
        <v>20.5</v>
      </c>
      <c r="D1211" s="1">
        <v>44649.842409583332</v>
      </c>
      <c r="E1211" s="1">
        <f>ROUND(data[[#This Row],[time]],7)</f>
        <v>44649.842409600002</v>
      </c>
      <c r="F1211" s="4">
        <f>data[[#This Row],[temp]]-data[[#This Row],[setpoint]]</f>
        <v>0</v>
      </c>
    </row>
    <row r="1212" spans="1:6" x14ac:dyDescent="0.2">
      <c r="A1212" t="s">
        <v>7</v>
      </c>
      <c r="B1212">
        <v>21</v>
      </c>
      <c r="C1212">
        <v>19.5</v>
      </c>
      <c r="D1212" s="1">
        <v>44649.842409583332</v>
      </c>
      <c r="E1212" s="1">
        <f>ROUND(data[[#This Row],[time]],7)</f>
        <v>44649.842409600002</v>
      </c>
      <c r="F1212" s="4">
        <f>data[[#This Row],[temp]]-data[[#This Row],[setpoint]]</f>
        <v>1.5</v>
      </c>
    </row>
    <row r="1213" spans="1:6" x14ac:dyDescent="0.2">
      <c r="A1213" t="s">
        <v>6</v>
      </c>
      <c r="B1213">
        <v>19</v>
      </c>
      <c r="C1213">
        <v>16.5</v>
      </c>
      <c r="D1213" s="1">
        <v>44649.842409583332</v>
      </c>
      <c r="E1213" s="1">
        <f>ROUND(data[[#This Row],[time]],7)</f>
        <v>44649.842409600002</v>
      </c>
      <c r="F1213" s="4">
        <f>data[[#This Row],[temp]]-data[[#This Row],[setpoint]]</f>
        <v>2.5</v>
      </c>
    </row>
    <row r="1214" spans="1:6" x14ac:dyDescent="0.2">
      <c r="A1214" t="s">
        <v>5</v>
      </c>
      <c r="B1214">
        <v>20</v>
      </c>
      <c r="C1214">
        <v>17</v>
      </c>
      <c r="D1214" s="1">
        <v>44649.842409583332</v>
      </c>
      <c r="E1214" s="1">
        <f>ROUND(data[[#This Row],[time]],7)</f>
        <v>44649.842409600002</v>
      </c>
      <c r="F1214" s="4">
        <f>data[[#This Row],[temp]]-data[[#This Row],[setpoint]]</f>
        <v>3</v>
      </c>
    </row>
    <row r="1215" spans="1:6" x14ac:dyDescent="0.2">
      <c r="A1215" t="s">
        <v>4</v>
      </c>
      <c r="B1215">
        <v>20.5</v>
      </c>
      <c r="C1215">
        <v>18</v>
      </c>
      <c r="D1215" s="1">
        <v>44649.842409583332</v>
      </c>
      <c r="E1215" s="1">
        <f>ROUND(data[[#This Row],[time]],7)</f>
        <v>44649.842409600002</v>
      </c>
      <c r="F1215" s="4">
        <f>data[[#This Row],[temp]]-data[[#This Row],[setpoint]]</f>
        <v>2.5</v>
      </c>
    </row>
    <row r="1216" spans="1:6" x14ac:dyDescent="0.2">
      <c r="A1216" t="s">
        <v>10</v>
      </c>
      <c r="B1216">
        <v>20.5</v>
      </c>
      <c r="C1216">
        <v>16.5</v>
      </c>
      <c r="D1216" s="1">
        <v>44649.842409583332</v>
      </c>
      <c r="E1216" s="1">
        <f>ROUND(data[[#This Row],[time]],7)</f>
        <v>44649.842409600002</v>
      </c>
      <c r="F1216" s="4">
        <f>data[[#This Row],[temp]]-data[[#This Row],[setpoint]]</f>
        <v>4</v>
      </c>
    </row>
    <row r="1217" spans="1:6" x14ac:dyDescent="0.2">
      <c r="C1217">
        <v>62</v>
      </c>
      <c r="D1217" s="1">
        <v>44649.842409583332</v>
      </c>
      <c r="E1217" s="1">
        <f>ROUND(data[[#This Row],[time]],7)</f>
        <v>44649.842409600002</v>
      </c>
      <c r="F1217" s="4">
        <f>data[[#This Row],[temp]]-data[[#This Row],[setpoint]]</f>
        <v>-62</v>
      </c>
    </row>
    <row r="1218" spans="1:6" x14ac:dyDescent="0.2">
      <c r="A1218" t="s">
        <v>8</v>
      </c>
      <c r="B1218">
        <v>20</v>
      </c>
      <c r="C1218">
        <v>17</v>
      </c>
      <c r="D1218" s="1">
        <v>44649.845953842596</v>
      </c>
      <c r="E1218" s="1">
        <f>ROUND(data[[#This Row],[time]],7)</f>
        <v>44649.845953800002</v>
      </c>
      <c r="F1218" s="4">
        <f>data[[#This Row],[temp]]-data[[#This Row],[setpoint]]</f>
        <v>3</v>
      </c>
    </row>
    <row r="1219" spans="1:6" x14ac:dyDescent="0.2">
      <c r="A1219" t="s">
        <v>9</v>
      </c>
      <c r="B1219">
        <v>20.5</v>
      </c>
      <c r="C1219">
        <v>20.5</v>
      </c>
      <c r="D1219" s="1">
        <v>44649.845953842596</v>
      </c>
      <c r="E1219" s="1">
        <f>ROUND(data[[#This Row],[time]],7)</f>
        <v>44649.845953800002</v>
      </c>
      <c r="F1219" s="4">
        <f>data[[#This Row],[temp]]-data[[#This Row],[setpoint]]</f>
        <v>0</v>
      </c>
    </row>
    <row r="1220" spans="1:6" x14ac:dyDescent="0.2">
      <c r="A1220" t="s">
        <v>7</v>
      </c>
      <c r="B1220">
        <v>21</v>
      </c>
      <c r="C1220">
        <v>19.5</v>
      </c>
      <c r="D1220" s="1">
        <v>44649.845953842596</v>
      </c>
      <c r="E1220" s="1">
        <f>ROUND(data[[#This Row],[time]],7)</f>
        <v>44649.845953800002</v>
      </c>
      <c r="F1220" s="4">
        <f>data[[#This Row],[temp]]-data[[#This Row],[setpoint]]</f>
        <v>1.5</v>
      </c>
    </row>
    <row r="1221" spans="1:6" x14ac:dyDescent="0.2">
      <c r="A1221" t="s">
        <v>6</v>
      </c>
      <c r="B1221">
        <v>19</v>
      </c>
      <c r="C1221">
        <v>16.5</v>
      </c>
      <c r="D1221" s="1">
        <v>44649.845953842596</v>
      </c>
      <c r="E1221" s="1">
        <f>ROUND(data[[#This Row],[time]],7)</f>
        <v>44649.845953800002</v>
      </c>
      <c r="F1221" s="4">
        <f>data[[#This Row],[temp]]-data[[#This Row],[setpoint]]</f>
        <v>2.5</v>
      </c>
    </row>
    <row r="1222" spans="1:6" x14ac:dyDescent="0.2">
      <c r="A1222" t="s">
        <v>5</v>
      </c>
      <c r="B1222">
        <v>20</v>
      </c>
      <c r="C1222">
        <v>17</v>
      </c>
      <c r="D1222" s="1">
        <v>44649.845953842596</v>
      </c>
      <c r="E1222" s="1">
        <f>ROUND(data[[#This Row],[time]],7)</f>
        <v>44649.845953800002</v>
      </c>
      <c r="F1222" s="4">
        <f>data[[#This Row],[temp]]-data[[#This Row],[setpoint]]</f>
        <v>3</v>
      </c>
    </row>
    <row r="1223" spans="1:6" x14ac:dyDescent="0.2">
      <c r="A1223" t="s">
        <v>4</v>
      </c>
      <c r="B1223">
        <v>20.5</v>
      </c>
      <c r="C1223">
        <v>18</v>
      </c>
      <c r="D1223" s="1">
        <v>44649.845953842596</v>
      </c>
      <c r="E1223" s="1">
        <f>ROUND(data[[#This Row],[time]],7)</f>
        <v>44649.845953800002</v>
      </c>
      <c r="F1223" s="4">
        <f>data[[#This Row],[temp]]-data[[#This Row],[setpoint]]</f>
        <v>2.5</v>
      </c>
    </row>
    <row r="1224" spans="1:6" x14ac:dyDescent="0.2">
      <c r="A1224" t="s">
        <v>10</v>
      </c>
      <c r="B1224">
        <v>20.5</v>
      </c>
      <c r="C1224">
        <v>16.5</v>
      </c>
      <c r="D1224" s="1">
        <v>44649.845953842596</v>
      </c>
      <c r="E1224" s="1">
        <f>ROUND(data[[#This Row],[time]],7)</f>
        <v>44649.845953800002</v>
      </c>
      <c r="F1224" s="4">
        <f>data[[#This Row],[temp]]-data[[#This Row],[setpoint]]</f>
        <v>4</v>
      </c>
    </row>
    <row r="1225" spans="1:6" x14ac:dyDescent="0.2">
      <c r="C1225">
        <v>62</v>
      </c>
      <c r="D1225" s="1">
        <v>44649.845953842596</v>
      </c>
      <c r="E1225" s="1">
        <f>ROUND(data[[#This Row],[time]],7)</f>
        <v>44649.845953800002</v>
      </c>
      <c r="F1225" s="4">
        <f>data[[#This Row],[temp]]-data[[#This Row],[setpoint]]</f>
        <v>-62</v>
      </c>
    </row>
    <row r="1226" spans="1:6" x14ac:dyDescent="0.2">
      <c r="A1226" t="s">
        <v>8</v>
      </c>
      <c r="B1226">
        <v>20</v>
      </c>
      <c r="C1226">
        <v>17</v>
      </c>
      <c r="D1226" s="1">
        <v>44649.849509942127</v>
      </c>
      <c r="E1226" s="1">
        <f>ROUND(data[[#This Row],[time]],7)</f>
        <v>44649.849509899999</v>
      </c>
      <c r="F1226" s="4">
        <f>data[[#This Row],[temp]]-data[[#This Row],[setpoint]]</f>
        <v>3</v>
      </c>
    </row>
    <row r="1227" spans="1:6" x14ac:dyDescent="0.2">
      <c r="A1227" t="s">
        <v>9</v>
      </c>
      <c r="B1227">
        <v>20.5</v>
      </c>
      <c r="C1227">
        <v>20.5</v>
      </c>
      <c r="D1227" s="1">
        <v>44649.849509942127</v>
      </c>
      <c r="E1227" s="1">
        <f>ROUND(data[[#This Row],[time]],7)</f>
        <v>44649.849509899999</v>
      </c>
      <c r="F1227" s="4">
        <f>data[[#This Row],[temp]]-data[[#This Row],[setpoint]]</f>
        <v>0</v>
      </c>
    </row>
    <row r="1228" spans="1:6" x14ac:dyDescent="0.2">
      <c r="A1228" t="s">
        <v>7</v>
      </c>
      <c r="B1228">
        <v>21</v>
      </c>
      <c r="C1228">
        <v>19.5</v>
      </c>
      <c r="D1228" s="1">
        <v>44649.849509942127</v>
      </c>
      <c r="E1228" s="1">
        <f>ROUND(data[[#This Row],[time]],7)</f>
        <v>44649.849509899999</v>
      </c>
      <c r="F1228" s="4">
        <f>data[[#This Row],[temp]]-data[[#This Row],[setpoint]]</f>
        <v>1.5</v>
      </c>
    </row>
    <row r="1229" spans="1:6" x14ac:dyDescent="0.2">
      <c r="A1229" t="s">
        <v>6</v>
      </c>
      <c r="B1229">
        <v>19</v>
      </c>
      <c r="C1229">
        <v>16.5</v>
      </c>
      <c r="D1229" s="1">
        <v>44649.849509942127</v>
      </c>
      <c r="E1229" s="1">
        <f>ROUND(data[[#This Row],[time]],7)</f>
        <v>44649.849509899999</v>
      </c>
      <c r="F1229" s="4">
        <f>data[[#This Row],[temp]]-data[[#This Row],[setpoint]]</f>
        <v>2.5</v>
      </c>
    </row>
    <row r="1230" spans="1:6" x14ac:dyDescent="0.2">
      <c r="A1230" t="s">
        <v>5</v>
      </c>
      <c r="B1230">
        <v>20</v>
      </c>
      <c r="C1230">
        <v>17</v>
      </c>
      <c r="D1230" s="1">
        <v>44649.849509942127</v>
      </c>
      <c r="E1230" s="1">
        <f>ROUND(data[[#This Row],[time]],7)</f>
        <v>44649.849509899999</v>
      </c>
      <c r="F1230" s="4">
        <f>data[[#This Row],[temp]]-data[[#This Row],[setpoint]]</f>
        <v>3</v>
      </c>
    </row>
    <row r="1231" spans="1:6" x14ac:dyDescent="0.2">
      <c r="A1231" t="s">
        <v>4</v>
      </c>
      <c r="B1231">
        <v>20.5</v>
      </c>
      <c r="C1231">
        <v>18</v>
      </c>
      <c r="D1231" s="1">
        <v>44649.849509942127</v>
      </c>
      <c r="E1231" s="1">
        <f>ROUND(data[[#This Row],[time]],7)</f>
        <v>44649.849509899999</v>
      </c>
      <c r="F1231" s="4">
        <f>data[[#This Row],[temp]]-data[[#This Row],[setpoint]]</f>
        <v>2.5</v>
      </c>
    </row>
    <row r="1232" spans="1:6" x14ac:dyDescent="0.2">
      <c r="A1232" t="s">
        <v>10</v>
      </c>
      <c r="B1232">
        <v>20.5</v>
      </c>
      <c r="C1232">
        <v>16.5</v>
      </c>
      <c r="D1232" s="1">
        <v>44649.849509942127</v>
      </c>
      <c r="E1232" s="1">
        <f>ROUND(data[[#This Row],[time]],7)</f>
        <v>44649.849509899999</v>
      </c>
      <c r="F1232" s="4">
        <f>data[[#This Row],[temp]]-data[[#This Row],[setpoint]]</f>
        <v>4</v>
      </c>
    </row>
    <row r="1233" spans="1:6" x14ac:dyDescent="0.2">
      <c r="C1233">
        <v>62</v>
      </c>
      <c r="D1233" s="1">
        <v>44649.849509942127</v>
      </c>
      <c r="E1233" s="1">
        <f>ROUND(data[[#This Row],[time]],7)</f>
        <v>44649.849509899999</v>
      </c>
      <c r="F1233" s="4">
        <f>data[[#This Row],[temp]]-data[[#This Row],[setpoint]]</f>
        <v>-62</v>
      </c>
    </row>
    <row r="1234" spans="1:6" x14ac:dyDescent="0.2">
      <c r="A1234" t="s">
        <v>8</v>
      </c>
      <c r="B1234">
        <v>20</v>
      </c>
      <c r="C1234">
        <v>17</v>
      </c>
      <c r="D1234" s="1">
        <v>44649.853069942132</v>
      </c>
      <c r="E1234" s="1">
        <f>ROUND(data[[#This Row],[time]],7)</f>
        <v>44649.853069899997</v>
      </c>
      <c r="F1234" s="4">
        <f>data[[#This Row],[temp]]-data[[#This Row],[setpoint]]</f>
        <v>3</v>
      </c>
    </row>
    <row r="1235" spans="1:6" x14ac:dyDescent="0.2">
      <c r="A1235" t="s">
        <v>9</v>
      </c>
      <c r="B1235">
        <v>20.5</v>
      </c>
      <c r="C1235">
        <v>20.5</v>
      </c>
      <c r="D1235" s="1">
        <v>44649.853069942132</v>
      </c>
      <c r="E1235" s="1">
        <f>ROUND(data[[#This Row],[time]],7)</f>
        <v>44649.853069899997</v>
      </c>
      <c r="F1235" s="4">
        <f>data[[#This Row],[temp]]-data[[#This Row],[setpoint]]</f>
        <v>0</v>
      </c>
    </row>
    <row r="1236" spans="1:6" x14ac:dyDescent="0.2">
      <c r="A1236" t="s">
        <v>7</v>
      </c>
      <c r="B1236">
        <v>21</v>
      </c>
      <c r="C1236">
        <v>19.5</v>
      </c>
      <c r="D1236" s="1">
        <v>44649.853069942132</v>
      </c>
      <c r="E1236" s="1">
        <f>ROUND(data[[#This Row],[time]],7)</f>
        <v>44649.853069899997</v>
      </c>
      <c r="F1236" s="4">
        <f>data[[#This Row],[temp]]-data[[#This Row],[setpoint]]</f>
        <v>1.5</v>
      </c>
    </row>
    <row r="1237" spans="1:6" x14ac:dyDescent="0.2">
      <c r="A1237" t="s">
        <v>6</v>
      </c>
      <c r="B1237">
        <v>19</v>
      </c>
      <c r="C1237">
        <v>16.5</v>
      </c>
      <c r="D1237" s="1">
        <v>44649.853069942132</v>
      </c>
      <c r="E1237" s="1">
        <f>ROUND(data[[#This Row],[time]],7)</f>
        <v>44649.853069899997</v>
      </c>
      <c r="F1237" s="4">
        <f>data[[#This Row],[temp]]-data[[#This Row],[setpoint]]</f>
        <v>2.5</v>
      </c>
    </row>
    <row r="1238" spans="1:6" x14ac:dyDescent="0.2">
      <c r="A1238" t="s">
        <v>5</v>
      </c>
      <c r="B1238">
        <v>20</v>
      </c>
      <c r="C1238">
        <v>17</v>
      </c>
      <c r="D1238" s="1">
        <v>44649.853069942132</v>
      </c>
      <c r="E1238" s="1">
        <f>ROUND(data[[#This Row],[time]],7)</f>
        <v>44649.853069899997</v>
      </c>
      <c r="F1238" s="4">
        <f>data[[#This Row],[temp]]-data[[#This Row],[setpoint]]</f>
        <v>3</v>
      </c>
    </row>
    <row r="1239" spans="1:6" x14ac:dyDescent="0.2">
      <c r="A1239" t="s">
        <v>4</v>
      </c>
      <c r="B1239">
        <v>20.5</v>
      </c>
      <c r="C1239">
        <v>18</v>
      </c>
      <c r="D1239" s="1">
        <v>44649.853069942132</v>
      </c>
      <c r="E1239" s="1">
        <f>ROUND(data[[#This Row],[time]],7)</f>
        <v>44649.853069899997</v>
      </c>
      <c r="F1239" s="4">
        <f>data[[#This Row],[temp]]-data[[#This Row],[setpoint]]</f>
        <v>2.5</v>
      </c>
    </row>
    <row r="1240" spans="1:6" x14ac:dyDescent="0.2">
      <c r="A1240" t="s">
        <v>10</v>
      </c>
      <c r="B1240">
        <v>20.5</v>
      </c>
      <c r="C1240">
        <v>16.5</v>
      </c>
      <c r="D1240" s="1">
        <v>44649.853069942132</v>
      </c>
      <c r="E1240" s="1">
        <f>ROUND(data[[#This Row],[time]],7)</f>
        <v>44649.853069899997</v>
      </c>
      <c r="F1240" s="4">
        <f>data[[#This Row],[temp]]-data[[#This Row],[setpoint]]</f>
        <v>4</v>
      </c>
    </row>
    <row r="1241" spans="1:6" x14ac:dyDescent="0.2">
      <c r="C1241">
        <v>62</v>
      </c>
      <c r="D1241" s="1">
        <v>44649.853069942132</v>
      </c>
      <c r="E1241" s="1">
        <f>ROUND(data[[#This Row],[time]],7)</f>
        <v>44649.853069899997</v>
      </c>
      <c r="F1241" s="4">
        <f>data[[#This Row],[temp]]-data[[#This Row],[setpoint]]</f>
        <v>-62</v>
      </c>
    </row>
    <row r="1242" spans="1:6" x14ac:dyDescent="0.2">
      <c r="A1242" t="s">
        <v>8</v>
      </c>
      <c r="B1242">
        <v>20</v>
      </c>
      <c r="C1242">
        <v>17</v>
      </c>
      <c r="D1242" s="1">
        <v>44649.856613391203</v>
      </c>
      <c r="E1242" s="1">
        <f>ROUND(data[[#This Row],[time]],7)</f>
        <v>44649.856613399999</v>
      </c>
      <c r="F1242" s="4">
        <f>data[[#This Row],[temp]]-data[[#This Row],[setpoint]]</f>
        <v>3</v>
      </c>
    </row>
    <row r="1243" spans="1:6" x14ac:dyDescent="0.2">
      <c r="A1243" t="s">
        <v>9</v>
      </c>
      <c r="B1243">
        <v>20.5</v>
      </c>
      <c r="C1243">
        <v>20.5</v>
      </c>
      <c r="D1243" s="1">
        <v>44649.856613391203</v>
      </c>
      <c r="E1243" s="1">
        <f>ROUND(data[[#This Row],[time]],7)</f>
        <v>44649.856613399999</v>
      </c>
      <c r="F1243" s="4">
        <f>data[[#This Row],[temp]]-data[[#This Row],[setpoint]]</f>
        <v>0</v>
      </c>
    </row>
    <row r="1244" spans="1:6" x14ac:dyDescent="0.2">
      <c r="A1244" t="s">
        <v>7</v>
      </c>
      <c r="B1244">
        <v>21</v>
      </c>
      <c r="C1244">
        <v>19.5</v>
      </c>
      <c r="D1244" s="1">
        <v>44649.856613391203</v>
      </c>
      <c r="E1244" s="1">
        <f>ROUND(data[[#This Row],[time]],7)</f>
        <v>44649.856613399999</v>
      </c>
      <c r="F1244" s="4">
        <f>data[[#This Row],[temp]]-data[[#This Row],[setpoint]]</f>
        <v>1.5</v>
      </c>
    </row>
    <row r="1245" spans="1:6" x14ac:dyDescent="0.2">
      <c r="A1245" t="s">
        <v>6</v>
      </c>
      <c r="B1245">
        <v>19</v>
      </c>
      <c r="C1245">
        <v>16.5</v>
      </c>
      <c r="D1245" s="1">
        <v>44649.856613391203</v>
      </c>
      <c r="E1245" s="1">
        <f>ROUND(data[[#This Row],[time]],7)</f>
        <v>44649.856613399999</v>
      </c>
      <c r="F1245" s="4">
        <f>data[[#This Row],[temp]]-data[[#This Row],[setpoint]]</f>
        <v>2.5</v>
      </c>
    </row>
    <row r="1246" spans="1:6" x14ac:dyDescent="0.2">
      <c r="A1246" t="s">
        <v>5</v>
      </c>
      <c r="B1246">
        <v>20</v>
      </c>
      <c r="C1246">
        <v>17</v>
      </c>
      <c r="D1246" s="1">
        <v>44649.856613391203</v>
      </c>
      <c r="E1246" s="1">
        <f>ROUND(data[[#This Row],[time]],7)</f>
        <v>44649.856613399999</v>
      </c>
      <c r="F1246" s="4">
        <f>data[[#This Row],[temp]]-data[[#This Row],[setpoint]]</f>
        <v>3</v>
      </c>
    </row>
    <row r="1247" spans="1:6" x14ac:dyDescent="0.2">
      <c r="A1247" t="s">
        <v>4</v>
      </c>
      <c r="B1247">
        <v>20.5</v>
      </c>
      <c r="C1247">
        <v>18</v>
      </c>
      <c r="D1247" s="1">
        <v>44649.856613391203</v>
      </c>
      <c r="E1247" s="1">
        <f>ROUND(data[[#This Row],[time]],7)</f>
        <v>44649.856613399999</v>
      </c>
      <c r="F1247" s="4">
        <f>data[[#This Row],[temp]]-data[[#This Row],[setpoint]]</f>
        <v>2.5</v>
      </c>
    </row>
    <row r="1248" spans="1:6" x14ac:dyDescent="0.2">
      <c r="A1248" t="s">
        <v>10</v>
      </c>
      <c r="B1248">
        <v>20.5</v>
      </c>
      <c r="C1248">
        <v>16.5</v>
      </c>
      <c r="D1248" s="1">
        <v>44649.856613391203</v>
      </c>
      <c r="E1248" s="1">
        <f>ROUND(data[[#This Row],[time]],7)</f>
        <v>44649.856613399999</v>
      </c>
      <c r="F1248" s="4">
        <f>data[[#This Row],[temp]]-data[[#This Row],[setpoint]]</f>
        <v>4</v>
      </c>
    </row>
    <row r="1249" spans="1:6" x14ac:dyDescent="0.2">
      <c r="C1249">
        <v>62</v>
      </c>
      <c r="D1249" s="1">
        <v>44649.856613391203</v>
      </c>
      <c r="E1249" s="1">
        <f>ROUND(data[[#This Row],[time]],7)</f>
        <v>44649.856613399999</v>
      </c>
      <c r="F1249" s="4">
        <f>data[[#This Row],[temp]]-data[[#This Row],[setpoint]]</f>
        <v>-62</v>
      </c>
    </row>
    <row r="1250" spans="1:6" x14ac:dyDescent="0.2">
      <c r="A1250" t="s">
        <v>8</v>
      </c>
      <c r="B1250">
        <v>20</v>
      </c>
      <c r="C1250">
        <v>17</v>
      </c>
      <c r="D1250" s="1">
        <v>44649.860158194446</v>
      </c>
      <c r="E1250" s="1">
        <f>ROUND(data[[#This Row],[time]],7)</f>
        <v>44649.860158199997</v>
      </c>
      <c r="F1250" s="4">
        <f>data[[#This Row],[temp]]-data[[#This Row],[setpoint]]</f>
        <v>3</v>
      </c>
    </row>
    <row r="1251" spans="1:6" x14ac:dyDescent="0.2">
      <c r="A1251" t="s">
        <v>9</v>
      </c>
      <c r="B1251">
        <v>20.5</v>
      </c>
      <c r="C1251">
        <v>20.5</v>
      </c>
      <c r="D1251" s="1">
        <v>44649.860158194446</v>
      </c>
      <c r="E1251" s="1">
        <f>ROUND(data[[#This Row],[time]],7)</f>
        <v>44649.860158199997</v>
      </c>
      <c r="F1251" s="4">
        <f>data[[#This Row],[temp]]-data[[#This Row],[setpoint]]</f>
        <v>0</v>
      </c>
    </row>
    <row r="1252" spans="1:6" x14ac:dyDescent="0.2">
      <c r="A1252" t="s">
        <v>7</v>
      </c>
      <c r="B1252">
        <v>21</v>
      </c>
      <c r="C1252">
        <v>19.5</v>
      </c>
      <c r="D1252" s="1">
        <v>44649.860158194446</v>
      </c>
      <c r="E1252" s="1">
        <f>ROUND(data[[#This Row],[time]],7)</f>
        <v>44649.860158199997</v>
      </c>
      <c r="F1252" s="4">
        <f>data[[#This Row],[temp]]-data[[#This Row],[setpoint]]</f>
        <v>1.5</v>
      </c>
    </row>
    <row r="1253" spans="1:6" x14ac:dyDescent="0.2">
      <c r="A1253" t="s">
        <v>6</v>
      </c>
      <c r="B1253">
        <v>19</v>
      </c>
      <c r="C1253">
        <v>16.5</v>
      </c>
      <c r="D1253" s="1">
        <v>44649.860158194446</v>
      </c>
      <c r="E1253" s="1">
        <f>ROUND(data[[#This Row],[time]],7)</f>
        <v>44649.860158199997</v>
      </c>
      <c r="F1253" s="4">
        <f>data[[#This Row],[temp]]-data[[#This Row],[setpoint]]</f>
        <v>2.5</v>
      </c>
    </row>
    <row r="1254" spans="1:6" x14ac:dyDescent="0.2">
      <c r="A1254" t="s">
        <v>5</v>
      </c>
      <c r="B1254">
        <v>20</v>
      </c>
      <c r="C1254">
        <v>17</v>
      </c>
      <c r="D1254" s="1">
        <v>44649.860158194446</v>
      </c>
      <c r="E1254" s="1">
        <f>ROUND(data[[#This Row],[time]],7)</f>
        <v>44649.860158199997</v>
      </c>
      <c r="F1254" s="4">
        <f>data[[#This Row],[temp]]-data[[#This Row],[setpoint]]</f>
        <v>3</v>
      </c>
    </row>
    <row r="1255" spans="1:6" x14ac:dyDescent="0.2">
      <c r="A1255" t="s">
        <v>4</v>
      </c>
      <c r="B1255">
        <v>20.5</v>
      </c>
      <c r="C1255">
        <v>18</v>
      </c>
      <c r="D1255" s="1">
        <v>44649.860158194446</v>
      </c>
      <c r="E1255" s="1">
        <f>ROUND(data[[#This Row],[time]],7)</f>
        <v>44649.860158199997</v>
      </c>
      <c r="F1255" s="4">
        <f>data[[#This Row],[temp]]-data[[#This Row],[setpoint]]</f>
        <v>2.5</v>
      </c>
    </row>
    <row r="1256" spans="1:6" x14ac:dyDescent="0.2">
      <c r="A1256" t="s">
        <v>10</v>
      </c>
      <c r="B1256">
        <v>20.5</v>
      </c>
      <c r="C1256">
        <v>16.5</v>
      </c>
      <c r="D1256" s="1">
        <v>44649.860158194446</v>
      </c>
      <c r="E1256" s="1">
        <f>ROUND(data[[#This Row],[time]],7)</f>
        <v>44649.860158199997</v>
      </c>
      <c r="F1256" s="4">
        <f>data[[#This Row],[temp]]-data[[#This Row],[setpoint]]</f>
        <v>4</v>
      </c>
    </row>
    <row r="1257" spans="1:6" x14ac:dyDescent="0.2">
      <c r="C1257">
        <v>62</v>
      </c>
      <c r="D1257" s="1">
        <v>44649.860158194446</v>
      </c>
      <c r="E1257" s="1">
        <f>ROUND(data[[#This Row],[time]],7)</f>
        <v>44649.860158199997</v>
      </c>
      <c r="F1257" s="4">
        <f>data[[#This Row],[temp]]-data[[#This Row],[setpoint]]</f>
        <v>-62</v>
      </c>
    </row>
    <row r="1258" spans="1:6" x14ac:dyDescent="0.2">
      <c r="A1258" t="s">
        <v>8</v>
      </c>
      <c r="B1258">
        <v>20</v>
      </c>
      <c r="C1258">
        <v>17</v>
      </c>
      <c r="D1258" s="1">
        <v>44649.868495462964</v>
      </c>
      <c r="E1258" s="1">
        <f>ROUND(data[[#This Row],[time]],7)</f>
        <v>44649.868495499999</v>
      </c>
      <c r="F1258" s="4">
        <f>data[[#This Row],[temp]]-data[[#This Row],[setpoint]]</f>
        <v>3</v>
      </c>
    </row>
    <row r="1259" spans="1:6" x14ac:dyDescent="0.2">
      <c r="A1259" t="s">
        <v>9</v>
      </c>
      <c r="B1259">
        <v>20.5</v>
      </c>
      <c r="C1259">
        <v>20.5</v>
      </c>
      <c r="D1259" s="1">
        <v>44649.868495462964</v>
      </c>
      <c r="E1259" s="1">
        <f>ROUND(data[[#This Row],[time]],7)</f>
        <v>44649.868495499999</v>
      </c>
      <c r="F1259" s="4">
        <f>data[[#This Row],[temp]]-data[[#This Row],[setpoint]]</f>
        <v>0</v>
      </c>
    </row>
    <row r="1260" spans="1:6" x14ac:dyDescent="0.2">
      <c r="A1260" t="s">
        <v>7</v>
      </c>
      <c r="B1260">
        <v>21</v>
      </c>
      <c r="C1260">
        <v>19.5</v>
      </c>
      <c r="D1260" s="1">
        <v>44649.868495462964</v>
      </c>
      <c r="E1260" s="1">
        <f>ROUND(data[[#This Row],[time]],7)</f>
        <v>44649.868495499999</v>
      </c>
      <c r="F1260" s="4">
        <f>data[[#This Row],[temp]]-data[[#This Row],[setpoint]]</f>
        <v>1.5</v>
      </c>
    </row>
    <row r="1261" spans="1:6" x14ac:dyDescent="0.2">
      <c r="A1261" t="s">
        <v>6</v>
      </c>
      <c r="B1261">
        <v>19</v>
      </c>
      <c r="C1261">
        <v>16.5</v>
      </c>
      <c r="D1261" s="1">
        <v>44649.868495462964</v>
      </c>
      <c r="E1261" s="1">
        <f>ROUND(data[[#This Row],[time]],7)</f>
        <v>44649.868495499999</v>
      </c>
      <c r="F1261" s="4">
        <f>data[[#This Row],[temp]]-data[[#This Row],[setpoint]]</f>
        <v>2.5</v>
      </c>
    </row>
    <row r="1262" spans="1:6" x14ac:dyDescent="0.2">
      <c r="A1262" t="s">
        <v>5</v>
      </c>
      <c r="B1262">
        <v>20</v>
      </c>
      <c r="C1262">
        <v>17</v>
      </c>
      <c r="D1262" s="1">
        <v>44649.868495462964</v>
      </c>
      <c r="E1262" s="1">
        <f>ROUND(data[[#This Row],[time]],7)</f>
        <v>44649.868495499999</v>
      </c>
      <c r="F1262" s="4">
        <f>data[[#This Row],[temp]]-data[[#This Row],[setpoint]]</f>
        <v>3</v>
      </c>
    </row>
    <row r="1263" spans="1:6" x14ac:dyDescent="0.2">
      <c r="A1263" t="s">
        <v>4</v>
      </c>
      <c r="B1263">
        <v>20.5</v>
      </c>
      <c r="C1263">
        <v>18</v>
      </c>
      <c r="D1263" s="1">
        <v>44649.868495462964</v>
      </c>
      <c r="E1263" s="1">
        <f>ROUND(data[[#This Row],[time]],7)</f>
        <v>44649.868495499999</v>
      </c>
      <c r="F1263" s="4">
        <f>data[[#This Row],[temp]]-data[[#This Row],[setpoint]]</f>
        <v>2.5</v>
      </c>
    </row>
    <row r="1264" spans="1:6" x14ac:dyDescent="0.2">
      <c r="A1264" t="s">
        <v>10</v>
      </c>
      <c r="B1264">
        <v>20.5</v>
      </c>
      <c r="C1264">
        <v>16.5</v>
      </c>
      <c r="D1264" s="1">
        <v>44649.868495462964</v>
      </c>
      <c r="E1264" s="1">
        <f>ROUND(data[[#This Row],[time]],7)</f>
        <v>44649.868495499999</v>
      </c>
      <c r="F1264" s="4">
        <f>data[[#This Row],[temp]]-data[[#This Row],[setpoint]]</f>
        <v>4</v>
      </c>
    </row>
    <row r="1265" spans="1:6" x14ac:dyDescent="0.2">
      <c r="C1265">
        <v>62</v>
      </c>
      <c r="D1265" s="1">
        <v>44649.868495462964</v>
      </c>
      <c r="E1265" s="1">
        <f>ROUND(data[[#This Row],[time]],7)</f>
        <v>44649.868495499999</v>
      </c>
      <c r="F1265" s="4">
        <f>data[[#This Row],[temp]]-data[[#This Row],[setpoint]]</f>
        <v>-62</v>
      </c>
    </row>
    <row r="1266" spans="1:6" x14ac:dyDescent="0.2">
      <c r="A1266" t="s">
        <v>8</v>
      </c>
      <c r="B1266">
        <v>20</v>
      </c>
      <c r="C1266">
        <v>17</v>
      </c>
      <c r="D1266" s="1">
        <v>44649.872051840277</v>
      </c>
      <c r="E1266" s="1">
        <f>ROUND(data[[#This Row],[time]],7)</f>
        <v>44649.872051799997</v>
      </c>
      <c r="F1266" s="4">
        <f>data[[#This Row],[temp]]-data[[#This Row],[setpoint]]</f>
        <v>3</v>
      </c>
    </row>
    <row r="1267" spans="1:6" x14ac:dyDescent="0.2">
      <c r="A1267" t="s">
        <v>9</v>
      </c>
      <c r="B1267">
        <v>20.5</v>
      </c>
      <c r="C1267">
        <v>20.5</v>
      </c>
      <c r="D1267" s="1">
        <v>44649.872051851853</v>
      </c>
      <c r="E1267" s="1">
        <f>ROUND(data[[#This Row],[time]],7)</f>
        <v>44649.872051899998</v>
      </c>
      <c r="F1267" s="4">
        <f>data[[#This Row],[temp]]-data[[#This Row],[setpoint]]</f>
        <v>0</v>
      </c>
    </row>
    <row r="1268" spans="1:6" x14ac:dyDescent="0.2">
      <c r="A1268" t="s">
        <v>7</v>
      </c>
      <c r="B1268">
        <v>21</v>
      </c>
      <c r="C1268">
        <v>19.5</v>
      </c>
      <c r="D1268" s="1">
        <v>44649.872051851853</v>
      </c>
      <c r="E1268" s="1">
        <f>ROUND(data[[#This Row],[time]],7)</f>
        <v>44649.872051899998</v>
      </c>
      <c r="F1268" s="4">
        <f>data[[#This Row],[temp]]-data[[#This Row],[setpoint]]</f>
        <v>1.5</v>
      </c>
    </row>
    <row r="1269" spans="1:6" x14ac:dyDescent="0.2">
      <c r="A1269" t="s">
        <v>6</v>
      </c>
      <c r="B1269">
        <v>19</v>
      </c>
      <c r="C1269">
        <v>16.5</v>
      </c>
      <c r="D1269" s="1">
        <v>44649.872051851853</v>
      </c>
      <c r="E1269" s="1">
        <f>ROUND(data[[#This Row],[time]],7)</f>
        <v>44649.872051899998</v>
      </c>
      <c r="F1269" s="4">
        <f>data[[#This Row],[temp]]-data[[#This Row],[setpoint]]</f>
        <v>2.5</v>
      </c>
    </row>
    <row r="1270" spans="1:6" x14ac:dyDescent="0.2">
      <c r="A1270" t="s">
        <v>5</v>
      </c>
      <c r="B1270">
        <v>20</v>
      </c>
      <c r="C1270">
        <v>17</v>
      </c>
      <c r="D1270" s="1">
        <v>44649.872051851853</v>
      </c>
      <c r="E1270" s="1">
        <f>ROUND(data[[#This Row],[time]],7)</f>
        <v>44649.872051899998</v>
      </c>
      <c r="F1270" s="4">
        <f>data[[#This Row],[temp]]-data[[#This Row],[setpoint]]</f>
        <v>3</v>
      </c>
    </row>
    <row r="1271" spans="1:6" x14ac:dyDescent="0.2">
      <c r="A1271" t="s">
        <v>4</v>
      </c>
      <c r="B1271">
        <v>20.5</v>
      </c>
      <c r="C1271">
        <v>18</v>
      </c>
      <c r="D1271" s="1">
        <v>44649.872051851853</v>
      </c>
      <c r="E1271" s="1">
        <f>ROUND(data[[#This Row],[time]],7)</f>
        <v>44649.872051899998</v>
      </c>
      <c r="F1271" s="4">
        <f>data[[#This Row],[temp]]-data[[#This Row],[setpoint]]</f>
        <v>2.5</v>
      </c>
    </row>
    <row r="1272" spans="1:6" x14ac:dyDescent="0.2">
      <c r="A1272" t="s">
        <v>10</v>
      </c>
      <c r="B1272">
        <v>20.5</v>
      </c>
      <c r="C1272">
        <v>16.5</v>
      </c>
      <c r="D1272" s="1">
        <v>44649.872051851853</v>
      </c>
      <c r="E1272" s="1">
        <f>ROUND(data[[#This Row],[time]],7)</f>
        <v>44649.872051899998</v>
      </c>
      <c r="F1272" s="4">
        <f>data[[#This Row],[temp]]-data[[#This Row],[setpoint]]</f>
        <v>4</v>
      </c>
    </row>
    <row r="1273" spans="1:6" x14ac:dyDescent="0.2">
      <c r="C1273">
        <v>62</v>
      </c>
      <c r="D1273" s="1">
        <v>44649.872051851853</v>
      </c>
      <c r="E1273" s="1">
        <f>ROUND(data[[#This Row],[time]],7)</f>
        <v>44649.872051899998</v>
      </c>
      <c r="F1273" s="4">
        <f>data[[#This Row],[temp]]-data[[#This Row],[setpoint]]</f>
        <v>-62</v>
      </c>
    </row>
    <row r="1274" spans="1:6" x14ac:dyDescent="0.2">
      <c r="A1274" t="s">
        <v>8</v>
      </c>
      <c r="B1274">
        <v>20</v>
      </c>
      <c r="C1274">
        <v>17</v>
      </c>
      <c r="D1274" s="1">
        <v>44649.875607824077</v>
      </c>
      <c r="E1274" s="1">
        <f>ROUND(data[[#This Row],[time]],7)</f>
        <v>44649.875607800001</v>
      </c>
      <c r="F1274" s="4">
        <f>data[[#This Row],[temp]]-data[[#This Row],[setpoint]]</f>
        <v>3</v>
      </c>
    </row>
    <row r="1275" spans="1:6" x14ac:dyDescent="0.2">
      <c r="A1275" t="s">
        <v>9</v>
      </c>
      <c r="B1275">
        <v>20.5</v>
      </c>
      <c r="C1275">
        <v>20.5</v>
      </c>
      <c r="D1275" s="1">
        <v>44649.875607824077</v>
      </c>
      <c r="E1275" s="1">
        <f>ROUND(data[[#This Row],[time]],7)</f>
        <v>44649.875607800001</v>
      </c>
      <c r="F1275" s="4">
        <f>data[[#This Row],[temp]]-data[[#This Row],[setpoint]]</f>
        <v>0</v>
      </c>
    </row>
    <row r="1276" spans="1:6" x14ac:dyDescent="0.2">
      <c r="A1276" t="s">
        <v>7</v>
      </c>
      <c r="B1276">
        <v>21</v>
      </c>
      <c r="C1276">
        <v>19.5</v>
      </c>
      <c r="D1276" s="1">
        <v>44649.875607824077</v>
      </c>
      <c r="E1276" s="1">
        <f>ROUND(data[[#This Row],[time]],7)</f>
        <v>44649.875607800001</v>
      </c>
      <c r="F1276" s="4">
        <f>data[[#This Row],[temp]]-data[[#This Row],[setpoint]]</f>
        <v>1.5</v>
      </c>
    </row>
    <row r="1277" spans="1:6" x14ac:dyDescent="0.2">
      <c r="A1277" t="s">
        <v>6</v>
      </c>
      <c r="B1277">
        <v>19</v>
      </c>
      <c r="C1277">
        <v>16.5</v>
      </c>
      <c r="D1277" s="1">
        <v>44649.875607824077</v>
      </c>
      <c r="E1277" s="1">
        <f>ROUND(data[[#This Row],[time]],7)</f>
        <v>44649.875607800001</v>
      </c>
      <c r="F1277" s="4">
        <f>data[[#This Row],[temp]]-data[[#This Row],[setpoint]]</f>
        <v>2.5</v>
      </c>
    </row>
    <row r="1278" spans="1:6" x14ac:dyDescent="0.2">
      <c r="A1278" t="s">
        <v>5</v>
      </c>
      <c r="B1278">
        <v>20</v>
      </c>
      <c r="C1278">
        <v>17</v>
      </c>
      <c r="D1278" s="1">
        <v>44649.875607824077</v>
      </c>
      <c r="E1278" s="1">
        <f>ROUND(data[[#This Row],[time]],7)</f>
        <v>44649.875607800001</v>
      </c>
      <c r="F1278" s="4">
        <f>data[[#This Row],[temp]]-data[[#This Row],[setpoint]]</f>
        <v>3</v>
      </c>
    </row>
    <row r="1279" spans="1:6" x14ac:dyDescent="0.2">
      <c r="A1279" t="s">
        <v>4</v>
      </c>
      <c r="B1279">
        <v>20.5</v>
      </c>
      <c r="C1279">
        <v>18</v>
      </c>
      <c r="D1279" s="1">
        <v>44649.875607824077</v>
      </c>
      <c r="E1279" s="1">
        <f>ROUND(data[[#This Row],[time]],7)</f>
        <v>44649.875607800001</v>
      </c>
      <c r="F1279" s="4">
        <f>data[[#This Row],[temp]]-data[[#This Row],[setpoint]]</f>
        <v>2.5</v>
      </c>
    </row>
    <row r="1280" spans="1:6" x14ac:dyDescent="0.2">
      <c r="A1280" t="s">
        <v>10</v>
      </c>
      <c r="B1280">
        <v>20.5</v>
      </c>
      <c r="C1280">
        <v>16.5</v>
      </c>
      <c r="D1280" s="1">
        <v>44649.875607824077</v>
      </c>
      <c r="E1280" s="1">
        <f>ROUND(data[[#This Row],[time]],7)</f>
        <v>44649.875607800001</v>
      </c>
      <c r="F1280" s="4">
        <f>data[[#This Row],[temp]]-data[[#This Row],[setpoint]]</f>
        <v>4</v>
      </c>
    </row>
    <row r="1281" spans="1:6" x14ac:dyDescent="0.2">
      <c r="C1281">
        <v>62</v>
      </c>
      <c r="D1281" s="1">
        <v>44649.875607824077</v>
      </c>
      <c r="E1281" s="1">
        <f>ROUND(data[[#This Row],[time]],7)</f>
        <v>44649.875607800001</v>
      </c>
      <c r="F1281" s="4">
        <f>data[[#This Row],[temp]]-data[[#This Row],[setpoint]]</f>
        <v>-62</v>
      </c>
    </row>
    <row r="1282" spans="1:6" x14ac:dyDescent="0.2">
      <c r="A1282" t="s">
        <v>8</v>
      </c>
      <c r="B1282">
        <v>20</v>
      </c>
      <c r="C1282">
        <v>17</v>
      </c>
      <c r="D1282" s="1">
        <v>44649.879151180554</v>
      </c>
      <c r="E1282" s="1">
        <f>ROUND(data[[#This Row],[time]],7)</f>
        <v>44649.879151200003</v>
      </c>
      <c r="F1282" s="4">
        <f>data[[#This Row],[temp]]-data[[#This Row],[setpoint]]</f>
        <v>3</v>
      </c>
    </row>
    <row r="1283" spans="1:6" x14ac:dyDescent="0.2">
      <c r="A1283" t="s">
        <v>9</v>
      </c>
      <c r="B1283">
        <v>20.5</v>
      </c>
      <c r="C1283">
        <v>20.5</v>
      </c>
      <c r="D1283" s="1">
        <v>44649.879151180554</v>
      </c>
      <c r="E1283" s="1">
        <f>ROUND(data[[#This Row],[time]],7)</f>
        <v>44649.879151200003</v>
      </c>
      <c r="F1283" s="4">
        <f>data[[#This Row],[temp]]-data[[#This Row],[setpoint]]</f>
        <v>0</v>
      </c>
    </row>
    <row r="1284" spans="1:6" x14ac:dyDescent="0.2">
      <c r="A1284" t="s">
        <v>7</v>
      </c>
      <c r="B1284">
        <v>21</v>
      </c>
      <c r="C1284">
        <v>19.5</v>
      </c>
      <c r="D1284" s="1">
        <v>44649.879151180554</v>
      </c>
      <c r="E1284" s="1">
        <f>ROUND(data[[#This Row],[time]],7)</f>
        <v>44649.879151200003</v>
      </c>
      <c r="F1284" s="4">
        <f>data[[#This Row],[temp]]-data[[#This Row],[setpoint]]</f>
        <v>1.5</v>
      </c>
    </row>
    <row r="1285" spans="1:6" x14ac:dyDescent="0.2">
      <c r="A1285" t="s">
        <v>6</v>
      </c>
      <c r="B1285">
        <v>19</v>
      </c>
      <c r="C1285">
        <v>16.5</v>
      </c>
      <c r="D1285" s="1">
        <v>44649.879151180554</v>
      </c>
      <c r="E1285" s="1">
        <f>ROUND(data[[#This Row],[time]],7)</f>
        <v>44649.879151200003</v>
      </c>
      <c r="F1285" s="4">
        <f>data[[#This Row],[temp]]-data[[#This Row],[setpoint]]</f>
        <v>2.5</v>
      </c>
    </row>
    <row r="1286" spans="1:6" x14ac:dyDescent="0.2">
      <c r="A1286" t="s">
        <v>5</v>
      </c>
      <c r="B1286">
        <v>20</v>
      </c>
      <c r="C1286">
        <v>17</v>
      </c>
      <c r="D1286" s="1">
        <v>44649.879151180554</v>
      </c>
      <c r="E1286" s="1">
        <f>ROUND(data[[#This Row],[time]],7)</f>
        <v>44649.879151200003</v>
      </c>
      <c r="F1286" s="4">
        <f>data[[#This Row],[temp]]-data[[#This Row],[setpoint]]</f>
        <v>3</v>
      </c>
    </row>
    <row r="1287" spans="1:6" x14ac:dyDescent="0.2">
      <c r="A1287" t="s">
        <v>4</v>
      </c>
      <c r="B1287">
        <v>20.5</v>
      </c>
      <c r="C1287">
        <v>18</v>
      </c>
      <c r="D1287" s="1">
        <v>44649.879151180554</v>
      </c>
      <c r="E1287" s="1">
        <f>ROUND(data[[#This Row],[time]],7)</f>
        <v>44649.879151200003</v>
      </c>
      <c r="F1287" s="4">
        <f>data[[#This Row],[temp]]-data[[#This Row],[setpoint]]</f>
        <v>2.5</v>
      </c>
    </row>
    <row r="1288" spans="1:6" x14ac:dyDescent="0.2">
      <c r="A1288" t="s">
        <v>10</v>
      </c>
      <c r="B1288">
        <v>20.5</v>
      </c>
      <c r="C1288">
        <v>16.5</v>
      </c>
      <c r="D1288" s="1">
        <v>44649.879151180554</v>
      </c>
      <c r="E1288" s="1">
        <f>ROUND(data[[#This Row],[time]],7)</f>
        <v>44649.879151200003</v>
      </c>
      <c r="F1288" s="4">
        <f>data[[#This Row],[temp]]-data[[#This Row],[setpoint]]</f>
        <v>4</v>
      </c>
    </row>
    <row r="1289" spans="1:6" x14ac:dyDescent="0.2">
      <c r="C1289">
        <v>62</v>
      </c>
      <c r="D1289" s="1">
        <v>44649.879151180554</v>
      </c>
      <c r="E1289" s="1">
        <f>ROUND(data[[#This Row],[time]],7)</f>
        <v>44649.879151200003</v>
      </c>
      <c r="F1289" s="4">
        <f>data[[#This Row],[temp]]-data[[#This Row],[setpoint]]</f>
        <v>-62</v>
      </c>
    </row>
    <row r="1290" spans="1:6" x14ac:dyDescent="0.2">
      <c r="A1290" t="s">
        <v>8</v>
      </c>
      <c r="B1290">
        <v>20</v>
      </c>
      <c r="C1290">
        <v>17</v>
      </c>
      <c r="D1290" s="1">
        <v>44649.882695243054</v>
      </c>
      <c r="E1290" s="1">
        <f>ROUND(data[[#This Row],[time]],7)</f>
        <v>44649.882695200002</v>
      </c>
      <c r="F1290" s="4">
        <f>data[[#This Row],[temp]]-data[[#This Row],[setpoint]]</f>
        <v>3</v>
      </c>
    </row>
    <row r="1291" spans="1:6" x14ac:dyDescent="0.2">
      <c r="A1291" t="s">
        <v>9</v>
      </c>
      <c r="B1291">
        <v>20.5</v>
      </c>
      <c r="C1291">
        <v>20.5</v>
      </c>
      <c r="D1291" s="1">
        <v>44649.882695243054</v>
      </c>
      <c r="E1291" s="1">
        <f>ROUND(data[[#This Row],[time]],7)</f>
        <v>44649.882695200002</v>
      </c>
      <c r="F1291" s="4">
        <f>data[[#This Row],[temp]]-data[[#This Row],[setpoint]]</f>
        <v>0</v>
      </c>
    </row>
    <row r="1292" spans="1:6" x14ac:dyDescent="0.2">
      <c r="A1292" t="s">
        <v>7</v>
      </c>
      <c r="B1292">
        <v>21</v>
      </c>
      <c r="C1292">
        <v>19.5</v>
      </c>
      <c r="D1292" s="1">
        <v>44649.882695243054</v>
      </c>
      <c r="E1292" s="1">
        <f>ROUND(data[[#This Row],[time]],7)</f>
        <v>44649.882695200002</v>
      </c>
      <c r="F1292" s="4">
        <f>data[[#This Row],[temp]]-data[[#This Row],[setpoint]]</f>
        <v>1.5</v>
      </c>
    </row>
    <row r="1293" spans="1:6" x14ac:dyDescent="0.2">
      <c r="A1293" t="s">
        <v>6</v>
      </c>
      <c r="B1293">
        <v>19</v>
      </c>
      <c r="C1293">
        <v>16.5</v>
      </c>
      <c r="D1293" s="1">
        <v>44649.882695243054</v>
      </c>
      <c r="E1293" s="1">
        <f>ROUND(data[[#This Row],[time]],7)</f>
        <v>44649.882695200002</v>
      </c>
      <c r="F1293" s="4">
        <f>data[[#This Row],[temp]]-data[[#This Row],[setpoint]]</f>
        <v>2.5</v>
      </c>
    </row>
    <row r="1294" spans="1:6" x14ac:dyDescent="0.2">
      <c r="A1294" t="s">
        <v>5</v>
      </c>
      <c r="B1294">
        <v>20</v>
      </c>
      <c r="C1294">
        <v>17</v>
      </c>
      <c r="D1294" s="1">
        <v>44649.882695243054</v>
      </c>
      <c r="E1294" s="1">
        <f>ROUND(data[[#This Row],[time]],7)</f>
        <v>44649.882695200002</v>
      </c>
      <c r="F1294" s="4">
        <f>data[[#This Row],[temp]]-data[[#This Row],[setpoint]]</f>
        <v>3</v>
      </c>
    </row>
    <row r="1295" spans="1:6" x14ac:dyDescent="0.2">
      <c r="A1295" t="s">
        <v>4</v>
      </c>
      <c r="B1295">
        <v>20.5</v>
      </c>
      <c r="C1295">
        <v>18</v>
      </c>
      <c r="D1295" s="1">
        <v>44649.882695243054</v>
      </c>
      <c r="E1295" s="1">
        <f>ROUND(data[[#This Row],[time]],7)</f>
        <v>44649.882695200002</v>
      </c>
      <c r="F1295" s="4">
        <f>data[[#This Row],[temp]]-data[[#This Row],[setpoint]]</f>
        <v>2.5</v>
      </c>
    </row>
    <row r="1296" spans="1:6" x14ac:dyDescent="0.2">
      <c r="A1296" t="s">
        <v>10</v>
      </c>
      <c r="B1296">
        <v>20.5</v>
      </c>
      <c r="C1296">
        <v>16.5</v>
      </c>
      <c r="D1296" s="1">
        <v>44649.882695243054</v>
      </c>
      <c r="E1296" s="1">
        <f>ROUND(data[[#This Row],[time]],7)</f>
        <v>44649.882695200002</v>
      </c>
      <c r="F1296" s="4">
        <f>data[[#This Row],[temp]]-data[[#This Row],[setpoint]]</f>
        <v>4</v>
      </c>
    </row>
    <row r="1297" spans="1:6" x14ac:dyDescent="0.2">
      <c r="C1297">
        <v>62</v>
      </c>
      <c r="D1297" s="1">
        <v>44649.882695243054</v>
      </c>
      <c r="E1297" s="1">
        <f>ROUND(data[[#This Row],[time]],7)</f>
        <v>44649.882695200002</v>
      </c>
      <c r="F1297" s="4">
        <f>data[[#This Row],[temp]]-data[[#This Row],[setpoint]]</f>
        <v>-62</v>
      </c>
    </row>
    <row r="1298" spans="1:6" x14ac:dyDescent="0.2">
      <c r="A1298" t="s">
        <v>8</v>
      </c>
      <c r="B1298">
        <v>20</v>
      </c>
      <c r="C1298">
        <v>17</v>
      </c>
      <c r="D1298" s="1">
        <v>44649.886251759257</v>
      </c>
      <c r="E1298" s="1">
        <f>ROUND(data[[#This Row],[time]],7)</f>
        <v>44649.886251800002</v>
      </c>
      <c r="F1298" s="4">
        <f>data[[#This Row],[temp]]-data[[#This Row],[setpoint]]</f>
        <v>3</v>
      </c>
    </row>
    <row r="1299" spans="1:6" x14ac:dyDescent="0.2">
      <c r="A1299" t="s">
        <v>9</v>
      </c>
      <c r="B1299">
        <v>20.5</v>
      </c>
      <c r="C1299">
        <v>20.5</v>
      </c>
      <c r="D1299" s="1">
        <v>44649.886251759257</v>
      </c>
      <c r="E1299" s="1">
        <f>ROUND(data[[#This Row],[time]],7)</f>
        <v>44649.886251800002</v>
      </c>
      <c r="F1299" s="4">
        <f>data[[#This Row],[temp]]-data[[#This Row],[setpoint]]</f>
        <v>0</v>
      </c>
    </row>
    <row r="1300" spans="1:6" x14ac:dyDescent="0.2">
      <c r="A1300" t="s">
        <v>7</v>
      </c>
      <c r="B1300">
        <v>21</v>
      </c>
      <c r="C1300">
        <v>19.5</v>
      </c>
      <c r="D1300" s="1">
        <v>44649.886251759257</v>
      </c>
      <c r="E1300" s="1">
        <f>ROUND(data[[#This Row],[time]],7)</f>
        <v>44649.886251800002</v>
      </c>
      <c r="F1300" s="4">
        <f>data[[#This Row],[temp]]-data[[#This Row],[setpoint]]</f>
        <v>1.5</v>
      </c>
    </row>
    <row r="1301" spans="1:6" x14ac:dyDescent="0.2">
      <c r="A1301" t="s">
        <v>6</v>
      </c>
      <c r="B1301">
        <v>19</v>
      </c>
      <c r="C1301">
        <v>16.5</v>
      </c>
      <c r="D1301" s="1">
        <v>44649.886251759257</v>
      </c>
      <c r="E1301" s="1">
        <f>ROUND(data[[#This Row],[time]],7)</f>
        <v>44649.886251800002</v>
      </c>
      <c r="F1301" s="4">
        <f>data[[#This Row],[temp]]-data[[#This Row],[setpoint]]</f>
        <v>2.5</v>
      </c>
    </row>
    <row r="1302" spans="1:6" x14ac:dyDescent="0.2">
      <c r="A1302" t="s">
        <v>5</v>
      </c>
      <c r="B1302">
        <v>20</v>
      </c>
      <c r="C1302">
        <v>17</v>
      </c>
      <c r="D1302" s="1">
        <v>44649.886251759257</v>
      </c>
      <c r="E1302" s="1">
        <f>ROUND(data[[#This Row],[time]],7)</f>
        <v>44649.886251800002</v>
      </c>
      <c r="F1302" s="4">
        <f>data[[#This Row],[temp]]-data[[#This Row],[setpoint]]</f>
        <v>3</v>
      </c>
    </row>
    <row r="1303" spans="1:6" x14ac:dyDescent="0.2">
      <c r="A1303" t="s">
        <v>4</v>
      </c>
      <c r="B1303">
        <v>20.5</v>
      </c>
      <c r="C1303">
        <v>18</v>
      </c>
      <c r="D1303" s="1">
        <v>44649.886251759257</v>
      </c>
      <c r="E1303" s="1">
        <f>ROUND(data[[#This Row],[time]],7)</f>
        <v>44649.886251800002</v>
      </c>
      <c r="F1303" s="4">
        <f>data[[#This Row],[temp]]-data[[#This Row],[setpoint]]</f>
        <v>2.5</v>
      </c>
    </row>
    <row r="1304" spans="1:6" x14ac:dyDescent="0.2">
      <c r="A1304" t="s">
        <v>10</v>
      </c>
      <c r="B1304">
        <v>20.5</v>
      </c>
      <c r="C1304">
        <v>16.5</v>
      </c>
      <c r="D1304" s="1">
        <v>44649.886251759257</v>
      </c>
      <c r="E1304" s="1">
        <f>ROUND(data[[#This Row],[time]],7)</f>
        <v>44649.886251800002</v>
      </c>
      <c r="F1304" s="4">
        <f>data[[#This Row],[temp]]-data[[#This Row],[setpoint]]</f>
        <v>4</v>
      </c>
    </row>
    <row r="1305" spans="1:6" x14ac:dyDescent="0.2">
      <c r="C1305">
        <v>62</v>
      </c>
      <c r="D1305" s="1">
        <v>44649.886251759257</v>
      </c>
      <c r="E1305" s="1">
        <f>ROUND(data[[#This Row],[time]],7)</f>
        <v>44649.886251800002</v>
      </c>
      <c r="F1305" s="4">
        <f>data[[#This Row],[temp]]-data[[#This Row],[setpoint]]</f>
        <v>-62</v>
      </c>
    </row>
    <row r="1306" spans="1:6" x14ac:dyDescent="0.2">
      <c r="A1306" t="s">
        <v>8</v>
      </c>
      <c r="B1306">
        <v>20</v>
      </c>
      <c r="C1306">
        <v>17</v>
      </c>
      <c r="D1306" s="1">
        <v>44649.889794814815</v>
      </c>
      <c r="E1306" s="1">
        <f>ROUND(data[[#This Row],[time]],7)</f>
        <v>44649.889794800001</v>
      </c>
      <c r="F1306" s="4">
        <f>data[[#This Row],[temp]]-data[[#This Row],[setpoint]]</f>
        <v>3</v>
      </c>
    </row>
    <row r="1307" spans="1:6" x14ac:dyDescent="0.2">
      <c r="A1307" t="s">
        <v>9</v>
      </c>
      <c r="B1307">
        <v>20.5</v>
      </c>
      <c r="C1307">
        <v>20.5</v>
      </c>
      <c r="D1307" s="1">
        <v>44649.889794814815</v>
      </c>
      <c r="E1307" s="1">
        <f>ROUND(data[[#This Row],[time]],7)</f>
        <v>44649.889794800001</v>
      </c>
      <c r="F1307" s="4">
        <f>data[[#This Row],[temp]]-data[[#This Row],[setpoint]]</f>
        <v>0</v>
      </c>
    </row>
    <row r="1308" spans="1:6" x14ac:dyDescent="0.2">
      <c r="A1308" t="s">
        <v>7</v>
      </c>
      <c r="B1308">
        <v>21</v>
      </c>
      <c r="C1308">
        <v>19.5</v>
      </c>
      <c r="D1308" s="1">
        <v>44649.889794814815</v>
      </c>
      <c r="E1308" s="1">
        <f>ROUND(data[[#This Row],[time]],7)</f>
        <v>44649.889794800001</v>
      </c>
      <c r="F1308" s="4">
        <f>data[[#This Row],[temp]]-data[[#This Row],[setpoint]]</f>
        <v>1.5</v>
      </c>
    </row>
    <row r="1309" spans="1:6" x14ac:dyDescent="0.2">
      <c r="A1309" t="s">
        <v>6</v>
      </c>
      <c r="B1309">
        <v>19</v>
      </c>
      <c r="C1309">
        <v>16.5</v>
      </c>
      <c r="D1309" s="1">
        <v>44649.889794814815</v>
      </c>
      <c r="E1309" s="1">
        <f>ROUND(data[[#This Row],[time]],7)</f>
        <v>44649.889794800001</v>
      </c>
      <c r="F1309" s="4">
        <f>data[[#This Row],[temp]]-data[[#This Row],[setpoint]]</f>
        <v>2.5</v>
      </c>
    </row>
    <row r="1310" spans="1:6" x14ac:dyDescent="0.2">
      <c r="A1310" t="s">
        <v>5</v>
      </c>
      <c r="B1310">
        <v>20</v>
      </c>
      <c r="C1310">
        <v>17</v>
      </c>
      <c r="D1310" s="1">
        <v>44649.889794814815</v>
      </c>
      <c r="E1310" s="1">
        <f>ROUND(data[[#This Row],[time]],7)</f>
        <v>44649.889794800001</v>
      </c>
      <c r="F1310" s="4">
        <f>data[[#This Row],[temp]]-data[[#This Row],[setpoint]]</f>
        <v>3</v>
      </c>
    </row>
    <row r="1311" spans="1:6" x14ac:dyDescent="0.2">
      <c r="A1311" t="s">
        <v>4</v>
      </c>
      <c r="B1311">
        <v>20.5</v>
      </c>
      <c r="C1311">
        <v>18</v>
      </c>
      <c r="D1311" s="1">
        <v>44649.889794814815</v>
      </c>
      <c r="E1311" s="1">
        <f>ROUND(data[[#This Row],[time]],7)</f>
        <v>44649.889794800001</v>
      </c>
      <c r="F1311" s="4">
        <f>data[[#This Row],[temp]]-data[[#This Row],[setpoint]]</f>
        <v>2.5</v>
      </c>
    </row>
    <row r="1312" spans="1:6" x14ac:dyDescent="0.2">
      <c r="A1312" t="s">
        <v>10</v>
      </c>
      <c r="B1312">
        <v>20.5</v>
      </c>
      <c r="C1312">
        <v>16.5</v>
      </c>
      <c r="D1312" s="1">
        <v>44649.889794814815</v>
      </c>
      <c r="E1312" s="1">
        <f>ROUND(data[[#This Row],[time]],7)</f>
        <v>44649.889794800001</v>
      </c>
      <c r="F1312" s="4">
        <f>data[[#This Row],[temp]]-data[[#This Row],[setpoint]]</f>
        <v>4</v>
      </c>
    </row>
    <row r="1313" spans="1:6" x14ac:dyDescent="0.2">
      <c r="C1313">
        <v>62</v>
      </c>
      <c r="D1313" s="1">
        <v>44649.889794814815</v>
      </c>
      <c r="E1313" s="1">
        <f>ROUND(data[[#This Row],[time]],7)</f>
        <v>44649.889794800001</v>
      </c>
      <c r="F1313" s="4">
        <f>data[[#This Row],[temp]]-data[[#This Row],[setpoint]]</f>
        <v>-62</v>
      </c>
    </row>
    <row r="1314" spans="1:6" x14ac:dyDescent="0.2">
      <c r="A1314" t="s">
        <v>8</v>
      </c>
      <c r="B1314">
        <v>20</v>
      </c>
      <c r="C1314">
        <v>17</v>
      </c>
      <c r="D1314" s="1">
        <v>44649.893339571761</v>
      </c>
      <c r="E1314" s="1">
        <f>ROUND(data[[#This Row],[time]],7)</f>
        <v>44649.893339599999</v>
      </c>
      <c r="F1314" s="4">
        <f>data[[#This Row],[temp]]-data[[#This Row],[setpoint]]</f>
        <v>3</v>
      </c>
    </row>
    <row r="1315" spans="1:6" x14ac:dyDescent="0.2">
      <c r="A1315" t="s">
        <v>9</v>
      </c>
      <c r="B1315">
        <v>20.5</v>
      </c>
      <c r="C1315">
        <v>20.5</v>
      </c>
      <c r="D1315" s="1">
        <v>44649.893339571761</v>
      </c>
      <c r="E1315" s="1">
        <f>ROUND(data[[#This Row],[time]],7)</f>
        <v>44649.893339599999</v>
      </c>
      <c r="F1315" s="4">
        <f>data[[#This Row],[temp]]-data[[#This Row],[setpoint]]</f>
        <v>0</v>
      </c>
    </row>
    <row r="1316" spans="1:6" x14ac:dyDescent="0.2">
      <c r="A1316" t="s">
        <v>7</v>
      </c>
      <c r="B1316">
        <v>21</v>
      </c>
      <c r="C1316">
        <v>19.5</v>
      </c>
      <c r="D1316" s="1">
        <v>44649.893339571761</v>
      </c>
      <c r="E1316" s="1">
        <f>ROUND(data[[#This Row],[time]],7)</f>
        <v>44649.893339599999</v>
      </c>
      <c r="F1316" s="4">
        <f>data[[#This Row],[temp]]-data[[#This Row],[setpoint]]</f>
        <v>1.5</v>
      </c>
    </row>
    <row r="1317" spans="1:6" x14ac:dyDescent="0.2">
      <c r="A1317" t="s">
        <v>6</v>
      </c>
      <c r="B1317">
        <v>19</v>
      </c>
      <c r="C1317">
        <v>16.5</v>
      </c>
      <c r="D1317" s="1">
        <v>44649.893339571761</v>
      </c>
      <c r="E1317" s="1">
        <f>ROUND(data[[#This Row],[time]],7)</f>
        <v>44649.893339599999</v>
      </c>
      <c r="F1317" s="4">
        <f>data[[#This Row],[temp]]-data[[#This Row],[setpoint]]</f>
        <v>2.5</v>
      </c>
    </row>
    <row r="1318" spans="1:6" x14ac:dyDescent="0.2">
      <c r="A1318" t="s">
        <v>5</v>
      </c>
      <c r="B1318">
        <v>20</v>
      </c>
      <c r="C1318">
        <v>17</v>
      </c>
      <c r="D1318" s="1">
        <v>44649.893339571761</v>
      </c>
      <c r="E1318" s="1">
        <f>ROUND(data[[#This Row],[time]],7)</f>
        <v>44649.893339599999</v>
      </c>
      <c r="F1318" s="4">
        <f>data[[#This Row],[temp]]-data[[#This Row],[setpoint]]</f>
        <v>3</v>
      </c>
    </row>
    <row r="1319" spans="1:6" x14ac:dyDescent="0.2">
      <c r="A1319" t="s">
        <v>4</v>
      </c>
      <c r="B1319">
        <v>20.5</v>
      </c>
      <c r="C1319">
        <v>18</v>
      </c>
      <c r="D1319" s="1">
        <v>44649.893339571761</v>
      </c>
      <c r="E1319" s="1">
        <f>ROUND(data[[#This Row],[time]],7)</f>
        <v>44649.893339599999</v>
      </c>
      <c r="F1319" s="4">
        <f>data[[#This Row],[temp]]-data[[#This Row],[setpoint]]</f>
        <v>2.5</v>
      </c>
    </row>
    <row r="1320" spans="1:6" x14ac:dyDescent="0.2">
      <c r="A1320" t="s">
        <v>10</v>
      </c>
      <c r="B1320">
        <v>20.5</v>
      </c>
      <c r="C1320">
        <v>16.5</v>
      </c>
      <c r="D1320" s="1">
        <v>44649.893339571761</v>
      </c>
      <c r="E1320" s="1">
        <f>ROUND(data[[#This Row],[time]],7)</f>
        <v>44649.893339599999</v>
      </c>
      <c r="F1320" s="4">
        <f>data[[#This Row],[temp]]-data[[#This Row],[setpoint]]</f>
        <v>4</v>
      </c>
    </row>
    <row r="1321" spans="1:6" x14ac:dyDescent="0.2">
      <c r="C1321">
        <v>62</v>
      </c>
      <c r="D1321" s="1">
        <v>44649.893339571761</v>
      </c>
      <c r="E1321" s="1">
        <f>ROUND(data[[#This Row],[time]],7)</f>
        <v>44649.893339599999</v>
      </c>
      <c r="F1321" s="4">
        <f>data[[#This Row],[temp]]-data[[#This Row],[setpoint]]</f>
        <v>-62</v>
      </c>
    </row>
    <row r="1322" spans="1:6" x14ac:dyDescent="0.2">
      <c r="A1322" t="s">
        <v>8</v>
      </c>
      <c r="B1322">
        <v>20</v>
      </c>
      <c r="C1322">
        <v>17</v>
      </c>
      <c r="D1322" s="1">
        <v>44649.896895763886</v>
      </c>
      <c r="E1322" s="1">
        <f>ROUND(data[[#This Row],[time]],7)</f>
        <v>44649.896895799997</v>
      </c>
      <c r="F1322" s="4">
        <f>data[[#This Row],[temp]]-data[[#This Row],[setpoint]]</f>
        <v>3</v>
      </c>
    </row>
    <row r="1323" spans="1:6" x14ac:dyDescent="0.2">
      <c r="A1323" t="s">
        <v>9</v>
      </c>
      <c r="B1323">
        <v>20.5</v>
      </c>
      <c r="C1323">
        <v>20.5</v>
      </c>
      <c r="D1323" s="1">
        <v>44649.896895763886</v>
      </c>
      <c r="E1323" s="1">
        <f>ROUND(data[[#This Row],[time]],7)</f>
        <v>44649.896895799997</v>
      </c>
      <c r="F1323" s="4">
        <f>data[[#This Row],[temp]]-data[[#This Row],[setpoint]]</f>
        <v>0</v>
      </c>
    </row>
    <row r="1324" spans="1:6" x14ac:dyDescent="0.2">
      <c r="A1324" t="s">
        <v>7</v>
      </c>
      <c r="B1324">
        <v>21</v>
      </c>
      <c r="C1324">
        <v>19.5</v>
      </c>
      <c r="D1324" s="1">
        <v>44649.896895763886</v>
      </c>
      <c r="E1324" s="1">
        <f>ROUND(data[[#This Row],[time]],7)</f>
        <v>44649.896895799997</v>
      </c>
      <c r="F1324" s="4">
        <f>data[[#This Row],[temp]]-data[[#This Row],[setpoint]]</f>
        <v>1.5</v>
      </c>
    </row>
    <row r="1325" spans="1:6" x14ac:dyDescent="0.2">
      <c r="A1325" t="s">
        <v>6</v>
      </c>
      <c r="B1325">
        <v>18.5</v>
      </c>
      <c r="C1325">
        <v>16.5</v>
      </c>
      <c r="D1325" s="1">
        <v>44649.896895763886</v>
      </c>
      <c r="E1325" s="1">
        <f>ROUND(data[[#This Row],[time]],7)</f>
        <v>44649.896895799997</v>
      </c>
      <c r="F1325" s="4">
        <f>data[[#This Row],[temp]]-data[[#This Row],[setpoint]]</f>
        <v>2</v>
      </c>
    </row>
    <row r="1326" spans="1:6" x14ac:dyDescent="0.2">
      <c r="A1326" t="s">
        <v>5</v>
      </c>
      <c r="B1326">
        <v>20</v>
      </c>
      <c r="C1326">
        <v>17</v>
      </c>
      <c r="D1326" s="1">
        <v>44649.896895763886</v>
      </c>
      <c r="E1326" s="1">
        <f>ROUND(data[[#This Row],[time]],7)</f>
        <v>44649.896895799997</v>
      </c>
      <c r="F1326" s="4">
        <f>data[[#This Row],[temp]]-data[[#This Row],[setpoint]]</f>
        <v>3</v>
      </c>
    </row>
    <row r="1327" spans="1:6" x14ac:dyDescent="0.2">
      <c r="A1327" t="s">
        <v>4</v>
      </c>
      <c r="B1327">
        <v>20.5</v>
      </c>
      <c r="C1327">
        <v>18</v>
      </c>
      <c r="D1327" s="1">
        <v>44649.896895763886</v>
      </c>
      <c r="E1327" s="1">
        <f>ROUND(data[[#This Row],[time]],7)</f>
        <v>44649.896895799997</v>
      </c>
      <c r="F1327" s="4">
        <f>data[[#This Row],[temp]]-data[[#This Row],[setpoint]]</f>
        <v>2.5</v>
      </c>
    </row>
    <row r="1328" spans="1:6" x14ac:dyDescent="0.2">
      <c r="A1328" t="s">
        <v>10</v>
      </c>
      <c r="B1328">
        <v>20.5</v>
      </c>
      <c r="C1328">
        <v>16.5</v>
      </c>
      <c r="D1328" s="1">
        <v>44649.896895763886</v>
      </c>
      <c r="E1328" s="1">
        <f>ROUND(data[[#This Row],[time]],7)</f>
        <v>44649.896895799997</v>
      </c>
      <c r="F1328" s="4">
        <f>data[[#This Row],[temp]]-data[[#This Row],[setpoint]]</f>
        <v>4</v>
      </c>
    </row>
    <row r="1329" spans="1:6" x14ac:dyDescent="0.2">
      <c r="C1329">
        <v>62</v>
      </c>
      <c r="D1329" s="1">
        <v>44649.896895763886</v>
      </c>
      <c r="E1329" s="1">
        <f>ROUND(data[[#This Row],[time]],7)</f>
        <v>44649.896895799997</v>
      </c>
      <c r="F1329" s="4">
        <f>data[[#This Row],[temp]]-data[[#This Row],[setpoint]]</f>
        <v>-62</v>
      </c>
    </row>
    <row r="1330" spans="1:6" x14ac:dyDescent="0.2">
      <c r="A1330" t="s">
        <v>8</v>
      </c>
      <c r="B1330">
        <v>20</v>
      </c>
      <c r="C1330">
        <v>17</v>
      </c>
      <c r="D1330" s="1">
        <v>44649.900452291666</v>
      </c>
      <c r="E1330" s="1">
        <f>ROUND(data[[#This Row],[time]],7)</f>
        <v>44649.900452299997</v>
      </c>
      <c r="F1330" s="4">
        <f>data[[#This Row],[temp]]-data[[#This Row],[setpoint]]</f>
        <v>3</v>
      </c>
    </row>
    <row r="1331" spans="1:6" x14ac:dyDescent="0.2">
      <c r="A1331" t="s">
        <v>9</v>
      </c>
      <c r="B1331">
        <v>20.5</v>
      </c>
      <c r="C1331">
        <v>20.5</v>
      </c>
      <c r="D1331" s="1">
        <v>44649.900452291666</v>
      </c>
      <c r="E1331" s="1">
        <f>ROUND(data[[#This Row],[time]],7)</f>
        <v>44649.900452299997</v>
      </c>
      <c r="F1331" s="4">
        <f>data[[#This Row],[temp]]-data[[#This Row],[setpoint]]</f>
        <v>0</v>
      </c>
    </row>
    <row r="1332" spans="1:6" x14ac:dyDescent="0.2">
      <c r="A1332" t="s">
        <v>7</v>
      </c>
      <c r="B1332">
        <v>21</v>
      </c>
      <c r="C1332">
        <v>19.5</v>
      </c>
      <c r="D1332" s="1">
        <v>44649.900452291666</v>
      </c>
      <c r="E1332" s="1">
        <f>ROUND(data[[#This Row],[time]],7)</f>
        <v>44649.900452299997</v>
      </c>
      <c r="F1332" s="4">
        <f>data[[#This Row],[temp]]-data[[#This Row],[setpoint]]</f>
        <v>1.5</v>
      </c>
    </row>
    <row r="1333" spans="1:6" x14ac:dyDescent="0.2">
      <c r="A1333" t="s">
        <v>6</v>
      </c>
      <c r="B1333">
        <v>18.5</v>
      </c>
      <c r="C1333">
        <v>16.5</v>
      </c>
      <c r="D1333" s="1">
        <v>44649.900452303242</v>
      </c>
      <c r="E1333" s="1">
        <f>ROUND(data[[#This Row],[time]],7)</f>
        <v>44649.900452299997</v>
      </c>
      <c r="F1333" s="4">
        <f>data[[#This Row],[temp]]-data[[#This Row],[setpoint]]</f>
        <v>2</v>
      </c>
    </row>
    <row r="1334" spans="1:6" x14ac:dyDescent="0.2">
      <c r="A1334" t="s">
        <v>5</v>
      </c>
      <c r="B1334">
        <v>20</v>
      </c>
      <c r="C1334">
        <v>17</v>
      </c>
      <c r="D1334" s="1">
        <v>44649.900452303242</v>
      </c>
      <c r="E1334" s="1">
        <f>ROUND(data[[#This Row],[time]],7)</f>
        <v>44649.900452299997</v>
      </c>
      <c r="F1334" s="4">
        <f>data[[#This Row],[temp]]-data[[#This Row],[setpoint]]</f>
        <v>3</v>
      </c>
    </row>
    <row r="1335" spans="1:6" x14ac:dyDescent="0.2">
      <c r="A1335" t="s">
        <v>4</v>
      </c>
      <c r="B1335">
        <v>20.5</v>
      </c>
      <c r="C1335">
        <v>18</v>
      </c>
      <c r="D1335" s="1">
        <v>44649.900452303242</v>
      </c>
      <c r="E1335" s="1">
        <f>ROUND(data[[#This Row],[time]],7)</f>
        <v>44649.900452299997</v>
      </c>
      <c r="F1335" s="4">
        <f>data[[#This Row],[temp]]-data[[#This Row],[setpoint]]</f>
        <v>2.5</v>
      </c>
    </row>
    <row r="1336" spans="1:6" x14ac:dyDescent="0.2">
      <c r="A1336" t="s">
        <v>10</v>
      </c>
      <c r="B1336">
        <v>20.5</v>
      </c>
      <c r="C1336">
        <v>16.5</v>
      </c>
      <c r="D1336" s="1">
        <v>44649.900452303242</v>
      </c>
      <c r="E1336" s="1">
        <f>ROUND(data[[#This Row],[time]],7)</f>
        <v>44649.900452299997</v>
      </c>
      <c r="F1336" s="4">
        <f>data[[#This Row],[temp]]-data[[#This Row],[setpoint]]</f>
        <v>4</v>
      </c>
    </row>
    <row r="1337" spans="1:6" x14ac:dyDescent="0.2">
      <c r="C1337">
        <v>62</v>
      </c>
      <c r="D1337" s="1">
        <v>44649.900452303242</v>
      </c>
      <c r="E1337" s="1">
        <f>ROUND(data[[#This Row],[time]],7)</f>
        <v>44649.900452299997</v>
      </c>
      <c r="F1337" s="4">
        <f>data[[#This Row],[temp]]-data[[#This Row],[setpoint]]</f>
        <v>-62</v>
      </c>
    </row>
    <row r="1338" spans="1:6" x14ac:dyDescent="0.2">
      <c r="A1338" t="s">
        <v>8</v>
      </c>
      <c r="B1338">
        <v>20</v>
      </c>
      <c r="C1338">
        <v>17</v>
      </c>
      <c r="D1338" s="1">
        <v>44649.903995416666</v>
      </c>
      <c r="E1338" s="1">
        <f>ROUND(data[[#This Row],[time]],7)</f>
        <v>44649.903995400004</v>
      </c>
      <c r="F1338" s="4">
        <f>data[[#This Row],[temp]]-data[[#This Row],[setpoint]]</f>
        <v>3</v>
      </c>
    </row>
    <row r="1339" spans="1:6" x14ac:dyDescent="0.2">
      <c r="A1339" t="s">
        <v>9</v>
      </c>
      <c r="B1339">
        <v>20.5</v>
      </c>
      <c r="C1339">
        <v>20.5</v>
      </c>
      <c r="D1339" s="1">
        <v>44649.903995416666</v>
      </c>
      <c r="E1339" s="1">
        <f>ROUND(data[[#This Row],[time]],7)</f>
        <v>44649.903995400004</v>
      </c>
      <c r="F1339" s="4">
        <f>data[[#This Row],[temp]]-data[[#This Row],[setpoint]]</f>
        <v>0</v>
      </c>
    </row>
    <row r="1340" spans="1:6" x14ac:dyDescent="0.2">
      <c r="A1340" t="s">
        <v>7</v>
      </c>
      <c r="B1340">
        <v>21</v>
      </c>
      <c r="C1340">
        <v>19.5</v>
      </c>
      <c r="D1340" s="1">
        <v>44649.903995416666</v>
      </c>
      <c r="E1340" s="1">
        <f>ROUND(data[[#This Row],[time]],7)</f>
        <v>44649.903995400004</v>
      </c>
      <c r="F1340" s="4">
        <f>data[[#This Row],[temp]]-data[[#This Row],[setpoint]]</f>
        <v>1.5</v>
      </c>
    </row>
    <row r="1341" spans="1:6" x14ac:dyDescent="0.2">
      <c r="A1341" t="s">
        <v>6</v>
      </c>
      <c r="B1341">
        <v>18.5</v>
      </c>
      <c r="C1341">
        <v>16.5</v>
      </c>
      <c r="D1341" s="1">
        <v>44649.903995416666</v>
      </c>
      <c r="E1341" s="1">
        <f>ROUND(data[[#This Row],[time]],7)</f>
        <v>44649.903995400004</v>
      </c>
      <c r="F1341" s="4">
        <f>data[[#This Row],[temp]]-data[[#This Row],[setpoint]]</f>
        <v>2</v>
      </c>
    </row>
    <row r="1342" spans="1:6" x14ac:dyDescent="0.2">
      <c r="A1342" t="s">
        <v>5</v>
      </c>
      <c r="B1342">
        <v>20</v>
      </c>
      <c r="C1342">
        <v>17</v>
      </c>
      <c r="D1342" s="1">
        <v>44649.903995416666</v>
      </c>
      <c r="E1342" s="1">
        <f>ROUND(data[[#This Row],[time]],7)</f>
        <v>44649.903995400004</v>
      </c>
      <c r="F1342" s="4">
        <f>data[[#This Row],[temp]]-data[[#This Row],[setpoint]]</f>
        <v>3</v>
      </c>
    </row>
    <row r="1343" spans="1:6" x14ac:dyDescent="0.2">
      <c r="A1343" t="s">
        <v>4</v>
      </c>
      <c r="B1343">
        <v>20.5</v>
      </c>
      <c r="C1343">
        <v>18</v>
      </c>
      <c r="D1343" s="1">
        <v>44649.903995416666</v>
      </c>
      <c r="E1343" s="1">
        <f>ROUND(data[[#This Row],[time]],7)</f>
        <v>44649.903995400004</v>
      </c>
      <c r="F1343" s="4">
        <f>data[[#This Row],[temp]]-data[[#This Row],[setpoint]]</f>
        <v>2.5</v>
      </c>
    </row>
    <row r="1344" spans="1:6" x14ac:dyDescent="0.2">
      <c r="A1344" t="s">
        <v>10</v>
      </c>
      <c r="B1344">
        <v>20.5</v>
      </c>
      <c r="C1344">
        <v>16.5</v>
      </c>
      <c r="D1344" s="1">
        <v>44649.903995416666</v>
      </c>
      <c r="E1344" s="1">
        <f>ROUND(data[[#This Row],[time]],7)</f>
        <v>44649.903995400004</v>
      </c>
      <c r="F1344" s="4">
        <f>data[[#This Row],[temp]]-data[[#This Row],[setpoint]]</f>
        <v>4</v>
      </c>
    </row>
    <row r="1345" spans="1:6" x14ac:dyDescent="0.2">
      <c r="C1345">
        <v>62</v>
      </c>
      <c r="D1345" s="1">
        <v>44649.903995416666</v>
      </c>
      <c r="E1345" s="1">
        <f>ROUND(data[[#This Row],[time]],7)</f>
        <v>44649.903995400004</v>
      </c>
      <c r="F1345" s="4">
        <f>data[[#This Row],[temp]]-data[[#This Row],[setpoint]]</f>
        <v>-62</v>
      </c>
    </row>
    <row r="1346" spans="1:6" x14ac:dyDescent="0.2">
      <c r="A1346" t="s">
        <v>8</v>
      </c>
      <c r="B1346">
        <v>20</v>
      </c>
      <c r="C1346">
        <v>17</v>
      </c>
      <c r="D1346" s="1">
        <v>44649.907538437503</v>
      </c>
      <c r="E1346" s="1">
        <f>ROUND(data[[#This Row],[time]],7)</f>
        <v>44649.907538400003</v>
      </c>
      <c r="F1346" s="4">
        <f>data[[#This Row],[temp]]-data[[#This Row],[setpoint]]</f>
        <v>3</v>
      </c>
    </row>
    <row r="1347" spans="1:6" x14ac:dyDescent="0.2">
      <c r="A1347" t="s">
        <v>9</v>
      </c>
      <c r="B1347">
        <v>20.5</v>
      </c>
      <c r="C1347">
        <v>20.5</v>
      </c>
      <c r="D1347" s="1">
        <v>44649.907538437503</v>
      </c>
      <c r="E1347" s="1">
        <f>ROUND(data[[#This Row],[time]],7)</f>
        <v>44649.907538400003</v>
      </c>
      <c r="F1347" s="4">
        <f>data[[#This Row],[temp]]-data[[#This Row],[setpoint]]</f>
        <v>0</v>
      </c>
    </row>
    <row r="1348" spans="1:6" x14ac:dyDescent="0.2">
      <c r="A1348" t="s">
        <v>7</v>
      </c>
      <c r="B1348">
        <v>21</v>
      </c>
      <c r="C1348">
        <v>19.5</v>
      </c>
      <c r="D1348" s="1">
        <v>44649.907538437503</v>
      </c>
      <c r="E1348" s="1">
        <f>ROUND(data[[#This Row],[time]],7)</f>
        <v>44649.907538400003</v>
      </c>
      <c r="F1348" s="4">
        <f>data[[#This Row],[temp]]-data[[#This Row],[setpoint]]</f>
        <v>1.5</v>
      </c>
    </row>
    <row r="1349" spans="1:6" x14ac:dyDescent="0.2">
      <c r="A1349" t="s">
        <v>6</v>
      </c>
      <c r="B1349">
        <v>18.5</v>
      </c>
      <c r="C1349">
        <v>16.5</v>
      </c>
      <c r="D1349" s="1">
        <v>44649.907538437503</v>
      </c>
      <c r="E1349" s="1">
        <f>ROUND(data[[#This Row],[time]],7)</f>
        <v>44649.907538400003</v>
      </c>
      <c r="F1349" s="4">
        <f>data[[#This Row],[temp]]-data[[#This Row],[setpoint]]</f>
        <v>2</v>
      </c>
    </row>
    <row r="1350" spans="1:6" x14ac:dyDescent="0.2">
      <c r="A1350" t="s">
        <v>5</v>
      </c>
      <c r="B1350">
        <v>20</v>
      </c>
      <c r="C1350">
        <v>17</v>
      </c>
      <c r="D1350" s="1">
        <v>44649.907538437503</v>
      </c>
      <c r="E1350" s="1">
        <f>ROUND(data[[#This Row],[time]],7)</f>
        <v>44649.907538400003</v>
      </c>
      <c r="F1350" s="4">
        <f>data[[#This Row],[temp]]-data[[#This Row],[setpoint]]</f>
        <v>3</v>
      </c>
    </row>
    <row r="1351" spans="1:6" x14ac:dyDescent="0.2">
      <c r="A1351" t="s">
        <v>4</v>
      </c>
      <c r="B1351">
        <v>20.5</v>
      </c>
      <c r="C1351">
        <v>18</v>
      </c>
      <c r="D1351" s="1">
        <v>44649.907538437503</v>
      </c>
      <c r="E1351" s="1">
        <f>ROUND(data[[#This Row],[time]],7)</f>
        <v>44649.907538400003</v>
      </c>
      <c r="F1351" s="4">
        <f>data[[#This Row],[temp]]-data[[#This Row],[setpoint]]</f>
        <v>2.5</v>
      </c>
    </row>
    <row r="1352" spans="1:6" x14ac:dyDescent="0.2">
      <c r="A1352" t="s">
        <v>10</v>
      </c>
      <c r="B1352">
        <v>20.5</v>
      </c>
      <c r="C1352">
        <v>16.5</v>
      </c>
      <c r="D1352" s="1">
        <v>44649.907538437503</v>
      </c>
      <c r="E1352" s="1">
        <f>ROUND(data[[#This Row],[time]],7)</f>
        <v>44649.907538400003</v>
      </c>
      <c r="F1352" s="4">
        <f>data[[#This Row],[temp]]-data[[#This Row],[setpoint]]</f>
        <v>4</v>
      </c>
    </row>
    <row r="1353" spans="1:6" x14ac:dyDescent="0.2">
      <c r="C1353">
        <v>62</v>
      </c>
      <c r="D1353" s="1">
        <v>44649.907538437503</v>
      </c>
      <c r="E1353" s="1">
        <f>ROUND(data[[#This Row],[time]],7)</f>
        <v>44649.907538400003</v>
      </c>
      <c r="F1353" s="4">
        <f>data[[#This Row],[temp]]-data[[#This Row],[setpoint]]</f>
        <v>-62</v>
      </c>
    </row>
    <row r="1354" spans="1:6" x14ac:dyDescent="0.2">
      <c r="A1354" t="s">
        <v>8</v>
      </c>
      <c r="B1354">
        <v>20</v>
      </c>
      <c r="C1354">
        <v>17</v>
      </c>
      <c r="D1354" s="1">
        <v>44649.911085358799</v>
      </c>
      <c r="E1354" s="1">
        <f>ROUND(data[[#This Row],[time]],7)</f>
        <v>44649.911085400003</v>
      </c>
      <c r="F1354" s="4">
        <f>data[[#This Row],[temp]]-data[[#This Row],[setpoint]]</f>
        <v>3</v>
      </c>
    </row>
    <row r="1355" spans="1:6" x14ac:dyDescent="0.2">
      <c r="A1355" t="s">
        <v>9</v>
      </c>
      <c r="B1355">
        <v>20.5</v>
      </c>
      <c r="C1355">
        <v>20.5</v>
      </c>
      <c r="D1355" s="1">
        <v>44649.911085358799</v>
      </c>
      <c r="E1355" s="1">
        <f>ROUND(data[[#This Row],[time]],7)</f>
        <v>44649.911085400003</v>
      </c>
      <c r="F1355" s="4">
        <f>data[[#This Row],[temp]]-data[[#This Row],[setpoint]]</f>
        <v>0</v>
      </c>
    </row>
    <row r="1356" spans="1:6" x14ac:dyDescent="0.2">
      <c r="A1356" t="s">
        <v>7</v>
      </c>
      <c r="B1356">
        <v>21</v>
      </c>
      <c r="C1356">
        <v>19.5</v>
      </c>
      <c r="D1356" s="1">
        <v>44649.911085358799</v>
      </c>
      <c r="E1356" s="1">
        <f>ROUND(data[[#This Row],[time]],7)</f>
        <v>44649.911085400003</v>
      </c>
      <c r="F1356" s="4">
        <f>data[[#This Row],[temp]]-data[[#This Row],[setpoint]]</f>
        <v>1.5</v>
      </c>
    </row>
    <row r="1357" spans="1:6" x14ac:dyDescent="0.2">
      <c r="A1357" t="s">
        <v>6</v>
      </c>
      <c r="B1357">
        <v>18.5</v>
      </c>
      <c r="C1357">
        <v>16.5</v>
      </c>
      <c r="D1357" s="1">
        <v>44649.911085358799</v>
      </c>
      <c r="E1357" s="1">
        <f>ROUND(data[[#This Row],[time]],7)</f>
        <v>44649.911085400003</v>
      </c>
      <c r="F1357" s="4">
        <f>data[[#This Row],[temp]]-data[[#This Row],[setpoint]]</f>
        <v>2</v>
      </c>
    </row>
    <row r="1358" spans="1:6" x14ac:dyDescent="0.2">
      <c r="A1358" t="s">
        <v>5</v>
      </c>
      <c r="B1358">
        <v>20</v>
      </c>
      <c r="C1358">
        <v>17</v>
      </c>
      <c r="D1358" s="1">
        <v>44649.911085358799</v>
      </c>
      <c r="E1358" s="1">
        <f>ROUND(data[[#This Row],[time]],7)</f>
        <v>44649.911085400003</v>
      </c>
      <c r="F1358" s="4">
        <f>data[[#This Row],[temp]]-data[[#This Row],[setpoint]]</f>
        <v>3</v>
      </c>
    </row>
    <row r="1359" spans="1:6" x14ac:dyDescent="0.2">
      <c r="A1359" t="s">
        <v>4</v>
      </c>
      <c r="B1359">
        <v>20.5</v>
      </c>
      <c r="C1359">
        <v>18</v>
      </c>
      <c r="D1359" s="1">
        <v>44649.911085358799</v>
      </c>
      <c r="E1359" s="1">
        <f>ROUND(data[[#This Row],[time]],7)</f>
        <v>44649.911085400003</v>
      </c>
      <c r="F1359" s="4">
        <f>data[[#This Row],[temp]]-data[[#This Row],[setpoint]]</f>
        <v>2.5</v>
      </c>
    </row>
    <row r="1360" spans="1:6" x14ac:dyDescent="0.2">
      <c r="A1360" t="s">
        <v>10</v>
      </c>
      <c r="B1360">
        <v>20.5</v>
      </c>
      <c r="C1360">
        <v>16.5</v>
      </c>
      <c r="D1360" s="1">
        <v>44649.911085358799</v>
      </c>
      <c r="E1360" s="1">
        <f>ROUND(data[[#This Row],[time]],7)</f>
        <v>44649.911085400003</v>
      </c>
      <c r="F1360" s="4">
        <f>data[[#This Row],[temp]]-data[[#This Row],[setpoint]]</f>
        <v>4</v>
      </c>
    </row>
    <row r="1361" spans="1:6" x14ac:dyDescent="0.2">
      <c r="C1361">
        <v>62</v>
      </c>
      <c r="D1361" s="1">
        <v>44649.911085358799</v>
      </c>
      <c r="E1361" s="1">
        <f>ROUND(data[[#This Row],[time]],7)</f>
        <v>44649.911085400003</v>
      </c>
      <c r="F1361" s="4">
        <f>data[[#This Row],[temp]]-data[[#This Row],[setpoint]]</f>
        <v>-62</v>
      </c>
    </row>
    <row r="1362" spans="1:6" x14ac:dyDescent="0.2">
      <c r="A1362" t="s">
        <v>8</v>
      </c>
      <c r="B1362">
        <v>20</v>
      </c>
      <c r="C1362">
        <v>17</v>
      </c>
      <c r="D1362" s="1">
        <v>44649.914644537035</v>
      </c>
      <c r="E1362" s="1">
        <f>ROUND(data[[#This Row],[time]],7)</f>
        <v>44649.914644500001</v>
      </c>
      <c r="F1362" s="4">
        <f>data[[#This Row],[temp]]-data[[#This Row],[setpoint]]</f>
        <v>3</v>
      </c>
    </row>
    <row r="1363" spans="1:6" x14ac:dyDescent="0.2">
      <c r="A1363" t="s">
        <v>9</v>
      </c>
      <c r="B1363">
        <v>20.5</v>
      </c>
      <c r="C1363">
        <v>20.5</v>
      </c>
      <c r="D1363" s="1">
        <v>44649.914644537035</v>
      </c>
      <c r="E1363" s="1">
        <f>ROUND(data[[#This Row],[time]],7)</f>
        <v>44649.914644500001</v>
      </c>
      <c r="F1363" s="4">
        <f>data[[#This Row],[temp]]-data[[#This Row],[setpoint]]</f>
        <v>0</v>
      </c>
    </row>
    <row r="1364" spans="1:6" x14ac:dyDescent="0.2">
      <c r="A1364" t="s">
        <v>7</v>
      </c>
      <c r="B1364">
        <v>21</v>
      </c>
      <c r="C1364">
        <v>19.5</v>
      </c>
      <c r="D1364" s="1">
        <v>44649.914644537035</v>
      </c>
      <c r="E1364" s="1">
        <f>ROUND(data[[#This Row],[time]],7)</f>
        <v>44649.914644500001</v>
      </c>
      <c r="F1364" s="4">
        <f>data[[#This Row],[temp]]-data[[#This Row],[setpoint]]</f>
        <v>1.5</v>
      </c>
    </row>
    <row r="1365" spans="1:6" x14ac:dyDescent="0.2">
      <c r="A1365" t="s">
        <v>6</v>
      </c>
      <c r="B1365">
        <v>18.5</v>
      </c>
      <c r="C1365">
        <v>16.5</v>
      </c>
      <c r="D1365" s="1">
        <v>44649.914644537035</v>
      </c>
      <c r="E1365" s="1">
        <f>ROUND(data[[#This Row],[time]],7)</f>
        <v>44649.914644500001</v>
      </c>
      <c r="F1365" s="4">
        <f>data[[#This Row],[temp]]-data[[#This Row],[setpoint]]</f>
        <v>2</v>
      </c>
    </row>
    <row r="1366" spans="1:6" x14ac:dyDescent="0.2">
      <c r="A1366" t="s">
        <v>5</v>
      </c>
      <c r="B1366">
        <v>20</v>
      </c>
      <c r="C1366">
        <v>17</v>
      </c>
      <c r="D1366" s="1">
        <v>44649.914644537035</v>
      </c>
      <c r="E1366" s="1">
        <f>ROUND(data[[#This Row],[time]],7)</f>
        <v>44649.914644500001</v>
      </c>
      <c r="F1366" s="4">
        <f>data[[#This Row],[temp]]-data[[#This Row],[setpoint]]</f>
        <v>3</v>
      </c>
    </row>
    <row r="1367" spans="1:6" x14ac:dyDescent="0.2">
      <c r="A1367" t="s">
        <v>4</v>
      </c>
      <c r="B1367">
        <v>20.5</v>
      </c>
      <c r="C1367">
        <v>18</v>
      </c>
      <c r="D1367" s="1">
        <v>44649.914644537035</v>
      </c>
      <c r="E1367" s="1">
        <f>ROUND(data[[#This Row],[time]],7)</f>
        <v>44649.914644500001</v>
      </c>
      <c r="F1367" s="4">
        <f>data[[#This Row],[temp]]-data[[#This Row],[setpoint]]</f>
        <v>2.5</v>
      </c>
    </row>
    <row r="1368" spans="1:6" x14ac:dyDescent="0.2">
      <c r="A1368" t="s">
        <v>10</v>
      </c>
      <c r="B1368">
        <v>20.5</v>
      </c>
      <c r="C1368">
        <v>16.5</v>
      </c>
      <c r="D1368" s="1">
        <v>44649.914644537035</v>
      </c>
      <c r="E1368" s="1">
        <f>ROUND(data[[#This Row],[time]],7)</f>
        <v>44649.914644500001</v>
      </c>
      <c r="F1368" s="4">
        <f>data[[#This Row],[temp]]-data[[#This Row],[setpoint]]</f>
        <v>4</v>
      </c>
    </row>
    <row r="1369" spans="1:6" x14ac:dyDescent="0.2">
      <c r="C1369">
        <v>62</v>
      </c>
      <c r="D1369" s="1">
        <v>44649.914644537035</v>
      </c>
      <c r="E1369" s="1">
        <f>ROUND(data[[#This Row],[time]],7)</f>
        <v>44649.914644500001</v>
      </c>
      <c r="F1369" s="4">
        <f>data[[#This Row],[temp]]-data[[#This Row],[setpoint]]</f>
        <v>-62</v>
      </c>
    </row>
    <row r="1370" spans="1:6" x14ac:dyDescent="0.2">
      <c r="A1370" t="s">
        <v>8</v>
      </c>
      <c r="B1370">
        <v>20</v>
      </c>
      <c r="C1370">
        <v>19</v>
      </c>
      <c r="D1370" s="1">
        <v>44649.918201076391</v>
      </c>
      <c r="E1370" s="1">
        <f>ROUND(data[[#This Row],[time]],7)</f>
        <v>44649.918201100001</v>
      </c>
      <c r="F1370" s="4">
        <f>data[[#This Row],[temp]]-data[[#This Row],[setpoint]]</f>
        <v>1</v>
      </c>
    </row>
    <row r="1371" spans="1:6" x14ac:dyDescent="0.2">
      <c r="A1371" t="s">
        <v>9</v>
      </c>
      <c r="B1371">
        <v>20.5</v>
      </c>
      <c r="C1371">
        <v>17.5</v>
      </c>
      <c r="D1371" s="1">
        <v>44649.918201076391</v>
      </c>
      <c r="E1371" s="1">
        <f>ROUND(data[[#This Row],[time]],7)</f>
        <v>44649.918201100001</v>
      </c>
      <c r="F1371" s="4">
        <f>data[[#This Row],[temp]]-data[[#This Row],[setpoint]]</f>
        <v>3</v>
      </c>
    </row>
    <row r="1372" spans="1:6" x14ac:dyDescent="0.2">
      <c r="A1372" t="s">
        <v>7</v>
      </c>
      <c r="B1372">
        <v>21</v>
      </c>
      <c r="C1372">
        <v>19.5</v>
      </c>
      <c r="D1372" s="1">
        <v>44649.918201076391</v>
      </c>
      <c r="E1372" s="1">
        <f>ROUND(data[[#This Row],[time]],7)</f>
        <v>44649.918201100001</v>
      </c>
      <c r="F1372" s="4">
        <f>data[[#This Row],[temp]]-data[[#This Row],[setpoint]]</f>
        <v>1.5</v>
      </c>
    </row>
    <row r="1373" spans="1:6" x14ac:dyDescent="0.2">
      <c r="A1373" t="s">
        <v>6</v>
      </c>
      <c r="B1373">
        <v>18.5</v>
      </c>
      <c r="C1373">
        <v>16.5</v>
      </c>
      <c r="D1373" s="1">
        <v>44649.918201076391</v>
      </c>
      <c r="E1373" s="1">
        <f>ROUND(data[[#This Row],[time]],7)</f>
        <v>44649.918201100001</v>
      </c>
      <c r="F1373" s="4">
        <f>data[[#This Row],[temp]]-data[[#This Row],[setpoint]]</f>
        <v>2</v>
      </c>
    </row>
    <row r="1374" spans="1:6" x14ac:dyDescent="0.2">
      <c r="A1374" t="s">
        <v>5</v>
      </c>
      <c r="B1374">
        <v>20</v>
      </c>
      <c r="C1374">
        <v>17</v>
      </c>
      <c r="D1374" s="1">
        <v>44649.918201076391</v>
      </c>
      <c r="E1374" s="1">
        <f>ROUND(data[[#This Row],[time]],7)</f>
        <v>44649.918201100001</v>
      </c>
      <c r="F1374" s="4">
        <f>data[[#This Row],[temp]]-data[[#This Row],[setpoint]]</f>
        <v>3</v>
      </c>
    </row>
    <row r="1375" spans="1:6" x14ac:dyDescent="0.2">
      <c r="A1375" t="s">
        <v>4</v>
      </c>
      <c r="B1375">
        <v>20.5</v>
      </c>
      <c r="C1375">
        <v>18</v>
      </c>
      <c r="D1375" s="1">
        <v>44649.918201076391</v>
      </c>
      <c r="E1375" s="1">
        <f>ROUND(data[[#This Row],[time]],7)</f>
        <v>44649.918201100001</v>
      </c>
      <c r="F1375" s="4">
        <f>data[[#This Row],[temp]]-data[[#This Row],[setpoint]]</f>
        <v>2.5</v>
      </c>
    </row>
    <row r="1376" spans="1:6" x14ac:dyDescent="0.2">
      <c r="A1376" t="s">
        <v>10</v>
      </c>
      <c r="B1376">
        <v>20.5</v>
      </c>
      <c r="C1376">
        <v>16.5</v>
      </c>
      <c r="D1376" s="1">
        <v>44649.918201076391</v>
      </c>
      <c r="E1376" s="1">
        <f>ROUND(data[[#This Row],[time]],7)</f>
        <v>44649.918201100001</v>
      </c>
      <c r="F1376" s="4">
        <f>data[[#This Row],[temp]]-data[[#This Row],[setpoint]]</f>
        <v>4</v>
      </c>
    </row>
    <row r="1377" spans="1:6" x14ac:dyDescent="0.2">
      <c r="C1377">
        <v>62</v>
      </c>
      <c r="D1377" s="1">
        <v>44649.918201076391</v>
      </c>
      <c r="E1377" s="1">
        <f>ROUND(data[[#This Row],[time]],7)</f>
        <v>44649.918201100001</v>
      </c>
      <c r="F1377" s="4">
        <f>data[[#This Row],[temp]]-data[[#This Row],[setpoint]]</f>
        <v>-62</v>
      </c>
    </row>
    <row r="1378" spans="1:6" x14ac:dyDescent="0.2">
      <c r="A1378" t="s">
        <v>8</v>
      </c>
      <c r="B1378">
        <v>20</v>
      </c>
      <c r="C1378">
        <v>19</v>
      </c>
      <c r="D1378" s="1">
        <v>44649.921745347223</v>
      </c>
      <c r="E1378" s="1">
        <f>ROUND(data[[#This Row],[time]],7)</f>
        <v>44649.921745300002</v>
      </c>
      <c r="F1378" s="4">
        <f>data[[#This Row],[temp]]-data[[#This Row],[setpoint]]</f>
        <v>1</v>
      </c>
    </row>
    <row r="1379" spans="1:6" x14ac:dyDescent="0.2">
      <c r="A1379" t="s">
        <v>9</v>
      </c>
      <c r="B1379">
        <v>20.5</v>
      </c>
      <c r="C1379">
        <v>17.5</v>
      </c>
      <c r="D1379" s="1">
        <v>44649.921745347223</v>
      </c>
      <c r="E1379" s="1">
        <f>ROUND(data[[#This Row],[time]],7)</f>
        <v>44649.921745300002</v>
      </c>
      <c r="F1379" s="4">
        <f>data[[#This Row],[temp]]-data[[#This Row],[setpoint]]</f>
        <v>3</v>
      </c>
    </row>
    <row r="1380" spans="1:6" x14ac:dyDescent="0.2">
      <c r="A1380" t="s">
        <v>7</v>
      </c>
      <c r="B1380">
        <v>21</v>
      </c>
      <c r="C1380">
        <v>19.5</v>
      </c>
      <c r="D1380" s="1">
        <v>44649.921745347223</v>
      </c>
      <c r="E1380" s="1">
        <f>ROUND(data[[#This Row],[time]],7)</f>
        <v>44649.921745300002</v>
      </c>
      <c r="F1380" s="4">
        <f>data[[#This Row],[temp]]-data[[#This Row],[setpoint]]</f>
        <v>1.5</v>
      </c>
    </row>
    <row r="1381" spans="1:6" x14ac:dyDescent="0.2">
      <c r="A1381" t="s">
        <v>6</v>
      </c>
      <c r="B1381">
        <v>18.5</v>
      </c>
      <c r="C1381">
        <v>16.5</v>
      </c>
      <c r="D1381" s="1">
        <v>44649.921745347223</v>
      </c>
      <c r="E1381" s="1">
        <f>ROUND(data[[#This Row],[time]],7)</f>
        <v>44649.921745300002</v>
      </c>
      <c r="F1381" s="4">
        <f>data[[#This Row],[temp]]-data[[#This Row],[setpoint]]</f>
        <v>2</v>
      </c>
    </row>
    <row r="1382" spans="1:6" x14ac:dyDescent="0.2">
      <c r="A1382" t="s">
        <v>5</v>
      </c>
      <c r="B1382">
        <v>20</v>
      </c>
      <c r="C1382">
        <v>17</v>
      </c>
      <c r="D1382" s="1">
        <v>44649.921745347223</v>
      </c>
      <c r="E1382" s="1">
        <f>ROUND(data[[#This Row],[time]],7)</f>
        <v>44649.921745300002</v>
      </c>
      <c r="F1382" s="4">
        <f>data[[#This Row],[temp]]-data[[#This Row],[setpoint]]</f>
        <v>3</v>
      </c>
    </row>
    <row r="1383" spans="1:6" x14ac:dyDescent="0.2">
      <c r="A1383" t="s">
        <v>4</v>
      </c>
      <c r="B1383">
        <v>20.5</v>
      </c>
      <c r="C1383">
        <v>18</v>
      </c>
      <c r="D1383" s="1">
        <v>44649.921745347223</v>
      </c>
      <c r="E1383" s="1">
        <f>ROUND(data[[#This Row],[time]],7)</f>
        <v>44649.921745300002</v>
      </c>
      <c r="F1383" s="4">
        <f>data[[#This Row],[temp]]-data[[#This Row],[setpoint]]</f>
        <v>2.5</v>
      </c>
    </row>
    <row r="1384" spans="1:6" x14ac:dyDescent="0.2">
      <c r="A1384" t="s">
        <v>10</v>
      </c>
      <c r="B1384">
        <v>20.5</v>
      </c>
      <c r="C1384">
        <v>16.5</v>
      </c>
      <c r="D1384" s="1">
        <v>44649.921745347223</v>
      </c>
      <c r="E1384" s="1">
        <f>ROUND(data[[#This Row],[time]],7)</f>
        <v>44649.921745300002</v>
      </c>
      <c r="F1384" s="4">
        <f>data[[#This Row],[temp]]-data[[#This Row],[setpoint]]</f>
        <v>4</v>
      </c>
    </row>
    <row r="1385" spans="1:6" x14ac:dyDescent="0.2">
      <c r="C1385">
        <v>62</v>
      </c>
      <c r="D1385" s="1">
        <v>44649.921745347223</v>
      </c>
      <c r="E1385" s="1">
        <f>ROUND(data[[#This Row],[time]],7)</f>
        <v>44649.921745300002</v>
      </c>
      <c r="F1385" s="4">
        <f>data[[#This Row],[temp]]-data[[#This Row],[setpoint]]</f>
        <v>-62</v>
      </c>
    </row>
    <row r="1386" spans="1:6" x14ac:dyDescent="0.2">
      <c r="A1386" t="s">
        <v>8</v>
      </c>
      <c r="B1386">
        <v>20</v>
      </c>
      <c r="C1386">
        <v>19</v>
      </c>
      <c r="D1386" s="1">
        <v>44649.925289155093</v>
      </c>
      <c r="E1386" s="1">
        <f>ROUND(data[[#This Row],[time]],7)</f>
        <v>44649.9252892</v>
      </c>
      <c r="F1386" s="4">
        <f>data[[#This Row],[temp]]-data[[#This Row],[setpoint]]</f>
        <v>1</v>
      </c>
    </row>
    <row r="1387" spans="1:6" x14ac:dyDescent="0.2">
      <c r="A1387" t="s">
        <v>9</v>
      </c>
      <c r="B1387">
        <v>20.5</v>
      </c>
      <c r="C1387">
        <v>17.5</v>
      </c>
      <c r="D1387" s="1">
        <v>44649.925289155093</v>
      </c>
      <c r="E1387" s="1">
        <f>ROUND(data[[#This Row],[time]],7)</f>
        <v>44649.9252892</v>
      </c>
      <c r="F1387" s="4">
        <f>data[[#This Row],[temp]]-data[[#This Row],[setpoint]]</f>
        <v>3</v>
      </c>
    </row>
    <row r="1388" spans="1:6" x14ac:dyDescent="0.2">
      <c r="A1388" t="s">
        <v>7</v>
      </c>
      <c r="B1388">
        <v>20.5</v>
      </c>
      <c r="C1388">
        <v>19.5</v>
      </c>
      <c r="D1388" s="1">
        <v>44649.925289155093</v>
      </c>
      <c r="E1388" s="1">
        <f>ROUND(data[[#This Row],[time]],7)</f>
        <v>44649.9252892</v>
      </c>
      <c r="F1388" s="4">
        <f>data[[#This Row],[temp]]-data[[#This Row],[setpoint]]</f>
        <v>1</v>
      </c>
    </row>
    <row r="1389" spans="1:6" x14ac:dyDescent="0.2">
      <c r="A1389" t="s">
        <v>6</v>
      </c>
      <c r="B1389">
        <v>18.5</v>
      </c>
      <c r="C1389">
        <v>16.5</v>
      </c>
      <c r="D1389" s="1">
        <v>44649.925289155093</v>
      </c>
      <c r="E1389" s="1">
        <f>ROUND(data[[#This Row],[time]],7)</f>
        <v>44649.9252892</v>
      </c>
      <c r="F1389" s="4">
        <f>data[[#This Row],[temp]]-data[[#This Row],[setpoint]]</f>
        <v>2</v>
      </c>
    </row>
    <row r="1390" spans="1:6" x14ac:dyDescent="0.2">
      <c r="A1390" t="s">
        <v>5</v>
      </c>
      <c r="B1390">
        <v>20</v>
      </c>
      <c r="C1390">
        <v>17</v>
      </c>
      <c r="D1390" s="1">
        <v>44649.925289155093</v>
      </c>
      <c r="E1390" s="1">
        <f>ROUND(data[[#This Row],[time]],7)</f>
        <v>44649.9252892</v>
      </c>
      <c r="F1390" s="4">
        <f>data[[#This Row],[temp]]-data[[#This Row],[setpoint]]</f>
        <v>3</v>
      </c>
    </row>
    <row r="1391" spans="1:6" x14ac:dyDescent="0.2">
      <c r="A1391" t="s">
        <v>4</v>
      </c>
      <c r="B1391">
        <v>20.5</v>
      </c>
      <c r="C1391">
        <v>18</v>
      </c>
      <c r="D1391" s="1">
        <v>44649.925289155093</v>
      </c>
      <c r="E1391" s="1">
        <f>ROUND(data[[#This Row],[time]],7)</f>
        <v>44649.9252892</v>
      </c>
      <c r="F1391" s="4">
        <f>data[[#This Row],[temp]]-data[[#This Row],[setpoint]]</f>
        <v>2.5</v>
      </c>
    </row>
    <row r="1392" spans="1:6" x14ac:dyDescent="0.2">
      <c r="A1392" t="s">
        <v>10</v>
      </c>
      <c r="B1392">
        <v>20.5</v>
      </c>
      <c r="C1392">
        <v>16.5</v>
      </c>
      <c r="D1392" s="1">
        <v>44649.925289155093</v>
      </c>
      <c r="E1392" s="1">
        <f>ROUND(data[[#This Row],[time]],7)</f>
        <v>44649.9252892</v>
      </c>
      <c r="F1392" s="4">
        <f>data[[#This Row],[temp]]-data[[#This Row],[setpoint]]</f>
        <v>4</v>
      </c>
    </row>
    <row r="1393" spans="1:6" x14ac:dyDescent="0.2">
      <c r="C1393">
        <v>62</v>
      </c>
      <c r="D1393" s="1">
        <v>44649.925289155093</v>
      </c>
      <c r="E1393" s="1">
        <f>ROUND(data[[#This Row],[time]],7)</f>
        <v>44649.9252892</v>
      </c>
      <c r="F1393" s="4">
        <f>data[[#This Row],[temp]]-data[[#This Row],[setpoint]]</f>
        <v>-62</v>
      </c>
    </row>
    <row r="1394" spans="1:6" x14ac:dyDescent="0.2">
      <c r="A1394" t="s">
        <v>8</v>
      </c>
      <c r="B1394">
        <v>20</v>
      </c>
      <c r="C1394">
        <v>19</v>
      </c>
      <c r="D1394" s="1">
        <v>44649.928832488426</v>
      </c>
      <c r="E1394" s="1">
        <f>ROUND(data[[#This Row],[time]],7)</f>
        <v>44649.928832500002</v>
      </c>
      <c r="F1394" s="4">
        <f>data[[#This Row],[temp]]-data[[#This Row],[setpoint]]</f>
        <v>1</v>
      </c>
    </row>
    <row r="1395" spans="1:6" x14ac:dyDescent="0.2">
      <c r="A1395" t="s">
        <v>9</v>
      </c>
      <c r="B1395">
        <v>20.5</v>
      </c>
      <c r="C1395">
        <v>17.5</v>
      </c>
      <c r="D1395" s="1">
        <v>44649.928832488426</v>
      </c>
      <c r="E1395" s="1">
        <f>ROUND(data[[#This Row],[time]],7)</f>
        <v>44649.928832500002</v>
      </c>
      <c r="F1395" s="4">
        <f>data[[#This Row],[temp]]-data[[#This Row],[setpoint]]</f>
        <v>3</v>
      </c>
    </row>
    <row r="1396" spans="1:6" x14ac:dyDescent="0.2">
      <c r="A1396" t="s">
        <v>7</v>
      </c>
      <c r="B1396">
        <v>20.5</v>
      </c>
      <c r="C1396">
        <v>19.5</v>
      </c>
      <c r="D1396" s="1">
        <v>44649.928832488426</v>
      </c>
      <c r="E1396" s="1">
        <f>ROUND(data[[#This Row],[time]],7)</f>
        <v>44649.928832500002</v>
      </c>
      <c r="F1396" s="4">
        <f>data[[#This Row],[temp]]-data[[#This Row],[setpoint]]</f>
        <v>1</v>
      </c>
    </row>
    <row r="1397" spans="1:6" x14ac:dyDescent="0.2">
      <c r="A1397" t="s">
        <v>6</v>
      </c>
      <c r="B1397">
        <v>18.5</v>
      </c>
      <c r="C1397">
        <v>16.5</v>
      </c>
      <c r="D1397" s="1">
        <v>44649.928832488426</v>
      </c>
      <c r="E1397" s="1">
        <f>ROUND(data[[#This Row],[time]],7)</f>
        <v>44649.928832500002</v>
      </c>
      <c r="F1397" s="4">
        <f>data[[#This Row],[temp]]-data[[#This Row],[setpoint]]</f>
        <v>2</v>
      </c>
    </row>
    <row r="1398" spans="1:6" x14ac:dyDescent="0.2">
      <c r="A1398" t="s">
        <v>5</v>
      </c>
      <c r="B1398">
        <v>20</v>
      </c>
      <c r="C1398">
        <v>17</v>
      </c>
      <c r="D1398" s="1">
        <v>44649.928832488426</v>
      </c>
      <c r="E1398" s="1">
        <f>ROUND(data[[#This Row],[time]],7)</f>
        <v>44649.928832500002</v>
      </c>
      <c r="F1398" s="4">
        <f>data[[#This Row],[temp]]-data[[#This Row],[setpoint]]</f>
        <v>3</v>
      </c>
    </row>
    <row r="1399" spans="1:6" x14ac:dyDescent="0.2">
      <c r="A1399" t="s">
        <v>4</v>
      </c>
      <c r="B1399">
        <v>20.5</v>
      </c>
      <c r="C1399">
        <v>18</v>
      </c>
      <c r="D1399" s="1">
        <v>44649.928832488426</v>
      </c>
      <c r="E1399" s="1">
        <f>ROUND(data[[#This Row],[time]],7)</f>
        <v>44649.928832500002</v>
      </c>
      <c r="F1399" s="4">
        <f>data[[#This Row],[temp]]-data[[#This Row],[setpoint]]</f>
        <v>2.5</v>
      </c>
    </row>
    <row r="1400" spans="1:6" x14ac:dyDescent="0.2">
      <c r="A1400" t="s">
        <v>10</v>
      </c>
      <c r="B1400">
        <v>20.5</v>
      </c>
      <c r="C1400">
        <v>16.5</v>
      </c>
      <c r="D1400" s="1">
        <v>44649.928832488426</v>
      </c>
      <c r="E1400" s="1">
        <f>ROUND(data[[#This Row],[time]],7)</f>
        <v>44649.928832500002</v>
      </c>
      <c r="F1400" s="4">
        <f>data[[#This Row],[temp]]-data[[#This Row],[setpoint]]</f>
        <v>4</v>
      </c>
    </row>
    <row r="1401" spans="1:6" x14ac:dyDescent="0.2">
      <c r="C1401">
        <v>62</v>
      </c>
      <c r="D1401" s="1">
        <v>44649.928832488426</v>
      </c>
      <c r="E1401" s="1">
        <f>ROUND(data[[#This Row],[time]],7)</f>
        <v>44649.928832500002</v>
      </c>
      <c r="F1401" s="4">
        <f>data[[#This Row],[temp]]-data[[#This Row],[setpoint]]</f>
        <v>-62</v>
      </c>
    </row>
    <row r="1402" spans="1:6" x14ac:dyDescent="0.2">
      <c r="A1402" t="s">
        <v>8</v>
      </c>
      <c r="B1402">
        <v>20</v>
      </c>
      <c r="C1402">
        <v>19</v>
      </c>
      <c r="D1402" s="1">
        <v>44649.932368587964</v>
      </c>
      <c r="E1402" s="1">
        <f>ROUND(data[[#This Row],[time]],7)</f>
        <v>44649.932368599999</v>
      </c>
      <c r="F1402" s="4">
        <f>data[[#This Row],[temp]]-data[[#This Row],[setpoint]]</f>
        <v>1</v>
      </c>
    </row>
    <row r="1403" spans="1:6" x14ac:dyDescent="0.2">
      <c r="A1403" t="s">
        <v>9</v>
      </c>
      <c r="B1403">
        <v>20.5</v>
      </c>
      <c r="C1403">
        <v>17.5</v>
      </c>
      <c r="D1403" s="1">
        <v>44649.932368587964</v>
      </c>
      <c r="E1403" s="1">
        <f>ROUND(data[[#This Row],[time]],7)</f>
        <v>44649.932368599999</v>
      </c>
      <c r="F1403" s="4">
        <f>data[[#This Row],[temp]]-data[[#This Row],[setpoint]]</f>
        <v>3</v>
      </c>
    </row>
    <row r="1404" spans="1:6" x14ac:dyDescent="0.2">
      <c r="A1404" t="s">
        <v>7</v>
      </c>
      <c r="B1404">
        <v>20.5</v>
      </c>
      <c r="C1404">
        <v>19.5</v>
      </c>
      <c r="D1404" s="1">
        <v>44649.932368587964</v>
      </c>
      <c r="E1404" s="1">
        <f>ROUND(data[[#This Row],[time]],7)</f>
        <v>44649.932368599999</v>
      </c>
      <c r="F1404" s="4">
        <f>data[[#This Row],[temp]]-data[[#This Row],[setpoint]]</f>
        <v>1</v>
      </c>
    </row>
    <row r="1405" spans="1:6" x14ac:dyDescent="0.2">
      <c r="A1405" t="s">
        <v>6</v>
      </c>
      <c r="B1405">
        <v>18.5</v>
      </c>
      <c r="C1405">
        <v>16.5</v>
      </c>
      <c r="D1405" s="1">
        <v>44649.932368587964</v>
      </c>
      <c r="E1405" s="1">
        <f>ROUND(data[[#This Row],[time]],7)</f>
        <v>44649.932368599999</v>
      </c>
      <c r="F1405" s="4">
        <f>data[[#This Row],[temp]]-data[[#This Row],[setpoint]]</f>
        <v>2</v>
      </c>
    </row>
    <row r="1406" spans="1:6" x14ac:dyDescent="0.2">
      <c r="A1406" t="s">
        <v>5</v>
      </c>
      <c r="B1406">
        <v>20</v>
      </c>
      <c r="C1406">
        <v>17</v>
      </c>
      <c r="D1406" s="1">
        <v>44649.932368587964</v>
      </c>
      <c r="E1406" s="1">
        <f>ROUND(data[[#This Row],[time]],7)</f>
        <v>44649.932368599999</v>
      </c>
      <c r="F1406" s="4">
        <f>data[[#This Row],[temp]]-data[[#This Row],[setpoint]]</f>
        <v>3</v>
      </c>
    </row>
    <row r="1407" spans="1:6" x14ac:dyDescent="0.2">
      <c r="A1407" t="s">
        <v>4</v>
      </c>
      <c r="B1407">
        <v>20.5</v>
      </c>
      <c r="C1407">
        <v>18</v>
      </c>
      <c r="D1407" s="1">
        <v>44649.932368587964</v>
      </c>
      <c r="E1407" s="1">
        <f>ROUND(data[[#This Row],[time]],7)</f>
        <v>44649.932368599999</v>
      </c>
      <c r="F1407" s="4">
        <f>data[[#This Row],[temp]]-data[[#This Row],[setpoint]]</f>
        <v>2.5</v>
      </c>
    </row>
    <row r="1408" spans="1:6" x14ac:dyDescent="0.2">
      <c r="A1408" t="s">
        <v>10</v>
      </c>
      <c r="B1408">
        <v>20.5</v>
      </c>
      <c r="C1408">
        <v>16.5</v>
      </c>
      <c r="D1408" s="1">
        <v>44649.932368587964</v>
      </c>
      <c r="E1408" s="1">
        <f>ROUND(data[[#This Row],[time]],7)</f>
        <v>44649.932368599999</v>
      </c>
      <c r="F1408" s="4">
        <f>data[[#This Row],[temp]]-data[[#This Row],[setpoint]]</f>
        <v>4</v>
      </c>
    </row>
    <row r="1409" spans="1:6" x14ac:dyDescent="0.2">
      <c r="C1409">
        <v>62</v>
      </c>
      <c r="D1409" s="1">
        <v>44649.932368587964</v>
      </c>
      <c r="E1409" s="1">
        <f>ROUND(data[[#This Row],[time]],7)</f>
        <v>44649.932368599999</v>
      </c>
      <c r="F1409" s="4">
        <f>data[[#This Row],[temp]]-data[[#This Row],[setpoint]]</f>
        <v>-62</v>
      </c>
    </row>
    <row r="1410" spans="1:6" x14ac:dyDescent="0.2">
      <c r="A1410" t="s">
        <v>8</v>
      </c>
      <c r="B1410">
        <v>20</v>
      </c>
      <c r="C1410">
        <v>19</v>
      </c>
      <c r="D1410" s="1">
        <v>44649.935912858797</v>
      </c>
      <c r="E1410" s="1">
        <f>ROUND(data[[#This Row],[time]],7)</f>
        <v>44649.9359129</v>
      </c>
      <c r="F1410" s="4">
        <f>data[[#This Row],[temp]]-data[[#This Row],[setpoint]]</f>
        <v>1</v>
      </c>
    </row>
    <row r="1411" spans="1:6" x14ac:dyDescent="0.2">
      <c r="A1411" t="s">
        <v>9</v>
      </c>
      <c r="B1411">
        <v>20.5</v>
      </c>
      <c r="C1411">
        <v>17.5</v>
      </c>
      <c r="D1411" s="1">
        <v>44649.935912858797</v>
      </c>
      <c r="E1411" s="1">
        <f>ROUND(data[[#This Row],[time]],7)</f>
        <v>44649.9359129</v>
      </c>
      <c r="F1411" s="4">
        <f>data[[#This Row],[temp]]-data[[#This Row],[setpoint]]</f>
        <v>3</v>
      </c>
    </row>
    <row r="1412" spans="1:6" x14ac:dyDescent="0.2">
      <c r="A1412" t="s">
        <v>7</v>
      </c>
      <c r="B1412">
        <v>20.5</v>
      </c>
      <c r="C1412">
        <v>19.5</v>
      </c>
      <c r="D1412" s="1">
        <v>44649.935912858797</v>
      </c>
      <c r="E1412" s="1">
        <f>ROUND(data[[#This Row],[time]],7)</f>
        <v>44649.9359129</v>
      </c>
      <c r="F1412" s="4">
        <f>data[[#This Row],[temp]]-data[[#This Row],[setpoint]]</f>
        <v>1</v>
      </c>
    </row>
    <row r="1413" spans="1:6" x14ac:dyDescent="0.2">
      <c r="A1413" t="s">
        <v>6</v>
      </c>
      <c r="B1413">
        <v>18.5</v>
      </c>
      <c r="C1413">
        <v>16.5</v>
      </c>
      <c r="D1413" s="1">
        <v>44649.935912858797</v>
      </c>
      <c r="E1413" s="1">
        <f>ROUND(data[[#This Row],[time]],7)</f>
        <v>44649.9359129</v>
      </c>
      <c r="F1413" s="4">
        <f>data[[#This Row],[temp]]-data[[#This Row],[setpoint]]</f>
        <v>2</v>
      </c>
    </row>
    <row r="1414" spans="1:6" x14ac:dyDescent="0.2">
      <c r="A1414" t="s">
        <v>5</v>
      </c>
      <c r="B1414">
        <v>20</v>
      </c>
      <c r="C1414">
        <v>17</v>
      </c>
      <c r="D1414" s="1">
        <v>44649.935912858797</v>
      </c>
      <c r="E1414" s="1">
        <f>ROUND(data[[#This Row],[time]],7)</f>
        <v>44649.9359129</v>
      </c>
      <c r="F1414" s="4">
        <f>data[[#This Row],[temp]]-data[[#This Row],[setpoint]]</f>
        <v>3</v>
      </c>
    </row>
    <row r="1415" spans="1:6" x14ac:dyDescent="0.2">
      <c r="A1415" t="s">
        <v>4</v>
      </c>
      <c r="B1415">
        <v>20.5</v>
      </c>
      <c r="C1415">
        <v>18</v>
      </c>
      <c r="D1415" s="1">
        <v>44649.935912858797</v>
      </c>
      <c r="E1415" s="1">
        <f>ROUND(data[[#This Row],[time]],7)</f>
        <v>44649.9359129</v>
      </c>
      <c r="F1415" s="4">
        <f>data[[#This Row],[temp]]-data[[#This Row],[setpoint]]</f>
        <v>2.5</v>
      </c>
    </row>
    <row r="1416" spans="1:6" x14ac:dyDescent="0.2">
      <c r="A1416" t="s">
        <v>10</v>
      </c>
      <c r="B1416">
        <v>20.5</v>
      </c>
      <c r="C1416">
        <v>16.5</v>
      </c>
      <c r="D1416" s="1">
        <v>44649.935912858797</v>
      </c>
      <c r="E1416" s="1">
        <f>ROUND(data[[#This Row],[time]],7)</f>
        <v>44649.9359129</v>
      </c>
      <c r="F1416" s="4">
        <f>data[[#This Row],[temp]]-data[[#This Row],[setpoint]]</f>
        <v>4</v>
      </c>
    </row>
    <row r="1417" spans="1:6" x14ac:dyDescent="0.2">
      <c r="C1417">
        <v>62</v>
      </c>
      <c r="D1417" s="1">
        <v>44649.935912858797</v>
      </c>
      <c r="E1417" s="1">
        <f>ROUND(data[[#This Row],[time]],7)</f>
        <v>44649.9359129</v>
      </c>
      <c r="F1417" s="4">
        <f>data[[#This Row],[temp]]-data[[#This Row],[setpoint]]</f>
        <v>-62</v>
      </c>
    </row>
    <row r="1418" spans="1:6" x14ac:dyDescent="0.2">
      <c r="A1418" t="s">
        <v>8</v>
      </c>
      <c r="B1418">
        <v>20</v>
      </c>
      <c r="C1418">
        <v>19</v>
      </c>
      <c r="D1418" s="1">
        <v>44649.939444606483</v>
      </c>
      <c r="E1418" s="1">
        <f>ROUND(data[[#This Row],[time]],7)</f>
        <v>44649.939444600001</v>
      </c>
      <c r="F1418" s="4">
        <f>data[[#This Row],[temp]]-data[[#This Row],[setpoint]]</f>
        <v>1</v>
      </c>
    </row>
    <row r="1419" spans="1:6" x14ac:dyDescent="0.2">
      <c r="A1419" t="s">
        <v>9</v>
      </c>
      <c r="B1419">
        <v>20.5</v>
      </c>
      <c r="C1419">
        <v>17.5</v>
      </c>
      <c r="D1419" s="1">
        <v>44649.939444606483</v>
      </c>
      <c r="E1419" s="1">
        <f>ROUND(data[[#This Row],[time]],7)</f>
        <v>44649.939444600001</v>
      </c>
      <c r="F1419" s="4">
        <f>data[[#This Row],[temp]]-data[[#This Row],[setpoint]]</f>
        <v>3</v>
      </c>
    </row>
    <row r="1420" spans="1:6" x14ac:dyDescent="0.2">
      <c r="A1420" t="s">
        <v>7</v>
      </c>
      <c r="B1420">
        <v>20.5</v>
      </c>
      <c r="C1420">
        <v>19.5</v>
      </c>
      <c r="D1420" s="1">
        <v>44649.939444606483</v>
      </c>
      <c r="E1420" s="1">
        <f>ROUND(data[[#This Row],[time]],7)</f>
        <v>44649.939444600001</v>
      </c>
      <c r="F1420" s="4">
        <f>data[[#This Row],[temp]]-data[[#This Row],[setpoint]]</f>
        <v>1</v>
      </c>
    </row>
    <row r="1421" spans="1:6" x14ac:dyDescent="0.2">
      <c r="A1421" t="s">
        <v>6</v>
      </c>
      <c r="B1421">
        <v>18.5</v>
      </c>
      <c r="C1421">
        <v>16.5</v>
      </c>
      <c r="D1421" s="1">
        <v>44649.939444606483</v>
      </c>
      <c r="E1421" s="1">
        <f>ROUND(data[[#This Row],[time]],7)</f>
        <v>44649.939444600001</v>
      </c>
      <c r="F1421" s="4">
        <f>data[[#This Row],[temp]]-data[[#This Row],[setpoint]]</f>
        <v>2</v>
      </c>
    </row>
    <row r="1422" spans="1:6" x14ac:dyDescent="0.2">
      <c r="A1422" t="s">
        <v>5</v>
      </c>
      <c r="B1422">
        <v>20</v>
      </c>
      <c r="C1422">
        <v>17</v>
      </c>
      <c r="D1422" s="1">
        <v>44649.939444606483</v>
      </c>
      <c r="E1422" s="1">
        <f>ROUND(data[[#This Row],[time]],7)</f>
        <v>44649.939444600001</v>
      </c>
      <c r="F1422" s="4">
        <f>data[[#This Row],[temp]]-data[[#This Row],[setpoint]]</f>
        <v>3</v>
      </c>
    </row>
    <row r="1423" spans="1:6" x14ac:dyDescent="0.2">
      <c r="A1423" t="s">
        <v>4</v>
      </c>
      <c r="B1423">
        <v>20.5</v>
      </c>
      <c r="C1423">
        <v>18</v>
      </c>
      <c r="D1423" s="1">
        <v>44649.939444606483</v>
      </c>
      <c r="E1423" s="1">
        <f>ROUND(data[[#This Row],[time]],7)</f>
        <v>44649.939444600001</v>
      </c>
      <c r="F1423" s="4">
        <f>data[[#This Row],[temp]]-data[[#This Row],[setpoint]]</f>
        <v>2.5</v>
      </c>
    </row>
    <row r="1424" spans="1:6" x14ac:dyDescent="0.2">
      <c r="A1424" t="s">
        <v>10</v>
      </c>
      <c r="B1424">
        <v>20.5</v>
      </c>
      <c r="C1424">
        <v>16.5</v>
      </c>
      <c r="D1424" s="1">
        <v>44649.939444606483</v>
      </c>
      <c r="E1424" s="1">
        <f>ROUND(data[[#This Row],[time]],7)</f>
        <v>44649.939444600001</v>
      </c>
      <c r="F1424" s="4">
        <f>data[[#This Row],[temp]]-data[[#This Row],[setpoint]]</f>
        <v>4</v>
      </c>
    </row>
    <row r="1425" spans="1:6" x14ac:dyDescent="0.2">
      <c r="C1425">
        <v>62</v>
      </c>
      <c r="D1425" s="1">
        <v>44649.939444606483</v>
      </c>
      <c r="E1425" s="1">
        <f>ROUND(data[[#This Row],[time]],7)</f>
        <v>44649.939444600001</v>
      </c>
      <c r="F1425" s="4">
        <f>data[[#This Row],[temp]]-data[[#This Row],[setpoint]]</f>
        <v>-62</v>
      </c>
    </row>
    <row r="1426" spans="1:6" x14ac:dyDescent="0.2">
      <c r="A1426" t="s">
        <v>8</v>
      </c>
      <c r="B1426">
        <v>18.5</v>
      </c>
      <c r="C1426">
        <v>17</v>
      </c>
      <c r="D1426" s="1">
        <v>44657.891466261572</v>
      </c>
      <c r="E1426" s="1">
        <f>ROUND(data[[#This Row],[time]],7)</f>
        <v>44657.891466300003</v>
      </c>
      <c r="F1426" s="4">
        <f>data[[#This Row],[temp]]-data[[#This Row],[setpoint]]</f>
        <v>1.5</v>
      </c>
    </row>
    <row r="1427" spans="1:6" x14ac:dyDescent="0.2">
      <c r="A1427" t="s">
        <v>9</v>
      </c>
      <c r="B1427">
        <v>20.5</v>
      </c>
      <c r="C1427">
        <v>17.5</v>
      </c>
      <c r="D1427" s="1">
        <v>44657.891466261572</v>
      </c>
      <c r="E1427" s="1">
        <f>ROUND(data[[#This Row],[time]],7)</f>
        <v>44657.891466300003</v>
      </c>
      <c r="F1427" s="4">
        <f>data[[#This Row],[temp]]-data[[#This Row],[setpoint]]</f>
        <v>3</v>
      </c>
    </row>
    <row r="1428" spans="1:6" x14ac:dyDescent="0.2">
      <c r="A1428" t="s">
        <v>7</v>
      </c>
      <c r="B1428">
        <v>20</v>
      </c>
      <c r="C1428">
        <v>19.5</v>
      </c>
      <c r="D1428" s="1">
        <v>44657.891466261572</v>
      </c>
      <c r="E1428" s="1">
        <f>ROUND(data[[#This Row],[time]],7)</f>
        <v>44657.891466300003</v>
      </c>
      <c r="F1428" s="4">
        <f>data[[#This Row],[temp]]-data[[#This Row],[setpoint]]</f>
        <v>0.5</v>
      </c>
    </row>
    <row r="1429" spans="1:6" x14ac:dyDescent="0.2">
      <c r="A1429" t="s">
        <v>6</v>
      </c>
      <c r="B1429">
        <v>16.5</v>
      </c>
      <c r="C1429">
        <v>16.5</v>
      </c>
      <c r="D1429" s="1">
        <v>44657.891466261572</v>
      </c>
      <c r="E1429" s="1">
        <f>ROUND(data[[#This Row],[time]],7)</f>
        <v>44657.891466300003</v>
      </c>
      <c r="F1429" s="4">
        <f>data[[#This Row],[temp]]-data[[#This Row],[setpoint]]</f>
        <v>0</v>
      </c>
    </row>
    <row r="1430" spans="1:6" x14ac:dyDescent="0.2">
      <c r="A1430" t="s">
        <v>5</v>
      </c>
      <c r="B1430">
        <v>20</v>
      </c>
      <c r="C1430">
        <v>17</v>
      </c>
      <c r="D1430" s="1">
        <v>44657.891466261572</v>
      </c>
      <c r="E1430" s="1">
        <f>ROUND(data[[#This Row],[time]],7)</f>
        <v>44657.891466300003</v>
      </c>
      <c r="F1430" s="4">
        <f>data[[#This Row],[temp]]-data[[#This Row],[setpoint]]</f>
        <v>3</v>
      </c>
    </row>
    <row r="1431" spans="1:6" x14ac:dyDescent="0.2">
      <c r="A1431" t="s">
        <v>4</v>
      </c>
      <c r="B1431">
        <v>19.5</v>
      </c>
      <c r="C1431">
        <v>18</v>
      </c>
      <c r="D1431" s="1">
        <v>44657.891466261572</v>
      </c>
      <c r="E1431" s="1">
        <f>ROUND(data[[#This Row],[time]],7)</f>
        <v>44657.891466300003</v>
      </c>
      <c r="F1431" s="4">
        <f>data[[#This Row],[temp]]-data[[#This Row],[setpoint]]</f>
        <v>1.5</v>
      </c>
    </row>
    <row r="1432" spans="1:6" x14ac:dyDescent="0.2">
      <c r="A1432" t="s">
        <v>10</v>
      </c>
      <c r="B1432">
        <v>18.5</v>
      </c>
      <c r="C1432">
        <v>16.5</v>
      </c>
      <c r="D1432" s="1">
        <v>44657.891466261572</v>
      </c>
      <c r="E1432" s="1">
        <f>ROUND(data[[#This Row],[time]],7)</f>
        <v>44657.891466300003</v>
      </c>
      <c r="F1432" s="4">
        <f>data[[#This Row],[temp]]-data[[#This Row],[setpoint]]</f>
        <v>2</v>
      </c>
    </row>
    <row r="1433" spans="1:6" x14ac:dyDescent="0.2">
      <c r="C1433">
        <v>62</v>
      </c>
      <c r="D1433" s="1">
        <v>44657.891466261572</v>
      </c>
      <c r="E1433" s="1">
        <f>ROUND(data[[#This Row],[time]],7)</f>
        <v>44657.891466300003</v>
      </c>
      <c r="F1433" s="4">
        <f>data[[#This Row],[temp]]-data[[#This Row],[setpoint]]</f>
        <v>-62</v>
      </c>
    </row>
    <row r="1434" spans="1:6" x14ac:dyDescent="0.2">
      <c r="A1434" t="s">
        <v>8</v>
      </c>
      <c r="B1434">
        <v>21.5</v>
      </c>
      <c r="C1434">
        <v>17</v>
      </c>
      <c r="D1434" s="1">
        <v>44657.895019930555</v>
      </c>
      <c r="E1434" s="1">
        <f>ROUND(data[[#This Row],[time]],7)</f>
        <v>44657.895019900003</v>
      </c>
      <c r="F1434" s="4">
        <f>data[[#This Row],[temp]]-data[[#This Row],[setpoint]]</f>
        <v>4.5</v>
      </c>
    </row>
    <row r="1435" spans="1:6" x14ac:dyDescent="0.2">
      <c r="A1435" t="s">
        <v>9</v>
      </c>
      <c r="B1435">
        <v>20.5</v>
      </c>
      <c r="C1435">
        <v>17.5</v>
      </c>
      <c r="D1435" s="1">
        <v>44657.895019930555</v>
      </c>
      <c r="E1435" s="1">
        <f>ROUND(data[[#This Row],[time]],7)</f>
        <v>44657.895019900003</v>
      </c>
      <c r="F1435" s="4">
        <f>data[[#This Row],[temp]]-data[[#This Row],[setpoint]]</f>
        <v>3</v>
      </c>
    </row>
    <row r="1436" spans="1:6" x14ac:dyDescent="0.2">
      <c r="A1436" t="s">
        <v>7</v>
      </c>
      <c r="B1436">
        <v>20</v>
      </c>
      <c r="C1436">
        <v>19.5</v>
      </c>
      <c r="D1436" s="1">
        <v>44657.895019930555</v>
      </c>
      <c r="E1436" s="1">
        <f>ROUND(data[[#This Row],[time]],7)</f>
        <v>44657.895019900003</v>
      </c>
      <c r="F1436" s="4">
        <f>data[[#This Row],[temp]]-data[[#This Row],[setpoint]]</f>
        <v>0.5</v>
      </c>
    </row>
    <row r="1437" spans="1:6" x14ac:dyDescent="0.2">
      <c r="A1437" t="s">
        <v>6</v>
      </c>
      <c r="B1437">
        <v>16.5</v>
      </c>
      <c r="C1437">
        <v>16.5</v>
      </c>
      <c r="D1437" s="1">
        <v>44657.895019930555</v>
      </c>
      <c r="E1437" s="1">
        <f>ROUND(data[[#This Row],[time]],7)</f>
        <v>44657.895019900003</v>
      </c>
      <c r="F1437" s="4">
        <f>data[[#This Row],[temp]]-data[[#This Row],[setpoint]]</f>
        <v>0</v>
      </c>
    </row>
    <row r="1438" spans="1:6" x14ac:dyDescent="0.2">
      <c r="A1438" t="s">
        <v>5</v>
      </c>
      <c r="B1438">
        <v>20</v>
      </c>
      <c r="C1438">
        <v>17</v>
      </c>
      <c r="D1438" s="1">
        <v>44657.895019930555</v>
      </c>
      <c r="E1438" s="1">
        <f>ROUND(data[[#This Row],[time]],7)</f>
        <v>44657.895019900003</v>
      </c>
      <c r="F1438" s="4">
        <f>data[[#This Row],[temp]]-data[[#This Row],[setpoint]]</f>
        <v>3</v>
      </c>
    </row>
    <row r="1439" spans="1:6" x14ac:dyDescent="0.2">
      <c r="A1439" t="s">
        <v>4</v>
      </c>
      <c r="B1439">
        <v>19.5</v>
      </c>
      <c r="C1439">
        <v>18</v>
      </c>
      <c r="D1439" s="1">
        <v>44657.895019930555</v>
      </c>
      <c r="E1439" s="1">
        <f>ROUND(data[[#This Row],[time]],7)</f>
        <v>44657.895019900003</v>
      </c>
      <c r="F1439" s="4">
        <f>data[[#This Row],[temp]]-data[[#This Row],[setpoint]]</f>
        <v>1.5</v>
      </c>
    </row>
    <row r="1440" spans="1:6" x14ac:dyDescent="0.2">
      <c r="A1440" t="s">
        <v>10</v>
      </c>
      <c r="B1440">
        <v>18.5</v>
      </c>
      <c r="C1440">
        <v>16.5</v>
      </c>
      <c r="D1440" s="1">
        <v>44657.895019930555</v>
      </c>
      <c r="E1440" s="1">
        <f>ROUND(data[[#This Row],[time]],7)</f>
        <v>44657.895019900003</v>
      </c>
      <c r="F1440" s="4">
        <f>data[[#This Row],[temp]]-data[[#This Row],[setpoint]]</f>
        <v>2</v>
      </c>
    </row>
    <row r="1441" spans="1:6" x14ac:dyDescent="0.2">
      <c r="C1441">
        <v>62</v>
      </c>
      <c r="D1441" s="1">
        <v>44657.895019930555</v>
      </c>
      <c r="E1441" s="1">
        <f>ROUND(data[[#This Row],[time]],7)</f>
        <v>44657.895019900003</v>
      </c>
      <c r="F1441" s="4">
        <f>data[[#This Row],[temp]]-data[[#This Row],[setpoint]]</f>
        <v>-62</v>
      </c>
    </row>
    <row r="1442" spans="1:6" x14ac:dyDescent="0.2">
      <c r="A1442" t="s">
        <v>8</v>
      </c>
      <c r="B1442">
        <v>21</v>
      </c>
      <c r="C1442">
        <v>17</v>
      </c>
      <c r="D1442" s="1">
        <v>44657.898563541668</v>
      </c>
      <c r="E1442" s="1">
        <f>ROUND(data[[#This Row],[time]],7)</f>
        <v>44657.898563499999</v>
      </c>
      <c r="F1442" s="4">
        <f>data[[#This Row],[temp]]-data[[#This Row],[setpoint]]</f>
        <v>4</v>
      </c>
    </row>
    <row r="1443" spans="1:6" x14ac:dyDescent="0.2">
      <c r="A1443" t="s">
        <v>9</v>
      </c>
      <c r="B1443">
        <v>20.5</v>
      </c>
      <c r="C1443">
        <v>17.5</v>
      </c>
      <c r="D1443" s="1">
        <v>44657.898563541668</v>
      </c>
      <c r="E1443" s="1">
        <f>ROUND(data[[#This Row],[time]],7)</f>
        <v>44657.898563499999</v>
      </c>
      <c r="F1443" s="4">
        <f>data[[#This Row],[temp]]-data[[#This Row],[setpoint]]</f>
        <v>3</v>
      </c>
    </row>
    <row r="1444" spans="1:6" x14ac:dyDescent="0.2">
      <c r="A1444" t="s">
        <v>7</v>
      </c>
      <c r="B1444">
        <v>20</v>
      </c>
      <c r="C1444">
        <v>19.5</v>
      </c>
      <c r="D1444" s="1">
        <v>44657.898563541668</v>
      </c>
      <c r="E1444" s="1">
        <f>ROUND(data[[#This Row],[time]],7)</f>
        <v>44657.898563499999</v>
      </c>
      <c r="F1444" s="4">
        <f>data[[#This Row],[temp]]-data[[#This Row],[setpoint]]</f>
        <v>0.5</v>
      </c>
    </row>
    <row r="1445" spans="1:6" x14ac:dyDescent="0.2">
      <c r="A1445" t="s">
        <v>6</v>
      </c>
      <c r="B1445">
        <v>16.5</v>
      </c>
      <c r="C1445">
        <v>16.5</v>
      </c>
      <c r="D1445" s="1">
        <v>44657.898563541668</v>
      </c>
      <c r="E1445" s="1">
        <f>ROUND(data[[#This Row],[time]],7)</f>
        <v>44657.898563499999</v>
      </c>
      <c r="F1445" s="4">
        <f>data[[#This Row],[temp]]-data[[#This Row],[setpoint]]</f>
        <v>0</v>
      </c>
    </row>
    <row r="1446" spans="1:6" x14ac:dyDescent="0.2">
      <c r="A1446" t="s">
        <v>5</v>
      </c>
      <c r="B1446">
        <v>20</v>
      </c>
      <c r="C1446">
        <v>17</v>
      </c>
      <c r="D1446" s="1">
        <v>44657.898563541668</v>
      </c>
      <c r="E1446" s="1">
        <f>ROUND(data[[#This Row],[time]],7)</f>
        <v>44657.898563499999</v>
      </c>
      <c r="F1446" s="4">
        <f>data[[#This Row],[temp]]-data[[#This Row],[setpoint]]</f>
        <v>3</v>
      </c>
    </row>
    <row r="1447" spans="1:6" x14ac:dyDescent="0.2">
      <c r="A1447" t="s">
        <v>4</v>
      </c>
      <c r="B1447">
        <v>19.5</v>
      </c>
      <c r="C1447">
        <v>18</v>
      </c>
      <c r="D1447" s="1">
        <v>44657.898563541668</v>
      </c>
      <c r="E1447" s="1">
        <f>ROUND(data[[#This Row],[time]],7)</f>
        <v>44657.898563499999</v>
      </c>
      <c r="F1447" s="4">
        <f>data[[#This Row],[temp]]-data[[#This Row],[setpoint]]</f>
        <v>1.5</v>
      </c>
    </row>
    <row r="1448" spans="1:6" x14ac:dyDescent="0.2">
      <c r="A1448" t="s">
        <v>10</v>
      </c>
      <c r="B1448">
        <v>18.5</v>
      </c>
      <c r="C1448">
        <v>16.5</v>
      </c>
      <c r="D1448" s="1">
        <v>44657.898563541668</v>
      </c>
      <c r="E1448" s="1">
        <f>ROUND(data[[#This Row],[time]],7)</f>
        <v>44657.898563499999</v>
      </c>
      <c r="F1448" s="4">
        <f>data[[#This Row],[temp]]-data[[#This Row],[setpoint]]</f>
        <v>2</v>
      </c>
    </row>
    <row r="1449" spans="1:6" x14ac:dyDescent="0.2">
      <c r="C1449">
        <v>62</v>
      </c>
      <c r="D1449" s="1">
        <v>44657.898563541668</v>
      </c>
      <c r="E1449" s="1">
        <f>ROUND(data[[#This Row],[time]],7)</f>
        <v>44657.898563499999</v>
      </c>
      <c r="F1449" s="4">
        <f>data[[#This Row],[temp]]-data[[#This Row],[setpoint]]</f>
        <v>-62</v>
      </c>
    </row>
    <row r="1450" spans="1:6" x14ac:dyDescent="0.2">
      <c r="A1450" t="s">
        <v>8</v>
      </c>
      <c r="B1450">
        <v>21</v>
      </c>
      <c r="C1450">
        <v>17</v>
      </c>
      <c r="D1450" s="1">
        <v>44657.902130104165</v>
      </c>
      <c r="E1450" s="1">
        <f>ROUND(data[[#This Row],[time]],7)</f>
        <v>44657.902130100003</v>
      </c>
      <c r="F1450" s="4">
        <f>data[[#This Row],[temp]]-data[[#This Row],[setpoint]]</f>
        <v>4</v>
      </c>
    </row>
    <row r="1451" spans="1:6" x14ac:dyDescent="0.2">
      <c r="A1451" t="s">
        <v>9</v>
      </c>
      <c r="B1451">
        <v>20.5</v>
      </c>
      <c r="C1451">
        <v>17.5</v>
      </c>
      <c r="D1451" s="1">
        <v>44657.902130104165</v>
      </c>
      <c r="E1451" s="1">
        <f>ROUND(data[[#This Row],[time]],7)</f>
        <v>44657.902130100003</v>
      </c>
      <c r="F1451" s="4">
        <f>data[[#This Row],[temp]]-data[[#This Row],[setpoint]]</f>
        <v>3</v>
      </c>
    </row>
    <row r="1452" spans="1:6" x14ac:dyDescent="0.2">
      <c r="A1452" t="s">
        <v>7</v>
      </c>
      <c r="B1452">
        <v>20</v>
      </c>
      <c r="C1452">
        <v>19.5</v>
      </c>
      <c r="D1452" s="1">
        <v>44657.902130104165</v>
      </c>
      <c r="E1452" s="1">
        <f>ROUND(data[[#This Row],[time]],7)</f>
        <v>44657.902130100003</v>
      </c>
      <c r="F1452" s="4">
        <f>data[[#This Row],[temp]]-data[[#This Row],[setpoint]]</f>
        <v>0.5</v>
      </c>
    </row>
    <row r="1453" spans="1:6" x14ac:dyDescent="0.2">
      <c r="A1453" t="s">
        <v>6</v>
      </c>
      <c r="B1453">
        <v>16.5</v>
      </c>
      <c r="C1453">
        <v>16.5</v>
      </c>
      <c r="D1453" s="1">
        <v>44657.902130104165</v>
      </c>
      <c r="E1453" s="1">
        <f>ROUND(data[[#This Row],[time]],7)</f>
        <v>44657.902130100003</v>
      </c>
      <c r="F1453" s="4">
        <f>data[[#This Row],[temp]]-data[[#This Row],[setpoint]]</f>
        <v>0</v>
      </c>
    </row>
    <row r="1454" spans="1:6" x14ac:dyDescent="0.2">
      <c r="A1454" t="s">
        <v>5</v>
      </c>
      <c r="B1454">
        <v>20</v>
      </c>
      <c r="C1454">
        <v>17</v>
      </c>
      <c r="D1454" s="1">
        <v>44657.902130104165</v>
      </c>
      <c r="E1454" s="1">
        <f>ROUND(data[[#This Row],[time]],7)</f>
        <v>44657.902130100003</v>
      </c>
      <c r="F1454" s="4">
        <f>data[[#This Row],[temp]]-data[[#This Row],[setpoint]]</f>
        <v>3</v>
      </c>
    </row>
    <row r="1455" spans="1:6" x14ac:dyDescent="0.2">
      <c r="A1455" t="s">
        <v>4</v>
      </c>
      <c r="B1455">
        <v>19.5</v>
      </c>
      <c r="C1455">
        <v>18</v>
      </c>
      <c r="D1455" s="1">
        <v>44657.902130104165</v>
      </c>
      <c r="E1455" s="1">
        <f>ROUND(data[[#This Row],[time]],7)</f>
        <v>44657.902130100003</v>
      </c>
      <c r="F1455" s="4">
        <f>data[[#This Row],[temp]]-data[[#This Row],[setpoint]]</f>
        <v>1.5</v>
      </c>
    </row>
    <row r="1456" spans="1:6" x14ac:dyDescent="0.2">
      <c r="A1456" t="s">
        <v>10</v>
      </c>
      <c r="B1456">
        <v>18.5</v>
      </c>
      <c r="C1456">
        <v>16.5</v>
      </c>
      <c r="D1456" s="1">
        <v>44657.902130104165</v>
      </c>
      <c r="E1456" s="1">
        <f>ROUND(data[[#This Row],[time]],7)</f>
        <v>44657.902130100003</v>
      </c>
      <c r="F1456" s="4">
        <f>data[[#This Row],[temp]]-data[[#This Row],[setpoint]]</f>
        <v>2</v>
      </c>
    </row>
    <row r="1457" spans="1:6" x14ac:dyDescent="0.2">
      <c r="C1457">
        <v>62</v>
      </c>
      <c r="D1457" s="1">
        <v>44657.902130104165</v>
      </c>
      <c r="E1457" s="1">
        <f>ROUND(data[[#This Row],[time]],7)</f>
        <v>44657.902130100003</v>
      </c>
      <c r="F1457" s="4">
        <f>data[[#This Row],[temp]]-data[[#This Row],[setpoint]]</f>
        <v>-62</v>
      </c>
    </row>
    <row r="1458" spans="1:6" x14ac:dyDescent="0.2">
      <c r="A1458" t="s">
        <v>8</v>
      </c>
      <c r="B1458">
        <v>20.5</v>
      </c>
      <c r="C1458">
        <v>17</v>
      </c>
      <c r="D1458" s="1">
        <v>44657.905673449073</v>
      </c>
      <c r="E1458" s="1">
        <f>ROUND(data[[#This Row],[time]],7)</f>
        <v>44657.905673399997</v>
      </c>
      <c r="F1458" s="4">
        <f>data[[#This Row],[temp]]-data[[#This Row],[setpoint]]</f>
        <v>3.5</v>
      </c>
    </row>
    <row r="1459" spans="1:6" x14ac:dyDescent="0.2">
      <c r="A1459" t="s">
        <v>9</v>
      </c>
      <c r="B1459">
        <v>20.5</v>
      </c>
      <c r="C1459">
        <v>17.5</v>
      </c>
      <c r="D1459" s="1">
        <v>44657.905673449073</v>
      </c>
      <c r="E1459" s="1">
        <f>ROUND(data[[#This Row],[time]],7)</f>
        <v>44657.905673399997</v>
      </c>
      <c r="F1459" s="4">
        <f>data[[#This Row],[temp]]-data[[#This Row],[setpoint]]</f>
        <v>3</v>
      </c>
    </row>
    <row r="1460" spans="1:6" x14ac:dyDescent="0.2">
      <c r="A1460" t="s">
        <v>7</v>
      </c>
      <c r="B1460">
        <v>20</v>
      </c>
      <c r="C1460">
        <v>19.5</v>
      </c>
      <c r="D1460" s="1">
        <v>44657.905673449073</v>
      </c>
      <c r="E1460" s="1">
        <f>ROUND(data[[#This Row],[time]],7)</f>
        <v>44657.905673399997</v>
      </c>
      <c r="F1460" s="4">
        <f>data[[#This Row],[temp]]-data[[#This Row],[setpoint]]</f>
        <v>0.5</v>
      </c>
    </row>
    <row r="1461" spans="1:6" x14ac:dyDescent="0.2">
      <c r="A1461" t="s">
        <v>6</v>
      </c>
      <c r="B1461">
        <v>16.5</v>
      </c>
      <c r="C1461">
        <v>16.5</v>
      </c>
      <c r="D1461" s="1">
        <v>44657.905673449073</v>
      </c>
      <c r="E1461" s="1">
        <f>ROUND(data[[#This Row],[time]],7)</f>
        <v>44657.905673399997</v>
      </c>
      <c r="F1461" s="4">
        <f>data[[#This Row],[temp]]-data[[#This Row],[setpoint]]</f>
        <v>0</v>
      </c>
    </row>
    <row r="1462" spans="1:6" x14ac:dyDescent="0.2">
      <c r="A1462" t="s">
        <v>5</v>
      </c>
      <c r="B1462">
        <v>20</v>
      </c>
      <c r="C1462">
        <v>17</v>
      </c>
      <c r="D1462" s="1">
        <v>44657.905673449073</v>
      </c>
      <c r="E1462" s="1">
        <f>ROUND(data[[#This Row],[time]],7)</f>
        <v>44657.905673399997</v>
      </c>
      <c r="F1462" s="4">
        <f>data[[#This Row],[temp]]-data[[#This Row],[setpoint]]</f>
        <v>3</v>
      </c>
    </row>
    <row r="1463" spans="1:6" x14ac:dyDescent="0.2">
      <c r="A1463" t="s">
        <v>4</v>
      </c>
      <c r="B1463">
        <v>19.5</v>
      </c>
      <c r="C1463">
        <v>18</v>
      </c>
      <c r="D1463" s="1">
        <v>44657.905673449073</v>
      </c>
      <c r="E1463" s="1">
        <f>ROUND(data[[#This Row],[time]],7)</f>
        <v>44657.905673399997</v>
      </c>
      <c r="F1463" s="4">
        <f>data[[#This Row],[temp]]-data[[#This Row],[setpoint]]</f>
        <v>1.5</v>
      </c>
    </row>
    <row r="1464" spans="1:6" x14ac:dyDescent="0.2">
      <c r="A1464" t="s">
        <v>10</v>
      </c>
      <c r="B1464">
        <v>18.5</v>
      </c>
      <c r="C1464">
        <v>16.5</v>
      </c>
      <c r="D1464" s="1">
        <v>44657.905673449073</v>
      </c>
      <c r="E1464" s="1">
        <f>ROUND(data[[#This Row],[time]],7)</f>
        <v>44657.905673399997</v>
      </c>
      <c r="F1464" s="4">
        <f>data[[#This Row],[temp]]-data[[#This Row],[setpoint]]</f>
        <v>2</v>
      </c>
    </row>
    <row r="1465" spans="1:6" x14ac:dyDescent="0.2">
      <c r="C1465">
        <v>62</v>
      </c>
      <c r="D1465" s="1">
        <v>44657.905673449073</v>
      </c>
      <c r="E1465" s="1">
        <f>ROUND(data[[#This Row],[time]],7)</f>
        <v>44657.905673399997</v>
      </c>
      <c r="F1465" s="4">
        <f>data[[#This Row],[temp]]-data[[#This Row],[setpoint]]</f>
        <v>-62</v>
      </c>
    </row>
    <row r="1466" spans="1:6" x14ac:dyDescent="0.2">
      <c r="A1466" t="s">
        <v>8</v>
      </c>
      <c r="B1466">
        <v>23</v>
      </c>
      <c r="C1466">
        <v>17</v>
      </c>
      <c r="D1466" s="1">
        <v>44657.90921730324</v>
      </c>
      <c r="E1466" s="1">
        <f>ROUND(data[[#This Row],[time]],7)</f>
        <v>44657.909217300003</v>
      </c>
      <c r="F1466" s="4">
        <f>data[[#This Row],[temp]]-data[[#This Row],[setpoint]]</f>
        <v>6</v>
      </c>
    </row>
    <row r="1467" spans="1:6" x14ac:dyDescent="0.2">
      <c r="A1467" t="s">
        <v>9</v>
      </c>
      <c r="B1467">
        <v>20.5</v>
      </c>
      <c r="C1467">
        <v>17.5</v>
      </c>
      <c r="D1467" s="1">
        <v>44657.90921730324</v>
      </c>
      <c r="E1467" s="1">
        <f>ROUND(data[[#This Row],[time]],7)</f>
        <v>44657.909217300003</v>
      </c>
      <c r="F1467" s="4">
        <f>data[[#This Row],[temp]]-data[[#This Row],[setpoint]]</f>
        <v>3</v>
      </c>
    </row>
    <row r="1468" spans="1:6" x14ac:dyDescent="0.2">
      <c r="A1468" t="s">
        <v>7</v>
      </c>
      <c r="B1468">
        <v>20</v>
      </c>
      <c r="C1468">
        <v>19.5</v>
      </c>
      <c r="D1468" s="1">
        <v>44657.90921730324</v>
      </c>
      <c r="E1468" s="1">
        <f>ROUND(data[[#This Row],[time]],7)</f>
        <v>44657.909217300003</v>
      </c>
      <c r="F1468" s="4">
        <f>data[[#This Row],[temp]]-data[[#This Row],[setpoint]]</f>
        <v>0.5</v>
      </c>
    </row>
    <row r="1469" spans="1:6" x14ac:dyDescent="0.2">
      <c r="A1469" t="s">
        <v>6</v>
      </c>
      <c r="B1469">
        <v>16.5</v>
      </c>
      <c r="C1469">
        <v>16.5</v>
      </c>
      <c r="D1469" s="1">
        <v>44657.90921730324</v>
      </c>
      <c r="E1469" s="1">
        <f>ROUND(data[[#This Row],[time]],7)</f>
        <v>44657.909217300003</v>
      </c>
      <c r="F1469" s="4">
        <f>data[[#This Row],[temp]]-data[[#This Row],[setpoint]]</f>
        <v>0</v>
      </c>
    </row>
    <row r="1470" spans="1:6" x14ac:dyDescent="0.2">
      <c r="A1470" t="s">
        <v>5</v>
      </c>
      <c r="B1470">
        <v>20</v>
      </c>
      <c r="C1470">
        <v>17</v>
      </c>
      <c r="D1470" s="1">
        <v>44657.90921730324</v>
      </c>
      <c r="E1470" s="1">
        <f>ROUND(data[[#This Row],[time]],7)</f>
        <v>44657.909217300003</v>
      </c>
      <c r="F1470" s="4">
        <f>data[[#This Row],[temp]]-data[[#This Row],[setpoint]]</f>
        <v>3</v>
      </c>
    </row>
    <row r="1471" spans="1:6" x14ac:dyDescent="0.2">
      <c r="A1471" t="s">
        <v>4</v>
      </c>
      <c r="B1471">
        <v>19.5</v>
      </c>
      <c r="C1471">
        <v>18</v>
      </c>
      <c r="D1471" s="1">
        <v>44657.90921730324</v>
      </c>
      <c r="E1471" s="1">
        <f>ROUND(data[[#This Row],[time]],7)</f>
        <v>44657.909217300003</v>
      </c>
      <c r="F1471" s="4">
        <f>data[[#This Row],[temp]]-data[[#This Row],[setpoint]]</f>
        <v>1.5</v>
      </c>
    </row>
    <row r="1472" spans="1:6" x14ac:dyDescent="0.2">
      <c r="A1472" t="s">
        <v>10</v>
      </c>
      <c r="B1472">
        <v>18.5</v>
      </c>
      <c r="C1472">
        <v>16.5</v>
      </c>
      <c r="D1472" s="1">
        <v>44657.90921730324</v>
      </c>
      <c r="E1472" s="1">
        <f>ROUND(data[[#This Row],[time]],7)</f>
        <v>44657.909217300003</v>
      </c>
      <c r="F1472" s="4">
        <f>data[[#This Row],[temp]]-data[[#This Row],[setpoint]]</f>
        <v>2</v>
      </c>
    </row>
    <row r="1473" spans="1:6" x14ac:dyDescent="0.2">
      <c r="C1473">
        <v>62</v>
      </c>
      <c r="D1473" s="1">
        <v>44657.90921730324</v>
      </c>
      <c r="E1473" s="1">
        <f>ROUND(data[[#This Row],[time]],7)</f>
        <v>44657.909217300003</v>
      </c>
      <c r="F1473" s="4">
        <f>data[[#This Row],[temp]]-data[[#This Row],[setpoint]]</f>
        <v>-62</v>
      </c>
    </row>
    <row r="1474" spans="1:6" x14ac:dyDescent="0.2">
      <c r="A1474" t="s">
        <v>8</v>
      </c>
      <c r="B1474">
        <v>22</v>
      </c>
      <c r="C1474">
        <v>17</v>
      </c>
      <c r="D1474" s="1">
        <v>44657.91276165509</v>
      </c>
      <c r="E1474" s="1">
        <f>ROUND(data[[#This Row],[time]],7)</f>
        <v>44657.912761699998</v>
      </c>
      <c r="F1474" s="4">
        <f>data[[#This Row],[temp]]-data[[#This Row],[setpoint]]</f>
        <v>5</v>
      </c>
    </row>
    <row r="1475" spans="1:6" x14ac:dyDescent="0.2">
      <c r="A1475" t="s">
        <v>9</v>
      </c>
      <c r="B1475">
        <v>20.5</v>
      </c>
      <c r="C1475">
        <v>17.5</v>
      </c>
      <c r="D1475" s="1">
        <v>44657.91276165509</v>
      </c>
      <c r="E1475" s="1">
        <f>ROUND(data[[#This Row],[time]],7)</f>
        <v>44657.912761699998</v>
      </c>
      <c r="F1475" s="4">
        <f>data[[#This Row],[temp]]-data[[#This Row],[setpoint]]</f>
        <v>3</v>
      </c>
    </row>
    <row r="1476" spans="1:6" x14ac:dyDescent="0.2">
      <c r="A1476" t="s">
        <v>7</v>
      </c>
      <c r="B1476">
        <v>20</v>
      </c>
      <c r="C1476">
        <v>19.5</v>
      </c>
      <c r="D1476" s="1">
        <v>44657.91276165509</v>
      </c>
      <c r="E1476" s="1">
        <f>ROUND(data[[#This Row],[time]],7)</f>
        <v>44657.912761699998</v>
      </c>
      <c r="F1476" s="4">
        <f>data[[#This Row],[temp]]-data[[#This Row],[setpoint]]</f>
        <v>0.5</v>
      </c>
    </row>
    <row r="1477" spans="1:6" x14ac:dyDescent="0.2">
      <c r="A1477" t="s">
        <v>6</v>
      </c>
      <c r="B1477">
        <v>16.5</v>
      </c>
      <c r="C1477">
        <v>16.5</v>
      </c>
      <c r="D1477" s="1">
        <v>44657.91276165509</v>
      </c>
      <c r="E1477" s="1">
        <f>ROUND(data[[#This Row],[time]],7)</f>
        <v>44657.912761699998</v>
      </c>
      <c r="F1477" s="4">
        <f>data[[#This Row],[temp]]-data[[#This Row],[setpoint]]</f>
        <v>0</v>
      </c>
    </row>
    <row r="1478" spans="1:6" x14ac:dyDescent="0.2">
      <c r="A1478" t="s">
        <v>5</v>
      </c>
      <c r="B1478">
        <v>20</v>
      </c>
      <c r="C1478">
        <v>17</v>
      </c>
      <c r="D1478" s="1">
        <v>44657.91276165509</v>
      </c>
      <c r="E1478" s="1">
        <f>ROUND(data[[#This Row],[time]],7)</f>
        <v>44657.912761699998</v>
      </c>
      <c r="F1478" s="4">
        <f>data[[#This Row],[temp]]-data[[#This Row],[setpoint]]</f>
        <v>3</v>
      </c>
    </row>
    <row r="1479" spans="1:6" x14ac:dyDescent="0.2">
      <c r="A1479" t="s">
        <v>4</v>
      </c>
      <c r="B1479">
        <v>19.5</v>
      </c>
      <c r="C1479">
        <v>18</v>
      </c>
      <c r="D1479" s="1">
        <v>44657.91276165509</v>
      </c>
      <c r="E1479" s="1">
        <f>ROUND(data[[#This Row],[time]],7)</f>
        <v>44657.912761699998</v>
      </c>
      <c r="F1479" s="4">
        <f>data[[#This Row],[temp]]-data[[#This Row],[setpoint]]</f>
        <v>1.5</v>
      </c>
    </row>
    <row r="1480" spans="1:6" x14ac:dyDescent="0.2">
      <c r="A1480" t="s">
        <v>10</v>
      </c>
      <c r="B1480">
        <v>18.5</v>
      </c>
      <c r="C1480">
        <v>16.5</v>
      </c>
      <c r="D1480" s="1">
        <v>44657.91276165509</v>
      </c>
      <c r="E1480" s="1">
        <f>ROUND(data[[#This Row],[time]],7)</f>
        <v>44657.912761699998</v>
      </c>
      <c r="F1480" s="4">
        <f>data[[#This Row],[temp]]-data[[#This Row],[setpoint]]</f>
        <v>2</v>
      </c>
    </row>
    <row r="1481" spans="1:6" x14ac:dyDescent="0.2">
      <c r="C1481">
        <v>62</v>
      </c>
      <c r="D1481" s="1">
        <v>44657.91276165509</v>
      </c>
      <c r="E1481" s="1">
        <f>ROUND(data[[#This Row],[time]],7)</f>
        <v>44657.912761699998</v>
      </c>
      <c r="F1481" s="4">
        <f>data[[#This Row],[temp]]-data[[#This Row],[setpoint]]</f>
        <v>-62</v>
      </c>
    </row>
    <row r="1482" spans="1:6" x14ac:dyDescent="0.2">
      <c r="A1482" t="s">
        <v>8</v>
      </c>
      <c r="B1482">
        <v>21.5</v>
      </c>
      <c r="C1482">
        <v>18.5</v>
      </c>
      <c r="D1482" s="1">
        <v>44657.916292847221</v>
      </c>
      <c r="E1482" s="1">
        <f>ROUND(data[[#This Row],[time]],7)</f>
        <v>44657.916292800001</v>
      </c>
      <c r="F1482" s="4">
        <f>data[[#This Row],[temp]]-data[[#This Row],[setpoint]]</f>
        <v>3</v>
      </c>
    </row>
    <row r="1483" spans="1:6" x14ac:dyDescent="0.2">
      <c r="A1483" t="s">
        <v>9</v>
      </c>
      <c r="B1483">
        <v>20.5</v>
      </c>
      <c r="C1483">
        <v>17.5</v>
      </c>
      <c r="D1483" s="1">
        <v>44657.916292847221</v>
      </c>
      <c r="E1483" s="1">
        <f>ROUND(data[[#This Row],[time]],7)</f>
        <v>44657.916292800001</v>
      </c>
      <c r="F1483" s="4">
        <f>data[[#This Row],[temp]]-data[[#This Row],[setpoint]]</f>
        <v>3</v>
      </c>
    </row>
    <row r="1484" spans="1:6" x14ac:dyDescent="0.2">
      <c r="A1484" t="s">
        <v>7</v>
      </c>
      <c r="B1484">
        <v>20</v>
      </c>
      <c r="C1484">
        <v>19.5</v>
      </c>
      <c r="D1484" s="1">
        <v>44657.916292847221</v>
      </c>
      <c r="E1484" s="1">
        <f>ROUND(data[[#This Row],[time]],7)</f>
        <v>44657.916292800001</v>
      </c>
      <c r="F1484" s="4">
        <f>data[[#This Row],[temp]]-data[[#This Row],[setpoint]]</f>
        <v>0.5</v>
      </c>
    </row>
    <row r="1485" spans="1:6" x14ac:dyDescent="0.2">
      <c r="A1485" t="s">
        <v>6</v>
      </c>
      <c r="B1485">
        <v>16.5</v>
      </c>
      <c r="C1485">
        <v>16.5</v>
      </c>
      <c r="D1485" s="1">
        <v>44657.916292847221</v>
      </c>
      <c r="E1485" s="1">
        <f>ROUND(data[[#This Row],[time]],7)</f>
        <v>44657.916292800001</v>
      </c>
      <c r="F1485" s="4">
        <f>data[[#This Row],[temp]]-data[[#This Row],[setpoint]]</f>
        <v>0</v>
      </c>
    </row>
    <row r="1486" spans="1:6" x14ac:dyDescent="0.2">
      <c r="A1486" t="s">
        <v>5</v>
      </c>
      <c r="B1486">
        <v>20</v>
      </c>
      <c r="C1486">
        <v>17</v>
      </c>
      <c r="D1486" s="1">
        <v>44657.916292847221</v>
      </c>
      <c r="E1486" s="1">
        <f>ROUND(data[[#This Row],[time]],7)</f>
        <v>44657.916292800001</v>
      </c>
      <c r="F1486" s="4">
        <f>data[[#This Row],[temp]]-data[[#This Row],[setpoint]]</f>
        <v>3</v>
      </c>
    </row>
    <row r="1487" spans="1:6" x14ac:dyDescent="0.2">
      <c r="A1487" t="s">
        <v>4</v>
      </c>
      <c r="B1487">
        <v>19.5</v>
      </c>
      <c r="C1487">
        <v>18</v>
      </c>
      <c r="D1487" s="1">
        <v>44657.916292847221</v>
      </c>
      <c r="E1487" s="1">
        <f>ROUND(data[[#This Row],[time]],7)</f>
        <v>44657.916292800001</v>
      </c>
      <c r="F1487" s="4">
        <f>data[[#This Row],[temp]]-data[[#This Row],[setpoint]]</f>
        <v>1.5</v>
      </c>
    </row>
    <row r="1488" spans="1:6" x14ac:dyDescent="0.2">
      <c r="A1488" t="s">
        <v>10</v>
      </c>
      <c r="B1488">
        <v>18.5</v>
      </c>
      <c r="C1488">
        <v>16.5</v>
      </c>
      <c r="D1488" s="1">
        <v>44657.916292847221</v>
      </c>
      <c r="E1488" s="1">
        <f>ROUND(data[[#This Row],[time]],7)</f>
        <v>44657.916292800001</v>
      </c>
      <c r="F1488" s="4">
        <f>data[[#This Row],[temp]]-data[[#This Row],[setpoint]]</f>
        <v>2</v>
      </c>
    </row>
    <row r="1489" spans="1:6" x14ac:dyDescent="0.2">
      <c r="C1489">
        <v>62</v>
      </c>
      <c r="D1489" s="1">
        <v>44657.916292847221</v>
      </c>
      <c r="E1489" s="1">
        <f>ROUND(data[[#This Row],[time]],7)</f>
        <v>44657.916292800001</v>
      </c>
      <c r="F1489" s="4">
        <f>data[[#This Row],[temp]]-data[[#This Row],[setpoint]]</f>
        <v>-62</v>
      </c>
    </row>
    <row r="1490" spans="1:6" x14ac:dyDescent="0.2">
      <c r="A1490" t="s">
        <v>8</v>
      </c>
      <c r="B1490">
        <v>21</v>
      </c>
      <c r="C1490">
        <v>18.5</v>
      </c>
      <c r="D1490" s="1">
        <v>44657.919836678244</v>
      </c>
      <c r="E1490" s="1">
        <f>ROUND(data[[#This Row],[time]],7)</f>
        <v>44657.919836699999</v>
      </c>
      <c r="F1490" s="4">
        <f>data[[#This Row],[temp]]-data[[#This Row],[setpoint]]</f>
        <v>2.5</v>
      </c>
    </row>
    <row r="1491" spans="1:6" x14ac:dyDescent="0.2">
      <c r="A1491" t="s">
        <v>9</v>
      </c>
      <c r="B1491">
        <v>20.5</v>
      </c>
      <c r="C1491">
        <v>17.5</v>
      </c>
      <c r="D1491" s="1">
        <v>44657.919836678244</v>
      </c>
      <c r="E1491" s="1">
        <f>ROUND(data[[#This Row],[time]],7)</f>
        <v>44657.919836699999</v>
      </c>
      <c r="F1491" s="4">
        <f>data[[#This Row],[temp]]-data[[#This Row],[setpoint]]</f>
        <v>3</v>
      </c>
    </row>
    <row r="1492" spans="1:6" x14ac:dyDescent="0.2">
      <c r="A1492" t="s">
        <v>7</v>
      </c>
      <c r="B1492">
        <v>20</v>
      </c>
      <c r="C1492">
        <v>19.5</v>
      </c>
      <c r="D1492" s="1">
        <v>44657.919836678244</v>
      </c>
      <c r="E1492" s="1">
        <f>ROUND(data[[#This Row],[time]],7)</f>
        <v>44657.919836699999</v>
      </c>
      <c r="F1492" s="4">
        <f>data[[#This Row],[temp]]-data[[#This Row],[setpoint]]</f>
        <v>0.5</v>
      </c>
    </row>
    <row r="1493" spans="1:6" x14ac:dyDescent="0.2">
      <c r="A1493" t="s">
        <v>6</v>
      </c>
      <c r="B1493">
        <v>16.5</v>
      </c>
      <c r="C1493">
        <v>16.5</v>
      </c>
      <c r="D1493" s="1">
        <v>44657.919836678244</v>
      </c>
      <c r="E1493" s="1">
        <f>ROUND(data[[#This Row],[time]],7)</f>
        <v>44657.919836699999</v>
      </c>
      <c r="F1493" s="4">
        <f>data[[#This Row],[temp]]-data[[#This Row],[setpoint]]</f>
        <v>0</v>
      </c>
    </row>
    <row r="1494" spans="1:6" x14ac:dyDescent="0.2">
      <c r="A1494" t="s">
        <v>5</v>
      </c>
      <c r="B1494">
        <v>20</v>
      </c>
      <c r="C1494">
        <v>17</v>
      </c>
      <c r="D1494" s="1">
        <v>44657.919836678244</v>
      </c>
      <c r="E1494" s="1">
        <f>ROUND(data[[#This Row],[time]],7)</f>
        <v>44657.919836699999</v>
      </c>
      <c r="F1494" s="4">
        <f>data[[#This Row],[temp]]-data[[#This Row],[setpoint]]</f>
        <v>3</v>
      </c>
    </row>
    <row r="1495" spans="1:6" x14ac:dyDescent="0.2">
      <c r="A1495" t="s">
        <v>4</v>
      </c>
      <c r="B1495">
        <v>19.5</v>
      </c>
      <c r="C1495">
        <v>18</v>
      </c>
      <c r="D1495" s="1">
        <v>44657.919836678244</v>
      </c>
      <c r="E1495" s="1">
        <f>ROUND(data[[#This Row],[time]],7)</f>
        <v>44657.919836699999</v>
      </c>
      <c r="F1495" s="4">
        <f>data[[#This Row],[temp]]-data[[#This Row],[setpoint]]</f>
        <v>1.5</v>
      </c>
    </row>
    <row r="1496" spans="1:6" x14ac:dyDescent="0.2">
      <c r="A1496" t="s">
        <v>10</v>
      </c>
      <c r="B1496">
        <v>18.5</v>
      </c>
      <c r="C1496">
        <v>16.5</v>
      </c>
      <c r="D1496" s="1">
        <v>44657.919836678244</v>
      </c>
      <c r="E1496" s="1">
        <f>ROUND(data[[#This Row],[time]],7)</f>
        <v>44657.919836699999</v>
      </c>
      <c r="F1496" s="4">
        <f>data[[#This Row],[temp]]-data[[#This Row],[setpoint]]</f>
        <v>2</v>
      </c>
    </row>
    <row r="1497" spans="1:6" x14ac:dyDescent="0.2">
      <c r="C1497">
        <v>62</v>
      </c>
      <c r="D1497" s="1">
        <v>44657.919836678244</v>
      </c>
      <c r="E1497" s="1">
        <f>ROUND(data[[#This Row],[time]],7)</f>
        <v>44657.919836699999</v>
      </c>
      <c r="F1497" s="4">
        <f>data[[#This Row],[temp]]-data[[#This Row],[setpoint]]</f>
        <v>-62</v>
      </c>
    </row>
    <row r="1498" spans="1:6" x14ac:dyDescent="0.2">
      <c r="A1498" t="s">
        <v>8</v>
      </c>
      <c r="B1498">
        <v>26</v>
      </c>
      <c r="C1498">
        <v>18.5</v>
      </c>
      <c r="D1498" s="1">
        <v>44657.923351620368</v>
      </c>
      <c r="E1498" s="1">
        <f>ROUND(data[[#This Row],[time]],7)</f>
        <v>44657.923351600002</v>
      </c>
      <c r="F1498" s="4">
        <f>data[[#This Row],[temp]]-data[[#This Row],[setpoint]]</f>
        <v>7.5</v>
      </c>
    </row>
    <row r="1499" spans="1:6" x14ac:dyDescent="0.2">
      <c r="A1499" t="s">
        <v>9</v>
      </c>
      <c r="B1499">
        <v>20.5</v>
      </c>
      <c r="C1499">
        <v>17.5</v>
      </c>
      <c r="D1499" s="1">
        <v>44657.923351620368</v>
      </c>
      <c r="E1499" s="1">
        <f>ROUND(data[[#This Row],[time]],7)</f>
        <v>44657.923351600002</v>
      </c>
      <c r="F1499" s="4">
        <f>data[[#This Row],[temp]]-data[[#This Row],[setpoint]]</f>
        <v>3</v>
      </c>
    </row>
    <row r="1500" spans="1:6" x14ac:dyDescent="0.2">
      <c r="A1500" t="s">
        <v>7</v>
      </c>
      <c r="B1500">
        <v>20</v>
      </c>
      <c r="C1500">
        <v>19.5</v>
      </c>
      <c r="D1500" s="1">
        <v>44657.923351620368</v>
      </c>
      <c r="E1500" s="1">
        <f>ROUND(data[[#This Row],[time]],7)</f>
        <v>44657.923351600002</v>
      </c>
      <c r="F1500" s="4">
        <f>data[[#This Row],[temp]]-data[[#This Row],[setpoint]]</f>
        <v>0.5</v>
      </c>
    </row>
    <row r="1501" spans="1:6" x14ac:dyDescent="0.2">
      <c r="A1501" t="s">
        <v>6</v>
      </c>
      <c r="B1501">
        <v>16.5</v>
      </c>
      <c r="C1501">
        <v>16.5</v>
      </c>
      <c r="D1501" s="1">
        <v>44657.923351620368</v>
      </c>
      <c r="E1501" s="1">
        <f>ROUND(data[[#This Row],[time]],7)</f>
        <v>44657.923351600002</v>
      </c>
      <c r="F1501" s="4">
        <f>data[[#This Row],[temp]]-data[[#This Row],[setpoint]]</f>
        <v>0</v>
      </c>
    </row>
    <row r="1502" spans="1:6" x14ac:dyDescent="0.2">
      <c r="A1502" t="s">
        <v>5</v>
      </c>
      <c r="B1502">
        <v>20</v>
      </c>
      <c r="C1502">
        <v>17</v>
      </c>
      <c r="D1502" s="1">
        <v>44657.923351620368</v>
      </c>
      <c r="E1502" s="1">
        <f>ROUND(data[[#This Row],[time]],7)</f>
        <v>44657.923351600002</v>
      </c>
      <c r="F1502" s="4">
        <f>data[[#This Row],[temp]]-data[[#This Row],[setpoint]]</f>
        <v>3</v>
      </c>
    </row>
    <row r="1503" spans="1:6" x14ac:dyDescent="0.2">
      <c r="A1503" t="s">
        <v>4</v>
      </c>
      <c r="B1503">
        <v>19.5</v>
      </c>
      <c r="C1503">
        <v>18</v>
      </c>
      <c r="D1503" s="1">
        <v>44657.923351620368</v>
      </c>
      <c r="E1503" s="1">
        <f>ROUND(data[[#This Row],[time]],7)</f>
        <v>44657.923351600002</v>
      </c>
      <c r="F1503" s="4">
        <f>data[[#This Row],[temp]]-data[[#This Row],[setpoint]]</f>
        <v>1.5</v>
      </c>
    </row>
    <row r="1504" spans="1:6" x14ac:dyDescent="0.2">
      <c r="A1504" t="s">
        <v>10</v>
      </c>
      <c r="B1504">
        <v>18.5</v>
      </c>
      <c r="C1504">
        <v>16.5</v>
      </c>
      <c r="D1504" s="1">
        <v>44657.923351620368</v>
      </c>
      <c r="E1504" s="1">
        <f>ROUND(data[[#This Row],[time]],7)</f>
        <v>44657.923351600002</v>
      </c>
      <c r="F1504" s="4">
        <f>data[[#This Row],[temp]]-data[[#This Row],[setpoint]]</f>
        <v>2</v>
      </c>
    </row>
    <row r="1505" spans="1:6" x14ac:dyDescent="0.2">
      <c r="C1505">
        <v>62</v>
      </c>
      <c r="D1505" s="1">
        <v>44657.923351620368</v>
      </c>
      <c r="E1505" s="1">
        <f>ROUND(data[[#This Row],[time]],7)</f>
        <v>44657.923351600002</v>
      </c>
      <c r="F1505" s="4">
        <f>data[[#This Row],[temp]]-data[[#This Row],[setpoint]]</f>
        <v>-62</v>
      </c>
    </row>
    <row r="1506" spans="1:6" x14ac:dyDescent="0.2">
      <c r="A1506" t="s">
        <v>8</v>
      </c>
      <c r="B1506">
        <v>24.5</v>
      </c>
      <c r="C1506">
        <v>18.5</v>
      </c>
      <c r="D1506" s="1">
        <v>44657.926907731482</v>
      </c>
      <c r="E1506" s="1">
        <f>ROUND(data[[#This Row],[time]],7)</f>
        <v>44657.926907699999</v>
      </c>
      <c r="F1506" s="4">
        <f>data[[#This Row],[temp]]-data[[#This Row],[setpoint]]</f>
        <v>6</v>
      </c>
    </row>
    <row r="1507" spans="1:6" x14ac:dyDescent="0.2">
      <c r="A1507" t="s">
        <v>9</v>
      </c>
      <c r="B1507">
        <v>20.5</v>
      </c>
      <c r="C1507">
        <v>17.5</v>
      </c>
      <c r="D1507" s="1">
        <v>44657.926907731482</v>
      </c>
      <c r="E1507" s="1">
        <f>ROUND(data[[#This Row],[time]],7)</f>
        <v>44657.926907699999</v>
      </c>
      <c r="F1507" s="4">
        <f>data[[#This Row],[temp]]-data[[#This Row],[setpoint]]</f>
        <v>3</v>
      </c>
    </row>
    <row r="1508" spans="1:6" x14ac:dyDescent="0.2">
      <c r="A1508" t="s">
        <v>7</v>
      </c>
      <c r="B1508">
        <v>20</v>
      </c>
      <c r="C1508">
        <v>19.5</v>
      </c>
      <c r="D1508" s="1">
        <v>44657.926907731482</v>
      </c>
      <c r="E1508" s="1">
        <f>ROUND(data[[#This Row],[time]],7)</f>
        <v>44657.926907699999</v>
      </c>
      <c r="F1508" s="4">
        <f>data[[#This Row],[temp]]-data[[#This Row],[setpoint]]</f>
        <v>0.5</v>
      </c>
    </row>
    <row r="1509" spans="1:6" x14ac:dyDescent="0.2">
      <c r="A1509" t="s">
        <v>6</v>
      </c>
      <c r="B1509">
        <v>16.5</v>
      </c>
      <c r="C1509">
        <v>16.5</v>
      </c>
      <c r="D1509" s="1">
        <v>44657.926907731482</v>
      </c>
      <c r="E1509" s="1">
        <f>ROUND(data[[#This Row],[time]],7)</f>
        <v>44657.926907699999</v>
      </c>
      <c r="F1509" s="4">
        <f>data[[#This Row],[temp]]-data[[#This Row],[setpoint]]</f>
        <v>0</v>
      </c>
    </row>
    <row r="1510" spans="1:6" x14ac:dyDescent="0.2">
      <c r="A1510" t="s">
        <v>5</v>
      </c>
      <c r="B1510">
        <v>20</v>
      </c>
      <c r="C1510">
        <v>17</v>
      </c>
      <c r="D1510" s="1">
        <v>44657.926907731482</v>
      </c>
      <c r="E1510" s="1">
        <f>ROUND(data[[#This Row],[time]],7)</f>
        <v>44657.926907699999</v>
      </c>
      <c r="F1510" s="4">
        <f>data[[#This Row],[temp]]-data[[#This Row],[setpoint]]</f>
        <v>3</v>
      </c>
    </row>
    <row r="1511" spans="1:6" x14ac:dyDescent="0.2">
      <c r="A1511" t="s">
        <v>4</v>
      </c>
      <c r="B1511">
        <v>19.5</v>
      </c>
      <c r="C1511">
        <v>18</v>
      </c>
      <c r="D1511" s="1">
        <v>44657.926907731482</v>
      </c>
      <c r="E1511" s="1">
        <f>ROUND(data[[#This Row],[time]],7)</f>
        <v>44657.926907699999</v>
      </c>
      <c r="F1511" s="4">
        <f>data[[#This Row],[temp]]-data[[#This Row],[setpoint]]</f>
        <v>1.5</v>
      </c>
    </row>
    <row r="1512" spans="1:6" x14ac:dyDescent="0.2">
      <c r="A1512" t="s">
        <v>10</v>
      </c>
      <c r="B1512">
        <v>18.5</v>
      </c>
      <c r="C1512">
        <v>16.5</v>
      </c>
      <c r="D1512" s="1">
        <v>44657.926907731482</v>
      </c>
      <c r="E1512" s="1">
        <f>ROUND(data[[#This Row],[time]],7)</f>
        <v>44657.926907699999</v>
      </c>
      <c r="F1512" s="4">
        <f>data[[#This Row],[temp]]-data[[#This Row],[setpoint]]</f>
        <v>2</v>
      </c>
    </row>
    <row r="1513" spans="1:6" x14ac:dyDescent="0.2">
      <c r="C1513">
        <v>62</v>
      </c>
      <c r="D1513" s="1">
        <v>44657.926907731482</v>
      </c>
      <c r="E1513" s="1">
        <f>ROUND(data[[#This Row],[time]],7)</f>
        <v>44657.926907699999</v>
      </c>
      <c r="F1513" s="4">
        <f>data[[#This Row],[temp]]-data[[#This Row],[setpoint]]</f>
        <v>-62</v>
      </c>
    </row>
    <row r="1514" spans="1:6" x14ac:dyDescent="0.2">
      <c r="A1514" t="s">
        <v>8</v>
      </c>
      <c r="B1514">
        <v>22.5</v>
      </c>
      <c r="C1514">
        <v>18.5</v>
      </c>
      <c r="D1514" s="1">
        <v>44657.930453275461</v>
      </c>
      <c r="E1514" s="1">
        <f>ROUND(data[[#This Row],[time]],7)</f>
        <v>44657.930453300003</v>
      </c>
      <c r="F1514" s="4">
        <f>data[[#This Row],[temp]]-data[[#This Row],[setpoint]]</f>
        <v>4</v>
      </c>
    </row>
    <row r="1515" spans="1:6" x14ac:dyDescent="0.2">
      <c r="A1515" t="s">
        <v>9</v>
      </c>
      <c r="B1515">
        <v>20.5</v>
      </c>
      <c r="C1515">
        <v>17.5</v>
      </c>
      <c r="D1515" s="1">
        <v>44657.930453275461</v>
      </c>
      <c r="E1515" s="1">
        <f>ROUND(data[[#This Row],[time]],7)</f>
        <v>44657.930453300003</v>
      </c>
      <c r="F1515" s="4">
        <f>data[[#This Row],[temp]]-data[[#This Row],[setpoint]]</f>
        <v>3</v>
      </c>
    </row>
    <row r="1516" spans="1:6" x14ac:dyDescent="0.2">
      <c r="A1516" t="s">
        <v>7</v>
      </c>
      <c r="B1516">
        <v>20</v>
      </c>
      <c r="C1516">
        <v>19.5</v>
      </c>
      <c r="D1516" s="1">
        <v>44657.930453275461</v>
      </c>
      <c r="E1516" s="1">
        <f>ROUND(data[[#This Row],[time]],7)</f>
        <v>44657.930453300003</v>
      </c>
      <c r="F1516" s="4">
        <f>data[[#This Row],[temp]]-data[[#This Row],[setpoint]]</f>
        <v>0.5</v>
      </c>
    </row>
    <row r="1517" spans="1:6" x14ac:dyDescent="0.2">
      <c r="A1517" t="s">
        <v>6</v>
      </c>
      <c r="B1517">
        <v>16.5</v>
      </c>
      <c r="C1517">
        <v>16.5</v>
      </c>
      <c r="D1517" s="1">
        <v>44657.930453275461</v>
      </c>
      <c r="E1517" s="1">
        <f>ROUND(data[[#This Row],[time]],7)</f>
        <v>44657.930453300003</v>
      </c>
      <c r="F1517" s="4">
        <f>data[[#This Row],[temp]]-data[[#This Row],[setpoint]]</f>
        <v>0</v>
      </c>
    </row>
    <row r="1518" spans="1:6" x14ac:dyDescent="0.2">
      <c r="A1518" t="s">
        <v>5</v>
      </c>
      <c r="B1518">
        <v>20</v>
      </c>
      <c r="C1518">
        <v>17</v>
      </c>
      <c r="D1518" s="1">
        <v>44657.930453275461</v>
      </c>
      <c r="E1518" s="1">
        <f>ROUND(data[[#This Row],[time]],7)</f>
        <v>44657.930453300003</v>
      </c>
      <c r="F1518" s="4">
        <f>data[[#This Row],[temp]]-data[[#This Row],[setpoint]]</f>
        <v>3</v>
      </c>
    </row>
    <row r="1519" spans="1:6" x14ac:dyDescent="0.2">
      <c r="A1519" t="s">
        <v>4</v>
      </c>
      <c r="B1519">
        <v>19.5</v>
      </c>
      <c r="C1519">
        <v>18</v>
      </c>
      <c r="D1519" s="1">
        <v>44657.930453275461</v>
      </c>
      <c r="E1519" s="1">
        <f>ROUND(data[[#This Row],[time]],7)</f>
        <v>44657.930453300003</v>
      </c>
      <c r="F1519" s="4">
        <f>data[[#This Row],[temp]]-data[[#This Row],[setpoint]]</f>
        <v>1.5</v>
      </c>
    </row>
    <row r="1520" spans="1:6" x14ac:dyDescent="0.2">
      <c r="A1520" t="s">
        <v>10</v>
      </c>
      <c r="B1520">
        <v>18.5</v>
      </c>
      <c r="C1520">
        <v>16.5</v>
      </c>
      <c r="D1520" s="1">
        <v>44657.930453275461</v>
      </c>
      <c r="E1520" s="1">
        <f>ROUND(data[[#This Row],[time]],7)</f>
        <v>44657.930453300003</v>
      </c>
      <c r="F1520" s="4">
        <f>data[[#This Row],[temp]]-data[[#This Row],[setpoint]]</f>
        <v>2</v>
      </c>
    </row>
    <row r="1521" spans="1:6" x14ac:dyDescent="0.2">
      <c r="C1521">
        <v>62</v>
      </c>
      <c r="D1521" s="1">
        <v>44657.930453275461</v>
      </c>
      <c r="E1521" s="1">
        <f>ROUND(data[[#This Row],[time]],7)</f>
        <v>44657.930453300003</v>
      </c>
      <c r="F1521" s="4">
        <f>data[[#This Row],[temp]]-data[[#This Row],[setpoint]]</f>
        <v>-62</v>
      </c>
    </row>
    <row r="1522" spans="1:6" x14ac:dyDescent="0.2">
      <c r="A1522" t="s">
        <v>8</v>
      </c>
      <c r="B1522">
        <v>21.5</v>
      </c>
      <c r="C1522">
        <v>18.5</v>
      </c>
      <c r="D1522" s="1">
        <v>44657.934007326388</v>
      </c>
      <c r="E1522" s="1">
        <f>ROUND(data[[#This Row],[time]],7)</f>
        <v>44657.934007299998</v>
      </c>
      <c r="F1522" s="4">
        <f>data[[#This Row],[temp]]-data[[#This Row],[setpoint]]</f>
        <v>3</v>
      </c>
    </row>
    <row r="1523" spans="1:6" x14ac:dyDescent="0.2">
      <c r="A1523" t="s">
        <v>9</v>
      </c>
      <c r="B1523">
        <v>20.5</v>
      </c>
      <c r="C1523">
        <v>17.5</v>
      </c>
      <c r="D1523" s="1">
        <v>44657.934007326388</v>
      </c>
      <c r="E1523" s="1">
        <f>ROUND(data[[#This Row],[time]],7)</f>
        <v>44657.934007299998</v>
      </c>
      <c r="F1523" s="4">
        <f>data[[#This Row],[temp]]-data[[#This Row],[setpoint]]</f>
        <v>3</v>
      </c>
    </row>
    <row r="1524" spans="1:6" x14ac:dyDescent="0.2">
      <c r="A1524" t="s">
        <v>7</v>
      </c>
      <c r="B1524">
        <v>20</v>
      </c>
      <c r="C1524">
        <v>19.5</v>
      </c>
      <c r="D1524" s="1">
        <v>44657.934007326388</v>
      </c>
      <c r="E1524" s="1">
        <f>ROUND(data[[#This Row],[time]],7)</f>
        <v>44657.934007299998</v>
      </c>
      <c r="F1524" s="4">
        <f>data[[#This Row],[temp]]-data[[#This Row],[setpoint]]</f>
        <v>0.5</v>
      </c>
    </row>
    <row r="1525" spans="1:6" x14ac:dyDescent="0.2">
      <c r="A1525" t="s">
        <v>6</v>
      </c>
      <c r="B1525">
        <v>16.5</v>
      </c>
      <c r="C1525">
        <v>16.5</v>
      </c>
      <c r="D1525" s="1">
        <v>44657.934007326388</v>
      </c>
      <c r="E1525" s="1">
        <f>ROUND(data[[#This Row],[time]],7)</f>
        <v>44657.934007299998</v>
      </c>
      <c r="F1525" s="4">
        <f>data[[#This Row],[temp]]-data[[#This Row],[setpoint]]</f>
        <v>0</v>
      </c>
    </row>
    <row r="1526" spans="1:6" x14ac:dyDescent="0.2">
      <c r="A1526" t="s">
        <v>5</v>
      </c>
      <c r="B1526">
        <v>20</v>
      </c>
      <c r="C1526">
        <v>17</v>
      </c>
      <c r="D1526" s="1">
        <v>44657.934007326388</v>
      </c>
      <c r="E1526" s="1">
        <f>ROUND(data[[#This Row],[time]],7)</f>
        <v>44657.934007299998</v>
      </c>
      <c r="F1526" s="4">
        <f>data[[#This Row],[temp]]-data[[#This Row],[setpoint]]</f>
        <v>3</v>
      </c>
    </row>
    <row r="1527" spans="1:6" x14ac:dyDescent="0.2">
      <c r="A1527" t="s">
        <v>4</v>
      </c>
      <c r="B1527">
        <v>19.5</v>
      </c>
      <c r="C1527">
        <v>18</v>
      </c>
      <c r="D1527" s="1">
        <v>44657.934007326388</v>
      </c>
      <c r="E1527" s="1">
        <f>ROUND(data[[#This Row],[time]],7)</f>
        <v>44657.934007299998</v>
      </c>
      <c r="F1527" s="4">
        <f>data[[#This Row],[temp]]-data[[#This Row],[setpoint]]</f>
        <v>1.5</v>
      </c>
    </row>
    <row r="1528" spans="1:6" x14ac:dyDescent="0.2">
      <c r="A1528" t="s">
        <v>10</v>
      </c>
      <c r="B1528">
        <v>18.5</v>
      </c>
      <c r="C1528">
        <v>16.5</v>
      </c>
      <c r="D1528" s="1">
        <v>44657.934007326388</v>
      </c>
      <c r="E1528" s="1">
        <f>ROUND(data[[#This Row],[time]],7)</f>
        <v>44657.934007299998</v>
      </c>
      <c r="F1528" s="4">
        <f>data[[#This Row],[temp]]-data[[#This Row],[setpoint]]</f>
        <v>2</v>
      </c>
    </row>
    <row r="1529" spans="1:6" x14ac:dyDescent="0.2">
      <c r="C1529">
        <v>62</v>
      </c>
      <c r="D1529" s="1">
        <v>44657.934007326388</v>
      </c>
      <c r="E1529" s="1">
        <f>ROUND(data[[#This Row],[time]],7)</f>
        <v>44657.934007299998</v>
      </c>
      <c r="F1529" s="4">
        <f>data[[#This Row],[temp]]-data[[#This Row],[setpoint]]</f>
        <v>-62</v>
      </c>
    </row>
    <row r="1530" spans="1:6" x14ac:dyDescent="0.2">
      <c r="A1530" t="s">
        <v>8</v>
      </c>
      <c r="B1530">
        <v>21.5</v>
      </c>
      <c r="C1530">
        <v>18.5</v>
      </c>
      <c r="D1530" s="1">
        <v>44657.937551979165</v>
      </c>
      <c r="E1530" s="1">
        <f>ROUND(data[[#This Row],[time]],7)</f>
        <v>44657.937552000003</v>
      </c>
      <c r="F1530" s="4">
        <f>data[[#This Row],[temp]]-data[[#This Row],[setpoint]]</f>
        <v>3</v>
      </c>
    </row>
    <row r="1531" spans="1:6" x14ac:dyDescent="0.2">
      <c r="A1531" t="s">
        <v>9</v>
      </c>
      <c r="B1531">
        <v>20.5</v>
      </c>
      <c r="C1531">
        <v>17.5</v>
      </c>
      <c r="D1531" s="1">
        <v>44657.937551979165</v>
      </c>
      <c r="E1531" s="1">
        <f>ROUND(data[[#This Row],[time]],7)</f>
        <v>44657.937552000003</v>
      </c>
      <c r="F1531" s="4">
        <f>data[[#This Row],[temp]]-data[[#This Row],[setpoint]]</f>
        <v>3</v>
      </c>
    </row>
    <row r="1532" spans="1:6" x14ac:dyDescent="0.2">
      <c r="A1532" t="s">
        <v>7</v>
      </c>
      <c r="B1532">
        <v>20</v>
      </c>
      <c r="C1532">
        <v>19.5</v>
      </c>
      <c r="D1532" s="1">
        <v>44657.937551979165</v>
      </c>
      <c r="E1532" s="1">
        <f>ROUND(data[[#This Row],[time]],7)</f>
        <v>44657.937552000003</v>
      </c>
      <c r="F1532" s="4">
        <f>data[[#This Row],[temp]]-data[[#This Row],[setpoint]]</f>
        <v>0.5</v>
      </c>
    </row>
    <row r="1533" spans="1:6" x14ac:dyDescent="0.2">
      <c r="A1533" t="s">
        <v>6</v>
      </c>
      <c r="B1533">
        <v>16.5</v>
      </c>
      <c r="C1533">
        <v>16.5</v>
      </c>
      <c r="D1533" s="1">
        <v>44657.937551979165</v>
      </c>
      <c r="E1533" s="1">
        <f>ROUND(data[[#This Row],[time]],7)</f>
        <v>44657.937552000003</v>
      </c>
      <c r="F1533" s="4">
        <f>data[[#This Row],[temp]]-data[[#This Row],[setpoint]]</f>
        <v>0</v>
      </c>
    </row>
    <row r="1534" spans="1:6" x14ac:dyDescent="0.2">
      <c r="A1534" t="s">
        <v>5</v>
      </c>
      <c r="B1534">
        <v>19.5</v>
      </c>
      <c r="C1534">
        <v>17</v>
      </c>
      <c r="D1534" s="1">
        <v>44657.937551979165</v>
      </c>
      <c r="E1534" s="1">
        <f>ROUND(data[[#This Row],[time]],7)</f>
        <v>44657.937552000003</v>
      </c>
      <c r="F1534" s="4">
        <f>data[[#This Row],[temp]]-data[[#This Row],[setpoint]]</f>
        <v>2.5</v>
      </c>
    </row>
    <row r="1535" spans="1:6" x14ac:dyDescent="0.2">
      <c r="A1535" t="s">
        <v>4</v>
      </c>
      <c r="B1535">
        <v>19.5</v>
      </c>
      <c r="C1535">
        <v>18</v>
      </c>
      <c r="D1535" s="1">
        <v>44657.937551979165</v>
      </c>
      <c r="E1535" s="1">
        <f>ROUND(data[[#This Row],[time]],7)</f>
        <v>44657.937552000003</v>
      </c>
      <c r="F1535" s="4">
        <f>data[[#This Row],[temp]]-data[[#This Row],[setpoint]]</f>
        <v>1.5</v>
      </c>
    </row>
    <row r="1536" spans="1:6" x14ac:dyDescent="0.2">
      <c r="A1536" t="s">
        <v>10</v>
      </c>
      <c r="B1536">
        <v>18.5</v>
      </c>
      <c r="C1536">
        <v>16.5</v>
      </c>
      <c r="D1536" s="1">
        <v>44657.937551979165</v>
      </c>
      <c r="E1536" s="1">
        <f>ROUND(data[[#This Row],[time]],7)</f>
        <v>44657.937552000003</v>
      </c>
      <c r="F1536" s="4">
        <f>data[[#This Row],[temp]]-data[[#This Row],[setpoint]]</f>
        <v>2</v>
      </c>
    </row>
    <row r="1537" spans="1:6" x14ac:dyDescent="0.2">
      <c r="C1537">
        <v>62</v>
      </c>
      <c r="D1537" s="1">
        <v>44657.937551979165</v>
      </c>
      <c r="E1537" s="1">
        <f>ROUND(data[[#This Row],[time]],7)</f>
        <v>44657.937552000003</v>
      </c>
      <c r="F1537" s="4">
        <f>data[[#This Row],[temp]]-data[[#This Row],[setpoint]]</f>
        <v>-62</v>
      </c>
    </row>
    <row r="1538" spans="1:6" x14ac:dyDescent="0.2">
      <c r="A1538" t="s">
        <v>8</v>
      </c>
      <c r="B1538">
        <v>21</v>
      </c>
      <c r="C1538">
        <v>18.5</v>
      </c>
      <c r="D1538" s="1">
        <v>44657.94109547454</v>
      </c>
      <c r="E1538" s="1">
        <f>ROUND(data[[#This Row],[time]],7)</f>
        <v>44657.941095499998</v>
      </c>
      <c r="F1538" s="4">
        <f>data[[#This Row],[temp]]-data[[#This Row],[setpoint]]</f>
        <v>2.5</v>
      </c>
    </row>
    <row r="1539" spans="1:6" x14ac:dyDescent="0.2">
      <c r="A1539" t="s">
        <v>9</v>
      </c>
      <c r="B1539">
        <v>20.5</v>
      </c>
      <c r="C1539">
        <v>17.5</v>
      </c>
      <c r="D1539" s="1">
        <v>44657.94109547454</v>
      </c>
      <c r="E1539" s="1">
        <f>ROUND(data[[#This Row],[time]],7)</f>
        <v>44657.941095499998</v>
      </c>
      <c r="F1539" s="4">
        <f>data[[#This Row],[temp]]-data[[#This Row],[setpoint]]</f>
        <v>3</v>
      </c>
    </row>
    <row r="1540" spans="1:6" x14ac:dyDescent="0.2">
      <c r="A1540" t="s">
        <v>7</v>
      </c>
      <c r="B1540">
        <v>20</v>
      </c>
      <c r="C1540">
        <v>19.5</v>
      </c>
      <c r="D1540" s="1">
        <v>44657.94109547454</v>
      </c>
      <c r="E1540" s="1">
        <f>ROUND(data[[#This Row],[time]],7)</f>
        <v>44657.941095499998</v>
      </c>
      <c r="F1540" s="4">
        <f>data[[#This Row],[temp]]-data[[#This Row],[setpoint]]</f>
        <v>0.5</v>
      </c>
    </row>
    <row r="1541" spans="1:6" x14ac:dyDescent="0.2">
      <c r="A1541" t="s">
        <v>6</v>
      </c>
      <c r="B1541">
        <v>16.5</v>
      </c>
      <c r="C1541">
        <v>16.5</v>
      </c>
      <c r="D1541" s="1">
        <v>44657.94109547454</v>
      </c>
      <c r="E1541" s="1">
        <f>ROUND(data[[#This Row],[time]],7)</f>
        <v>44657.941095499998</v>
      </c>
      <c r="F1541" s="4">
        <f>data[[#This Row],[temp]]-data[[#This Row],[setpoint]]</f>
        <v>0</v>
      </c>
    </row>
    <row r="1542" spans="1:6" x14ac:dyDescent="0.2">
      <c r="A1542" t="s">
        <v>5</v>
      </c>
      <c r="B1542">
        <v>19.5</v>
      </c>
      <c r="C1542">
        <v>17</v>
      </c>
      <c r="D1542" s="1">
        <v>44657.94109547454</v>
      </c>
      <c r="E1542" s="1">
        <f>ROUND(data[[#This Row],[time]],7)</f>
        <v>44657.941095499998</v>
      </c>
      <c r="F1542" s="4">
        <f>data[[#This Row],[temp]]-data[[#This Row],[setpoint]]</f>
        <v>2.5</v>
      </c>
    </row>
    <row r="1543" spans="1:6" x14ac:dyDescent="0.2">
      <c r="A1543" t="s">
        <v>4</v>
      </c>
      <c r="B1543">
        <v>19.5</v>
      </c>
      <c r="C1543">
        <v>18</v>
      </c>
      <c r="D1543" s="1">
        <v>44657.94109547454</v>
      </c>
      <c r="E1543" s="1">
        <f>ROUND(data[[#This Row],[time]],7)</f>
        <v>44657.941095499998</v>
      </c>
      <c r="F1543" s="4">
        <f>data[[#This Row],[temp]]-data[[#This Row],[setpoint]]</f>
        <v>1.5</v>
      </c>
    </row>
    <row r="1544" spans="1:6" x14ac:dyDescent="0.2">
      <c r="A1544" t="s">
        <v>10</v>
      </c>
      <c r="B1544">
        <v>18.5</v>
      </c>
      <c r="C1544">
        <v>16.5</v>
      </c>
      <c r="D1544" s="1">
        <v>44657.94109547454</v>
      </c>
      <c r="E1544" s="1">
        <f>ROUND(data[[#This Row],[time]],7)</f>
        <v>44657.941095499998</v>
      </c>
      <c r="F1544" s="4">
        <f>data[[#This Row],[temp]]-data[[#This Row],[setpoint]]</f>
        <v>2</v>
      </c>
    </row>
    <row r="1545" spans="1:6" x14ac:dyDescent="0.2">
      <c r="C1545">
        <v>62</v>
      </c>
      <c r="D1545" s="1">
        <v>44657.94109547454</v>
      </c>
      <c r="E1545" s="1">
        <f>ROUND(data[[#This Row],[time]],7)</f>
        <v>44657.941095499998</v>
      </c>
      <c r="F1545" s="4">
        <f>data[[#This Row],[temp]]-data[[#This Row],[setpoint]]</f>
        <v>-62</v>
      </c>
    </row>
    <row r="1546" spans="1:6" x14ac:dyDescent="0.2">
      <c r="A1546" t="s">
        <v>8</v>
      </c>
      <c r="B1546">
        <v>21</v>
      </c>
      <c r="C1546">
        <v>18.5</v>
      </c>
      <c r="D1546" s="1">
        <v>44657.944626909724</v>
      </c>
      <c r="E1546" s="1">
        <f>ROUND(data[[#This Row],[time]],7)</f>
        <v>44657.944626899996</v>
      </c>
      <c r="F1546" s="4">
        <f>data[[#This Row],[temp]]-data[[#This Row],[setpoint]]</f>
        <v>2.5</v>
      </c>
    </row>
    <row r="1547" spans="1:6" x14ac:dyDescent="0.2">
      <c r="A1547" t="s">
        <v>9</v>
      </c>
      <c r="B1547">
        <v>20.5</v>
      </c>
      <c r="C1547">
        <v>17.5</v>
      </c>
      <c r="D1547" s="1">
        <v>44657.944626909724</v>
      </c>
      <c r="E1547" s="1">
        <f>ROUND(data[[#This Row],[time]],7)</f>
        <v>44657.944626899996</v>
      </c>
      <c r="F1547" s="4">
        <f>data[[#This Row],[temp]]-data[[#This Row],[setpoint]]</f>
        <v>3</v>
      </c>
    </row>
    <row r="1548" spans="1:6" x14ac:dyDescent="0.2">
      <c r="A1548" t="s">
        <v>7</v>
      </c>
      <c r="B1548">
        <v>20</v>
      </c>
      <c r="C1548">
        <v>19.5</v>
      </c>
      <c r="D1548" s="1">
        <v>44657.944626909724</v>
      </c>
      <c r="E1548" s="1">
        <f>ROUND(data[[#This Row],[time]],7)</f>
        <v>44657.944626899996</v>
      </c>
      <c r="F1548" s="4">
        <f>data[[#This Row],[temp]]-data[[#This Row],[setpoint]]</f>
        <v>0.5</v>
      </c>
    </row>
    <row r="1549" spans="1:6" x14ac:dyDescent="0.2">
      <c r="A1549" t="s">
        <v>6</v>
      </c>
      <c r="B1549">
        <v>16.5</v>
      </c>
      <c r="C1549">
        <v>16.5</v>
      </c>
      <c r="D1549" s="1">
        <v>44657.944626909724</v>
      </c>
      <c r="E1549" s="1">
        <f>ROUND(data[[#This Row],[time]],7)</f>
        <v>44657.944626899996</v>
      </c>
      <c r="F1549" s="4">
        <f>data[[#This Row],[temp]]-data[[#This Row],[setpoint]]</f>
        <v>0</v>
      </c>
    </row>
    <row r="1550" spans="1:6" x14ac:dyDescent="0.2">
      <c r="A1550" t="s">
        <v>5</v>
      </c>
      <c r="B1550">
        <v>19.5</v>
      </c>
      <c r="C1550">
        <v>17</v>
      </c>
      <c r="D1550" s="1">
        <v>44657.944626909724</v>
      </c>
      <c r="E1550" s="1">
        <f>ROUND(data[[#This Row],[time]],7)</f>
        <v>44657.944626899996</v>
      </c>
      <c r="F1550" s="4">
        <f>data[[#This Row],[temp]]-data[[#This Row],[setpoint]]</f>
        <v>2.5</v>
      </c>
    </row>
    <row r="1551" spans="1:6" x14ac:dyDescent="0.2">
      <c r="A1551" t="s">
        <v>4</v>
      </c>
      <c r="B1551">
        <v>19.5</v>
      </c>
      <c r="C1551">
        <v>18</v>
      </c>
      <c r="D1551" s="1">
        <v>44657.944626909724</v>
      </c>
      <c r="E1551" s="1">
        <f>ROUND(data[[#This Row],[time]],7)</f>
        <v>44657.944626899996</v>
      </c>
      <c r="F1551" s="4">
        <f>data[[#This Row],[temp]]-data[[#This Row],[setpoint]]</f>
        <v>1.5</v>
      </c>
    </row>
    <row r="1552" spans="1:6" x14ac:dyDescent="0.2">
      <c r="A1552" t="s">
        <v>10</v>
      </c>
      <c r="B1552">
        <v>18.5</v>
      </c>
      <c r="C1552">
        <v>16.5</v>
      </c>
      <c r="D1552" s="1">
        <v>44657.944626909724</v>
      </c>
      <c r="E1552" s="1">
        <f>ROUND(data[[#This Row],[time]],7)</f>
        <v>44657.944626899996</v>
      </c>
      <c r="F1552" s="4">
        <f>data[[#This Row],[temp]]-data[[#This Row],[setpoint]]</f>
        <v>2</v>
      </c>
    </row>
    <row r="1553" spans="1:6" x14ac:dyDescent="0.2">
      <c r="C1553">
        <v>62</v>
      </c>
      <c r="D1553" s="1">
        <v>44657.944626909724</v>
      </c>
      <c r="E1553" s="1">
        <f>ROUND(data[[#This Row],[time]],7)</f>
        <v>44657.944626899996</v>
      </c>
      <c r="F1553" s="4">
        <f>data[[#This Row],[temp]]-data[[#This Row],[setpoint]]</f>
        <v>-62</v>
      </c>
    </row>
    <row r="1554" spans="1:6" x14ac:dyDescent="0.2">
      <c r="A1554" t="s">
        <v>8</v>
      </c>
      <c r="B1554">
        <v>21</v>
      </c>
      <c r="C1554">
        <v>18.5</v>
      </c>
      <c r="D1554" s="1">
        <v>44657.948172175929</v>
      </c>
      <c r="E1554" s="1">
        <f>ROUND(data[[#This Row],[time]],7)</f>
        <v>44657.948172199998</v>
      </c>
      <c r="F1554" s="4">
        <f>data[[#This Row],[temp]]-data[[#This Row],[setpoint]]</f>
        <v>2.5</v>
      </c>
    </row>
    <row r="1555" spans="1:6" x14ac:dyDescent="0.2">
      <c r="A1555" t="s">
        <v>9</v>
      </c>
      <c r="B1555">
        <v>20.5</v>
      </c>
      <c r="C1555">
        <v>17.5</v>
      </c>
      <c r="D1555" s="1">
        <v>44657.948172175929</v>
      </c>
      <c r="E1555" s="1">
        <f>ROUND(data[[#This Row],[time]],7)</f>
        <v>44657.948172199998</v>
      </c>
      <c r="F1555" s="4">
        <f>data[[#This Row],[temp]]-data[[#This Row],[setpoint]]</f>
        <v>3</v>
      </c>
    </row>
    <row r="1556" spans="1:6" x14ac:dyDescent="0.2">
      <c r="A1556" t="s">
        <v>7</v>
      </c>
      <c r="B1556">
        <v>20</v>
      </c>
      <c r="C1556">
        <v>19.5</v>
      </c>
      <c r="D1556" s="1">
        <v>44657.948172175929</v>
      </c>
      <c r="E1556" s="1">
        <f>ROUND(data[[#This Row],[time]],7)</f>
        <v>44657.948172199998</v>
      </c>
      <c r="F1556" s="4">
        <f>data[[#This Row],[temp]]-data[[#This Row],[setpoint]]</f>
        <v>0.5</v>
      </c>
    </row>
    <row r="1557" spans="1:6" x14ac:dyDescent="0.2">
      <c r="A1557" t="s">
        <v>6</v>
      </c>
      <c r="B1557">
        <v>16.5</v>
      </c>
      <c r="C1557">
        <v>16.5</v>
      </c>
      <c r="D1557" s="1">
        <v>44657.948172175929</v>
      </c>
      <c r="E1557" s="1">
        <f>ROUND(data[[#This Row],[time]],7)</f>
        <v>44657.948172199998</v>
      </c>
      <c r="F1557" s="4">
        <f>data[[#This Row],[temp]]-data[[#This Row],[setpoint]]</f>
        <v>0</v>
      </c>
    </row>
    <row r="1558" spans="1:6" x14ac:dyDescent="0.2">
      <c r="A1558" t="s">
        <v>5</v>
      </c>
      <c r="B1558">
        <v>19.5</v>
      </c>
      <c r="C1558">
        <v>17</v>
      </c>
      <c r="D1558" s="1">
        <v>44657.948172175929</v>
      </c>
      <c r="E1558" s="1">
        <f>ROUND(data[[#This Row],[time]],7)</f>
        <v>44657.948172199998</v>
      </c>
      <c r="F1558" s="4">
        <f>data[[#This Row],[temp]]-data[[#This Row],[setpoint]]</f>
        <v>2.5</v>
      </c>
    </row>
    <row r="1559" spans="1:6" x14ac:dyDescent="0.2">
      <c r="A1559" t="s">
        <v>4</v>
      </c>
      <c r="B1559">
        <v>19.5</v>
      </c>
      <c r="C1559">
        <v>18</v>
      </c>
      <c r="D1559" s="1">
        <v>44657.948172175929</v>
      </c>
      <c r="E1559" s="1">
        <f>ROUND(data[[#This Row],[time]],7)</f>
        <v>44657.948172199998</v>
      </c>
      <c r="F1559" s="4">
        <f>data[[#This Row],[temp]]-data[[#This Row],[setpoint]]</f>
        <v>1.5</v>
      </c>
    </row>
    <row r="1560" spans="1:6" x14ac:dyDescent="0.2">
      <c r="A1560" t="s">
        <v>10</v>
      </c>
      <c r="B1560">
        <v>18.5</v>
      </c>
      <c r="C1560">
        <v>16.5</v>
      </c>
      <c r="D1560" s="1">
        <v>44657.948172175929</v>
      </c>
      <c r="E1560" s="1">
        <f>ROUND(data[[#This Row],[time]],7)</f>
        <v>44657.948172199998</v>
      </c>
      <c r="F1560" s="4">
        <f>data[[#This Row],[temp]]-data[[#This Row],[setpoint]]</f>
        <v>2</v>
      </c>
    </row>
    <row r="1561" spans="1:6" x14ac:dyDescent="0.2">
      <c r="C1561">
        <v>62</v>
      </c>
      <c r="D1561" s="1">
        <v>44657.948172175929</v>
      </c>
      <c r="E1561" s="1">
        <f>ROUND(data[[#This Row],[time]],7)</f>
        <v>44657.948172199998</v>
      </c>
      <c r="F1561" s="4">
        <f>data[[#This Row],[temp]]-data[[#This Row],[setpoint]]</f>
        <v>-62</v>
      </c>
    </row>
    <row r="1562" spans="1:6" x14ac:dyDescent="0.2">
      <c r="A1562" t="s">
        <v>8</v>
      </c>
      <c r="B1562">
        <v>19.5</v>
      </c>
      <c r="C1562">
        <v>17</v>
      </c>
      <c r="D1562" s="1">
        <v>44658.702637916664</v>
      </c>
      <c r="E1562" s="1">
        <f>ROUND(data[[#This Row],[time]],7)</f>
        <v>44658.702637900002</v>
      </c>
      <c r="F1562" s="4">
        <f>data[[#This Row],[temp]]-data[[#This Row],[setpoint]]</f>
        <v>2.5</v>
      </c>
    </row>
    <row r="1563" spans="1:6" x14ac:dyDescent="0.2">
      <c r="A1563" t="s">
        <v>9</v>
      </c>
      <c r="B1563">
        <v>20.5</v>
      </c>
      <c r="C1563">
        <v>19.5</v>
      </c>
      <c r="D1563" s="1">
        <v>44658.702637916664</v>
      </c>
      <c r="E1563" s="1">
        <f>ROUND(data[[#This Row],[time]],7)</f>
        <v>44658.702637900002</v>
      </c>
      <c r="F1563" s="4">
        <f>data[[#This Row],[temp]]-data[[#This Row],[setpoint]]</f>
        <v>1</v>
      </c>
    </row>
    <row r="1564" spans="1:6" x14ac:dyDescent="0.2">
      <c r="A1564" t="s">
        <v>7</v>
      </c>
      <c r="B1564">
        <v>20</v>
      </c>
      <c r="C1564">
        <v>17</v>
      </c>
      <c r="D1564" s="1">
        <v>44658.702637916664</v>
      </c>
      <c r="E1564" s="1">
        <f>ROUND(data[[#This Row],[time]],7)</f>
        <v>44658.702637900002</v>
      </c>
      <c r="F1564" s="4">
        <f>data[[#This Row],[temp]]-data[[#This Row],[setpoint]]</f>
        <v>3</v>
      </c>
    </row>
    <row r="1565" spans="1:6" x14ac:dyDescent="0.2">
      <c r="A1565" t="s">
        <v>6</v>
      </c>
      <c r="B1565">
        <v>16.5</v>
      </c>
      <c r="C1565">
        <v>16.5</v>
      </c>
      <c r="D1565" s="1">
        <v>44658.702637916664</v>
      </c>
      <c r="E1565" s="1">
        <f>ROUND(data[[#This Row],[time]],7)</f>
        <v>44658.702637900002</v>
      </c>
      <c r="F1565" s="4">
        <f>data[[#This Row],[temp]]-data[[#This Row],[setpoint]]</f>
        <v>0</v>
      </c>
    </row>
    <row r="1566" spans="1:6" x14ac:dyDescent="0.2">
      <c r="A1566" t="s">
        <v>5</v>
      </c>
      <c r="B1566">
        <v>18.5</v>
      </c>
      <c r="C1566">
        <v>17</v>
      </c>
      <c r="D1566" s="1">
        <v>44658.702637916664</v>
      </c>
      <c r="E1566" s="1">
        <f>ROUND(data[[#This Row],[time]],7)</f>
        <v>44658.702637900002</v>
      </c>
      <c r="F1566" s="4">
        <f>data[[#This Row],[temp]]-data[[#This Row],[setpoint]]</f>
        <v>1.5</v>
      </c>
    </row>
    <row r="1567" spans="1:6" x14ac:dyDescent="0.2">
      <c r="A1567" t="s">
        <v>4</v>
      </c>
      <c r="B1567">
        <v>19</v>
      </c>
      <c r="C1567">
        <v>18</v>
      </c>
      <c r="D1567" s="1">
        <v>44658.702637916664</v>
      </c>
      <c r="E1567" s="1">
        <f>ROUND(data[[#This Row],[time]],7)</f>
        <v>44658.702637900002</v>
      </c>
      <c r="F1567" s="4">
        <f>data[[#This Row],[temp]]-data[[#This Row],[setpoint]]</f>
        <v>1</v>
      </c>
    </row>
    <row r="1568" spans="1:6" x14ac:dyDescent="0.2">
      <c r="A1568" t="s">
        <v>10</v>
      </c>
      <c r="B1568">
        <v>18.5</v>
      </c>
      <c r="C1568">
        <v>16.5</v>
      </c>
      <c r="D1568" s="1">
        <v>44658.702637916664</v>
      </c>
      <c r="E1568" s="1">
        <f>ROUND(data[[#This Row],[time]],7)</f>
        <v>44658.702637900002</v>
      </c>
      <c r="F1568" s="4">
        <f>data[[#This Row],[temp]]-data[[#This Row],[setpoint]]</f>
        <v>2</v>
      </c>
    </row>
    <row r="1569" spans="1:6" x14ac:dyDescent="0.2">
      <c r="C1569">
        <v>62</v>
      </c>
      <c r="D1569" s="1">
        <v>44658.702637916664</v>
      </c>
      <c r="E1569" s="1">
        <f>ROUND(data[[#This Row],[time]],7)</f>
        <v>44658.702637900002</v>
      </c>
      <c r="F1569" s="4">
        <f>data[[#This Row],[temp]]-data[[#This Row],[setpoint]]</f>
        <v>-62</v>
      </c>
    </row>
    <row r="1570" spans="1:6" x14ac:dyDescent="0.2">
      <c r="A1570" t="s">
        <v>8</v>
      </c>
      <c r="B1570">
        <v>19.5</v>
      </c>
      <c r="C1570">
        <v>17</v>
      </c>
      <c r="D1570" s="1">
        <v>44658.706140381946</v>
      </c>
      <c r="E1570" s="1">
        <f>ROUND(data[[#This Row],[time]],7)</f>
        <v>44658.706140399998</v>
      </c>
      <c r="F1570" s="4">
        <f>data[[#This Row],[temp]]-data[[#This Row],[setpoint]]</f>
        <v>2.5</v>
      </c>
    </row>
    <row r="1571" spans="1:6" x14ac:dyDescent="0.2">
      <c r="A1571" t="s">
        <v>9</v>
      </c>
      <c r="B1571">
        <v>20.5</v>
      </c>
      <c r="C1571">
        <v>19.5</v>
      </c>
      <c r="D1571" s="1">
        <v>44658.706140381946</v>
      </c>
      <c r="E1571" s="1">
        <f>ROUND(data[[#This Row],[time]],7)</f>
        <v>44658.706140399998</v>
      </c>
      <c r="F1571" s="4">
        <f>data[[#This Row],[temp]]-data[[#This Row],[setpoint]]</f>
        <v>1</v>
      </c>
    </row>
    <row r="1572" spans="1:6" x14ac:dyDescent="0.2">
      <c r="A1572" t="s">
        <v>7</v>
      </c>
      <c r="B1572">
        <v>20</v>
      </c>
      <c r="C1572">
        <v>17</v>
      </c>
      <c r="D1572" s="1">
        <v>44658.706140381946</v>
      </c>
      <c r="E1572" s="1">
        <f>ROUND(data[[#This Row],[time]],7)</f>
        <v>44658.706140399998</v>
      </c>
      <c r="F1572" s="4">
        <f>data[[#This Row],[temp]]-data[[#This Row],[setpoint]]</f>
        <v>3</v>
      </c>
    </row>
    <row r="1573" spans="1:6" x14ac:dyDescent="0.2">
      <c r="A1573" t="s">
        <v>6</v>
      </c>
      <c r="B1573">
        <v>16.5</v>
      </c>
      <c r="C1573">
        <v>16.5</v>
      </c>
      <c r="D1573" s="1">
        <v>44658.706140381946</v>
      </c>
      <c r="E1573" s="1">
        <f>ROUND(data[[#This Row],[time]],7)</f>
        <v>44658.706140399998</v>
      </c>
      <c r="F1573" s="4">
        <f>data[[#This Row],[temp]]-data[[#This Row],[setpoint]]</f>
        <v>0</v>
      </c>
    </row>
    <row r="1574" spans="1:6" x14ac:dyDescent="0.2">
      <c r="A1574" t="s">
        <v>5</v>
      </c>
      <c r="B1574">
        <v>18.5</v>
      </c>
      <c r="C1574">
        <v>17</v>
      </c>
      <c r="D1574" s="1">
        <v>44658.706140381946</v>
      </c>
      <c r="E1574" s="1">
        <f>ROUND(data[[#This Row],[time]],7)</f>
        <v>44658.706140399998</v>
      </c>
      <c r="F1574" s="4">
        <f>data[[#This Row],[temp]]-data[[#This Row],[setpoint]]</f>
        <v>1.5</v>
      </c>
    </row>
    <row r="1575" spans="1:6" x14ac:dyDescent="0.2">
      <c r="A1575" t="s">
        <v>4</v>
      </c>
      <c r="B1575">
        <v>19</v>
      </c>
      <c r="C1575">
        <v>18</v>
      </c>
      <c r="D1575" s="1">
        <v>44658.706140381946</v>
      </c>
      <c r="E1575" s="1">
        <f>ROUND(data[[#This Row],[time]],7)</f>
        <v>44658.706140399998</v>
      </c>
      <c r="F1575" s="4">
        <f>data[[#This Row],[temp]]-data[[#This Row],[setpoint]]</f>
        <v>1</v>
      </c>
    </row>
    <row r="1576" spans="1:6" x14ac:dyDescent="0.2">
      <c r="A1576" t="s">
        <v>10</v>
      </c>
      <c r="B1576">
        <v>18.5</v>
      </c>
      <c r="C1576">
        <v>16.5</v>
      </c>
      <c r="D1576" s="1">
        <v>44658.706140381946</v>
      </c>
      <c r="E1576" s="1">
        <f>ROUND(data[[#This Row],[time]],7)</f>
        <v>44658.706140399998</v>
      </c>
      <c r="F1576" s="4">
        <f>data[[#This Row],[temp]]-data[[#This Row],[setpoint]]</f>
        <v>2</v>
      </c>
    </row>
    <row r="1577" spans="1:6" x14ac:dyDescent="0.2">
      <c r="C1577">
        <v>62</v>
      </c>
      <c r="D1577" s="1">
        <v>44658.706140381946</v>
      </c>
      <c r="E1577" s="1">
        <f>ROUND(data[[#This Row],[time]],7)</f>
        <v>44658.706140399998</v>
      </c>
      <c r="F1577" s="4">
        <f>data[[#This Row],[temp]]-data[[#This Row],[setpoint]]</f>
        <v>-62</v>
      </c>
    </row>
    <row r="1578" spans="1:6" x14ac:dyDescent="0.2">
      <c r="A1578" t="s">
        <v>8</v>
      </c>
      <c r="B1578">
        <v>19.5</v>
      </c>
      <c r="C1578">
        <v>17</v>
      </c>
      <c r="D1578" s="1">
        <v>44658.709643344904</v>
      </c>
      <c r="E1578" s="1">
        <f>ROUND(data[[#This Row],[time]],7)</f>
        <v>44658.709643299997</v>
      </c>
      <c r="F1578" s="4">
        <f>data[[#This Row],[temp]]-data[[#This Row],[setpoint]]</f>
        <v>2.5</v>
      </c>
    </row>
    <row r="1579" spans="1:6" x14ac:dyDescent="0.2">
      <c r="A1579" t="s">
        <v>9</v>
      </c>
      <c r="B1579">
        <v>20.5</v>
      </c>
      <c r="C1579">
        <v>19.5</v>
      </c>
      <c r="D1579" s="1">
        <v>44658.709643344904</v>
      </c>
      <c r="E1579" s="1">
        <f>ROUND(data[[#This Row],[time]],7)</f>
        <v>44658.709643299997</v>
      </c>
      <c r="F1579" s="4">
        <f>data[[#This Row],[temp]]-data[[#This Row],[setpoint]]</f>
        <v>1</v>
      </c>
    </row>
    <row r="1580" spans="1:6" x14ac:dyDescent="0.2">
      <c r="A1580" t="s">
        <v>7</v>
      </c>
      <c r="B1580">
        <v>20</v>
      </c>
      <c r="C1580">
        <v>17</v>
      </c>
      <c r="D1580" s="1">
        <v>44658.709643344904</v>
      </c>
      <c r="E1580" s="1">
        <f>ROUND(data[[#This Row],[time]],7)</f>
        <v>44658.709643299997</v>
      </c>
      <c r="F1580" s="4">
        <f>data[[#This Row],[temp]]-data[[#This Row],[setpoint]]</f>
        <v>3</v>
      </c>
    </row>
    <row r="1581" spans="1:6" x14ac:dyDescent="0.2">
      <c r="A1581" t="s">
        <v>6</v>
      </c>
      <c r="B1581">
        <v>16.5</v>
      </c>
      <c r="C1581">
        <v>16.5</v>
      </c>
      <c r="D1581" s="1">
        <v>44658.709643344904</v>
      </c>
      <c r="E1581" s="1">
        <f>ROUND(data[[#This Row],[time]],7)</f>
        <v>44658.709643299997</v>
      </c>
      <c r="F1581" s="4">
        <f>data[[#This Row],[temp]]-data[[#This Row],[setpoint]]</f>
        <v>0</v>
      </c>
    </row>
    <row r="1582" spans="1:6" x14ac:dyDescent="0.2">
      <c r="A1582" t="s">
        <v>5</v>
      </c>
      <c r="B1582">
        <v>18.5</v>
      </c>
      <c r="C1582">
        <v>17</v>
      </c>
      <c r="D1582" s="1">
        <v>44658.709643344904</v>
      </c>
      <c r="E1582" s="1">
        <f>ROUND(data[[#This Row],[time]],7)</f>
        <v>44658.709643299997</v>
      </c>
      <c r="F1582" s="4">
        <f>data[[#This Row],[temp]]-data[[#This Row],[setpoint]]</f>
        <v>1.5</v>
      </c>
    </row>
    <row r="1583" spans="1:6" x14ac:dyDescent="0.2">
      <c r="A1583" t="s">
        <v>4</v>
      </c>
      <c r="B1583">
        <v>19</v>
      </c>
      <c r="C1583">
        <v>18</v>
      </c>
      <c r="D1583" s="1">
        <v>44658.709643344904</v>
      </c>
      <c r="E1583" s="1">
        <f>ROUND(data[[#This Row],[time]],7)</f>
        <v>44658.709643299997</v>
      </c>
      <c r="F1583" s="4">
        <f>data[[#This Row],[temp]]-data[[#This Row],[setpoint]]</f>
        <v>1</v>
      </c>
    </row>
    <row r="1584" spans="1:6" x14ac:dyDescent="0.2">
      <c r="A1584" t="s">
        <v>10</v>
      </c>
      <c r="B1584">
        <v>18.5</v>
      </c>
      <c r="C1584">
        <v>16.5</v>
      </c>
      <c r="D1584" s="1">
        <v>44658.709643344904</v>
      </c>
      <c r="E1584" s="1">
        <f>ROUND(data[[#This Row],[time]],7)</f>
        <v>44658.709643299997</v>
      </c>
      <c r="F1584" s="4">
        <f>data[[#This Row],[temp]]-data[[#This Row],[setpoint]]</f>
        <v>2</v>
      </c>
    </row>
    <row r="1585" spans="1:6" x14ac:dyDescent="0.2">
      <c r="C1585">
        <v>62</v>
      </c>
      <c r="D1585" s="1">
        <v>44658.709643344904</v>
      </c>
      <c r="E1585" s="1">
        <f>ROUND(data[[#This Row],[time]],7)</f>
        <v>44658.709643299997</v>
      </c>
      <c r="F1585" s="4">
        <f>data[[#This Row],[temp]]-data[[#This Row],[setpoint]]</f>
        <v>-62</v>
      </c>
    </row>
    <row r="1586" spans="1:6" x14ac:dyDescent="0.2">
      <c r="A1586" t="s">
        <v>8</v>
      </c>
      <c r="B1586">
        <v>19.5</v>
      </c>
      <c r="C1586">
        <v>17</v>
      </c>
      <c r="D1586" s="1">
        <v>44658.713147372684</v>
      </c>
      <c r="E1586" s="1">
        <f>ROUND(data[[#This Row],[time]],7)</f>
        <v>44658.713147399998</v>
      </c>
      <c r="F1586" s="4">
        <f>data[[#This Row],[temp]]-data[[#This Row],[setpoint]]</f>
        <v>2.5</v>
      </c>
    </row>
    <row r="1587" spans="1:6" x14ac:dyDescent="0.2">
      <c r="A1587" t="s">
        <v>9</v>
      </c>
      <c r="B1587">
        <v>20.5</v>
      </c>
      <c r="C1587">
        <v>19.5</v>
      </c>
      <c r="D1587" s="1">
        <v>44658.713147372684</v>
      </c>
      <c r="E1587" s="1">
        <f>ROUND(data[[#This Row],[time]],7)</f>
        <v>44658.713147399998</v>
      </c>
      <c r="F1587" s="4">
        <f>data[[#This Row],[temp]]-data[[#This Row],[setpoint]]</f>
        <v>1</v>
      </c>
    </row>
    <row r="1588" spans="1:6" x14ac:dyDescent="0.2">
      <c r="A1588" t="s">
        <v>7</v>
      </c>
      <c r="B1588">
        <v>20</v>
      </c>
      <c r="C1588">
        <v>17</v>
      </c>
      <c r="D1588" s="1">
        <v>44658.713147372684</v>
      </c>
      <c r="E1588" s="1">
        <f>ROUND(data[[#This Row],[time]],7)</f>
        <v>44658.713147399998</v>
      </c>
      <c r="F1588" s="4">
        <f>data[[#This Row],[temp]]-data[[#This Row],[setpoint]]</f>
        <v>3</v>
      </c>
    </row>
    <row r="1589" spans="1:6" x14ac:dyDescent="0.2">
      <c r="A1589" t="s">
        <v>6</v>
      </c>
      <c r="B1589">
        <v>16.5</v>
      </c>
      <c r="C1589">
        <v>16.5</v>
      </c>
      <c r="D1589" s="1">
        <v>44658.713147372684</v>
      </c>
      <c r="E1589" s="1">
        <f>ROUND(data[[#This Row],[time]],7)</f>
        <v>44658.713147399998</v>
      </c>
      <c r="F1589" s="4">
        <f>data[[#This Row],[temp]]-data[[#This Row],[setpoint]]</f>
        <v>0</v>
      </c>
    </row>
    <row r="1590" spans="1:6" x14ac:dyDescent="0.2">
      <c r="A1590" t="s">
        <v>5</v>
      </c>
      <c r="B1590">
        <v>18.5</v>
      </c>
      <c r="C1590">
        <v>17</v>
      </c>
      <c r="D1590" s="1">
        <v>44658.713147372684</v>
      </c>
      <c r="E1590" s="1">
        <f>ROUND(data[[#This Row],[time]],7)</f>
        <v>44658.713147399998</v>
      </c>
      <c r="F1590" s="4">
        <f>data[[#This Row],[temp]]-data[[#This Row],[setpoint]]</f>
        <v>1.5</v>
      </c>
    </row>
    <row r="1591" spans="1:6" x14ac:dyDescent="0.2">
      <c r="A1591" t="s">
        <v>4</v>
      </c>
      <c r="B1591">
        <v>19</v>
      </c>
      <c r="C1591">
        <v>18</v>
      </c>
      <c r="D1591" s="1">
        <v>44658.713147372684</v>
      </c>
      <c r="E1591" s="1">
        <f>ROUND(data[[#This Row],[time]],7)</f>
        <v>44658.713147399998</v>
      </c>
      <c r="F1591" s="4">
        <f>data[[#This Row],[temp]]-data[[#This Row],[setpoint]]</f>
        <v>1</v>
      </c>
    </row>
    <row r="1592" spans="1:6" x14ac:dyDescent="0.2">
      <c r="A1592" t="s">
        <v>10</v>
      </c>
      <c r="B1592">
        <v>18.5</v>
      </c>
      <c r="C1592">
        <v>16.5</v>
      </c>
      <c r="D1592" s="1">
        <v>44658.713147372684</v>
      </c>
      <c r="E1592" s="1">
        <f>ROUND(data[[#This Row],[time]],7)</f>
        <v>44658.713147399998</v>
      </c>
      <c r="F1592" s="4">
        <f>data[[#This Row],[temp]]-data[[#This Row],[setpoint]]</f>
        <v>2</v>
      </c>
    </row>
    <row r="1593" spans="1:6" x14ac:dyDescent="0.2">
      <c r="C1593">
        <v>62</v>
      </c>
      <c r="D1593" s="1">
        <v>44658.713147372684</v>
      </c>
      <c r="E1593" s="1">
        <f>ROUND(data[[#This Row],[time]],7)</f>
        <v>44658.713147399998</v>
      </c>
      <c r="F1593" s="4">
        <f>data[[#This Row],[temp]]-data[[#This Row],[setpoint]]</f>
        <v>-62</v>
      </c>
    </row>
    <row r="1594" spans="1:6" x14ac:dyDescent="0.2">
      <c r="A1594" t="s">
        <v>8</v>
      </c>
      <c r="B1594">
        <v>19.5</v>
      </c>
      <c r="C1594">
        <v>17</v>
      </c>
      <c r="D1594" s="1">
        <v>44658.716650254632</v>
      </c>
      <c r="E1594" s="1">
        <f>ROUND(data[[#This Row],[time]],7)</f>
        <v>44658.716650299997</v>
      </c>
      <c r="F1594" s="4">
        <f>data[[#This Row],[temp]]-data[[#This Row],[setpoint]]</f>
        <v>2.5</v>
      </c>
    </row>
    <row r="1595" spans="1:6" x14ac:dyDescent="0.2">
      <c r="A1595" t="s">
        <v>9</v>
      </c>
      <c r="B1595">
        <v>20.5</v>
      </c>
      <c r="C1595">
        <v>19.5</v>
      </c>
      <c r="D1595" s="1">
        <v>44658.716650254632</v>
      </c>
      <c r="E1595" s="1">
        <f>ROUND(data[[#This Row],[time]],7)</f>
        <v>44658.716650299997</v>
      </c>
      <c r="F1595" s="4">
        <f>data[[#This Row],[temp]]-data[[#This Row],[setpoint]]</f>
        <v>1</v>
      </c>
    </row>
    <row r="1596" spans="1:6" x14ac:dyDescent="0.2">
      <c r="A1596" t="s">
        <v>7</v>
      </c>
      <c r="B1596">
        <v>20</v>
      </c>
      <c r="C1596">
        <v>17</v>
      </c>
      <c r="D1596" s="1">
        <v>44658.716650254632</v>
      </c>
      <c r="E1596" s="1">
        <f>ROUND(data[[#This Row],[time]],7)</f>
        <v>44658.716650299997</v>
      </c>
      <c r="F1596" s="4">
        <f>data[[#This Row],[temp]]-data[[#This Row],[setpoint]]</f>
        <v>3</v>
      </c>
    </row>
    <row r="1597" spans="1:6" x14ac:dyDescent="0.2">
      <c r="A1597" t="s">
        <v>6</v>
      </c>
      <c r="B1597">
        <v>16.5</v>
      </c>
      <c r="C1597">
        <v>16.5</v>
      </c>
      <c r="D1597" s="1">
        <v>44658.716650254632</v>
      </c>
      <c r="E1597" s="1">
        <f>ROUND(data[[#This Row],[time]],7)</f>
        <v>44658.716650299997</v>
      </c>
      <c r="F1597" s="4">
        <f>data[[#This Row],[temp]]-data[[#This Row],[setpoint]]</f>
        <v>0</v>
      </c>
    </row>
    <row r="1598" spans="1:6" x14ac:dyDescent="0.2">
      <c r="A1598" t="s">
        <v>5</v>
      </c>
      <c r="B1598">
        <v>18.5</v>
      </c>
      <c r="C1598">
        <v>17</v>
      </c>
      <c r="D1598" s="1">
        <v>44658.716650254632</v>
      </c>
      <c r="E1598" s="1">
        <f>ROUND(data[[#This Row],[time]],7)</f>
        <v>44658.716650299997</v>
      </c>
      <c r="F1598" s="4">
        <f>data[[#This Row],[temp]]-data[[#This Row],[setpoint]]</f>
        <v>1.5</v>
      </c>
    </row>
    <row r="1599" spans="1:6" x14ac:dyDescent="0.2">
      <c r="A1599" t="s">
        <v>4</v>
      </c>
      <c r="B1599">
        <v>19</v>
      </c>
      <c r="C1599">
        <v>18</v>
      </c>
      <c r="D1599" s="1">
        <v>44658.716650254632</v>
      </c>
      <c r="E1599" s="1">
        <f>ROUND(data[[#This Row],[time]],7)</f>
        <v>44658.716650299997</v>
      </c>
      <c r="F1599" s="4">
        <f>data[[#This Row],[temp]]-data[[#This Row],[setpoint]]</f>
        <v>1</v>
      </c>
    </row>
    <row r="1600" spans="1:6" x14ac:dyDescent="0.2">
      <c r="A1600" t="s">
        <v>10</v>
      </c>
      <c r="B1600">
        <v>18.5</v>
      </c>
      <c r="C1600">
        <v>16.5</v>
      </c>
      <c r="D1600" s="1">
        <v>44658.716650254632</v>
      </c>
      <c r="E1600" s="1">
        <f>ROUND(data[[#This Row],[time]],7)</f>
        <v>44658.716650299997</v>
      </c>
      <c r="F1600" s="4">
        <f>data[[#This Row],[temp]]-data[[#This Row],[setpoint]]</f>
        <v>2</v>
      </c>
    </row>
    <row r="1601" spans="1:6" x14ac:dyDescent="0.2">
      <c r="C1601">
        <v>62</v>
      </c>
      <c r="D1601" s="1">
        <v>44658.716650254632</v>
      </c>
      <c r="E1601" s="1">
        <f>ROUND(data[[#This Row],[time]],7)</f>
        <v>44658.716650299997</v>
      </c>
      <c r="F1601" s="4">
        <f>data[[#This Row],[temp]]-data[[#This Row],[setpoint]]</f>
        <v>-62</v>
      </c>
    </row>
    <row r="1602" spans="1:6" x14ac:dyDescent="0.2">
      <c r="A1602" t="s">
        <v>8</v>
      </c>
      <c r="B1602">
        <v>19.5</v>
      </c>
      <c r="C1602">
        <v>17</v>
      </c>
      <c r="D1602" s="1">
        <v>44658.720150393521</v>
      </c>
      <c r="E1602" s="1">
        <f>ROUND(data[[#This Row],[time]],7)</f>
        <v>44658.720150399997</v>
      </c>
      <c r="F1602" s="4">
        <f>data[[#This Row],[temp]]-data[[#This Row],[setpoint]]</f>
        <v>2.5</v>
      </c>
    </row>
    <row r="1603" spans="1:6" x14ac:dyDescent="0.2">
      <c r="A1603" t="s">
        <v>9</v>
      </c>
      <c r="B1603">
        <v>20.5</v>
      </c>
      <c r="C1603">
        <v>19.5</v>
      </c>
      <c r="D1603" s="1">
        <v>44658.720150393521</v>
      </c>
      <c r="E1603" s="1">
        <f>ROUND(data[[#This Row],[time]],7)</f>
        <v>44658.720150399997</v>
      </c>
      <c r="F1603" s="4">
        <f>data[[#This Row],[temp]]-data[[#This Row],[setpoint]]</f>
        <v>1</v>
      </c>
    </row>
    <row r="1604" spans="1:6" x14ac:dyDescent="0.2">
      <c r="A1604" t="s">
        <v>7</v>
      </c>
      <c r="B1604">
        <v>20</v>
      </c>
      <c r="C1604">
        <v>17</v>
      </c>
      <c r="D1604" s="1">
        <v>44658.720150393521</v>
      </c>
      <c r="E1604" s="1">
        <f>ROUND(data[[#This Row],[time]],7)</f>
        <v>44658.720150399997</v>
      </c>
      <c r="F1604" s="4">
        <f>data[[#This Row],[temp]]-data[[#This Row],[setpoint]]</f>
        <v>3</v>
      </c>
    </row>
    <row r="1605" spans="1:6" x14ac:dyDescent="0.2">
      <c r="A1605" t="s">
        <v>6</v>
      </c>
      <c r="B1605">
        <v>16.5</v>
      </c>
      <c r="C1605">
        <v>16.5</v>
      </c>
      <c r="D1605" s="1">
        <v>44658.720150393521</v>
      </c>
      <c r="E1605" s="1">
        <f>ROUND(data[[#This Row],[time]],7)</f>
        <v>44658.720150399997</v>
      </c>
      <c r="F1605" s="4">
        <f>data[[#This Row],[temp]]-data[[#This Row],[setpoint]]</f>
        <v>0</v>
      </c>
    </row>
    <row r="1606" spans="1:6" x14ac:dyDescent="0.2">
      <c r="A1606" t="s">
        <v>5</v>
      </c>
      <c r="B1606">
        <v>18.5</v>
      </c>
      <c r="C1606">
        <v>17</v>
      </c>
      <c r="D1606" s="1">
        <v>44658.720150393521</v>
      </c>
      <c r="E1606" s="1">
        <f>ROUND(data[[#This Row],[time]],7)</f>
        <v>44658.720150399997</v>
      </c>
      <c r="F1606" s="4">
        <f>data[[#This Row],[temp]]-data[[#This Row],[setpoint]]</f>
        <v>1.5</v>
      </c>
    </row>
    <row r="1607" spans="1:6" x14ac:dyDescent="0.2">
      <c r="A1607" t="s">
        <v>4</v>
      </c>
      <c r="B1607">
        <v>19</v>
      </c>
      <c r="C1607">
        <v>18</v>
      </c>
      <c r="D1607" s="1">
        <v>44658.720150393521</v>
      </c>
      <c r="E1607" s="1">
        <f>ROUND(data[[#This Row],[time]],7)</f>
        <v>44658.720150399997</v>
      </c>
      <c r="F1607" s="4">
        <f>data[[#This Row],[temp]]-data[[#This Row],[setpoint]]</f>
        <v>1</v>
      </c>
    </row>
    <row r="1608" spans="1:6" x14ac:dyDescent="0.2">
      <c r="A1608" t="s">
        <v>10</v>
      </c>
      <c r="B1608">
        <v>18.5</v>
      </c>
      <c r="C1608">
        <v>16.5</v>
      </c>
      <c r="D1608" s="1">
        <v>44658.720150393521</v>
      </c>
      <c r="E1608" s="1">
        <f>ROUND(data[[#This Row],[time]],7)</f>
        <v>44658.720150399997</v>
      </c>
      <c r="F1608" s="4">
        <f>data[[#This Row],[temp]]-data[[#This Row],[setpoint]]</f>
        <v>2</v>
      </c>
    </row>
    <row r="1609" spans="1:6" x14ac:dyDescent="0.2">
      <c r="C1609">
        <v>62</v>
      </c>
      <c r="D1609" s="1">
        <v>44658.720150393521</v>
      </c>
      <c r="E1609" s="1">
        <f>ROUND(data[[#This Row],[time]],7)</f>
        <v>44658.720150399997</v>
      </c>
      <c r="F1609" s="4">
        <f>data[[#This Row],[temp]]-data[[#This Row],[setpoint]]</f>
        <v>-62</v>
      </c>
    </row>
    <row r="1610" spans="1:6" x14ac:dyDescent="0.2">
      <c r="A1610" t="s">
        <v>8</v>
      </c>
      <c r="B1610">
        <v>19.5</v>
      </c>
      <c r="C1610">
        <v>17</v>
      </c>
      <c r="D1610" s="1">
        <v>44658.723652592591</v>
      </c>
      <c r="E1610" s="1">
        <f>ROUND(data[[#This Row],[time]],7)</f>
        <v>44658.723652599998</v>
      </c>
      <c r="F1610" s="4">
        <f>data[[#This Row],[temp]]-data[[#This Row],[setpoint]]</f>
        <v>2.5</v>
      </c>
    </row>
    <row r="1611" spans="1:6" x14ac:dyDescent="0.2">
      <c r="A1611" t="s">
        <v>9</v>
      </c>
      <c r="B1611">
        <v>20.5</v>
      </c>
      <c r="C1611">
        <v>19.5</v>
      </c>
      <c r="D1611" s="1">
        <v>44658.723652592591</v>
      </c>
      <c r="E1611" s="1">
        <f>ROUND(data[[#This Row],[time]],7)</f>
        <v>44658.723652599998</v>
      </c>
      <c r="F1611" s="4">
        <f>data[[#This Row],[temp]]-data[[#This Row],[setpoint]]</f>
        <v>1</v>
      </c>
    </row>
    <row r="1612" spans="1:6" x14ac:dyDescent="0.2">
      <c r="A1612" t="s">
        <v>7</v>
      </c>
      <c r="B1612">
        <v>20</v>
      </c>
      <c r="C1612">
        <v>17</v>
      </c>
      <c r="D1612" s="1">
        <v>44658.723652592591</v>
      </c>
      <c r="E1612" s="1">
        <f>ROUND(data[[#This Row],[time]],7)</f>
        <v>44658.723652599998</v>
      </c>
      <c r="F1612" s="4">
        <f>data[[#This Row],[temp]]-data[[#This Row],[setpoint]]</f>
        <v>3</v>
      </c>
    </row>
    <row r="1613" spans="1:6" x14ac:dyDescent="0.2">
      <c r="A1613" t="s">
        <v>6</v>
      </c>
      <c r="B1613">
        <v>16.5</v>
      </c>
      <c r="C1613">
        <v>16.5</v>
      </c>
      <c r="D1613" s="1">
        <v>44658.723652592591</v>
      </c>
      <c r="E1613" s="1">
        <f>ROUND(data[[#This Row],[time]],7)</f>
        <v>44658.723652599998</v>
      </c>
      <c r="F1613" s="4">
        <f>data[[#This Row],[temp]]-data[[#This Row],[setpoint]]</f>
        <v>0</v>
      </c>
    </row>
    <row r="1614" spans="1:6" x14ac:dyDescent="0.2">
      <c r="A1614" t="s">
        <v>5</v>
      </c>
      <c r="B1614">
        <v>18.5</v>
      </c>
      <c r="C1614">
        <v>17</v>
      </c>
      <c r="D1614" s="1">
        <v>44658.723652592591</v>
      </c>
      <c r="E1614" s="1">
        <f>ROUND(data[[#This Row],[time]],7)</f>
        <v>44658.723652599998</v>
      </c>
      <c r="F1614" s="4">
        <f>data[[#This Row],[temp]]-data[[#This Row],[setpoint]]</f>
        <v>1.5</v>
      </c>
    </row>
    <row r="1615" spans="1:6" x14ac:dyDescent="0.2">
      <c r="A1615" t="s">
        <v>4</v>
      </c>
      <c r="B1615">
        <v>19</v>
      </c>
      <c r="C1615">
        <v>18</v>
      </c>
      <c r="D1615" s="1">
        <v>44658.723652592591</v>
      </c>
      <c r="E1615" s="1">
        <f>ROUND(data[[#This Row],[time]],7)</f>
        <v>44658.723652599998</v>
      </c>
      <c r="F1615" s="4">
        <f>data[[#This Row],[temp]]-data[[#This Row],[setpoint]]</f>
        <v>1</v>
      </c>
    </row>
    <row r="1616" spans="1:6" x14ac:dyDescent="0.2">
      <c r="A1616" t="s">
        <v>10</v>
      </c>
      <c r="B1616">
        <v>18.5</v>
      </c>
      <c r="C1616">
        <v>16.5</v>
      </c>
      <c r="D1616" s="1">
        <v>44658.723652592591</v>
      </c>
      <c r="E1616" s="1">
        <f>ROUND(data[[#This Row],[time]],7)</f>
        <v>44658.723652599998</v>
      </c>
      <c r="F1616" s="4">
        <f>data[[#This Row],[temp]]-data[[#This Row],[setpoint]]</f>
        <v>2</v>
      </c>
    </row>
    <row r="1617" spans="1:6" x14ac:dyDescent="0.2">
      <c r="C1617">
        <v>62</v>
      </c>
      <c r="D1617" s="1">
        <v>44658.723652592591</v>
      </c>
      <c r="E1617" s="1">
        <f>ROUND(data[[#This Row],[time]],7)</f>
        <v>44658.723652599998</v>
      </c>
      <c r="F1617" s="4">
        <f>data[[#This Row],[temp]]-data[[#This Row],[setpoint]]</f>
        <v>-62</v>
      </c>
    </row>
    <row r="1618" spans="1:6" x14ac:dyDescent="0.2">
      <c r="A1618" t="s">
        <v>8</v>
      </c>
      <c r="B1618">
        <v>19.5</v>
      </c>
      <c r="C1618">
        <v>17</v>
      </c>
      <c r="D1618" s="1">
        <v>44658.727156111112</v>
      </c>
      <c r="E1618" s="1">
        <f>ROUND(data[[#This Row],[time]],7)</f>
        <v>44658.727156100002</v>
      </c>
      <c r="F1618" s="4">
        <f>data[[#This Row],[temp]]-data[[#This Row],[setpoint]]</f>
        <v>2.5</v>
      </c>
    </row>
    <row r="1619" spans="1:6" x14ac:dyDescent="0.2">
      <c r="A1619" t="s">
        <v>9</v>
      </c>
      <c r="B1619">
        <v>20.5</v>
      </c>
      <c r="C1619">
        <v>19.5</v>
      </c>
      <c r="D1619" s="1">
        <v>44658.727156122688</v>
      </c>
      <c r="E1619" s="1">
        <f>ROUND(data[[#This Row],[time]],7)</f>
        <v>44658.727156100002</v>
      </c>
      <c r="F1619" s="4">
        <f>data[[#This Row],[temp]]-data[[#This Row],[setpoint]]</f>
        <v>1</v>
      </c>
    </row>
    <row r="1620" spans="1:6" x14ac:dyDescent="0.2">
      <c r="A1620" t="s">
        <v>7</v>
      </c>
      <c r="B1620">
        <v>20</v>
      </c>
      <c r="C1620">
        <v>17</v>
      </c>
      <c r="D1620" s="1">
        <v>44658.727156122688</v>
      </c>
      <c r="E1620" s="1">
        <f>ROUND(data[[#This Row],[time]],7)</f>
        <v>44658.727156100002</v>
      </c>
      <c r="F1620" s="4">
        <f>data[[#This Row],[temp]]-data[[#This Row],[setpoint]]</f>
        <v>3</v>
      </c>
    </row>
    <row r="1621" spans="1:6" x14ac:dyDescent="0.2">
      <c r="A1621" t="s">
        <v>6</v>
      </c>
      <c r="B1621">
        <v>16.5</v>
      </c>
      <c r="C1621">
        <v>16.5</v>
      </c>
      <c r="D1621" s="1">
        <v>44658.727156122688</v>
      </c>
      <c r="E1621" s="1">
        <f>ROUND(data[[#This Row],[time]],7)</f>
        <v>44658.727156100002</v>
      </c>
      <c r="F1621" s="4">
        <f>data[[#This Row],[temp]]-data[[#This Row],[setpoint]]</f>
        <v>0</v>
      </c>
    </row>
    <row r="1622" spans="1:6" x14ac:dyDescent="0.2">
      <c r="A1622" t="s">
        <v>5</v>
      </c>
      <c r="B1622">
        <v>18.5</v>
      </c>
      <c r="C1622">
        <v>17</v>
      </c>
      <c r="D1622" s="1">
        <v>44658.727156122688</v>
      </c>
      <c r="E1622" s="1">
        <f>ROUND(data[[#This Row],[time]],7)</f>
        <v>44658.727156100002</v>
      </c>
      <c r="F1622" s="4">
        <f>data[[#This Row],[temp]]-data[[#This Row],[setpoint]]</f>
        <v>1.5</v>
      </c>
    </row>
    <row r="1623" spans="1:6" x14ac:dyDescent="0.2">
      <c r="A1623" t="s">
        <v>4</v>
      </c>
      <c r="B1623">
        <v>19</v>
      </c>
      <c r="C1623">
        <v>18</v>
      </c>
      <c r="D1623" s="1">
        <v>44658.727156122688</v>
      </c>
      <c r="E1623" s="1">
        <f>ROUND(data[[#This Row],[time]],7)</f>
        <v>44658.727156100002</v>
      </c>
      <c r="F1623" s="4">
        <f>data[[#This Row],[temp]]-data[[#This Row],[setpoint]]</f>
        <v>1</v>
      </c>
    </row>
    <row r="1624" spans="1:6" x14ac:dyDescent="0.2">
      <c r="A1624" t="s">
        <v>10</v>
      </c>
      <c r="B1624">
        <v>18.5</v>
      </c>
      <c r="C1624">
        <v>16.5</v>
      </c>
      <c r="D1624" s="1">
        <v>44658.727156122688</v>
      </c>
      <c r="E1624" s="1">
        <f>ROUND(data[[#This Row],[time]],7)</f>
        <v>44658.727156100002</v>
      </c>
      <c r="F1624" s="4">
        <f>data[[#This Row],[temp]]-data[[#This Row],[setpoint]]</f>
        <v>2</v>
      </c>
    </row>
    <row r="1625" spans="1:6" x14ac:dyDescent="0.2">
      <c r="C1625">
        <v>62</v>
      </c>
      <c r="D1625" s="1">
        <v>44658.727156122688</v>
      </c>
      <c r="E1625" s="1">
        <f>ROUND(data[[#This Row],[time]],7)</f>
        <v>44658.727156100002</v>
      </c>
      <c r="F1625" s="4">
        <f>data[[#This Row],[temp]]-data[[#This Row],[setpoint]]</f>
        <v>-62</v>
      </c>
    </row>
    <row r="1626" spans="1:6" x14ac:dyDescent="0.2">
      <c r="A1626" t="s">
        <v>8</v>
      </c>
      <c r="B1626">
        <v>19.5</v>
      </c>
      <c r="C1626">
        <v>17</v>
      </c>
      <c r="D1626" s="1">
        <v>44658.730661354166</v>
      </c>
      <c r="E1626" s="1">
        <f>ROUND(data[[#This Row],[time]],7)</f>
        <v>44658.730661399997</v>
      </c>
      <c r="F1626" s="4">
        <f>data[[#This Row],[temp]]-data[[#This Row],[setpoint]]</f>
        <v>2.5</v>
      </c>
    </row>
    <row r="1627" spans="1:6" x14ac:dyDescent="0.2">
      <c r="A1627" t="s">
        <v>9</v>
      </c>
      <c r="B1627">
        <v>20.5</v>
      </c>
      <c r="C1627">
        <v>20.5</v>
      </c>
      <c r="D1627" s="1">
        <v>44658.730661354166</v>
      </c>
      <c r="E1627" s="1">
        <f>ROUND(data[[#This Row],[time]],7)</f>
        <v>44658.730661399997</v>
      </c>
      <c r="F1627" s="4">
        <f>data[[#This Row],[temp]]-data[[#This Row],[setpoint]]</f>
        <v>0</v>
      </c>
    </row>
    <row r="1628" spans="1:6" x14ac:dyDescent="0.2">
      <c r="A1628" t="s">
        <v>7</v>
      </c>
      <c r="B1628">
        <v>20</v>
      </c>
      <c r="C1628">
        <v>17</v>
      </c>
      <c r="D1628" s="1">
        <v>44658.730661354166</v>
      </c>
      <c r="E1628" s="1">
        <f>ROUND(data[[#This Row],[time]],7)</f>
        <v>44658.730661399997</v>
      </c>
      <c r="F1628" s="4">
        <f>data[[#This Row],[temp]]-data[[#This Row],[setpoint]]</f>
        <v>3</v>
      </c>
    </row>
    <row r="1629" spans="1:6" x14ac:dyDescent="0.2">
      <c r="A1629" t="s">
        <v>6</v>
      </c>
      <c r="B1629">
        <v>16.5</v>
      </c>
      <c r="C1629">
        <v>16.5</v>
      </c>
      <c r="D1629" s="1">
        <v>44658.730661354166</v>
      </c>
      <c r="E1629" s="1">
        <f>ROUND(data[[#This Row],[time]],7)</f>
        <v>44658.730661399997</v>
      </c>
      <c r="F1629" s="4">
        <f>data[[#This Row],[temp]]-data[[#This Row],[setpoint]]</f>
        <v>0</v>
      </c>
    </row>
    <row r="1630" spans="1:6" x14ac:dyDescent="0.2">
      <c r="A1630" t="s">
        <v>5</v>
      </c>
      <c r="B1630">
        <v>18.5</v>
      </c>
      <c r="C1630">
        <v>17</v>
      </c>
      <c r="D1630" s="1">
        <v>44658.730661365742</v>
      </c>
      <c r="E1630" s="1">
        <f>ROUND(data[[#This Row],[time]],7)</f>
        <v>44658.730661399997</v>
      </c>
      <c r="F1630" s="4">
        <f>data[[#This Row],[temp]]-data[[#This Row],[setpoint]]</f>
        <v>1.5</v>
      </c>
    </row>
    <row r="1631" spans="1:6" x14ac:dyDescent="0.2">
      <c r="A1631" t="s">
        <v>4</v>
      </c>
      <c r="B1631">
        <v>19</v>
      </c>
      <c r="C1631">
        <v>18</v>
      </c>
      <c r="D1631" s="1">
        <v>44658.730661365742</v>
      </c>
      <c r="E1631" s="1">
        <f>ROUND(data[[#This Row],[time]],7)</f>
        <v>44658.730661399997</v>
      </c>
      <c r="F1631" s="4">
        <f>data[[#This Row],[temp]]-data[[#This Row],[setpoint]]</f>
        <v>1</v>
      </c>
    </row>
    <row r="1632" spans="1:6" x14ac:dyDescent="0.2">
      <c r="A1632" t="s">
        <v>10</v>
      </c>
      <c r="B1632">
        <v>18.5</v>
      </c>
      <c r="C1632">
        <v>16.5</v>
      </c>
      <c r="D1632" s="1">
        <v>44658.730661365742</v>
      </c>
      <c r="E1632" s="1">
        <f>ROUND(data[[#This Row],[time]],7)</f>
        <v>44658.730661399997</v>
      </c>
      <c r="F1632" s="4">
        <f>data[[#This Row],[temp]]-data[[#This Row],[setpoint]]</f>
        <v>2</v>
      </c>
    </row>
    <row r="1633" spans="1:6" x14ac:dyDescent="0.2">
      <c r="C1633">
        <v>62</v>
      </c>
      <c r="D1633" s="1">
        <v>44658.730661365742</v>
      </c>
      <c r="E1633" s="1">
        <f>ROUND(data[[#This Row],[time]],7)</f>
        <v>44658.730661399997</v>
      </c>
      <c r="F1633" s="4">
        <f>data[[#This Row],[temp]]-data[[#This Row],[setpoint]]</f>
        <v>-62</v>
      </c>
    </row>
    <row r="1634" spans="1:6" x14ac:dyDescent="0.2">
      <c r="A1634" t="s">
        <v>8</v>
      </c>
      <c r="B1634">
        <v>19.5</v>
      </c>
      <c r="C1634">
        <v>17</v>
      </c>
      <c r="D1634" s="1">
        <v>44658.734163819441</v>
      </c>
      <c r="E1634" s="1">
        <f>ROUND(data[[#This Row],[time]],7)</f>
        <v>44658.7341638</v>
      </c>
      <c r="F1634" s="4">
        <f>data[[#This Row],[temp]]-data[[#This Row],[setpoint]]</f>
        <v>2.5</v>
      </c>
    </row>
    <row r="1635" spans="1:6" x14ac:dyDescent="0.2">
      <c r="A1635" t="s">
        <v>9</v>
      </c>
      <c r="B1635">
        <v>20.5</v>
      </c>
      <c r="C1635">
        <v>20.5</v>
      </c>
      <c r="D1635" s="1">
        <v>44658.734163819441</v>
      </c>
      <c r="E1635" s="1">
        <f>ROUND(data[[#This Row],[time]],7)</f>
        <v>44658.7341638</v>
      </c>
      <c r="F1635" s="4">
        <f>data[[#This Row],[temp]]-data[[#This Row],[setpoint]]</f>
        <v>0</v>
      </c>
    </row>
    <row r="1636" spans="1:6" x14ac:dyDescent="0.2">
      <c r="A1636" t="s">
        <v>7</v>
      </c>
      <c r="B1636">
        <v>20</v>
      </c>
      <c r="C1636">
        <v>17</v>
      </c>
      <c r="D1636" s="1">
        <v>44658.734163819441</v>
      </c>
      <c r="E1636" s="1">
        <f>ROUND(data[[#This Row],[time]],7)</f>
        <v>44658.7341638</v>
      </c>
      <c r="F1636" s="4">
        <f>data[[#This Row],[temp]]-data[[#This Row],[setpoint]]</f>
        <v>3</v>
      </c>
    </row>
    <row r="1637" spans="1:6" x14ac:dyDescent="0.2">
      <c r="A1637" t="s">
        <v>6</v>
      </c>
      <c r="B1637">
        <v>16.5</v>
      </c>
      <c r="C1637">
        <v>16.5</v>
      </c>
      <c r="D1637" s="1">
        <v>44658.734163819441</v>
      </c>
      <c r="E1637" s="1">
        <f>ROUND(data[[#This Row],[time]],7)</f>
        <v>44658.7341638</v>
      </c>
      <c r="F1637" s="4">
        <f>data[[#This Row],[temp]]-data[[#This Row],[setpoint]]</f>
        <v>0</v>
      </c>
    </row>
    <row r="1638" spans="1:6" x14ac:dyDescent="0.2">
      <c r="A1638" t="s">
        <v>5</v>
      </c>
      <c r="B1638">
        <v>18.5</v>
      </c>
      <c r="C1638">
        <v>17</v>
      </c>
      <c r="D1638" s="1">
        <v>44658.734163819441</v>
      </c>
      <c r="E1638" s="1">
        <f>ROUND(data[[#This Row],[time]],7)</f>
        <v>44658.7341638</v>
      </c>
      <c r="F1638" s="4">
        <f>data[[#This Row],[temp]]-data[[#This Row],[setpoint]]</f>
        <v>1.5</v>
      </c>
    </row>
    <row r="1639" spans="1:6" x14ac:dyDescent="0.2">
      <c r="A1639" t="s">
        <v>4</v>
      </c>
      <c r="B1639">
        <v>19</v>
      </c>
      <c r="C1639">
        <v>18</v>
      </c>
      <c r="D1639" s="1">
        <v>44658.734163819441</v>
      </c>
      <c r="E1639" s="1">
        <f>ROUND(data[[#This Row],[time]],7)</f>
        <v>44658.7341638</v>
      </c>
      <c r="F1639" s="4">
        <f>data[[#This Row],[temp]]-data[[#This Row],[setpoint]]</f>
        <v>1</v>
      </c>
    </row>
    <row r="1640" spans="1:6" x14ac:dyDescent="0.2">
      <c r="A1640" t="s">
        <v>10</v>
      </c>
      <c r="B1640">
        <v>18.5</v>
      </c>
      <c r="C1640">
        <v>16.5</v>
      </c>
      <c r="D1640" s="1">
        <v>44658.734163819441</v>
      </c>
      <c r="E1640" s="1">
        <f>ROUND(data[[#This Row],[time]],7)</f>
        <v>44658.7341638</v>
      </c>
      <c r="F1640" s="4">
        <f>data[[#This Row],[temp]]-data[[#This Row],[setpoint]]</f>
        <v>2</v>
      </c>
    </row>
    <row r="1641" spans="1:6" x14ac:dyDescent="0.2">
      <c r="C1641">
        <v>62</v>
      </c>
      <c r="D1641" s="1">
        <v>44658.734163819441</v>
      </c>
      <c r="E1641" s="1">
        <f>ROUND(data[[#This Row],[time]],7)</f>
        <v>44658.7341638</v>
      </c>
      <c r="F1641" s="4">
        <f>data[[#This Row],[temp]]-data[[#This Row],[setpoint]]</f>
        <v>-62</v>
      </c>
    </row>
    <row r="1642" spans="1:6" x14ac:dyDescent="0.2">
      <c r="A1642" t="s">
        <v>8</v>
      </c>
      <c r="B1642">
        <v>19.5</v>
      </c>
      <c r="C1642">
        <v>17</v>
      </c>
      <c r="D1642" s="1">
        <v>44658.737666840279</v>
      </c>
      <c r="E1642" s="1">
        <f>ROUND(data[[#This Row],[time]],7)</f>
        <v>44658.7376668</v>
      </c>
      <c r="F1642" s="4">
        <f>data[[#This Row],[temp]]-data[[#This Row],[setpoint]]</f>
        <v>2.5</v>
      </c>
    </row>
    <row r="1643" spans="1:6" x14ac:dyDescent="0.2">
      <c r="A1643" t="s">
        <v>9</v>
      </c>
      <c r="B1643">
        <v>20.5</v>
      </c>
      <c r="C1643">
        <v>20.5</v>
      </c>
      <c r="D1643" s="1">
        <v>44658.737666840279</v>
      </c>
      <c r="E1643" s="1">
        <f>ROUND(data[[#This Row],[time]],7)</f>
        <v>44658.7376668</v>
      </c>
      <c r="F1643" s="4">
        <f>data[[#This Row],[temp]]-data[[#This Row],[setpoint]]</f>
        <v>0</v>
      </c>
    </row>
    <row r="1644" spans="1:6" x14ac:dyDescent="0.2">
      <c r="A1644" t="s">
        <v>7</v>
      </c>
      <c r="B1644">
        <v>20</v>
      </c>
      <c r="C1644">
        <v>17</v>
      </c>
      <c r="D1644" s="1">
        <v>44658.737666840279</v>
      </c>
      <c r="E1644" s="1">
        <f>ROUND(data[[#This Row],[time]],7)</f>
        <v>44658.7376668</v>
      </c>
      <c r="F1644" s="4">
        <f>data[[#This Row],[temp]]-data[[#This Row],[setpoint]]</f>
        <v>3</v>
      </c>
    </row>
    <row r="1645" spans="1:6" x14ac:dyDescent="0.2">
      <c r="A1645" t="s">
        <v>6</v>
      </c>
      <c r="B1645">
        <v>16.5</v>
      </c>
      <c r="C1645">
        <v>16.5</v>
      </c>
      <c r="D1645" s="1">
        <v>44658.737666840279</v>
      </c>
      <c r="E1645" s="1">
        <f>ROUND(data[[#This Row],[time]],7)</f>
        <v>44658.7376668</v>
      </c>
      <c r="F1645" s="4">
        <f>data[[#This Row],[temp]]-data[[#This Row],[setpoint]]</f>
        <v>0</v>
      </c>
    </row>
    <row r="1646" spans="1:6" x14ac:dyDescent="0.2">
      <c r="A1646" t="s">
        <v>5</v>
      </c>
      <c r="B1646">
        <v>18.5</v>
      </c>
      <c r="C1646">
        <v>17</v>
      </c>
      <c r="D1646" s="1">
        <v>44658.737666840279</v>
      </c>
      <c r="E1646" s="1">
        <f>ROUND(data[[#This Row],[time]],7)</f>
        <v>44658.7376668</v>
      </c>
      <c r="F1646" s="4">
        <f>data[[#This Row],[temp]]-data[[#This Row],[setpoint]]</f>
        <v>1.5</v>
      </c>
    </row>
    <row r="1647" spans="1:6" x14ac:dyDescent="0.2">
      <c r="A1647" t="s">
        <v>4</v>
      </c>
      <c r="B1647">
        <v>19</v>
      </c>
      <c r="C1647">
        <v>18</v>
      </c>
      <c r="D1647" s="1">
        <v>44658.737666840279</v>
      </c>
      <c r="E1647" s="1">
        <f>ROUND(data[[#This Row],[time]],7)</f>
        <v>44658.7376668</v>
      </c>
      <c r="F1647" s="4">
        <f>data[[#This Row],[temp]]-data[[#This Row],[setpoint]]</f>
        <v>1</v>
      </c>
    </row>
    <row r="1648" spans="1:6" x14ac:dyDescent="0.2">
      <c r="A1648" t="s">
        <v>10</v>
      </c>
      <c r="B1648">
        <v>18.5</v>
      </c>
      <c r="C1648">
        <v>16.5</v>
      </c>
      <c r="D1648" s="1">
        <v>44658.737666840279</v>
      </c>
      <c r="E1648" s="1">
        <f>ROUND(data[[#This Row],[time]],7)</f>
        <v>44658.7376668</v>
      </c>
      <c r="F1648" s="4">
        <f>data[[#This Row],[temp]]-data[[#This Row],[setpoint]]</f>
        <v>2</v>
      </c>
    </row>
    <row r="1649" spans="1:6" x14ac:dyDescent="0.2">
      <c r="C1649">
        <v>62</v>
      </c>
      <c r="D1649" s="1">
        <v>44658.737666840279</v>
      </c>
      <c r="E1649" s="1">
        <f>ROUND(data[[#This Row],[time]],7)</f>
        <v>44658.7376668</v>
      </c>
      <c r="F1649" s="4">
        <f>data[[#This Row],[temp]]-data[[#This Row],[setpoint]]</f>
        <v>-62</v>
      </c>
    </row>
    <row r="1650" spans="1:6" x14ac:dyDescent="0.2">
      <c r="A1650" t="s">
        <v>8</v>
      </c>
      <c r="B1650">
        <v>19.5</v>
      </c>
      <c r="C1650">
        <v>17</v>
      </c>
      <c r="D1650" s="1">
        <v>44658.741171099537</v>
      </c>
      <c r="E1650" s="1">
        <f>ROUND(data[[#This Row],[time]],7)</f>
        <v>44658.741171100002</v>
      </c>
      <c r="F1650" s="4">
        <f>data[[#This Row],[temp]]-data[[#This Row],[setpoint]]</f>
        <v>2.5</v>
      </c>
    </row>
    <row r="1651" spans="1:6" x14ac:dyDescent="0.2">
      <c r="A1651" t="s">
        <v>9</v>
      </c>
      <c r="B1651">
        <v>20.5</v>
      </c>
      <c r="C1651">
        <v>20.5</v>
      </c>
      <c r="D1651" s="1">
        <v>44658.741171099537</v>
      </c>
      <c r="E1651" s="1">
        <f>ROUND(data[[#This Row],[time]],7)</f>
        <v>44658.741171100002</v>
      </c>
      <c r="F1651" s="4">
        <f>data[[#This Row],[temp]]-data[[#This Row],[setpoint]]</f>
        <v>0</v>
      </c>
    </row>
    <row r="1652" spans="1:6" x14ac:dyDescent="0.2">
      <c r="A1652" t="s">
        <v>7</v>
      </c>
      <c r="B1652">
        <v>20</v>
      </c>
      <c r="C1652">
        <v>17</v>
      </c>
      <c r="D1652" s="1">
        <v>44658.741171099537</v>
      </c>
      <c r="E1652" s="1">
        <f>ROUND(data[[#This Row],[time]],7)</f>
        <v>44658.741171100002</v>
      </c>
      <c r="F1652" s="4">
        <f>data[[#This Row],[temp]]-data[[#This Row],[setpoint]]</f>
        <v>3</v>
      </c>
    </row>
    <row r="1653" spans="1:6" x14ac:dyDescent="0.2">
      <c r="A1653" t="s">
        <v>6</v>
      </c>
      <c r="B1653">
        <v>16.5</v>
      </c>
      <c r="C1653">
        <v>16.5</v>
      </c>
      <c r="D1653" s="1">
        <v>44658.741171099537</v>
      </c>
      <c r="E1653" s="1">
        <f>ROUND(data[[#This Row],[time]],7)</f>
        <v>44658.741171100002</v>
      </c>
      <c r="F1653" s="4">
        <f>data[[#This Row],[temp]]-data[[#This Row],[setpoint]]</f>
        <v>0</v>
      </c>
    </row>
    <row r="1654" spans="1:6" x14ac:dyDescent="0.2">
      <c r="A1654" t="s">
        <v>5</v>
      </c>
      <c r="B1654">
        <v>18</v>
      </c>
      <c r="C1654">
        <v>17</v>
      </c>
      <c r="D1654" s="1">
        <v>44658.741171099537</v>
      </c>
      <c r="E1654" s="1">
        <f>ROUND(data[[#This Row],[time]],7)</f>
        <v>44658.741171100002</v>
      </c>
      <c r="F1654" s="4">
        <f>data[[#This Row],[temp]]-data[[#This Row],[setpoint]]</f>
        <v>1</v>
      </c>
    </row>
    <row r="1655" spans="1:6" x14ac:dyDescent="0.2">
      <c r="A1655" t="s">
        <v>4</v>
      </c>
      <c r="B1655">
        <v>19</v>
      </c>
      <c r="C1655">
        <v>18</v>
      </c>
      <c r="D1655" s="1">
        <v>44658.741171099537</v>
      </c>
      <c r="E1655" s="1">
        <f>ROUND(data[[#This Row],[time]],7)</f>
        <v>44658.741171100002</v>
      </c>
      <c r="F1655" s="4">
        <f>data[[#This Row],[temp]]-data[[#This Row],[setpoint]]</f>
        <v>1</v>
      </c>
    </row>
    <row r="1656" spans="1:6" x14ac:dyDescent="0.2">
      <c r="A1656" t="s">
        <v>10</v>
      </c>
      <c r="B1656">
        <v>18.5</v>
      </c>
      <c r="C1656">
        <v>16.5</v>
      </c>
      <c r="D1656" s="1">
        <v>44658.741171099537</v>
      </c>
      <c r="E1656" s="1">
        <f>ROUND(data[[#This Row],[time]],7)</f>
        <v>44658.741171100002</v>
      </c>
      <c r="F1656" s="4">
        <f>data[[#This Row],[temp]]-data[[#This Row],[setpoint]]</f>
        <v>2</v>
      </c>
    </row>
    <row r="1657" spans="1:6" x14ac:dyDescent="0.2">
      <c r="C1657">
        <v>62</v>
      </c>
      <c r="D1657" s="1">
        <v>44658.741171099537</v>
      </c>
      <c r="E1657" s="1">
        <f>ROUND(data[[#This Row],[time]],7)</f>
        <v>44658.741171100002</v>
      </c>
      <c r="F1657" s="4">
        <f>data[[#This Row],[temp]]-data[[#This Row],[setpoint]]</f>
        <v>-62</v>
      </c>
    </row>
    <row r="1658" spans="1:6" x14ac:dyDescent="0.2">
      <c r="A1658" t="s">
        <v>8</v>
      </c>
      <c r="B1658">
        <v>19.5</v>
      </c>
      <c r="C1658">
        <v>17</v>
      </c>
      <c r="D1658" s="1">
        <v>44658.744674004629</v>
      </c>
      <c r="E1658" s="1">
        <f>ROUND(data[[#This Row],[time]],7)</f>
        <v>44658.744674000001</v>
      </c>
      <c r="F1658" s="4">
        <f>data[[#This Row],[temp]]-data[[#This Row],[setpoint]]</f>
        <v>2.5</v>
      </c>
    </row>
    <row r="1659" spans="1:6" x14ac:dyDescent="0.2">
      <c r="A1659" t="s">
        <v>9</v>
      </c>
      <c r="B1659">
        <v>20.5</v>
      </c>
      <c r="C1659">
        <v>20.5</v>
      </c>
      <c r="D1659" s="1">
        <v>44658.744674004629</v>
      </c>
      <c r="E1659" s="1">
        <f>ROUND(data[[#This Row],[time]],7)</f>
        <v>44658.744674000001</v>
      </c>
      <c r="F1659" s="4">
        <f>data[[#This Row],[temp]]-data[[#This Row],[setpoint]]</f>
        <v>0</v>
      </c>
    </row>
    <row r="1660" spans="1:6" x14ac:dyDescent="0.2">
      <c r="A1660" t="s">
        <v>7</v>
      </c>
      <c r="B1660">
        <v>20</v>
      </c>
      <c r="C1660">
        <v>17</v>
      </c>
      <c r="D1660" s="1">
        <v>44658.744674004629</v>
      </c>
      <c r="E1660" s="1">
        <f>ROUND(data[[#This Row],[time]],7)</f>
        <v>44658.744674000001</v>
      </c>
      <c r="F1660" s="4">
        <f>data[[#This Row],[temp]]-data[[#This Row],[setpoint]]</f>
        <v>3</v>
      </c>
    </row>
    <row r="1661" spans="1:6" x14ac:dyDescent="0.2">
      <c r="A1661" t="s">
        <v>6</v>
      </c>
      <c r="B1661">
        <v>16.5</v>
      </c>
      <c r="C1661">
        <v>16.5</v>
      </c>
      <c r="D1661" s="1">
        <v>44658.744674004629</v>
      </c>
      <c r="E1661" s="1">
        <f>ROUND(data[[#This Row],[time]],7)</f>
        <v>44658.744674000001</v>
      </c>
      <c r="F1661" s="4">
        <f>data[[#This Row],[temp]]-data[[#This Row],[setpoint]]</f>
        <v>0</v>
      </c>
    </row>
    <row r="1662" spans="1:6" x14ac:dyDescent="0.2">
      <c r="A1662" t="s">
        <v>5</v>
      </c>
      <c r="B1662">
        <v>18</v>
      </c>
      <c r="C1662">
        <v>17</v>
      </c>
      <c r="D1662" s="1">
        <v>44658.744674004629</v>
      </c>
      <c r="E1662" s="1">
        <f>ROUND(data[[#This Row],[time]],7)</f>
        <v>44658.744674000001</v>
      </c>
      <c r="F1662" s="4">
        <f>data[[#This Row],[temp]]-data[[#This Row],[setpoint]]</f>
        <v>1</v>
      </c>
    </row>
    <row r="1663" spans="1:6" x14ac:dyDescent="0.2">
      <c r="A1663" t="s">
        <v>4</v>
      </c>
      <c r="B1663">
        <v>19</v>
      </c>
      <c r="C1663">
        <v>18</v>
      </c>
      <c r="D1663" s="1">
        <v>44658.744674004629</v>
      </c>
      <c r="E1663" s="1">
        <f>ROUND(data[[#This Row],[time]],7)</f>
        <v>44658.744674000001</v>
      </c>
      <c r="F1663" s="4">
        <f>data[[#This Row],[temp]]-data[[#This Row],[setpoint]]</f>
        <v>1</v>
      </c>
    </row>
    <row r="1664" spans="1:6" x14ac:dyDescent="0.2">
      <c r="A1664" t="s">
        <v>10</v>
      </c>
      <c r="B1664">
        <v>18.5</v>
      </c>
      <c r="C1664">
        <v>16.5</v>
      </c>
      <c r="D1664" s="1">
        <v>44658.744674004629</v>
      </c>
      <c r="E1664" s="1">
        <f>ROUND(data[[#This Row],[time]],7)</f>
        <v>44658.744674000001</v>
      </c>
      <c r="F1664" s="4">
        <f>data[[#This Row],[temp]]-data[[#This Row],[setpoint]]</f>
        <v>2</v>
      </c>
    </row>
    <row r="1665" spans="1:6" x14ac:dyDescent="0.2">
      <c r="C1665">
        <v>62</v>
      </c>
      <c r="D1665" s="1">
        <v>44658.744674004629</v>
      </c>
      <c r="E1665" s="1">
        <f>ROUND(data[[#This Row],[time]],7)</f>
        <v>44658.744674000001</v>
      </c>
      <c r="F1665" s="4">
        <f>data[[#This Row],[temp]]-data[[#This Row],[setpoint]]</f>
        <v>-62</v>
      </c>
    </row>
    <row r="1666" spans="1:6" x14ac:dyDescent="0.2">
      <c r="A1666" t="s">
        <v>8</v>
      </c>
      <c r="B1666">
        <v>19.5</v>
      </c>
      <c r="C1666">
        <v>17</v>
      </c>
      <c r="D1666" s="1">
        <v>44658.748178252317</v>
      </c>
      <c r="E1666" s="1">
        <f>ROUND(data[[#This Row],[time]],7)</f>
        <v>44658.748178299997</v>
      </c>
      <c r="F1666" s="4">
        <f>data[[#This Row],[temp]]-data[[#This Row],[setpoint]]</f>
        <v>2.5</v>
      </c>
    </row>
    <row r="1667" spans="1:6" x14ac:dyDescent="0.2">
      <c r="A1667" t="s">
        <v>9</v>
      </c>
      <c r="B1667">
        <v>20.5</v>
      </c>
      <c r="C1667">
        <v>20.5</v>
      </c>
      <c r="D1667" s="1">
        <v>44658.748178252317</v>
      </c>
      <c r="E1667" s="1">
        <f>ROUND(data[[#This Row],[time]],7)</f>
        <v>44658.748178299997</v>
      </c>
      <c r="F1667" s="4">
        <f>data[[#This Row],[temp]]-data[[#This Row],[setpoint]]</f>
        <v>0</v>
      </c>
    </row>
    <row r="1668" spans="1:6" x14ac:dyDescent="0.2">
      <c r="A1668" t="s">
        <v>7</v>
      </c>
      <c r="B1668">
        <v>20</v>
      </c>
      <c r="C1668">
        <v>17</v>
      </c>
      <c r="D1668" s="1">
        <v>44658.748178252317</v>
      </c>
      <c r="E1668" s="1">
        <f>ROUND(data[[#This Row],[time]],7)</f>
        <v>44658.748178299997</v>
      </c>
      <c r="F1668" s="4">
        <f>data[[#This Row],[temp]]-data[[#This Row],[setpoint]]</f>
        <v>3</v>
      </c>
    </row>
    <row r="1669" spans="1:6" x14ac:dyDescent="0.2">
      <c r="A1669" t="s">
        <v>6</v>
      </c>
      <c r="B1669">
        <v>16.5</v>
      </c>
      <c r="C1669">
        <v>16.5</v>
      </c>
      <c r="D1669" s="1">
        <v>44658.748178252317</v>
      </c>
      <c r="E1669" s="1">
        <f>ROUND(data[[#This Row],[time]],7)</f>
        <v>44658.748178299997</v>
      </c>
      <c r="F1669" s="4">
        <f>data[[#This Row],[temp]]-data[[#This Row],[setpoint]]</f>
        <v>0</v>
      </c>
    </row>
    <row r="1670" spans="1:6" x14ac:dyDescent="0.2">
      <c r="A1670" t="s">
        <v>5</v>
      </c>
      <c r="B1670">
        <v>18</v>
      </c>
      <c r="C1670">
        <v>17</v>
      </c>
      <c r="D1670" s="1">
        <v>44658.748178252317</v>
      </c>
      <c r="E1670" s="1">
        <f>ROUND(data[[#This Row],[time]],7)</f>
        <v>44658.748178299997</v>
      </c>
      <c r="F1670" s="4">
        <f>data[[#This Row],[temp]]-data[[#This Row],[setpoint]]</f>
        <v>1</v>
      </c>
    </row>
    <row r="1671" spans="1:6" x14ac:dyDescent="0.2">
      <c r="A1671" t="s">
        <v>4</v>
      </c>
      <c r="B1671">
        <v>19</v>
      </c>
      <c r="C1671">
        <v>18</v>
      </c>
      <c r="D1671" s="1">
        <v>44658.748178252317</v>
      </c>
      <c r="E1671" s="1">
        <f>ROUND(data[[#This Row],[time]],7)</f>
        <v>44658.748178299997</v>
      </c>
      <c r="F1671" s="4">
        <f>data[[#This Row],[temp]]-data[[#This Row],[setpoint]]</f>
        <v>1</v>
      </c>
    </row>
    <row r="1672" spans="1:6" x14ac:dyDescent="0.2">
      <c r="A1672" t="s">
        <v>10</v>
      </c>
      <c r="B1672">
        <v>18.5</v>
      </c>
      <c r="C1672">
        <v>16.5</v>
      </c>
      <c r="D1672" s="1">
        <v>44658.748178252317</v>
      </c>
      <c r="E1672" s="1">
        <f>ROUND(data[[#This Row],[time]],7)</f>
        <v>44658.748178299997</v>
      </c>
      <c r="F1672" s="4">
        <f>data[[#This Row],[temp]]-data[[#This Row],[setpoint]]</f>
        <v>2</v>
      </c>
    </row>
    <row r="1673" spans="1:6" x14ac:dyDescent="0.2">
      <c r="C1673">
        <v>62</v>
      </c>
      <c r="D1673" s="1">
        <v>44658.748178252317</v>
      </c>
      <c r="E1673" s="1">
        <f>ROUND(data[[#This Row],[time]],7)</f>
        <v>44658.748178299997</v>
      </c>
      <c r="F1673" s="4">
        <f>data[[#This Row],[temp]]-data[[#This Row],[setpoint]]</f>
        <v>-62</v>
      </c>
    </row>
    <row r="1674" spans="1:6" x14ac:dyDescent="0.2">
      <c r="A1674" t="s">
        <v>8</v>
      </c>
      <c r="B1674">
        <v>19.5</v>
      </c>
      <c r="C1674">
        <v>17</v>
      </c>
      <c r="D1674" s="1">
        <v>44658.751684374998</v>
      </c>
      <c r="E1674" s="1">
        <f>ROUND(data[[#This Row],[time]],7)</f>
        <v>44658.751684399998</v>
      </c>
      <c r="F1674" s="4">
        <f>data[[#This Row],[temp]]-data[[#This Row],[setpoint]]</f>
        <v>2.5</v>
      </c>
    </row>
    <row r="1675" spans="1:6" x14ac:dyDescent="0.2">
      <c r="A1675" t="s">
        <v>9</v>
      </c>
      <c r="B1675">
        <v>20.5</v>
      </c>
      <c r="C1675">
        <v>20.5</v>
      </c>
      <c r="D1675" s="1">
        <v>44658.751684374998</v>
      </c>
      <c r="E1675" s="1">
        <f>ROUND(data[[#This Row],[time]],7)</f>
        <v>44658.751684399998</v>
      </c>
      <c r="F1675" s="4">
        <f>data[[#This Row],[temp]]-data[[#This Row],[setpoint]]</f>
        <v>0</v>
      </c>
    </row>
    <row r="1676" spans="1:6" x14ac:dyDescent="0.2">
      <c r="A1676" t="s">
        <v>7</v>
      </c>
      <c r="B1676">
        <v>20</v>
      </c>
      <c r="C1676">
        <v>19.5</v>
      </c>
      <c r="D1676" s="1">
        <v>44658.751684374998</v>
      </c>
      <c r="E1676" s="1">
        <f>ROUND(data[[#This Row],[time]],7)</f>
        <v>44658.751684399998</v>
      </c>
      <c r="F1676" s="4">
        <f>data[[#This Row],[temp]]-data[[#This Row],[setpoint]]</f>
        <v>0.5</v>
      </c>
    </row>
    <row r="1677" spans="1:6" x14ac:dyDescent="0.2">
      <c r="A1677" t="s">
        <v>6</v>
      </c>
      <c r="B1677">
        <v>16.5</v>
      </c>
      <c r="C1677">
        <v>16.5</v>
      </c>
      <c r="D1677" s="1">
        <v>44658.751684374998</v>
      </c>
      <c r="E1677" s="1">
        <f>ROUND(data[[#This Row],[time]],7)</f>
        <v>44658.751684399998</v>
      </c>
      <c r="F1677" s="4">
        <f>data[[#This Row],[temp]]-data[[#This Row],[setpoint]]</f>
        <v>0</v>
      </c>
    </row>
    <row r="1678" spans="1:6" x14ac:dyDescent="0.2">
      <c r="A1678" t="s">
        <v>5</v>
      </c>
      <c r="B1678">
        <v>18</v>
      </c>
      <c r="C1678">
        <v>17</v>
      </c>
      <c r="D1678" s="1">
        <v>44658.751684374998</v>
      </c>
      <c r="E1678" s="1">
        <f>ROUND(data[[#This Row],[time]],7)</f>
        <v>44658.751684399998</v>
      </c>
      <c r="F1678" s="4">
        <f>data[[#This Row],[temp]]-data[[#This Row],[setpoint]]</f>
        <v>1</v>
      </c>
    </row>
    <row r="1679" spans="1:6" x14ac:dyDescent="0.2">
      <c r="A1679" t="s">
        <v>4</v>
      </c>
      <c r="B1679">
        <v>19</v>
      </c>
      <c r="C1679">
        <v>18</v>
      </c>
      <c r="D1679" s="1">
        <v>44658.751684374998</v>
      </c>
      <c r="E1679" s="1">
        <f>ROUND(data[[#This Row],[time]],7)</f>
        <v>44658.751684399998</v>
      </c>
      <c r="F1679" s="4">
        <f>data[[#This Row],[temp]]-data[[#This Row],[setpoint]]</f>
        <v>1</v>
      </c>
    </row>
    <row r="1680" spans="1:6" x14ac:dyDescent="0.2">
      <c r="A1680" t="s">
        <v>10</v>
      </c>
      <c r="B1680">
        <v>18.5</v>
      </c>
      <c r="C1680">
        <v>16.5</v>
      </c>
      <c r="D1680" s="1">
        <v>44658.751684374998</v>
      </c>
      <c r="E1680" s="1">
        <f>ROUND(data[[#This Row],[time]],7)</f>
        <v>44658.751684399998</v>
      </c>
      <c r="F1680" s="4">
        <f>data[[#This Row],[temp]]-data[[#This Row],[setpoint]]</f>
        <v>2</v>
      </c>
    </row>
    <row r="1681" spans="1:6" x14ac:dyDescent="0.2">
      <c r="C1681">
        <v>62</v>
      </c>
      <c r="D1681" s="1">
        <v>44658.751684374998</v>
      </c>
      <c r="E1681" s="1">
        <f>ROUND(data[[#This Row],[time]],7)</f>
        <v>44658.751684399998</v>
      </c>
      <c r="F1681" s="4">
        <f>data[[#This Row],[temp]]-data[[#This Row],[setpoint]]</f>
        <v>-62</v>
      </c>
    </row>
    <row r="1682" spans="1:6" x14ac:dyDescent="0.2">
      <c r="A1682" t="s">
        <v>8</v>
      </c>
      <c r="B1682">
        <v>19.5</v>
      </c>
      <c r="C1682">
        <v>17</v>
      </c>
      <c r="D1682" s="1">
        <v>44658.755187175928</v>
      </c>
      <c r="E1682" s="1">
        <f>ROUND(data[[#This Row],[time]],7)</f>
        <v>44658.755187199997</v>
      </c>
      <c r="F1682" s="4">
        <f>data[[#This Row],[temp]]-data[[#This Row],[setpoint]]</f>
        <v>2.5</v>
      </c>
    </row>
    <row r="1683" spans="1:6" x14ac:dyDescent="0.2">
      <c r="A1683" t="s">
        <v>9</v>
      </c>
      <c r="B1683">
        <v>20.5</v>
      </c>
      <c r="C1683">
        <v>20.5</v>
      </c>
      <c r="D1683" s="1">
        <v>44658.755187175928</v>
      </c>
      <c r="E1683" s="1">
        <f>ROUND(data[[#This Row],[time]],7)</f>
        <v>44658.755187199997</v>
      </c>
      <c r="F1683" s="4">
        <f>data[[#This Row],[temp]]-data[[#This Row],[setpoint]]</f>
        <v>0</v>
      </c>
    </row>
    <row r="1684" spans="1:6" x14ac:dyDescent="0.2">
      <c r="A1684" t="s">
        <v>7</v>
      </c>
      <c r="B1684">
        <v>20</v>
      </c>
      <c r="C1684">
        <v>19.5</v>
      </c>
      <c r="D1684" s="1">
        <v>44658.755187175928</v>
      </c>
      <c r="E1684" s="1">
        <f>ROUND(data[[#This Row],[time]],7)</f>
        <v>44658.755187199997</v>
      </c>
      <c r="F1684" s="4">
        <f>data[[#This Row],[temp]]-data[[#This Row],[setpoint]]</f>
        <v>0.5</v>
      </c>
    </row>
    <row r="1685" spans="1:6" x14ac:dyDescent="0.2">
      <c r="A1685" t="s">
        <v>6</v>
      </c>
      <c r="B1685">
        <v>16.5</v>
      </c>
      <c r="C1685">
        <v>16.5</v>
      </c>
      <c r="D1685" s="1">
        <v>44658.755187175928</v>
      </c>
      <c r="E1685" s="1">
        <f>ROUND(data[[#This Row],[time]],7)</f>
        <v>44658.755187199997</v>
      </c>
      <c r="F1685" s="4">
        <f>data[[#This Row],[temp]]-data[[#This Row],[setpoint]]</f>
        <v>0</v>
      </c>
    </row>
    <row r="1686" spans="1:6" x14ac:dyDescent="0.2">
      <c r="A1686" t="s">
        <v>5</v>
      </c>
      <c r="B1686">
        <v>18</v>
      </c>
      <c r="C1686">
        <v>17</v>
      </c>
      <c r="D1686" s="1">
        <v>44658.755187175928</v>
      </c>
      <c r="E1686" s="1">
        <f>ROUND(data[[#This Row],[time]],7)</f>
        <v>44658.755187199997</v>
      </c>
      <c r="F1686" s="4">
        <f>data[[#This Row],[temp]]-data[[#This Row],[setpoint]]</f>
        <v>1</v>
      </c>
    </row>
    <row r="1687" spans="1:6" x14ac:dyDescent="0.2">
      <c r="A1687" t="s">
        <v>4</v>
      </c>
      <c r="B1687">
        <v>19</v>
      </c>
      <c r="C1687">
        <v>18</v>
      </c>
      <c r="D1687" s="1">
        <v>44658.755187175928</v>
      </c>
      <c r="E1687" s="1">
        <f>ROUND(data[[#This Row],[time]],7)</f>
        <v>44658.755187199997</v>
      </c>
      <c r="F1687" s="4">
        <f>data[[#This Row],[temp]]-data[[#This Row],[setpoint]]</f>
        <v>1</v>
      </c>
    </row>
    <row r="1688" spans="1:6" x14ac:dyDescent="0.2">
      <c r="A1688" t="s">
        <v>10</v>
      </c>
      <c r="B1688">
        <v>18.5</v>
      </c>
      <c r="C1688">
        <v>16.5</v>
      </c>
      <c r="D1688" s="1">
        <v>44658.755187175928</v>
      </c>
      <c r="E1688" s="1">
        <f>ROUND(data[[#This Row],[time]],7)</f>
        <v>44658.755187199997</v>
      </c>
      <c r="F1688" s="4">
        <f>data[[#This Row],[temp]]-data[[#This Row],[setpoint]]</f>
        <v>2</v>
      </c>
    </row>
    <row r="1689" spans="1:6" x14ac:dyDescent="0.2">
      <c r="C1689">
        <v>62</v>
      </c>
      <c r="D1689" s="1">
        <v>44658.755187175928</v>
      </c>
      <c r="E1689" s="1">
        <f>ROUND(data[[#This Row],[time]],7)</f>
        <v>44658.755187199997</v>
      </c>
      <c r="F1689" s="4">
        <f>data[[#This Row],[temp]]-data[[#This Row],[setpoint]]</f>
        <v>-62</v>
      </c>
    </row>
    <row r="1690" spans="1:6" x14ac:dyDescent="0.2">
      <c r="A1690" t="s">
        <v>8</v>
      </c>
      <c r="B1690">
        <v>19.5</v>
      </c>
      <c r="C1690">
        <v>17</v>
      </c>
      <c r="D1690" s="1">
        <v>44658.758690578703</v>
      </c>
      <c r="E1690" s="1">
        <f>ROUND(data[[#This Row],[time]],7)</f>
        <v>44658.7586906</v>
      </c>
      <c r="F1690" s="4">
        <f>data[[#This Row],[temp]]-data[[#This Row],[setpoint]]</f>
        <v>2.5</v>
      </c>
    </row>
    <row r="1691" spans="1:6" x14ac:dyDescent="0.2">
      <c r="A1691" t="s">
        <v>9</v>
      </c>
      <c r="B1691">
        <v>20.5</v>
      </c>
      <c r="C1691">
        <v>20.5</v>
      </c>
      <c r="D1691" s="1">
        <v>44658.758690578703</v>
      </c>
      <c r="E1691" s="1">
        <f>ROUND(data[[#This Row],[time]],7)</f>
        <v>44658.7586906</v>
      </c>
      <c r="F1691" s="4">
        <f>data[[#This Row],[temp]]-data[[#This Row],[setpoint]]</f>
        <v>0</v>
      </c>
    </row>
    <row r="1692" spans="1:6" x14ac:dyDescent="0.2">
      <c r="A1692" t="s">
        <v>7</v>
      </c>
      <c r="B1692">
        <v>20</v>
      </c>
      <c r="C1692">
        <v>19.5</v>
      </c>
      <c r="D1692" s="1">
        <v>44658.758690578703</v>
      </c>
      <c r="E1692" s="1">
        <f>ROUND(data[[#This Row],[time]],7)</f>
        <v>44658.7586906</v>
      </c>
      <c r="F1692" s="4">
        <f>data[[#This Row],[temp]]-data[[#This Row],[setpoint]]</f>
        <v>0.5</v>
      </c>
    </row>
    <row r="1693" spans="1:6" x14ac:dyDescent="0.2">
      <c r="A1693" t="s">
        <v>6</v>
      </c>
      <c r="B1693">
        <v>16.5</v>
      </c>
      <c r="C1693">
        <v>16.5</v>
      </c>
      <c r="D1693" s="1">
        <v>44658.758690590279</v>
      </c>
      <c r="E1693" s="1">
        <f>ROUND(data[[#This Row],[time]],7)</f>
        <v>44658.7586906</v>
      </c>
      <c r="F1693" s="4">
        <f>data[[#This Row],[temp]]-data[[#This Row],[setpoint]]</f>
        <v>0</v>
      </c>
    </row>
    <row r="1694" spans="1:6" x14ac:dyDescent="0.2">
      <c r="A1694" t="s">
        <v>5</v>
      </c>
      <c r="B1694">
        <v>18</v>
      </c>
      <c r="C1694">
        <v>17</v>
      </c>
      <c r="D1694" s="1">
        <v>44658.758690590279</v>
      </c>
      <c r="E1694" s="1">
        <f>ROUND(data[[#This Row],[time]],7)</f>
        <v>44658.7586906</v>
      </c>
      <c r="F1694" s="4">
        <f>data[[#This Row],[temp]]-data[[#This Row],[setpoint]]</f>
        <v>1</v>
      </c>
    </row>
    <row r="1695" spans="1:6" x14ac:dyDescent="0.2">
      <c r="A1695" t="s">
        <v>4</v>
      </c>
      <c r="B1695">
        <v>19</v>
      </c>
      <c r="C1695">
        <v>18</v>
      </c>
      <c r="D1695" s="1">
        <v>44658.758690590279</v>
      </c>
      <c r="E1695" s="1">
        <f>ROUND(data[[#This Row],[time]],7)</f>
        <v>44658.7586906</v>
      </c>
      <c r="F1695" s="4">
        <f>data[[#This Row],[temp]]-data[[#This Row],[setpoint]]</f>
        <v>1</v>
      </c>
    </row>
    <row r="1696" spans="1:6" x14ac:dyDescent="0.2">
      <c r="A1696" t="s">
        <v>10</v>
      </c>
      <c r="B1696">
        <v>18.5</v>
      </c>
      <c r="C1696">
        <v>16.5</v>
      </c>
      <c r="D1696" s="1">
        <v>44658.758690590279</v>
      </c>
      <c r="E1696" s="1">
        <f>ROUND(data[[#This Row],[time]],7)</f>
        <v>44658.7586906</v>
      </c>
      <c r="F1696" s="4">
        <f>data[[#This Row],[temp]]-data[[#This Row],[setpoint]]</f>
        <v>2</v>
      </c>
    </row>
    <row r="1697" spans="1:6" x14ac:dyDescent="0.2">
      <c r="C1697">
        <v>62</v>
      </c>
      <c r="D1697" s="1">
        <v>44658.758690590279</v>
      </c>
      <c r="E1697" s="1">
        <f>ROUND(data[[#This Row],[time]],7)</f>
        <v>44658.7586906</v>
      </c>
      <c r="F1697" s="4">
        <f>data[[#This Row],[temp]]-data[[#This Row],[setpoint]]</f>
        <v>-62</v>
      </c>
    </row>
    <row r="1698" spans="1:6" x14ac:dyDescent="0.2">
      <c r="A1698" t="s">
        <v>8</v>
      </c>
      <c r="B1698">
        <v>19.5</v>
      </c>
      <c r="C1698">
        <v>17</v>
      </c>
      <c r="D1698" s="1">
        <v>44658.762193101851</v>
      </c>
      <c r="E1698" s="1">
        <f>ROUND(data[[#This Row],[time]],7)</f>
        <v>44658.762193100003</v>
      </c>
      <c r="F1698" s="4">
        <f>data[[#This Row],[temp]]-data[[#This Row],[setpoint]]</f>
        <v>2.5</v>
      </c>
    </row>
    <row r="1699" spans="1:6" x14ac:dyDescent="0.2">
      <c r="A1699" t="s">
        <v>9</v>
      </c>
      <c r="B1699">
        <v>20.5</v>
      </c>
      <c r="C1699">
        <v>20.5</v>
      </c>
      <c r="D1699" s="1">
        <v>44658.762193101851</v>
      </c>
      <c r="E1699" s="1">
        <f>ROUND(data[[#This Row],[time]],7)</f>
        <v>44658.762193100003</v>
      </c>
      <c r="F1699" s="4">
        <f>data[[#This Row],[temp]]-data[[#This Row],[setpoint]]</f>
        <v>0</v>
      </c>
    </row>
    <row r="1700" spans="1:6" x14ac:dyDescent="0.2">
      <c r="A1700" t="s">
        <v>7</v>
      </c>
      <c r="B1700">
        <v>20</v>
      </c>
      <c r="C1700">
        <v>19.5</v>
      </c>
      <c r="D1700" s="1">
        <v>44658.762193101851</v>
      </c>
      <c r="E1700" s="1">
        <f>ROUND(data[[#This Row],[time]],7)</f>
        <v>44658.762193100003</v>
      </c>
      <c r="F1700" s="4">
        <f>data[[#This Row],[temp]]-data[[#This Row],[setpoint]]</f>
        <v>0.5</v>
      </c>
    </row>
    <row r="1701" spans="1:6" x14ac:dyDescent="0.2">
      <c r="A1701" t="s">
        <v>6</v>
      </c>
      <c r="B1701">
        <v>16.5</v>
      </c>
      <c r="C1701">
        <v>16.5</v>
      </c>
      <c r="D1701" s="1">
        <v>44658.762193101851</v>
      </c>
      <c r="E1701" s="1">
        <f>ROUND(data[[#This Row],[time]],7)</f>
        <v>44658.762193100003</v>
      </c>
      <c r="F1701" s="4">
        <f>data[[#This Row],[temp]]-data[[#This Row],[setpoint]]</f>
        <v>0</v>
      </c>
    </row>
    <row r="1702" spans="1:6" x14ac:dyDescent="0.2">
      <c r="A1702" t="s">
        <v>5</v>
      </c>
      <c r="B1702">
        <v>18</v>
      </c>
      <c r="C1702">
        <v>17</v>
      </c>
      <c r="D1702" s="1">
        <v>44658.762193101851</v>
      </c>
      <c r="E1702" s="1">
        <f>ROUND(data[[#This Row],[time]],7)</f>
        <v>44658.762193100003</v>
      </c>
      <c r="F1702" s="4">
        <f>data[[#This Row],[temp]]-data[[#This Row],[setpoint]]</f>
        <v>1</v>
      </c>
    </row>
    <row r="1703" spans="1:6" x14ac:dyDescent="0.2">
      <c r="A1703" t="s">
        <v>4</v>
      </c>
      <c r="B1703">
        <v>19</v>
      </c>
      <c r="C1703">
        <v>18</v>
      </c>
      <c r="D1703" s="1">
        <v>44658.762193101851</v>
      </c>
      <c r="E1703" s="1">
        <f>ROUND(data[[#This Row],[time]],7)</f>
        <v>44658.762193100003</v>
      </c>
      <c r="F1703" s="4">
        <f>data[[#This Row],[temp]]-data[[#This Row],[setpoint]]</f>
        <v>1</v>
      </c>
    </row>
    <row r="1704" spans="1:6" x14ac:dyDescent="0.2">
      <c r="A1704" t="s">
        <v>10</v>
      </c>
      <c r="B1704">
        <v>18.5</v>
      </c>
      <c r="C1704">
        <v>16.5</v>
      </c>
      <c r="D1704" s="1">
        <v>44658.762193101851</v>
      </c>
      <c r="E1704" s="1">
        <f>ROUND(data[[#This Row],[time]],7)</f>
        <v>44658.762193100003</v>
      </c>
      <c r="F1704" s="4">
        <f>data[[#This Row],[temp]]-data[[#This Row],[setpoint]]</f>
        <v>2</v>
      </c>
    </row>
    <row r="1705" spans="1:6" x14ac:dyDescent="0.2">
      <c r="C1705">
        <v>62</v>
      </c>
      <c r="D1705" s="1">
        <v>44658.762193101851</v>
      </c>
      <c r="E1705" s="1">
        <f>ROUND(data[[#This Row],[time]],7)</f>
        <v>44658.762193100003</v>
      </c>
      <c r="F1705" s="4">
        <f>data[[#This Row],[temp]]-data[[#This Row],[setpoint]]</f>
        <v>-62</v>
      </c>
    </row>
    <row r="1706" spans="1:6" x14ac:dyDescent="0.2">
      <c r="A1706" t="s">
        <v>8</v>
      </c>
      <c r="B1706">
        <v>19.5</v>
      </c>
      <c r="C1706">
        <v>17</v>
      </c>
      <c r="D1706" s="1">
        <v>44658.765694340276</v>
      </c>
      <c r="E1706" s="1">
        <f>ROUND(data[[#This Row],[time]],7)</f>
        <v>44658.765694299997</v>
      </c>
      <c r="F1706" s="4">
        <f>data[[#This Row],[temp]]-data[[#This Row],[setpoint]]</f>
        <v>2.5</v>
      </c>
    </row>
    <row r="1707" spans="1:6" x14ac:dyDescent="0.2">
      <c r="A1707" t="s">
        <v>9</v>
      </c>
      <c r="B1707">
        <v>20.5</v>
      </c>
      <c r="C1707">
        <v>20.5</v>
      </c>
      <c r="D1707" s="1">
        <v>44658.765694340276</v>
      </c>
      <c r="E1707" s="1">
        <f>ROUND(data[[#This Row],[time]],7)</f>
        <v>44658.765694299997</v>
      </c>
      <c r="F1707" s="4">
        <f>data[[#This Row],[temp]]-data[[#This Row],[setpoint]]</f>
        <v>0</v>
      </c>
    </row>
    <row r="1708" spans="1:6" x14ac:dyDescent="0.2">
      <c r="A1708" t="s">
        <v>7</v>
      </c>
      <c r="B1708">
        <v>20</v>
      </c>
      <c r="C1708">
        <v>19.5</v>
      </c>
      <c r="D1708" s="1">
        <v>44658.765694340276</v>
      </c>
      <c r="E1708" s="1">
        <f>ROUND(data[[#This Row],[time]],7)</f>
        <v>44658.765694299997</v>
      </c>
      <c r="F1708" s="4">
        <f>data[[#This Row],[temp]]-data[[#This Row],[setpoint]]</f>
        <v>0.5</v>
      </c>
    </row>
    <row r="1709" spans="1:6" x14ac:dyDescent="0.2">
      <c r="A1709" t="s">
        <v>6</v>
      </c>
      <c r="B1709">
        <v>16.5</v>
      </c>
      <c r="C1709">
        <v>16.5</v>
      </c>
      <c r="D1709" s="1">
        <v>44658.765694340276</v>
      </c>
      <c r="E1709" s="1">
        <f>ROUND(data[[#This Row],[time]],7)</f>
        <v>44658.765694299997</v>
      </c>
      <c r="F1709" s="4">
        <f>data[[#This Row],[temp]]-data[[#This Row],[setpoint]]</f>
        <v>0</v>
      </c>
    </row>
    <row r="1710" spans="1:6" x14ac:dyDescent="0.2">
      <c r="A1710" t="s">
        <v>5</v>
      </c>
      <c r="B1710">
        <v>18</v>
      </c>
      <c r="C1710">
        <v>17</v>
      </c>
      <c r="D1710" s="1">
        <v>44658.765694340276</v>
      </c>
      <c r="E1710" s="1">
        <f>ROUND(data[[#This Row],[time]],7)</f>
        <v>44658.765694299997</v>
      </c>
      <c r="F1710" s="4">
        <f>data[[#This Row],[temp]]-data[[#This Row],[setpoint]]</f>
        <v>1</v>
      </c>
    </row>
    <row r="1711" spans="1:6" x14ac:dyDescent="0.2">
      <c r="A1711" t="s">
        <v>4</v>
      </c>
      <c r="B1711">
        <v>19</v>
      </c>
      <c r="C1711">
        <v>18</v>
      </c>
      <c r="D1711" s="1">
        <v>44658.765694340276</v>
      </c>
      <c r="E1711" s="1">
        <f>ROUND(data[[#This Row],[time]],7)</f>
        <v>44658.765694299997</v>
      </c>
      <c r="F1711" s="4">
        <f>data[[#This Row],[temp]]-data[[#This Row],[setpoint]]</f>
        <v>1</v>
      </c>
    </row>
    <row r="1712" spans="1:6" x14ac:dyDescent="0.2">
      <c r="A1712" t="s">
        <v>10</v>
      </c>
      <c r="B1712">
        <v>18.5</v>
      </c>
      <c r="C1712">
        <v>16.5</v>
      </c>
      <c r="D1712" s="1">
        <v>44658.765694340276</v>
      </c>
      <c r="E1712" s="1">
        <f>ROUND(data[[#This Row],[time]],7)</f>
        <v>44658.765694299997</v>
      </c>
      <c r="F1712" s="4">
        <f>data[[#This Row],[temp]]-data[[#This Row],[setpoint]]</f>
        <v>2</v>
      </c>
    </row>
    <row r="1713" spans="1:6" x14ac:dyDescent="0.2">
      <c r="C1713">
        <v>62</v>
      </c>
      <c r="D1713" s="1">
        <v>44658.765694340276</v>
      </c>
      <c r="E1713" s="1">
        <f>ROUND(data[[#This Row],[time]],7)</f>
        <v>44658.765694299997</v>
      </c>
      <c r="F1713" s="4">
        <f>data[[#This Row],[temp]]-data[[#This Row],[setpoint]]</f>
        <v>-62</v>
      </c>
    </row>
    <row r="1714" spans="1:6" x14ac:dyDescent="0.2">
      <c r="A1714" t="s">
        <v>8</v>
      </c>
      <c r="B1714">
        <v>19.5</v>
      </c>
      <c r="C1714">
        <v>17</v>
      </c>
      <c r="D1714" s="1">
        <v>44658.769198113427</v>
      </c>
      <c r="E1714" s="1">
        <f>ROUND(data[[#This Row],[time]],7)</f>
        <v>44658.769198100003</v>
      </c>
      <c r="F1714" s="4">
        <f>data[[#This Row],[temp]]-data[[#This Row],[setpoint]]</f>
        <v>2.5</v>
      </c>
    </row>
    <row r="1715" spans="1:6" x14ac:dyDescent="0.2">
      <c r="A1715" t="s">
        <v>9</v>
      </c>
      <c r="B1715">
        <v>20.5</v>
      </c>
      <c r="C1715">
        <v>20.5</v>
      </c>
      <c r="D1715" s="1">
        <v>44658.769198113427</v>
      </c>
      <c r="E1715" s="1">
        <f>ROUND(data[[#This Row],[time]],7)</f>
        <v>44658.769198100003</v>
      </c>
      <c r="F1715" s="4">
        <f>data[[#This Row],[temp]]-data[[#This Row],[setpoint]]</f>
        <v>0</v>
      </c>
    </row>
    <row r="1716" spans="1:6" x14ac:dyDescent="0.2">
      <c r="A1716" t="s">
        <v>7</v>
      </c>
      <c r="B1716">
        <v>20</v>
      </c>
      <c r="C1716">
        <v>19.5</v>
      </c>
      <c r="D1716" s="1">
        <v>44658.769198113427</v>
      </c>
      <c r="E1716" s="1">
        <f>ROUND(data[[#This Row],[time]],7)</f>
        <v>44658.769198100003</v>
      </c>
      <c r="F1716" s="4">
        <f>data[[#This Row],[temp]]-data[[#This Row],[setpoint]]</f>
        <v>0.5</v>
      </c>
    </row>
    <row r="1717" spans="1:6" x14ac:dyDescent="0.2">
      <c r="A1717" t="s">
        <v>6</v>
      </c>
      <c r="B1717">
        <v>16.5</v>
      </c>
      <c r="C1717">
        <v>16.5</v>
      </c>
      <c r="D1717" s="1">
        <v>44658.769198113427</v>
      </c>
      <c r="E1717" s="1">
        <f>ROUND(data[[#This Row],[time]],7)</f>
        <v>44658.769198100003</v>
      </c>
      <c r="F1717" s="4">
        <f>data[[#This Row],[temp]]-data[[#This Row],[setpoint]]</f>
        <v>0</v>
      </c>
    </row>
    <row r="1718" spans="1:6" x14ac:dyDescent="0.2">
      <c r="A1718" t="s">
        <v>5</v>
      </c>
      <c r="B1718">
        <v>18</v>
      </c>
      <c r="C1718">
        <v>17</v>
      </c>
      <c r="D1718" s="1">
        <v>44658.769198113427</v>
      </c>
      <c r="E1718" s="1">
        <f>ROUND(data[[#This Row],[time]],7)</f>
        <v>44658.769198100003</v>
      </c>
      <c r="F1718" s="4">
        <f>data[[#This Row],[temp]]-data[[#This Row],[setpoint]]</f>
        <v>1</v>
      </c>
    </row>
    <row r="1719" spans="1:6" x14ac:dyDescent="0.2">
      <c r="A1719" t="s">
        <v>4</v>
      </c>
      <c r="B1719">
        <v>19</v>
      </c>
      <c r="C1719">
        <v>18</v>
      </c>
      <c r="D1719" s="1">
        <v>44658.769198113427</v>
      </c>
      <c r="E1719" s="1">
        <f>ROUND(data[[#This Row],[time]],7)</f>
        <v>44658.769198100003</v>
      </c>
      <c r="F1719" s="4">
        <f>data[[#This Row],[temp]]-data[[#This Row],[setpoint]]</f>
        <v>1</v>
      </c>
    </row>
    <row r="1720" spans="1:6" x14ac:dyDescent="0.2">
      <c r="A1720" t="s">
        <v>10</v>
      </c>
      <c r="B1720">
        <v>18.5</v>
      </c>
      <c r="C1720">
        <v>16.5</v>
      </c>
      <c r="D1720" s="1">
        <v>44658.769198113427</v>
      </c>
      <c r="E1720" s="1">
        <f>ROUND(data[[#This Row],[time]],7)</f>
        <v>44658.769198100003</v>
      </c>
      <c r="F1720" s="4">
        <f>data[[#This Row],[temp]]-data[[#This Row],[setpoint]]</f>
        <v>2</v>
      </c>
    </row>
    <row r="1721" spans="1:6" x14ac:dyDescent="0.2">
      <c r="C1721">
        <v>62</v>
      </c>
      <c r="D1721" s="1">
        <v>44658.769198113427</v>
      </c>
      <c r="E1721" s="1">
        <f>ROUND(data[[#This Row],[time]],7)</f>
        <v>44658.769198100003</v>
      </c>
      <c r="F1721" s="4">
        <f>data[[#This Row],[temp]]-data[[#This Row],[setpoint]]</f>
        <v>-62</v>
      </c>
    </row>
    <row r="1722" spans="1:6" x14ac:dyDescent="0.2">
      <c r="A1722" t="s">
        <v>8</v>
      </c>
      <c r="B1722">
        <v>19.5</v>
      </c>
      <c r="C1722">
        <v>17</v>
      </c>
      <c r="D1722" s="1">
        <v>44658.772702430557</v>
      </c>
      <c r="E1722" s="1">
        <f>ROUND(data[[#This Row],[time]],7)</f>
        <v>44658.772702399998</v>
      </c>
      <c r="F1722" s="4">
        <f>data[[#This Row],[temp]]-data[[#This Row],[setpoint]]</f>
        <v>2.5</v>
      </c>
    </row>
    <row r="1723" spans="1:6" x14ac:dyDescent="0.2">
      <c r="A1723" t="s">
        <v>9</v>
      </c>
      <c r="B1723">
        <v>20.5</v>
      </c>
      <c r="C1723">
        <v>20.5</v>
      </c>
      <c r="D1723" s="1">
        <v>44658.772702430557</v>
      </c>
      <c r="E1723" s="1">
        <f>ROUND(data[[#This Row],[time]],7)</f>
        <v>44658.772702399998</v>
      </c>
      <c r="F1723" s="4">
        <f>data[[#This Row],[temp]]-data[[#This Row],[setpoint]]</f>
        <v>0</v>
      </c>
    </row>
    <row r="1724" spans="1:6" x14ac:dyDescent="0.2">
      <c r="A1724" t="s">
        <v>7</v>
      </c>
      <c r="B1724">
        <v>20</v>
      </c>
      <c r="C1724">
        <v>19.5</v>
      </c>
      <c r="D1724" s="1">
        <v>44658.772702430557</v>
      </c>
      <c r="E1724" s="1">
        <f>ROUND(data[[#This Row],[time]],7)</f>
        <v>44658.772702399998</v>
      </c>
      <c r="F1724" s="4">
        <f>data[[#This Row],[temp]]-data[[#This Row],[setpoint]]</f>
        <v>0.5</v>
      </c>
    </row>
    <row r="1725" spans="1:6" x14ac:dyDescent="0.2">
      <c r="A1725" t="s">
        <v>6</v>
      </c>
      <c r="B1725">
        <v>16.5</v>
      </c>
      <c r="C1725">
        <v>16.5</v>
      </c>
      <c r="D1725" s="1">
        <v>44658.772702430557</v>
      </c>
      <c r="E1725" s="1">
        <f>ROUND(data[[#This Row],[time]],7)</f>
        <v>44658.772702399998</v>
      </c>
      <c r="F1725" s="4">
        <f>data[[#This Row],[temp]]-data[[#This Row],[setpoint]]</f>
        <v>0</v>
      </c>
    </row>
    <row r="1726" spans="1:6" x14ac:dyDescent="0.2">
      <c r="A1726" t="s">
        <v>5</v>
      </c>
      <c r="B1726">
        <v>18</v>
      </c>
      <c r="C1726">
        <v>17</v>
      </c>
      <c r="D1726" s="1">
        <v>44658.772702430557</v>
      </c>
      <c r="E1726" s="1">
        <f>ROUND(data[[#This Row],[time]],7)</f>
        <v>44658.772702399998</v>
      </c>
      <c r="F1726" s="4">
        <f>data[[#This Row],[temp]]-data[[#This Row],[setpoint]]</f>
        <v>1</v>
      </c>
    </row>
    <row r="1727" spans="1:6" x14ac:dyDescent="0.2">
      <c r="A1727" t="s">
        <v>4</v>
      </c>
      <c r="B1727">
        <v>19</v>
      </c>
      <c r="C1727">
        <v>18</v>
      </c>
      <c r="D1727" s="1">
        <v>44658.772702430557</v>
      </c>
      <c r="E1727" s="1">
        <f>ROUND(data[[#This Row],[time]],7)</f>
        <v>44658.772702399998</v>
      </c>
      <c r="F1727" s="4">
        <f>data[[#This Row],[temp]]-data[[#This Row],[setpoint]]</f>
        <v>1</v>
      </c>
    </row>
    <row r="1728" spans="1:6" x14ac:dyDescent="0.2">
      <c r="A1728" t="s">
        <v>10</v>
      </c>
      <c r="B1728">
        <v>18.5</v>
      </c>
      <c r="C1728">
        <v>16.5</v>
      </c>
      <c r="D1728" s="1">
        <v>44658.772702430557</v>
      </c>
      <c r="E1728" s="1">
        <f>ROUND(data[[#This Row],[time]],7)</f>
        <v>44658.772702399998</v>
      </c>
      <c r="F1728" s="4">
        <f>data[[#This Row],[temp]]-data[[#This Row],[setpoint]]</f>
        <v>2</v>
      </c>
    </row>
    <row r="1729" spans="1:6" x14ac:dyDescent="0.2">
      <c r="C1729">
        <v>62</v>
      </c>
      <c r="D1729" s="1">
        <v>44658.772702430557</v>
      </c>
      <c r="E1729" s="1">
        <f>ROUND(data[[#This Row],[time]],7)</f>
        <v>44658.772702399998</v>
      </c>
      <c r="F1729" s="4">
        <f>data[[#This Row],[temp]]-data[[#This Row],[setpoint]]</f>
        <v>-62</v>
      </c>
    </row>
    <row r="1730" spans="1:6" x14ac:dyDescent="0.2">
      <c r="A1730" t="s">
        <v>8</v>
      </c>
      <c r="B1730">
        <v>19.5</v>
      </c>
      <c r="C1730">
        <v>17</v>
      </c>
      <c r="D1730" s="1">
        <v>44658.776207372684</v>
      </c>
      <c r="E1730" s="1">
        <f>ROUND(data[[#This Row],[time]],7)</f>
        <v>44658.776207399998</v>
      </c>
      <c r="F1730" s="4">
        <f>data[[#This Row],[temp]]-data[[#This Row],[setpoint]]</f>
        <v>2.5</v>
      </c>
    </row>
    <row r="1731" spans="1:6" x14ac:dyDescent="0.2">
      <c r="A1731" t="s">
        <v>9</v>
      </c>
      <c r="B1731">
        <v>20.5</v>
      </c>
      <c r="C1731">
        <v>20.5</v>
      </c>
      <c r="D1731" s="1">
        <v>44658.776207372684</v>
      </c>
      <c r="E1731" s="1">
        <f>ROUND(data[[#This Row],[time]],7)</f>
        <v>44658.776207399998</v>
      </c>
      <c r="F1731" s="4">
        <f>data[[#This Row],[temp]]-data[[#This Row],[setpoint]]</f>
        <v>0</v>
      </c>
    </row>
    <row r="1732" spans="1:6" x14ac:dyDescent="0.2">
      <c r="A1732" t="s">
        <v>7</v>
      </c>
      <c r="B1732">
        <v>20</v>
      </c>
      <c r="C1732">
        <v>19.5</v>
      </c>
      <c r="D1732" s="1">
        <v>44658.776207372684</v>
      </c>
      <c r="E1732" s="1">
        <f>ROUND(data[[#This Row],[time]],7)</f>
        <v>44658.776207399998</v>
      </c>
      <c r="F1732" s="4">
        <f>data[[#This Row],[temp]]-data[[#This Row],[setpoint]]</f>
        <v>0.5</v>
      </c>
    </row>
    <row r="1733" spans="1:6" x14ac:dyDescent="0.2">
      <c r="A1733" t="s">
        <v>6</v>
      </c>
      <c r="B1733">
        <v>16.5</v>
      </c>
      <c r="C1733">
        <v>16.5</v>
      </c>
      <c r="D1733" s="1">
        <v>44658.776207372684</v>
      </c>
      <c r="E1733" s="1">
        <f>ROUND(data[[#This Row],[time]],7)</f>
        <v>44658.776207399998</v>
      </c>
      <c r="F1733" s="4">
        <f>data[[#This Row],[temp]]-data[[#This Row],[setpoint]]</f>
        <v>0</v>
      </c>
    </row>
    <row r="1734" spans="1:6" x14ac:dyDescent="0.2">
      <c r="A1734" t="s">
        <v>5</v>
      </c>
      <c r="B1734">
        <v>18</v>
      </c>
      <c r="C1734">
        <v>17</v>
      </c>
      <c r="D1734" s="1">
        <v>44658.776207372684</v>
      </c>
      <c r="E1734" s="1">
        <f>ROUND(data[[#This Row],[time]],7)</f>
        <v>44658.776207399998</v>
      </c>
      <c r="F1734" s="4">
        <f>data[[#This Row],[temp]]-data[[#This Row],[setpoint]]</f>
        <v>1</v>
      </c>
    </row>
    <row r="1735" spans="1:6" x14ac:dyDescent="0.2">
      <c r="A1735" t="s">
        <v>4</v>
      </c>
      <c r="B1735">
        <v>19</v>
      </c>
      <c r="C1735">
        <v>18</v>
      </c>
      <c r="D1735" s="1">
        <v>44658.776207372684</v>
      </c>
      <c r="E1735" s="1">
        <f>ROUND(data[[#This Row],[time]],7)</f>
        <v>44658.776207399998</v>
      </c>
      <c r="F1735" s="4">
        <f>data[[#This Row],[temp]]-data[[#This Row],[setpoint]]</f>
        <v>1</v>
      </c>
    </row>
    <row r="1736" spans="1:6" x14ac:dyDescent="0.2">
      <c r="A1736" t="s">
        <v>10</v>
      </c>
      <c r="B1736">
        <v>18</v>
      </c>
      <c r="C1736">
        <v>16.5</v>
      </c>
      <c r="D1736" s="1">
        <v>44658.776207372684</v>
      </c>
      <c r="E1736" s="1">
        <f>ROUND(data[[#This Row],[time]],7)</f>
        <v>44658.776207399998</v>
      </c>
      <c r="F1736" s="4">
        <f>data[[#This Row],[temp]]-data[[#This Row],[setpoint]]</f>
        <v>1.5</v>
      </c>
    </row>
    <row r="1737" spans="1:6" x14ac:dyDescent="0.2">
      <c r="C1737">
        <v>62</v>
      </c>
      <c r="D1737" s="1">
        <v>44658.776207372684</v>
      </c>
      <c r="E1737" s="1">
        <f>ROUND(data[[#This Row],[time]],7)</f>
        <v>44658.776207399998</v>
      </c>
      <c r="F1737" s="4">
        <f>data[[#This Row],[temp]]-data[[#This Row],[setpoint]]</f>
        <v>-62</v>
      </c>
    </row>
    <row r="1738" spans="1:6" x14ac:dyDescent="0.2">
      <c r="A1738" t="s">
        <v>8</v>
      </c>
      <c r="B1738">
        <v>19.5</v>
      </c>
      <c r="C1738">
        <v>17</v>
      </c>
      <c r="D1738" s="1">
        <v>44658.779711631942</v>
      </c>
      <c r="E1738" s="1">
        <f>ROUND(data[[#This Row],[time]],7)</f>
        <v>44658.7797116</v>
      </c>
      <c r="F1738" s="4">
        <f>data[[#This Row],[temp]]-data[[#This Row],[setpoint]]</f>
        <v>2.5</v>
      </c>
    </row>
    <row r="1739" spans="1:6" x14ac:dyDescent="0.2">
      <c r="A1739" t="s">
        <v>9</v>
      </c>
      <c r="B1739">
        <v>20.5</v>
      </c>
      <c r="C1739">
        <v>20.5</v>
      </c>
      <c r="D1739" s="1">
        <v>44658.779711631942</v>
      </c>
      <c r="E1739" s="1">
        <f>ROUND(data[[#This Row],[time]],7)</f>
        <v>44658.7797116</v>
      </c>
      <c r="F1739" s="4">
        <f>data[[#This Row],[temp]]-data[[#This Row],[setpoint]]</f>
        <v>0</v>
      </c>
    </row>
    <row r="1740" spans="1:6" x14ac:dyDescent="0.2">
      <c r="A1740" t="s">
        <v>7</v>
      </c>
      <c r="B1740">
        <v>20</v>
      </c>
      <c r="C1740">
        <v>19.5</v>
      </c>
      <c r="D1740" s="1">
        <v>44658.779711631942</v>
      </c>
      <c r="E1740" s="1">
        <f>ROUND(data[[#This Row],[time]],7)</f>
        <v>44658.7797116</v>
      </c>
      <c r="F1740" s="4">
        <f>data[[#This Row],[temp]]-data[[#This Row],[setpoint]]</f>
        <v>0.5</v>
      </c>
    </row>
    <row r="1741" spans="1:6" x14ac:dyDescent="0.2">
      <c r="A1741" t="s">
        <v>6</v>
      </c>
      <c r="B1741">
        <v>16.5</v>
      </c>
      <c r="C1741">
        <v>16.5</v>
      </c>
      <c r="D1741" s="1">
        <v>44658.779711631942</v>
      </c>
      <c r="E1741" s="1">
        <f>ROUND(data[[#This Row],[time]],7)</f>
        <v>44658.7797116</v>
      </c>
      <c r="F1741" s="4">
        <f>data[[#This Row],[temp]]-data[[#This Row],[setpoint]]</f>
        <v>0</v>
      </c>
    </row>
    <row r="1742" spans="1:6" x14ac:dyDescent="0.2">
      <c r="A1742" t="s">
        <v>5</v>
      </c>
      <c r="B1742">
        <v>17.5</v>
      </c>
      <c r="C1742">
        <v>17</v>
      </c>
      <c r="D1742" s="1">
        <v>44658.779711631942</v>
      </c>
      <c r="E1742" s="1">
        <f>ROUND(data[[#This Row],[time]],7)</f>
        <v>44658.7797116</v>
      </c>
      <c r="F1742" s="4">
        <f>data[[#This Row],[temp]]-data[[#This Row],[setpoint]]</f>
        <v>0.5</v>
      </c>
    </row>
    <row r="1743" spans="1:6" x14ac:dyDescent="0.2">
      <c r="A1743" t="s">
        <v>4</v>
      </c>
      <c r="B1743">
        <v>19</v>
      </c>
      <c r="C1743">
        <v>18</v>
      </c>
      <c r="D1743" s="1">
        <v>44658.779711631942</v>
      </c>
      <c r="E1743" s="1">
        <f>ROUND(data[[#This Row],[time]],7)</f>
        <v>44658.7797116</v>
      </c>
      <c r="F1743" s="4">
        <f>data[[#This Row],[temp]]-data[[#This Row],[setpoint]]</f>
        <v>1</v>
      </c>
    </row>
    <row r="1744" spans="1:6" x14ac:dyDescent="0.2">
      <c r="A1744" t="s">
        <v>10</v>
      </c>
      <c r="B1744">
        <v>18</v>
      </c>
      <c r="C1744">
        <v>16.5</v>
      </c>
      <c r="D1744" s="1">
        <v>44658.779711631942</v>
      </c>
      <c r="E1744" s="1">
        <f>ROUND(data[[#This Row],[time]],7)</f>
        <v>44658.7797116</v>
      </c>
      <c r="F1744" s="4">
        <f>data[[#This Row],[temp]]-data[[#This Row],[setpoint]]</f>
        <v>1.5</v>
      </c>
    </row>
    <row r="1745" spans="1:6" x14ac:dyDescent="0.2">
      <c r="C1745">
        <v>62</v>
      </c>
      <c r="D1745" s="1">
        <v>44658.779711631942</v>
      </c>
      <c r="E1745" s="1">
        <f>ROUND(data[[#This Row],[time]],7)</f>
        <v>44658.7797116</v>
      </c>
      <c r="F1745" s="4">
        <f>data[[#This Row],[temp]]-data[[#This Row],[setpoint]]</f>
        <v>-62</v>
      </c>
    </row>
    <row r="1746" spans="1:6" x14ac:dyDescent="0.2">
      <c r="A1746" t="s">
        <v>8</v>
      </c>
      <c r="B1746">
        <v>19.5</v>
      </c>
      <c r="C1746">
        <v>17</v>
      </c>
      <c r="D1746" s="1">
        <v>44658.78321523148</v>
      </c>
      <c r="E1746" s="1">
        <f>ROUND(data[[#This Row],[time]],7)</f>
        <v>44658.783215199997</v>
      </c>
      <c r="F1746" s="4">
        <f>data[[#This Row],[temp]]-data[[#This Row],[setpoint]]</f>
        <v>2.5</v>
      </c>
    </row>
    <row r="1747" spans="1:6" x14ac:dyDescent="0.2">
      <c r="A1747" t="s">
        <v>9</v>
      </c>
      <c r="B1747">
        <v>20.5</v>
      </c>
      <c r="C1747">
        <v>20.5</v>
      </c>
      <c r="D1747" s="1">
        <v>44658.78321523148</v>
      </c>
      <c r="E1747" s="1">
        <f>ROUND(data[[#This Row],[time]],7)</f>
        <v>44658.783215199997</v>
      </c>
      <c r="F1747" s="4">
        <f>data[[#This Row],[temp]]-data[[#This Row],[setpoint]]</f>
        <v>0</v>
      </c>
    </row>
    <row r="1748" spans="1:6" x14ac:dyDescent="0.2">
      <c r="A1748" t="s">
        <v>7</v>
      </c>
      <c r="B1748">
        <v>20</v>
      </c>
      <c r="C1748">
        <v>19.5</v>
      </c>
      <c r="D1748" s="1">
        <v>44658.78321523148</v>
      </c>
      <c r="E1748" s="1">
        <f>ROUND(data[[#This Row],[time]],7)</f>
        <v>44658.783215199997</v>
      </c>
      <c r="F1748" s="4">
        <f>data[[#This Row],[temp]]-data[[#This Row],[setpoint]]</f>
        <v>0.5</v>
      </c>
    </row>
    <row r="1749" spans="1:6" x14ac:dyDescent="0.2">
      <c r="A1749" t="s">
        <v>6</v>
      </c>
      <c r="B1749">
        <v>16.5</v>
      </c>
      <c r="C1749">
        <v>16.5</v>
      </c>
      <c r="D1749" s="1">
        <v>44658.78321523148</v>
      </c>
      <c r="E1749" s="1">
        <f>ROUND(data[[#This Row],[time]],7)</f>
        <v>44658.783215199997</v>
      </c>
      <c r="F1749" s="4">
        <f>data[[#This Row],[temp]]-data[[#This Row],[setpoint]]</f>
        <v>0</v>
      </c>
    </row>
    <row r="1750" spans="1:6" x14ac:dyDescent="0.2">
      <c r="A1750" t="s">
        <v>5</v>
      </c>
      <c r="B1750">
        <v>17.5</v>
      </c>
      <c r="C1750">
        <v>17</v>
      </c>
      <c r="D1750" s="1">
        <v>44658.78321523148</v>
      </c>
      <c r="E1750" s="1">
        <f>ROUND(data[[#This Row],[time]],7)</f>
        <v>44658.783215199997</v>
      </c>
      <c r="F1750" s="4">
        <f>data[[#This Row],[temp]]-data[[#This Row],[setpoint]]</f>
        <v>0.5</v>
      </c>
    </row>
    <row r="1751" spans="1:6" x14ac:dyDescent="0.2">
      <c r="A1751" t="s">
        <v>4</v>
      </c>
      <c r="B1751">
        <v>19</v>
      </c>
      <c r="C1751">
        <v>18</v>
      </c>
      <c r="D1751" s="1">
        <v>44658.78321523148</v>
      </c>
      <c r="E1751" s="1">
        <f>ROUND(data[[#This Row],[time]],7)</f>
        <v>44658.783215199997</v>
      </c>
      <c r="F1751" s="4">
        <f>data[[#This Row],[temp]]-data[[#This Row],[setpoint]]</f>
        <v>1</v>
      </c>
    </row>
    <row r="1752" spans="1:6" x14ac:dyDescent="0.2">
      <c r="A1752" t="s">
        <v>10</v>
      </c>
      <c r="B1752">
        <v>18</v>
      </c>
      <c r="C1752">
        <v>16.5</v>
      </c>
      <c r="D1752" s="1">
        <v>44658.78321523148</v>
      </c>
      <c r="E1752" s="1">
        <f>ROUND(data[[#This Row],[time]],7)</f>
        <v>44658.783215199997</v>
      </c>
      <c r="F1752" s="4">
        <f>data[[#This Row],[temp]]-data[[#This Row],[setpoint]]</f>
        <v>1.5</v>
      </c>
    </row>
    <row r="1753" spans="1:6" x14ac:dyDescent="0.2">
      <c r="C1753">
        <v>62</v>
      </c>
      <c r="D1753" s="1">
        <v>44658.78321523148</v>
      </c>
      <c r="E1753" s="1">
        <f>ROUND(data[[#This Row],[time]],7)</f>
        <v>44658.783215199997</v>
      </c>
      <c r="F1753" s="4">
        <f>data[[#This Row],[temp]]-data[[#This Row],[setpoint]]</f>
        <v>-62</v>
      </c>
    </row>
    <row r="1754" spans="1:6" x14ac:dyDescent="0.2">
      <c r="A1754" t="s">
        <v>8</v>
      </c>
      <c r="B1754">
        <v>19.5</v>
      </c>
      <c r="C1754">
        <v>17</v>
      </c>
      <c r="D1754" s="1">
        <v>44658.786719641204</v>
      </c>
      <c r="E1754" s="1">
        <f>ROUND(data[[#This Row],[time]],7)</f>
        <v>44658.786719600001</v>
      </c>
      <c r="F1754" s="4">
        <f>data[[#This Row],[temp]]-data[[#This Row],[setpoint]]</f>
        <v>2.5</v>
      </c>
    </row>
    <row r="1755" spans="1:6" x14ac:dyDescent="0.2">
      <c r="A1755" t="s">
        <v>9</v>
      </c>
      <c r="B1755">
        <v>20.5</v>
      </c>
      <c r="C1755">
        <v>20.5</v>
      </c>
      <c r="D1755" s="1">
        <v>44658.786719641204</v>
      </c>
      <c r="E1755" s="1">
        <f>ROUND(data[[#This Row],[time]],7)</f>
        <v>44658.786719600001</v>
      </c>
      <c r="F1755" s="4">
        <f>data[[#This Row],[temp]]-data[[#This Row],[setpoint]]</f>
        <v>0</v>
      </c>
    </row>
    <row r="1756" spans="1:6" x14ac:dyDescent="0.2">
      <c r="A1756" t="s">
        <v>7</v>
      </c>
      <c r="B1756">
        <v>20</v>
      </c>
      <c r="C1756">
        <v>19.5</v>
      </c>
      <c r="D1756" s="1">
        <v>44658.786719641204</v>
      </c>
      <c r="E1756" s="1">
        <f>ROUND(data[[#This Row],[time]],7)</f>
        <v>44658.786719600001</v>
      </c>
      <c r="F1756" s="4">
        <f>data[[#This Row],[temp]]-data[[#This Row],[setpoint]]</f>
        <v>0.5</v>
      </c>
    </row>
    <row r="1757" spans="1:6" x14ac:dyDescent="0.2">
      <c r="A1757" t="s">
        <v>6</v>
      </c>
      <c r="B1757">
        <v>16</v>
      </c>
      <c r="C1757">
        <v>16.5</v>
      </c>
      <c r="D1757" s="1">
        <v>44658.786719641204</v>
      </c>
      <c r="E1757" s="1">
        <f>ROUND(data[[#This Row],[time]],7)</f>
        <v>44658.786719600001</v>
      </c>
      <c r="F1757" s="4">
        <f>data[[#This Row],[temp]]-data[[#This Row],[setpoint]]</f>
        <v>-0.5</v>
      </c>
    </row>
    <row r="1758" spans="1:6" x14ac:dyDescent="0.2">
      <c r="A1758" t="s">
        <v>5</v>
      </c>
      <c r="B1758">
        <v>17.5</v>
      </c>
      <c r="C1758">
        <v>17</v>
      </c>
      <c r="D1758" s="1">
        <v>44658.786719641204</v>
      </c>
      <c r="E1758" s="1">
        <f>ROUND(data[[#This Row],[time]],7)</f>
        <v>44658.786719600001</v>
      </c>
      <c r="F1758" s="4">
        <f>data[[#This Row],[temp]]-data[[#This Row],[setpoint]]</f>
        <v>0.5</v>
      </c>
    </row>
    <row r="1759" spans="1:6" x14ac:dyDescent="0.2">
      <c r="A1759" t="s">
        <v>4</v>
      </c>
      <c r="B1759">
        <v>19</v>
      </c>
      <c r="C1759">
        <v>18</v>
      </c>
      <c r="D1759" s="1">
        <v>44658.786719641204</v>
      </c>
      <c r="E1759" s="1">
        <f>ROUND(data[[#This Row],[time]],7)</f>
        <v>44658.786719600001</v>
      </c>
      <c r="F1759" s="4">
        <f>data[[#This Row],[temp]]-data[[#This Row],[setpoint]]</f>
        <v>1</v>
      </c>
    </row>
    <row r="1760" spans="1:6" x14ac:dyDescent="0.2">
      <c r="A1760" t="s">
        <v>10</v>
      </c>
      <c r="B1760">
        <v>18</v>
      </c>
      <c r="C1760">
        <v>16.5</v>
      </c>
      <c r="D1760" s="1">
        <v>44658.786719641204</v>
      </c>
      <c r="E1760" s="1">
        <f>ROUND(data[[#This Row],[time]],7)</f>
        <v>44658.786719600001</v>
      </c>
      <c r="F1760" s="4">
        <f>data[[#This Row],[temp]]-data[[#This Row],[setpoint]]</f>
        <v>1.5</v>
      </c>
    </row>
    <row r="1761" spans="1:6" x14ac:dyDescent="0.2">
      <c r="C1761">
        <v>62</v>
      </c>
      <c r="D1761" s="1">
        <v>44658.786719641204</v>
      </c>
      <c r="E1761" s="1">
        <f>ROUND(data[[#This Row],[time]],7)</f>
        <v>44658.786719600001</v>
      </c>
      <c r="F1761" s="4">
        <f>data[[#This Row],[temp]]-data[[#This Row],[setpoint]]</f>
        <v>-62</v>
      </c>
    </row>
    <row r="1762" spans="1:6" x14ac:dyDescent="0.2">
      <c r="A1762" t="s">
        <v>8</v>
      </c>
      <c r="B1762">
        <v>19.5</v>
      </c>
      <c r="C1762">
        <v>17</v>
      </c>
      <c r="D1762" s="1">
        <v>44658.790236377317</v>
      </c>
      <c r="E1762" s="1">
        <f>ROUND(data[[#This Row],[time]],7)</f>
        <v>44658.790236399997</v>
      </c>
      <c r="F1762" s="4">
        <f>data[[#This Row],[temp]]-data[[#This Row],[setpoint]]</f>
        <v>2.5</v>
      </c>
    </row>
    <row r="1763" spans="1:6" x14ac:dyDescent="0.2">
      <c r="A1763" t="s">
        <v>9</v>
      </c>
      <c r="B1763">
        <v>20.5</v>
      </c>
      <c r="C1763">
        <v>20.5</v>
      </c>
      <c r="D1763" s="1">
        <v>44658.790236377317</v>
      </c>
      <c r="E1763" s="1">
        <f>ROUND(data[[#This Row],[time]],7)</f>
        <v>44658.790236399997</v>
      </c>
      <c r="F1763" s="4">
        <f>data[[#This Row],[temp]]-data[[#This Row],[setpoint]]</f>
        <v>0</v>
      </c>
    </row>
    <row r="1764" spans="1:6" x14ac:dyDescent="0.2">
      <c r="A1764" t="s">
        <v>7</v>
      </c>
      <c r="B1764">
        <v>20</v>
      </c>
      <c r="C1764">
        <v>19.5</v>
      </c>
      <c r="D1764" s="1">
        <v>44658.790236377317</v>
      </c>
      <c r="E1764" s="1">
        <f>ROUND(data[[#This Row],[time]],7)</f>
        <v>44658.790236399997</v>
      </c>
      <c r="F1764" s="4">
        <f>data[[#This Row],[temp]]-data[[#This Row],[setpoint]]</f>
        <v>0.5</v>
      </c>
    </row>
    <row r="1765" spans="1:6" x14ac:dyDescent="0.2">
      <c r="A1765" t="s">
        <v>6</v>
      </c>
      <c r="B1765">
        <v>16</v>
      </c>
      <c r="C1765">
        <v>16.5</v>
      </c>
      <c r="D1765" s="1">
        <v>44658.790236377317</v>
      </c>
      <c r="E1765" s="1">
        <f>ROUND(data[[#This Row],[time]],7)</f>
        <v>44658.790236399997</v>
      </c>
      <c r="F1765" s="4">
        <f>data[[#This Row],[temp]]-data[[#This Row],[setpoint]]</f>
        <v>-0.5</v>
      </c>
    </row>
    <row r="1766" spans="1:6" x14ac:dyDescent="0.2">
      <c r="A1766" t="s">
        <v>5</v>
      </c>
      <c r="B1766">
        <v>17.5</v>
      </c>
      <c r="C1766">
        <v>17</v>
      </c>
      <c r="D1766" s="1">
        <v>44658.790236377317</v>
      </c>
      <c r="E1766" s="1">
        <f>ROUND(data[[#This Row],[time]],7)</f>
        <v>44658.790236399997</v>
      </c>
      <c r="F1766" s="4">
        <f>data[[#This Row],[temp]]-data[[#This Row],[setpoint]]</f>
        <v>0.5</v>
      </c>
    </row>
    <row r="1767" spans="1:6" x14ac:dyDescent="0.2">
      <c r="A1767" t="s">
        <v>4</v>
      </c>
      <c r="B1767">
        <v>19</v>
      </c>
      <c r="C1767">
        <v>18</v>
      </c>
      <c r="D1767" s="1">
        <v>44658.790236377317</v>
      </c>
      <c r="E1767" s="1">
        <f>ROUND(data[[#This Row],[time]],7)</f>
        <v>44658.790236399997</v>
      </c>
      <c r="F1767" s="4">
        <f>data[[#This Row],[temp]]-data[[#This Row],[setpoint]]</f>
        <v>1</v>
      </c>
    </row>
    <row r="1768" spans="1:6" x14ac:dyDescent="0.2">
      <c r="A1768" t="s">
        <v>10</v>
      </c>
      <c r="B1768">
        <v>18</v>
      </c>
      <c r="C1768">
        <v>16.5</v>
      </c>
      <c r="D1768" s="1">
        <v>44658.790236377317</v>
      </c>
      <c r="E1768" s="1">
        <f>ROUND(data[[#This Row],[time]],7)</f>
        <v>44658.790236399997</v>
      </c>
      <c r="F1768" s="4">
        <f>data[[#This Row],[temp]]-data[[#This Row],[setpoint]]</f>
        <v>1.5</v>
      </c>
    </row>
    <row r="1769" spans="1:6" x14ac:dyDescent="0.2">
      <c r="C1769">
        <v>62</v>
      </c>
      <c r="D1769" s="1">
        <v>44658.790236377317</v>
      </c>
      <c r="E1769" s="1">
        <f>ROUND(data[[#This Row],[time]],7)</f>
        <v>44658.790236399997</v>
      </c>
      <c r="F1769" s="4">
        <f>data[[#This Row],[temp]]-data[[#This Row],[setpoint]]</f>
        <v>-62</v>
      </c>
    </row>
    <row r="1770" spans="1:6" x14ac:dyDescent="0.2">
      <c r="A1770" t="s">
        <v>8</v>
      </c>
      <c r="B1770">
        <v>19.5</v>
      </c>
      <c r="C1770">
        <v>17</v>
      </c>
      <c r="D1770" s="1">
        <v>44658.793792187498</v>
      </c>
      <c r="E1770" s="1">
        <f>ROUND(data[[#This Row],[time]],7)</f>
        <v>44658.793792199998</v>
      </c>
      <c r="F1770" s="4">
        <f>data[[#This Row],[temp]]-data[[#This Row],[setpoint]]</f>
        <v>2.5</v>
      </c>
    </row>
    <row r="1771" spans="1:6" x14ac:dyDescent="0.2">
      <c r="A1771" t="s">
        <v>9</v>
      </c>
      <c r="B1771">
        <v>20.5</v>
      </c>
      <c r="C1771">
        <v>20.5</v>
      </c>
      <c r="D1771" s="1">
        <v>44658.793792187498</v>
      </c>
      <c r="E1771" s="1">
        <f>ROUND(data[[#This Row],[time]],7)</f>
        <v>44658.793792199998</v>
      </c>
      <c r="F1771" s="4">
        <f>data[[#This Row],[temp]]-data[[#This Row],[setpoint]]</f>
        <v>0</v>
      </c>
    </row>
    <row r="1772" spans="1:6" x14ac:dyDescent="0.2">
      <c r="A1772" t="s">
        <v>7</v>
      </c>
      <c r="B1772">
        <v>20</v>
      </c>
      <c r="C1772">
        <v>19.5</v>
      </c>
      <c r="D1772" s="1">
        <v>44658.793792187498</v>
      </c>
      <c r="E1772" s="1">
        <f>ROUND(data[[#This Row],[time]],7)</f>
        <v>44658.793792199998</v>
      </c>
      <c r="F1772" s="4">
        <f>data[[#This Row],[temp]]-data[[#This Row],[setpoint]]</f>
        <v>0.5</v>
      </c>
    </row>
    <row r="1773" spans="1:6" x14ac:dyDescent="0.2">
      <c r="A1773" t="s">
        <v>6</v>
      </c>
      <c r="B1773">
        <v>16</v>
      </c>
      <c r="C1773">
        <v>16.5</v>
      </c>
      <c r="D1773" s="1">
        <v>44658.793792187498</v>
      </c>
      <c r="E1773" s="1">
        <f>ROUND(data[[#This Row],[time]],7)</f>
        <v>44658.793792199998</v>
      </c>
      <c r="F1773" s="4">
        <f>data[[#This Row],[temp]]-data[[#This Row],[setpoint]]</f>
        <v>-0.5</v>
      </c>
    </row>
    <row r="1774" spans="1:6" x14ac:dyDescent="0.2">
      <c r="A1774" t="s">
        <v>5</v>
      </c>
      <c r="B1774">
        <v>17.5</v>
      </c>
      <c r="C1774">
        <v>17</v>
      </c>
      <c r="D1774" s="1">
        <v>44658.793792187498</v>
      </c>
      <c r="E1774" s="1">
        <f>ROUND(data[[#This Row],[time]],7)</f>
        <v>44658.793792199998</v>
      </c>
      <c r="F1774" s="4">
        <f>data[[#This Row],[temp]]-data[[#This Row],[setpoint]]</f>
        <v>0.5</v>
      </c>
    </row>
    <row r="1775" spans="1:6" x14ac:dyDescent="0.2">
      <c r="A1775" t="s">
        <v>4</v>
      </c>
      <c r="B1775">
        <v>19</v>
      </c>
      <c r="C1775">
        <v>18</v>
      </c>
      <c r="D1775" s="1">
        <v>44658.793792187498</v>
      </c>
      <c r="E1775" s="1">
        <f>ROUND(data[[#This Row],[time]],7)</f>
        <v>44658.793792199998</v>
      </c>
      <c r="F1775" s="4">
        <f>data[[#This Row],[temp]]-data[[#This Row],[setpoint]]</f>
        <v>1</v>
      </c>
    </row>
    <row r="1776" spans="1:6" x14ac:dyDescent="0.2">
      <c r="A1776" t="s">
        <v>10</v>
      </c>
      <c r="B1776">
        <v>18</v>
      </c>
      <c r="C1776">
        <v>16.5</v>
      </c>
      <c r="D1776" s="1">
        <v>44658.793792187498</v>
      </c>
      <c r="E1776" s="1">
        <f>ROUND(data[[#This Row],[time]],7)</f>
        <v>44658.793792199998</v>
      </c>
      <c r="F1776" s="4">
        <f>data[[#This Row],[temp]]-data[[#This Row],[setpoint]]</f>
        <v>1.5</v>
      </c>
    </row>
    <row r="1777" spans="1:6" x14ac:dyDescent="0.2">
      <c r="C1777">
        <v>62</v>
      </c>
      <c r="D1777" s="1">
        <v>44658.793792187498</v>
      </c>
      <c r="E1777" s="1">
        <f>ROUND(data[[#This Row],[time]],7)</f>
        <v>44658.793792199998</v>
      </c>
      <c r="F1777" s="4">
        <f>data[[#This Row],[temp]]-data[[#This Row],[setpoint]]</f>
        <v>-62</v>
      </c>
    </row>
    <row r="1778" spans="1:6" x14ac:dyDescent="0.2">
      <c r="A1778" t="s">
        <v>8</v>
      </c>
      <c r="B1778">
        <v>19.5</v>
      </c>
      <c r="C1778">
        <v>17</v>
      </c>
      <c r="D1778" s="1">
        <v>44658.797346921296</v>
      </c>
      <c r="E1778" s="1">
        <f>ROUND(data[[#This Row],[time]],7)</f>
        <v>44658.797346899999</v>
      </c>
      <c r="F1778" s="4">
        <f>data[[#This Row],[temp]]-data[[#This Row],[setpoint]]</f>
        <v>2.5</v>
      </c>
    </row>
    <row r="1779" spans="1:6" x14ac:dyDescent="0.2">
      <c r="A1779" t="s">
        <v>9</v>
      </c>
      <c r="B1779">
        <v>20.5</v>
      </c>
      <c r="C1779">
        <v>20.5</v>
      </c>
      <c r="D1779" s="1">
        <v>44658.797346921296</v>
      </c>
      <c r="E1779" s="1">
        <f>ROUND(data[[#This Row],[time]],7)</f>
        <v>44658.797346899999</v>
      </c>
      <c r="F1779" s="4">
        <f>data[[#This Row],[temp]]-data[[#This Row],[setpoint]]</f>
        <v>0</v>
      </c>
    </row>
    <row r="1780" spans="1:6" x14ac:dyDescent="0.2">
      <c r="A1780" t="s">
        <v>7</v>
      </c>
      <c r="B1780">
        <v>20</v>
      </c>
      <c r="C1780">
        <v>19.5</v>
      </c>
      <c r="D1780" s="1">
        <v>44658.797346921296</v>
      </c>
      <c r="E1780" s="1">
        <f>ROUND(data[[#This Row],[time]],7)</f>
        <v>44658.797346899999</v>
      </c>
      <c r="F1780" s="4">
        <f>data[[#This Row],[temp]]-data[[#This Row],[setpoint]]</f>
        <v>0.5</v>
      </c>
    </row>
    <row r="1781" spans="1:6" x14ac:dyDescent="0.2">
      <c r="A1781" t="s">
        <v>6</v>
      </c>
      <c r="B1781">
        <v>16</v>
      </c>
      <c r="C1781">
        <v>16.5</v>
      </c>
      <c r="D1781" s="1">
        <v>44658.797346921296</v>
      </c>
      <c r="E1781" s="1">
        <f>ROUND(data[[#This Row],[time]],7)</f>
        <v>44658.797346899999</v>
      </c>
      <c r="F1781" s="4">
        <f>data[[#This Row],[temp]]-data[[#This Row],[setpoint]]</f>
        <v>-0.5</v>
      </c>
    </row>
    <row r="1782" spans="1:6" x14ac:dyDescent="0.2">
      <c r="A1782" t="s">
        <v>5</v>
      </c>
      <c r="B1782">
        <v>17.5</v>
      </c>
      <c r="C1782">
        <v>17</v>
      </c>
      <c r="D1782" s="1">
        <v>44658.797346921296</v>
      </c>
      <c r="E1782" s="1">
        <f>ROUND(data[[#This Row],[time]],7)</f>
        <v>44658.797346899999</v>
      </c>
      <c r="F1782" s="4">
        <f>data[[#This Row],[temp]]-data[[#This Row],[setpoint]]</f>
        <v>0.5</v>
      </c>
    </row>
    <row r="1783" spans="1:6" x14ac:dyDescent="0.2">
      <c r="A1783" t="s">
        <v>4</v>
      </c>
      <c r="B1783">
        <v>19</v>
      </c>
      <c r="C1783">
        <v>18</v>
      </c>
      <c r="D1783" s="1">
        <v>44658.797346921296</v>
      </c>
      <c r="E1783" s="1">
        <f>ROUND(data[[#This Row],[time]],7)</f>
        <v>44658.797346899999</v>
      </c>
      <c r="F1783" s="4">
        <f>data[[#This Row],[temp]]-data[[#This Row],[setpoint]]</f>
        <v>1</v>
      </c>
    </row>
    <row r="1784" spans="1:6" x14ac:dyDescent="0.2">
      <c r="A1784" t="s">
        <v>10</v>
      </c>
      <c r="B1784">
        <v>18</v>
      </c>
      <c r="C1784">
        <v>16.5</v>
      </c>
      <c r="D1784" s="1">
        <v>44658.797346921296</v>
      </c>
      <c r="E1784" s="1">
        <f>ROUND(data[[#This Row],[time]],7)</f>
        <v>44658.797346899999</v>
      </c>
      <c r="F1784" s="4">
        <f>data[[#This Row],[temp]]-data[[#This Row],[setpoint]]</f>
        <v>1.5</v>
      </c>
    </row>
    <row r="1785" spans="1:6" x14ac:dyDescent="0.2">
      <c r="C1785">
        <v>62</v>
      </c>
      <c r="D1785" s="1">
        <v>44658.797346921296</v>
      </c>
      <c r="E1785" s="1">
        <f>ROUND(data[[#This Row],[time]],7)</f>
        <v>44658.797346899999</v>
      </c>
      <c r="F1785" s="4">
        <f>data[[#This Row],[temp]]-data[[#This Row],[setpoint]]</f>
        <v>-62</v>
      </c>
    </row>
    <row r="1786" spans="1:6" x14ac:dyDescent="0.2">
      <c r="A1786" t="s">
        <v>8</v>
      </c>
      <c r="B1786">
        <v>19.5</v>
      </c>
      <c r="C1786">
        <v>17</v>
      </c>
      <c r="D1786" s="1">
        <v>44658.800891805557</v>
      </c>
      <c r="E1786" s="1">
        <f>ROUND(data[[#This Row],[time]],7)</f>
        <v>44658.800891799998</v>
      </c>
      <c r="F1786" s="4">
        <f>data[[#This Row],[temp]]-data[[#This Row],[setpoint]]</f>
        <v>2.5</v>
      </c>
    </row>
    <row r="1787" spans="1:6" x14ac:dyDescent="0.2">
      <c r="A1787" t="s">
        <v>9</v>
      </c>
      <c r="B1787">
        <v>20.5</v>
      </c>
      <c r="C1787">
        <v>20.5</v>
      </c>
      <c r="D1787" s="1">
        <v>44658.800891805557</v>
      </c>
      <c r="E1787" s="1">
        <f>ROUND(data[[#This Row],[time]],7)</f>
        <v>44658.800891799998</v>
      </c>
      <c r="F1787" s="4">
        <f>data[[#This Row],[temp]]-data[[#This Row],[setpoint]]</f>
        <v>0</v>
      </c>
    </row>
    <row r="1788" spans="1:6" x14ac:dyDescent="0.2">
      <c r="A1788" t="s">
        <v>7</v>
      </c>
      <c r="B1788">
        <v>20</v>
      </c>
      <c r="C1788">
        <v>19.5</v>
      </c>
      <c r="D1788" s="1">
        <v>44658.800891805557</v>
      </c>
      <c r="E1788" s="1">
        <f>ROUND(data[[#This Row],[time]],7)</f>
        <v>44658.800891799998</v>
      </c>
      <c r="F1788" s="4">
        <f>data[[#This Row],[temp]]-data[[#This Row],[setpoint]]</f>
        <v>0.5</v>
      </c>
    </row>
    <row r="1789" spans="1:6" x14ac:dyDescent="0.2">
      <c r="A1789" t="s">
        <v>6</v>
      </c>
      <c r="B1789">
        <v>16</v>
      </c>
      <c r="C1789">
        <v>16.5</v>
      </c>
      <c r="D1789" s="1">
        <v>44658.800891805557</v>
      </c>
      <c r="E1789" s="1">
        <f>ROUND(data[[#This Row],[time]],7)</f>
        <v>44658.800891799998</v>
      </c>
      <c r="F1789" s="4">
        <f>data[[#This Row],[temp]]-data[[#This Row],[setpoint]]</f>
        <v>-0.5</v>
      </c>
    </row>
    <row r="1790" spans="1:6" x14ac:dyDescent="0.2">
      <c r="A1790" t="s">
        <v>5</v>
      </c>
      <c r="B1790">
        <v>17.5</v>
      </c>
      <c r="C1790">
        <v>17</v>
      </c>
      <c r="D1790" s="1">
        <v>44658.800891805557</v>
      </c>
      <c r="E1790" s="1">
        <f>ROUND(data[[#This Row],[time]],7)</f>
        <v>44658.800891799998</v>
      </c>
      <c r="F1790" s="4">
        <f>data[[#This Row],[temp]]-data[[#This Row],[setpoint]]</f>
        <v>0.5</v>
      </c>
    </row>
    <row r="1791" spans="1:6" x14ac:dyDescent="0.2">
      <c r="A1791" t="s">
        <v>4</v>
      </c>
      <c r="B1791">
        <v>19</v>
      </c>
      <c r="C1791">
        <v>18</v>
      </c>
      <c r="D1791" s="1">
        <v>44658.800891805557</v>
      </c>
      <c r="E1791" s="1">
        <f>ROUND(data[[#This Row],[time]],7)</f>
        <v>44658.800891799998</v>
      </c>
      <c r="F1791" s="4">
        <f>data[[#This Row],[temp]]-data[[#This Row],[setpoint]]</f>
        <v>1</v>
      </c>
    </row>
    <row r="1792" spans="1:6" x14ac:dyDescent="0.2">
      <c r="A1792" t="s">
        <v>10</v>
      </c>
      <c r="B1792">
        <v>18</v>
      </c>
      <c r="C1792">
        <v>16.5</v>
      </c>
      <c r="D1792" s="1">
        <v>44658.800891805557</v>
      </c>
      <c r="E1792" s="1">
        <f>ROUND(data[[#This Row],[time]],7)</f>
        <v>44658.800891799998</v>
      </c>
      <c r="F1792" s="4">
        <f>data[[#This Row],[temp]]-data[[#This Row],[setpoint]]</f>
        <v>1.5</v>
      </c>
    </row>
    <row r="1793" spans="1:6" x14ac:dyDescent="0.2">
      <c r="C1793">
        <v>62</v>
      </c>
      <c r="D1793" s="1">
        <v>44658.800891805557</v>
      </c>
      <c r="E1793" s="1">
        <f>ROUND(data[[#This Row],[time]],7)</f>
        <v>44658.800891799998</v>
      </c>
      <c r="F1793" s="4">
        <f>data[[#This Row],[temp]]-data[[#This Row],[setpoint]]</f>
        <v>-62</v>
      </c>
    </row>
    <row r="1794" spans="1:6" x14ac:dyDescent="0.2">
      <c r="A1794" t="s">
        <v>8</v>
      </c>
      <c r="B1794">
        <v>19.5</v>
      </c>
      <c r="C1794">
        <v>17</v>
      </c>
      <c r="D1794" s="1">
        <v>44658.804431944445</v>
      </c>
      <c r="E1794" s="1">
        <f>ROUND(data[[#This Row],[time]],7)</f>
        <v>44658.804431899996</v>
      </c>
      <c r="F1794" s="4">
        <f>data[[#This Row],[temp]]-data[[#This Row],[setpoint]]</f>
        <v>2.5</v>
      </c>
    </row>
    <row r="1795" spans="1:6" x14ac:dyDescent="0.2">
      <c r="A1795" t="s">
        <v>9</v>
      </c>
      <c r="B1795">
        <v>20.5</v>
      </c>
      <c r="C1795">
        <v>20.5</v>
      </c>
      <c r="D1795" s="1">
        <v>44658.804431944445</v>
      </c>
      <c r="E1795" s="1">
        <f>ROUND(data[[#This Row],[time]],7)</f>
        <v>44658.804431899996</v>
      </c>
      <c r="F1795" s="4">
        <f>data[[#This Row],[temp]]-data[[#This Row],[setpoint]]</f>
        <v>0</v>
      </c>
    </row>
    <row r="1796" spans="1:6" x14ac:dyDescent="0.2">
      <c r="A1796" t="s">
        <v>7</v>
      </c>
      <c r="B1796">
        <v>20</v>
      </c>
      <c r="C1796">
        <v>19.5</v>
      </c>
      <c r="D1796" s="1">
        <v>44658.804431956021</v>
      </c>
      <c r="E1796" s="1">
        <f>ROUND(data[[#This Row],[time]],7)</f>
        <v>44658.804431999997</v>
      </c>
      <c r="F1796" s="4">
        <f>data[[#This Row],[temp]]-data[[#This Row],[setpoint]]</f>
        <v>0.5</v>
      </c>
    </row>
    <row r="1797" spans="1:6" x14ac:dyDescent="0.2">
      <c r="A1797" t="s">
        <v>6</v>
      </c>
      <c r="B1797">
        <v>16</v>
      </c>
      <c r="C1797">
        <v>16.5</v>
      </c>
      <c r="D1797" s="1">
        <v>44658.804431956021</v>
      </c>
      <c r="E1797" s="1">
        <f>ROUND(data[[#This Row],[time]],7)</f>
        <v>44658.804431999997</v>
      </c>
      <c r="F1797" s="4">
        <f>data[[#This Row],[temp]]-data[[#This Row],[setpoint]]</f>
        <v>-0.5</v>
      </c>
    </row>
    <row r="1798" spans="1:6" x14ac:dyDescent="0.2">
      <c r="A1798" t="s">
        <v>5</v>
      </c>
      <c r="B1798">
        <v>17.5</v>
      </c>
      <c r="C1798">
        <v>17</v>
      </c>
      <c r="D1798" s="1">
        <v>44658.804431956021</v>
      </c>
      <c r="E1798" s="1">
        <f>ROUND(data[[#This Row],[time]],7)</f>
        <v>44658.804431999997</v>
      </c>
      <c r="F1798" s="4">
        <f>data[[#This Row],[temp]]-data[[#This Row],[setpoint]]</f>
        <v>0.5</v>
      </c>
    </row>
    <row r="1799" spans="1:6" x14ac:dyDescent="0.2">
      <c r="A1799" t="s">
        <v>4</v>
      </c>
      <c r="B1799">
        <v>19</v>
      </c>
      <c r="C1799">
        <v>18</v>
      </c>
      <c r="D1799" s="1">
        <v>44658.804431956021</v>
      </c>
      <c r="E1799" s="1">
        <f>ROUND(data[[#This Row],[time]],7)</f>
        <v>44658.804431999997</v>
      </c>
      <c r="F1799" s="4">
        <f>data[[#This Row],[temp]]-data[[#This Row],[setpoint]]</f>
        <v>1</v>
      </c>
    </row>
    <row r="1800" spans="1:6" x14ac:dyDescent="0.2">
      <c r="A1800" t="s">
        <v>10</v>
      </c>
      <c r="B1800">
        <v>18</v>
      </c>
      <c r="C1800">
        <v>16.5</v>
      </c>
      <c r="D1800" s="1">
        <v>44658.804431956021</v>
      </c>
      <c r="E1800" s="1">
        <f>ROUND(data[[#This Row],[time]],7)</f>
        <v>44658.804431999997</v>
      </c>
      <c r="F1800" s="4">
        <f>data[[#This Row],[temp]]-data[[#This Row],[setpoint]]</f>
        <v>1.5</v>
      </c>
    </row>
    <row r="1801" spans="1:6" x14ac:dyDescent="0.2">
      <c r="C1801">
        <v>62</v>
      </c>
      <c r="D1801" s="1">
        <v>44658.804431956021</v>
      </c>
      <c r="E1801" s="1">
        <f>ROUND(data[[#This Row],[time]],7)</f>
        <v>44658.804431999997</v>
      </c>
      <c r="F1801" s="4">
        <f>data[[#This Row],[temp]]-data[[#This Row],[setpoint]]</f>
        <v>-62</v>
      </c>
    </row>
    <row r="1802" spans="1:6" x14ac:dyDescent="0.2">
      <c r="A1802" t="s">
        <v>8</v>
      </c>
      <c r="B1802">
        <v>19.5</v>
      </c>
      <c r="C1802">
        <v>17</v>
      </c>
      <c r="D1802" s="1">
        <v>44663.393782407409</v>
      </c>
      <c r="E1802" s="1">
        <f>ROUND(data[[#This Row],[time]],7)</f>
        <v>44663.393782400002</v>
      </c>
      <c r="F1802" s="4">
        <f>data[[#This Row],[temp]]-data[[#This Row],[setpoint]]</f>
        <v>2.5</v>
      </c>
    </row>
    <row r="1803" spans="1:6" x14ac:dyDescent="0.2">
      <c r="A1803" t="s">
        <v>9</v>
      </c>
      <c r="B1803">
        <v>19.5</v>
      </c>
      <c r="C1803">
        <v>19.5</v>
      </c>
      <c r="D1803" s="1">
        <v>44663.393782407409</v>
      </c>
      <c r="E1803" s="1">
        <f>ROUND(data[[#This Row],[time]],7)</f>
        <v>44663.393782400002</v>
      </c>
      <c r="F1803" s="4">
        <f>data[[#This Row],[temp]]-data[[#This Row],[setpoint]]</f>
        <v>0</v>
      </c>
    </row>
    <row r="1804" spans="1:6" x14ac:dyDescent="0.2">
      <c r="A1804" t="s">
        <v>7</v>
      </c>
      <c r="B1804">
        <v>19.5</v>
      </c>
      <c r="C1804">
        <v>17</v>
      </c>
      <c r="D1804" s="1">
        <v>44663.393782407409</v>
      </c>
      <c r="E1804" s="1">
        <f>ROUND(data[[#This Row],[time]],7)</f>
        <v>44663.393782400002</v>
      </c>
      <c r="F1804" s="4">
        <f>data[[#This Row],[temp]]-data[[#This Row],[setpoint]]</f>
        <v>2.5</v>
      </c>
    </row>
    <row r="1805" spans="1:6" x14ac:dyDescent="0.2">
      <c r="A1805" t="s">
        <v>6</v>
      </c>
      <c r="B1805">
        <v>17.5</v>
      </c>
      <c r="C1805">
        <v>16.5</v>
      </c>
      <c r="D1805" s="1">
        <v>44663.393782407409</v>
      </c>
      <c r="E1805" s="1">
        <f>ROUND(data[[#This Row],[time]],7)</f>
        <v>44663.393782400002</v>
      </c>
      <c r="F1805" s="4">
        <f>data[[#This Row],[temp]]-data[[#This Row],[setpoint]]</f>
        <v>1</v>
      </c>
    </row>
    <row r="1806" spans="1:6" x14ac:dyDescent="0.2">
      <c r="A1806" t="s">
        <v>5</v>
      </c>
      <c r="B1806">
        <v>19.5</v>
      </c>
      <c r="C1806">
        <v>17</v>
      </c>
      <c r="D1806" s="1">
        <v>44663.393782407409</v>
      </c>
      <c r="E1806" s="1">
        <f>ROUND(data[[#This Row],[time]],7)</f>
        <v>44663.393782400002</v>
      </c>
      <c r="F1806" s="4">
        <f>data[[#This Row],[temp]]-data[[#This Row],[setpoint]]</f>
        <v>2.5</v>
      </c>
    </row>
    <row r="1807" spans="1:6" x14ac:dyDescent="0.2">
      <c r="A1807" t="s">
        <v>4</v>
      </c>
      <c r="B1807">
        <v>19.5</v>
      </c>
      <c r="C1807">
        <v>18</v>
      </c>
      <c r="D1807" s="1">
        <v>44663.393782407409</v>
      </c>
      <c r="E1807" s="1">
        <f>ROUND(data[[#This Row],[time]],7)</f>
        <v>44663.393782400002</v>
      </c>
      <c r="F1807" s="4">
        <f>data[[#This Row],[temp]]-data[[#This Row],[setpoint]]</f>
        <v>1.5</v>
      </c>
    </row>
    <row r="1808" spans="1:6" x14ac:dyDescent="0.2">
      <c r="A1808" t="s">
        <v>10</v>
      </c>
      <c r="B1808">
        <v>19</v>
      </c>
      <c r="C1808">
        <v>16.5</v>
      </c>
      <c r="D1808" s="1">
        <v>44663.393782407409</v>
      </c>
      <c r="E1808" s="1">
        <f>ROUND(data[[#This Row],[time]],7)</f>
        <v>44663.393782400002</v>
      </c>
      <c r="F1808" s="4">
        <f>data[[#This Row],[temp]]-data[[#This Row],[setpoint]]</f>
        <v>2.5</v>
      </c>
    </row>
    <row r="1809" spans="1:6" x14ac:dyDescent="0.2">
      <c r="C1809">
        <v>62</v>
      </c>
      <c r="D1809" s="1">
        <v>44663.393782407409</v>
      </c>
      <c r="E1809" s="1">
        <f>ROUND(data[[#This Row],[time]],7)</f>
        <v>44663.393782400002</v>
      </c>
      <c r="F1809" s="4">
        <f>data[[#This Row],[temp]]-data[[#This Row],[setpoint]]</f>
        <v>-62</v>
      </c>
    </row>
    <row r="1810" spans="1:6" x14ac:dyDescent="0.2">
      <c r="A1810" t="s">
        <v>8</v>
      </c>
      <c r="B1810">
        <v>19.5</v>
      </c>
      <c r="C1810">
        <v>17</v>
      </c>
      <c r="D1810" s="1">
        <v>44663.397324143516</v>
      </c>
      <c r="E1810" s="1">
        <f>ROUND(data[[#This Row],[time]],7)</f>
        <v>44663.397324099999</v>
      </c>
      <c r="F1810" s="4">
        <f>data[[#This Row],[temp]]-data[[#This Row],[setpoint]]</f>
        <v>2.5</v>
      </c>
    </row>
    <row r="1811" spans="1:6" x14ac:dyDescent="0.2">
      <c r="A1811" t="s">
        <v>9</v>
      </c>
      <c r="B1811">
        <v>19.5</v>
      </c>
      <c r="C1811">
        <v>19.5</v>
      </c>
      <c r="D1811" s="1">
        <v>44663.397324143516</v>
      </c>
      <c r="E1811" s="1">
        <f>ROUND(data[[#This Row],[time]],7)</f>
        <v>44663.397324099999</v>
      </c>
      <c r="F1811" s="4">
        <f>data[[#This Row],[temp]]-data[[#This Row],[setpoint]]</f>
        <v>0</v>
      </c>
    </row>
    <row r="1812" spans="1:6" x14ac:dyDescent="0.2">
      <c r="A1812" t="s">
        <v>7</v>
      </c>
      <c r="B1812">
        <v>19.5</v>
      </c>
      <c r="C1812">
        <v>17</v>
      </c>
      <c r="D1812" s="1">
        <v>44663.397324143516</v>
      </c>
      <c r="E1812" s="1">
        <f>ROUND(data[[#This Row],[time]],7)</f>
        <v>44663.397324099999</v>
      </c>
      <c r="F1812" s="4">
        <f>data[[#This Row],[temp]]-data[[#This Row],[setpoint]]</f>
        <v>2.5</v>
      </c>
    </row>
    <row r="1813" spans="1:6" x14ac:dyDescent="0.2">
      <c r="A1813" t="s">
        <v>6</v>
      </c>
      <c r="B1813">
        <v>17.5</v>
      </c>
      <c r="C1813">
        <v>16.5</v>
      </c>
      <c r="D1813" s="1">
        <v>44663.397324143516</v>
      </c>
      <c r="E1813" s="1">
        <f>ROUND(data[[#This Row],[time]],7)</f>
        <v>44663.397324099999</v>
      </c>
      <c r="F1813" s="4">
        <f>data[[#This Row],[temp]]-data[[#This Row],[setpoint]]</f>
        <v>1</v>
      </c>
    </row>
    <row r="1814" spans="1:6" x14ac:dyDescent="0.2">
      <c r="A1814" t="s">
        <v>5</v>
      </c>
      <c r="B1814">
        <v>19.5</v>
      </c>
      <c r="C1814">
        <v>17</v>
      </c>
      <c r="D1814" s="1">
        <v>44663.397324143516</v>
      </c>
      <c r="E1814" s="1">
        <f>ROUND(data[[#This Row],[time]],7)</f>
        <v>44663.397324099999</v>
      </c>
      <c r="F1814" s="4">
        <f>data[[#This Row],[temp]]-data[[#This Row],[setpoint]]</f>
        <v>2.5</v>
      </c>
    </row>
    <row r="1815" spans="1:6" x14ac:dyDescent="0.2">
      <c r="A1815" t="s">
        <v>4</v>
      </c>
      <c r="B1815">
        <v>19.5</v>
      </c>
      <c r="C1815">
        <v>18</v>
      </c>
      <c r="D1815" s="1">
        <v>44663.397324143516</v>
      </c>
      <c r="E1815" s="1">
        <f>ROUND(data[[#This Row],[time]],7)</f>
        <v>44663.397324099999</v>
      </c>
      <c r="F1815" s="4">
        <f>data[[#This Row],[temp]]-data[[#This Row],[setpoint]]</f>
        <v>1.5</v>
      </c>
    </row>
    <row r="1816" spans="1:6" x14ac:dyDescent="0.2">
      <c r="A1816" t="s">
        <v>10</v>
      </c>
      <c r="B1816">
        <v>19</v>
      </c>
      <c r="C1816">
        <v>16.5</v>
      </c>
      <c r="D1816" s="1">
        <v>44663.397324143516</v>
      </c>
      <c r="E1816" s="1">
        <f>ROUND(data[[#This Row],[time]],7)</f>
        <v>44663.397324099999</v>
      </c>
      <c r="F1816" s="4">
        <f>data[[#This Row],[temp]]-data[[#This Row],[setpoint]]</f>
        <v>2.5</v>
      </c>
    </row>
    <row r="1817" spans="1:6" x14ac:dyDescent="0.2">
      <c r="C1817">
        <v>62</v>
      </c>
      <c r="D1817" s="1">
        <v>44663.397324143516</v>
      </c>
      <c r="E1817" s="1">
        <f>ROUND(data[[#This Row],[time]],7)</f>
        <v>44663.397324099999</v>
      </c>
      <c r="F1817" s="4">
        <f>data[[#This Row],[temp]]-data[[#This Row],[setpoint]]</f>
        <v>-62</v>
      </c>
    </row>
    <row r="1818" spans="1:6" x14ac:dyDescent="0.2">
      <c r="A1818" t="s">
        <v>8</v>
      </c>
      <c r="B1818">
        <v>19.5</v>
      </c>
      <c r="C1818">
        <v>17</v>
      </c>
      <c r="D1818" s="1">
        <v>44663.40088760417</v>
      </c>
      <c r="E1818" s="1">
        <f>ROUND(data[[#This Row],[time]],7)</f>
        <v>44663.400887600001</v>
      </c>
      <c r="F1818" s="4">
        <f>data[[#This Row],[temp]]-data[[#This Row],[setpoint]]</f>
        <v>2.5</v>
      </c>
    </row>
    <row r="1819" spans="1:6" x14ac:dyDescent="0.2">
      <c r="A1819" t="s">
        <v>9</v>
      </c>
      <c r="B1819">
        <v>19.5</v>
      </c>
      <c r="C1819">
        <v>19.5</v>
      </c>
      <c r="D1819" s="1">
        <v>44663.40088760417</v>
      </c>
      <c r="E1819" s="1">
        <f>ROUND(data[[#This Row],[time]],7)</f>
        <v>44663.400887600001</v>
      </c>
      <c r="F1819" s="4">
        <f>data[[#This Row],[temp]]-data[[#This Row],[setpoint]]</f>
        <v>0</v>
      </c>
    </row>
    <row r="1820" spans="1:6" x14ac:dyDescent="0.2">
      <c r="A1820" t="s">
        <v>7</v>
      </c>
      <c r="B1820">
        <v>19.5</v>
      </c>
      <c r="C1820">
        <v>17</v>
      </c>
      <c r="D1820" s="1">
        <v>44663.40088760417</v>
      </c>
      <c r="E1820" s="1">
        <f>ROUND(data[[#This Row],[time]],7)</f>
        <v>44663.400887600001</v>
      </c>
      <c r="F1820" s="4">
        <f>data[[#This Row],[temp]]-data[[#This Row],[setpoint]]</f>
        <v>2.5</v>
      </c>
    </row>
    <row r="1821" spans="1:6" x14ac:dyDescent="0.2">
      <c r="A1821" t="s">
        <v>6</v>
      </c>
      <c r="B1821">
        <v>17.5</v>
      </c>
      <c r="C1821">
        <v>16.5</v>
      </c>
      <c r="D1821" s="1">
        <v>44663.40088760417</v>
      </c>
      <c r="E1821" s="1">
        <f>ROUND(data[[#This Row],[time]],7)</f>
        <v>44663.400887600001</v>
      </c>
      <c r="F1821" s="4">
        <f>data[[#This Row],[temp]]-data[[#This Row],[setpoint]]</f>
        <v>1</v>
      </c>
    </row>
    <row r="1822" spans="1:6" x14ac:dyDescent="0.2">
      <c r="A1822" t="s">
        <v>5</v>
      </c>
      <c r="B1822">
        <v>19.5</v>
      </c>
      <c r="C1822">
        <v>17</v>
      </c>
      <c r="D1822" s="1">
        <v>44663.40088760417</v>
      </c>
      <c r="E1822" s="1">
        <f>ROUND(data[[#This Row],[time]],7)</f>
        <v>44663.400887600001</v>
      </c>
      <c r="F1822" s="4">
        <f>data[[#This Row],[temp]]-data[[#This Row],[setpoint]]</f>
        <v>2.5</v>
      </c>
    </row>
    <row r="1823" spans="1:6" x14ac:dyDescent="0.2">
      <c r="A1823" t="s">
        <v>4</v>
      </c>
      <c r="B1823">
        <v>19.5</v>
      </c>
      <c r="C1823">
        <v>18</v>
      </c>
      <c r="D1823" s="1">
        <v>44663.40088760417</v>
      </c>
      <c r="E1823" s="1">
        <f>ROUND(data[[#This Row],[time]],7)</f>
        <v>44663.400887600001</v>
      </c>
      <c r="F1823" s="4">
        <f>data[[#This Row],[temp]]-data[[#This Row],[setpoint]]</f>
        <v>1.5</v>
      </c>
    </row>
    <row r="1824" spans="1:6" x14ac:dyDescent="0.2">
      <c r="A1824" t="s">
        <v>10</v>
      </c>
      <c r="B1824">
        <v>19</v>
      </c>
      <c r="C1824">
        <v>16.5</v>
      </c>
      <c r="D1824" s="1">
        <v>44663.40088760417</v>
      </c>
      <c r="E1824" s="1">
        <f>ROUND(data[[#This Row],[time]],7)</f>
        <v>44663.400887600001</v>
      </c>
      <c r="F1824" s="4">
        <f>data[[#This Row],[temp]]-data[[#This Row],[setpoint]]</f>
        <v>2.5</v>
      </c>
    </row>
    <row r="1825" spans="1:6" x14ac:dyDescent="0.2">
      <c r="C1825">
        <v>62</v>
      </c>
      <c r="D1825" s="1">
        <v>44663.40088760417</v>
      </c>
      <c r="E1825" s="1">
        <f>ROUND(data[[#This Row],[time]],7)</f>
        <v>44663.400887600001</v>
      </c>
      <c r="F1825" s="4">
        <f>data[[#This Row],[temp]]-data[[#This Row],[setpoint]]</f>
        <v>-62</v>
      </c>
    </row>
    <row r="1826" spans="1:6" x14ac:dyDescent="0.2">
      <c r="A1826" t="s">
        <v>8</v>
      </c>
      <c r="B1826">
        <v>19.5</v>
      </c>
      <c r="C1826">
        <v>17</v>
      </c>
      <c r="D1826" s="1">
        <v>44663.4044281713</v>
      </c>
      <c r="E1826" s="1">
        <f>ROUND(data[[#This Row],[time]],7)</f>
        <v>44663.404428200003</v>
      </c>
      <c r="F1826" s="4">
        <f>data[[#This Row],[temp]]-data[[#This Row],[setpoint]]</f>
        <v>2.5</v>
      </c>
    </row>
    <row r="1827" spans="1:6" x14ac:dyDescent="0.2">
      <c r="A1827" t="s">
        <v>9</v>
      </c>
      <c r="B1827">
        <v>20</v>
      </c>
      <c r="C1827">
        <v>19.5</v>
      </c>
      <c r="D1827" s="1">
        <v>44663.4044281713</v>
      </c>
      <c r="E1827" s="1">
        <f>ROUND(data[[#This Row],[time]],7)</f>
        <v>44663.404428200003</v>
      </c>
      <c r="F1827" s="4">
        <f>data[[#This Row],[temp]]-data[[#This Row],[setpoint]]</f>
        <v>0.5</v>
      </c>
    </row>
    <row r="1828" spans="1:6" x14ac:dyDescent="0.2">
      <c r="A1828" t="s">
        <v>7</v>
      </c>
      <c r="B1828">
        <v>19.5</v>
      </c>
      <c r="C1828">
        <v>17</v>
      </c>
      <c r="D1828" s="1">
        <v>44663.4044281713</v>
      </c>
      <c r="E1828" s="1">
        <f>ROUND(data[[#This Row],[time]],7)</f>
        <v>44663.404428200003</v>
      </c>
      <c r="F1828" s="4">
        <f>data[[#This Row],[temp]]-data[[#This Row],[setpoint]]</f>
        <v>2.5</v>
      </c>
    </row>
    <row r="1829" spans="1:6" x14ac:dyDescent="0.2">
      <c r="A1829" t="s">
        <v>6</v>
      </c>
      <c r="B1829">
        <v>17.5</v>
      </c>
      <c r="C1829">
        <v>16.5</v>
      </c>
      <c r="D1829" s="1">
        <v>44663.4044281713</v>
      </c>
      <c r="E1829" s="1">
        <f>ROUND(data[[#This Row],[time]],7)</f>
        <v>44663.404428200003</v>
      </c>
      <c r="F1829" s="4">
        <f>data[[#This Row],[temp]]-data[[#This Row],[setpoint]]</f>
        <v>1</v>
      </c>
    </row>
    <row r="1830" spans="1:6" x14ac:dyDescent="0.2">
      <c r="A1830" t="s">
        <v>5</v>
      </c>
      <c r="B1830">
        <v>19.5</v>
      </c>
      <c r="C1830">
        <v>17</v>
      </c>
      <c r="D1830" s="1">
        <v>44663.4044281713</v>
      </c>
      <c r="E1830" s="1">
        <f>ROUND(data[[#This Row],[time]],7)</f>
        <v>44663.404428200003</v>
      </c>
      <c r="F1830" s="4">
        <f>data[[#This Row],[temp]]-data[[#This Row],[setpoint]]</f>
        <v>2.5</v>
      </c>
    </row>
    <row r="1831" spans="1:6" x14ac:dyDescent="0.2">
      <c r="A1831" t="s">
        <v>4</v>
      </c>
      <c r="B1831">
        <v>19.5</v>
      </c>
      <c r="C1831">
        <v>18</v>
      </c>
      <c r="D1831" s="1">
        <v>44663.4044281713</v>
      </c>
      <c r="E1831" s="1">
        <f>ROUND(data[[#This Row],[time]],7)</f>
        <v>44663.404428200003</v>
      </c>
      <c r="F1831" s="4">
        <f>data[[#This Row],[temp]]-data[[#This Row],[setpoint]]</f>
        <v>1.5</v>
      </c>
    </row>
    <row r="1832" spans="1:6" x14ac:dyDescent="0.2">
      <c r="A1832" t="s">
        <v>10</v>
      </c>
      <c r="B1832">
        <v>19</v>
      </c>
      <c r="C1832">
        <v>16.5</v>
      </c>
      <c r="D1832" s="1">
        <v>44663.4044281713</v>
      </c>
      <c r="E1832" s="1">
        <f>ROUND(data[[#This Row],[time]],7)</f>
        <v>44663.404428200003</v>
      </c>
      <c r="F1832" s="4">
        <f>data[[#This Row],[temp]]-data[[#This Row],[setpoint]]</f>
        <v>2.5</v>
      </c>
    </row>
    <row r="1833" spans="1:6" x14ac:dyDescent="0.2">
      <c r="C1833">
        <v>62</v>
      </c>
      <c r="D1833" s="1">
        <v>44663.4044281713</v>
      </c>
      <c r="E1833" s="1">
        <f>ROUND(data[[#This Row],[time]],7)</f>
        <v>44663.404428200003</v>
      </c>
      <c r="F1833" s="4">
        <f>data[[#This Row],[temp]]-data[[#This Row],[setpoint]]</f>
        <v>-62</v>
      </c>
    </row>
    <row r="1834" spans="1:6" x14ac:dyDescent="0.2">
      <c r="A1834" t="s">
        <v>8</v>
      </c>
      <c r="B1834">
        <v>19.5</v>
      </c>
      <c r="C1834">
        <v>17</v>
      </c>
      <c r="D1834" s="1">
        <v>44663.407990555555</v>
      </c>
      <c r="E1834" s="1">
        <f>ROUND(data[[#This Row],[time]],7)</f>
        <v>44663.407990599997</v>
      </c>
      <c r="F1834" s="4">
        <f>data[[#This Row],[temp]]-data[[#This Row],[setpoint]]</f>
        <v>2.5</v>
      </c>
    </row>
    <row r="1835" spans="1:6" x14ac:dyDescent="0.2">
      <c r="A1835" t="s">
        <v>9</v>
      </c>
      <c r="B1835">
        <v>20</v>
      </c>
      <c r="C1835">
        <v>19.5</v>
      </c>
      <c r="D1835" s="1">
        <v>44663.407990567131</v>
      </c>
      <c r="E1835" s="1">
        <f>ROUND(data[[#This Row],[time]],7)</f>
        <v>44663.407990599997</v>
      </c>
      <c r="F1835" s="4">
        <f>data[[#This Row],[temp]]-data[[#This Row],[setpoint]]</f>
        <v>0.5</v>
      </c>
    </row>
    <row r="1836" spans="1:6" x14ac:dyDescent="0.2">
      <c r="A1836" t="s">
        <v>7</v>
      </c>
      <c r="B1836">
        <v>19.5</v>
      </c>
      <c r="C1836">
        <v>17</v>
      </c>
      <c r="D1836" s="1">
        <v>44663.407990567131</v>
      </c>
      <c r="E1836" s="1">
        <f>ROUND(data[[#This Row],[time]],7)</f>
        <v>44663.407990599997</v>
      </c>
      <c r="F1836" s="4">
        <f>data[[#This Row],[temp]]-data[[#This Row],[setpoint]]</f>
        <v>2.5</v>
      </c>
    </row>
    <row r="1837" spans="1:6" x14ac:dyDescent="0.2">
      <c r="A1837" t="s">
        <v>6</v>
      </c>
      <c r="B1837">
        <v>17.5</v>
      </c>
      <c r="C1837">
        <v>16.5</v>
      </c>
      <c r="D1837" s="1">
        <v>44663.407990567131</v>
      </c>
      <c r="E1837" s="1">
        <f>ROUND(data[[#This Row],[time]],7)</f>
        <v>44663.407990599997</v>
      </c>
      <c r="F1837" s="4">
        <f>data[[#This Row],[temp]]-data[[#This Row],[setpoint]]</f>
        <v>1</v>
      </c>
    </row>
    <row r="1838" spans="1:6" x14ac:dyDescent="0.2">
      <c r="A1838" t="s">
        <v>5</v>
      </c>
      <c r="B1838">
        <v>19.5</v>
      </c>
      <c r="C1838">
        <v>17</v>
      </c>
      <c r="D1838" s="1">
        <v>44663.407990567131</v>
      </c>
      <c r="E1838" s="1">
        <f>ROUND(data[[#This Row],[time]],7)</f>
        <v>44663.407990599997</v>
      </c>
      <c r="F1838" s="4">
        <f>data[[#This Row],[temp]]-data[[#This Row],[setpoint]]</f>
        <v>2.5</v>
      </c>
    </row>
    <row r="1839" spans="1:6" x14ac:dyDescent="0.2">
      <c r="A1839" t="s">
        <v>4</v>
      </c>
      <c r="B1839">
        <v>19.5</v>
      </c>
      <c r="C1839">
        <v>18</v>
      </c>
      <c r="D1839" s="1">
        <v>44663.407990567131</v>
      </c>
      <c r="E1839" s="1">
        <f>ROUND(data[[#This Row],[time]],7)</f>
        <v>44663.407990599997</v>
      </c>
      <c r="F1839" s="4">
        <f>data[[#This Row],[temp]]-data[[#This Row],[setpoint]]</f>
        <v>1.5</v>
      </c>
    </row>
    <row r="1840" spans="1:6" x14ac:dyDescent="0.2">
      <c r="A1840" t="s">
        <v>10</v>
      </c>
      <c r="B1840">
        <v>19</v>
      </c>
      <c r="C1840">
        <v>16.5</v>
      </c>
      <c r="D1840" s="1">
        <v>44663.407990567131</v>
      </c>
      <c r="E1840" s="1">
        <f>ROUND(data[[#This Row],[time]],7)</f>
        <v>44663.407990599997</v>
      </c>
      <c r="F1840" s="4">
        <f>data[[#This Row],[temp]]-data[[#This Row],[setpoint]]</f>
        <v>2.5</v>
      </c>
    </row>
    <row r="1841" spans="1:6" x14ac:dyDescent="0.2">
      <c r="C1841">
        <v>62</v>
      </c>
      <c r="D1841" s="1">
        <v>44663.407990567131</v>
      </c>
      <c r="E1841" s="1">
        <f>ROUND(data[[#This Row],[time]],7)</f>
        <v>44663.407990599997</v>
      </c>
      <c r="F1841" s="4">
        <f>data[[#This Row],[temp]]-data[[#This Row],[setpoint]]</f>
        <v>-62</v>
      </c>
    </row>
    <row r="1842" spans="1:6" x14ac:dyDescent="0.2">
      <c r="A1842" t="s">
        <v>8</v>
      </c>
      <c r="B1842">
        <v>19.5</v>
      </c>
      <c r="C1842">
        <v>17</v>
      </c>
      <c r="D1842" s="1">
        <v>44663.411532627317</v>
      </c>
      <c r="E1842" s="1">
        <f>ROUND(data[[#This Row],[time]],7)</f>
        <v>44663.411532600003</v>
      </c>
      <c r="F1842" s="4">
        <f>data[[#This Row],[temp]]-data[[#This Row],[setpoint]]</f>
        <v>2.5</v>
      </c>
    </row>
    <row r="1843" spans="1:6" x14ac:dyDescent="0.2">
      <c r="A1843" t="s">
        <v>9</v>
      </c>
      <c r="B1843">
        <v>20</v>
      </c>
      <c r="C1843">
        <v>19.5</v>
      </c>
      <c r="D1843" s="1">
        <v>44663.411532627317</v>
      </c>
      <c r="E1843" s="1">
        <f>ROUND(data[[#This Row],[time]],7)</f>
        <v>44663.411532600003</v>
      </c>
      <c r="F1843" s="4">
        <f>data[[#This Row],[temp]]-data[[#This Row],[setpoint]]</f>
        <v>0.5</v>
      </c>
    </row>
    <row r="1844" spans="1:6" x14ac:dyDescent="0.2">
      <c r="A1844" t="s">
        <v>7</v>
      </c>
      <c r="B1844">
        <v>19.5</v>
      </c>
      <c r="C1844">
        <v>17</v>
      </c>
      <c r="D1844" s="1">
        <v>44663.411532627317</v>
      </c>
      <c r="E1844" s="1">
        <f>ROUND(data[[#This Row],[time]],7)</f>
        <v>44663.411532600003</v>
      </c>
      <c r="F1844" s="4">
        <f>data[[#This Row],[temp]]-data[[#This Row],[setpoint]]</f>
        <v>2.5</v>
      </c>
    </row>
    <row r="1845" spans="1:6" x14ac:dyDescent="0.2">
      <c r="A1845" t="s">
        <v>6</v>
      </c>
      <c r="B1845">
        <v>17.5</v>
      </c>
      <c r="C1845">
        <v>16.5</v>
      </c>
      <c r="D1845" s="1">
        <v>44663.411532627317</v>
      </c>
      <c r="E1845" s="1">
        <f>ROUND(data[[#This Row],[time]],7)</f>
        <v>44663.411532600003</v>
      </c>
      <c r="F1845" s="4">
        <f>data[[#This Row],[temp]]-data[[#This Row],[setpoint]]</f>
        <v>1</v>
      </c>
    </row>
    <row r="1846" spans="1:6" x14ac:dyDescent="0.2">
      <c r="A1846" t="s">
        <v>5</v>
      </c>
      <c r="B1846">
        <v>19.5</v>
      </c>
      <c r="C1846">
        <v>17</v>
      </c>
      <c r="D1846" s="1">
        <v>44663.411532627317</v>
      </c>
      <c r="E1846" s="1">
        <f>ROUND(data[[#This Row],[time]],7)</f>
        <v>44663.411532600003</v>
      </c>
      <c r="F1846" s="4">
        <f>data[[#This Row],[temp]]-data[[#This Row],[setpoint]]</f>
        <v>2.5</v>
      </c>
    </row>
    <row r="1847" spans="1:6" x14ac:dyDescent="0.2">
      <c r="A1847" t="s">
        <v>4</v>
      </c>
      <c r="B1847">
        <v>19.5</v>
      </c>
      <c r="C1847">
        <v>18</v>
      </c>
      <c r="D1847" s="1">
        <v>44663.411532627317</v>
      </c>
      <c r="E1847" s="1">
        <f>ROUND(data[[#This Row],[time]],7)</f>
        <v>44663.411532600003</v>
      </c>
      <c r="F1847" s="4">
        <f>data[[#This Row],[temp]]-data[[#This Row],[setpoint]]</f>
        <v>1.5</v>
      </c>
    </row>
    <row r="1848" spans="1:6" x14ac:dyDescent="0.2">
      <c r="A1848" t="s">
        <v>10</v>
      </c>
      <c r="B1848">
        <v>19</v>
      </c>
      <c r="C1848">
        <v>16.5</v>
      </c>
      <c r="D1848" s="1">
        <v>44663.411532627317</v>
      </c>
      <c r="E1848" s="1">
        <f>ROUND(data[[#This Row],[time]],7)</f>
        <v>44663.411532600003</v>
      </c>
      <c r="F1848" s="4">
        <f>data[[#This Row],[temp]]-data[[#This Row],[setpoint]]</f>
        <v>2.5</v>
      </c>
    </row>
    <row r="1849" spans="1:6" x14ac:dyDescent="0.2">
      <c r="C1849">
        <v>62</v>
      </c>
      <c r="D1849" s="1">
        <v>44663.411532627317</v>
      </c>
      <c r="E1849" s="1">
        <f>ROUND(data[[#This Row],[time]],7)</f>
        <v>44663.411532600003</v>
      </c>
      <c r="F1849" s="4">
        <f>data[[#This Row],[temp]]-data[[#This Row],[setpoint]]</f>
        <v>-62</v>
      </c>
    </row>
    <row r="1850" spans="1:6" x14ac:dyDescent="0.2">
      <c r="A1850" t="s">
        <v>8</v>
      </c>
      <c r="B1850">
        <v>19.5</v>
      </c>
      <c r="C1850">
        <v>17</v>
      </c>
      <c r="D1850" s="1">
        <v>44663.415064074077</v>
      </c>
      <c r="E1850" s="1">
        <f>ROUND(data[[#This Row],[time]],7)</f>
        <v>44663.415064100001</v>
      </c>
      <c r="F1850" s="4">
        <f>data[[#This Row],[temp]]-data[[#This Row],[setpoint]]</f>
        <v>2.5</v>
      </c>
    </row>
    <row r="1851" spans="1:6" x14ac:dyDescent="0.2">
      <c r="A1851" t="s">
        <v>9</v>
      </c>
      <c r="B1851">
        <v>20</v>
      </c>
      <c r="C1851">
        <v>19.5</v>
      </c>
      <c r="D1851" s="1">
        <v>44663.415064074077</v>
      </c>
      <c r="E1851" s="1">
        <f>ROUND(data[[#This Row],[time]],7)</f>
        <v>44663.415064100001</v>
      </c>
      <c r="F1851" s="4">
        <f>data[[#This Row],[temp]]-data[[#This Row],[setpoint]]</f>
        <v>0.5</v>
      </c>
    </row>
    <row r="1852" spans="1:6" x14ac:dyDescent="0.2">
      <c r="A1852" t="s">
        <v>7</v>
      </c>
      <c r="B1852">
        <v>19.5</v>
      </c>
      <c r="C1852">
        <v>17</v>
      </c>
      <c r="D1852" s="1">
        <v>44663.415064074077</v>
      </c>
      <c r="E1852" s="1">
        <f>ROUND(data[[#This Row],[time]],7)</f>
        <v>44663.415064100001</v>
      </c>
      <c r="F1852" s="4">
        <f>data[[#This Row],[temp]]-data[[#This Row],[setpoint]]</f>
        <v>2.5</v>
      </c>
    </row>
    <row r="1853" spans="1:6" x14ac:dyDescent="0.2">
      <c r="A1853" t="s">
        <v>6</v>
      </c>
      <c r="B1853">
        <v>17.5</v>
      </c>
      <c r="C1853">
        <v>16.5</v>
      </c>
      <c r="D1853" s="1">
        <v>44663.415064074077</v>
      </c>
      <c r="E1853" s="1">
        <f>ROUND(data[[#This Row],[time]],7)</f>
        <v>44663.415064100001</v>
      </c>
      <c r="F1853" s="4">
        <f>data[[#This Row],[temp]]-data[[#This Row],[setpoint]]</f>
        <v>1</v>
      </c>
    </row>
    <row r="1854" spans="1:6" x14ac:dyDescent="0.2">
      <c r="A1854" t="s">
        <v>5</v>
      </c>
      <c r="B1854">
        <v>19.5</v>
      </c>
      <c r="C1854">
        <v>17</v>
      </c>
      <c r="D1854" s="1">
        <v>44663.415064074077</v>
      </c>
      <c r="E1854" s="1">
        <f>ROUND(data[[#This Row],[time]],7)</f>
        <v>44663.415064100001</v>
      </c>
      <c r="F1854" s="4">
        <f>data[[#This Row],[temp]]-data[[#This Row],[setpoint]]</f>
        <v>2.5</v>
      </c>
    </row>
    <row r="1855" spans="1:6" x14ac:dyDescent="0.2">
      <c r="A1855" t="s">
        <v>4</v>
      </c>
      <c r="B1855">
        <v>19.5</v>
      </c>
      <c r="C1855">
        <v>18</v>
      </c>
      <c r="D1855" s="1">
        <v>44663.415064074077</v>
      </c>
      <c r="E1855" s="1">
        <f>ROUND(data[[#This Row],[time]],7)</f>
        <v>44663.415064100001</v>
      </c>
      <c r="F1855" s="4">
        <f>data[[#This Row],[temp]]-data[[#This Row],[setpoint]]</f>
        <v>1.5</v>
      </c>
    </row>
    <row r="1856" spans="1:6" x14ac:dyDescent="0.2">
      <c r="A1856" t="s">
        <v>10</v>
      </c>
      <c r="B1856">
        <v>19</v>
      </c>
      <c r="C1856">
        <v>16.5</v>
      </c>
      <c r="D1856" s="1">
        <v>44663.415064074077</v>
      </c>
      <c r="E1856" s="1">
        <f>ROUND(data[[#This Row],[time]],7)</f>
        <v>44663.415064100001</v>
      </c>
      <c r="F1856" s="4">
        <f>data[[#This Row],[temp]]-data[[#This Row],[setpoint]]</f>
        <v>2.5</v>
      </c>
    </row>
    <row r="1857" spans="1:6" x14ac:dyDescent="0.2">
      <c r="C1857">
        <v>62</v>
      </c>
      <c r="D1857" s="1">
        <v>44663.415064074077</v>
      </c>
      <c r="E1857" s="1">
        <f>ROUND(data[[#This Row],[time]],7)</f>
        <v>44663.415064100001</v>
      </c>
      <c r="F1857" s="4">
        <f>data[[#This Row],[temp]]-data[[#This Row],[setpoint]]</f>
        <v>-62</v>
      </c>
    </row>
    <row r="1858" spans="1:6" x14ac:dyDescent="0.2">
      <c r="A1858" t="s">
        <v>8</v>
      </c>
      <c r="B1858">
        <v>19.5</v>
      </c>
      <c r="C1858">
        <v>17</v>
      </c>
      <c r="D1858" s="1">
        <v>44663.418595567127</v>
      </c>
      <c r="E1858" s="1">
        <f>ROUND(data[[#This Row],[time]],7)</f>
        <v>44663.4185956</v>
      </c>
      <c r="F1858" s="4">
        <f>data[[#This Row],[temp]]-data[[#This Row],[setpoint]]</f>
        <v>2.5</v>
      </c>
    </row>
    <row r="1859" spans="1:6" x14ac:dyDescent="0.2">
      <c r="A1859" t="s">
        <v>9</v>
      </c>
      <c r="B1859">
        <v>20</v>
      </c>
      <c r="C1859">
        <v>19.5</v>
      </c>
      <c r="D1859" s="1">
        <v>44663.418595567127</v>
      </c>
      <c r="E1859" s="1">
        <f>ROUND(data[[#This Row],[time]],7)</f>
        <v>44663.4185956</v>
      </c>
      <c r="F1859" s="4">
        <f>data[[#This Row],[temp]]-data[[#This Row],[setpoint]]</f>
        <v>0.5</v>
      </c>
    </row>
    <row r="1860" spans="1:6" x14ac:dyDescent="0.2">
      <c r="A1860" t="s">
        <v>7</v>
      </c>
      <c r="B1860">
        <v>20</v>
      </c>
      <c r="C1860">
        <v>17</v>
      </c>
      <c r="D1860" s="1">
        <v>44663.418595567127</v>
      </c>
      <c r="E1860" s="1">
        <f>ROUND(data[[#This Row],[time]],7)</f>
        <v>44663.4185956</v>
      </c>
      <c r="F1860" s="4">
        <f>data[[#This Row],[temp]]-data[[#This Row],[setpoint]]</f>
        <v>3</v>
      </c>
    </row>
    <row r="1861" spans="1:6" x14ac:dyDescent="0.2">
      <c r="A1861" t="s">
        <v>6</v>
      </c>
      <c r="B1861">
        <v>17.5</v>
      </c>
      <c r="C1861">
        <v>16.5</v>
      </c>
      <c r="D1861" s="1">
        <v>44663.418595567127</v>
      </c>
      <c r="E1861" s="1">
        <f>ROUND(data[[#This Row],[time]],7)</f>
        <v>44663.4185956</v>
      </c>
      <c r="F1861" s="4">
        <f>data[[#This Row],[temp]]-data[[#This Row],[setpoint]]</f>
        <v>1</v>
      </c>
    </row>
    <row r="1862" spans="1:6" x14ac:dyDescent="0.2">
      <c r="A1862" t="s">
        <v>5</v>
      </c>
      <c r="B1862">
        <v>19.5</v>
      </c>
      <c r="C1862">
        <v>17</v>
      </c>
      <c r="D1862" s="1">
        <v>44663.418595567127</v>
      </c>
      <c r="E1862" s="1">
        <f>ROUND(data[[#This Row],[time]],7)</f>
        <v>44663.4185956</v>
      </c>
      <c r="F1862" s="4">
        <f>data[[#This Row],[temp]]-data[[#This Row],[setpoint]]</f>
        <v>2.5</v>
      </c>
    </row>
    <row r="1863" spans="1:6" x14ac:dyDescent="0.2">
      <c r="A1863" t="s">
        <v>4</v>
      </c>
      <c r="B1863">
        <v>19.5</v>
      </c>
      <c r="C1863">
        <v>18</v>
      </c>
      <c r="D1863" s="1">
        <v>44663.418595567127</v>
      </c>
      <c r="E1863" s="1">
        <f>ROUND(data[[#This Row],[time]],7)</f>
        <v>44663.4185956</v>
      </c>
      <c r="F1863" s="4">
        <f>data[[#This Row],[temp]]-data[[#This Row],[setpoint]]</f>
        <v>1.5</v>
      </c>
    </row>
    <row r="1864" spans="1:6" x14ac:dyDescent="0.2">
      <c r="A1864" t="s">
        <v>10</v>
      </c>
      <c r="B1864">
        <v>19</v>
      </c>
      <c r="C1864">
        <v>16.5</v>
      </c>
      <c r="D1864" s="1">
        <v>44663.418595567127</v>
      </c>
      <c r="E1864" s="1">
        <f>ROUND(data[[#This Row],[time]],7)</f>
        <v>44663.4185956</v>
      </c>
      <c r="F1864" s="4">
        <f>data[[#This Row],[temp]]-data[[#This Row],[setpoint]]</f>
        <v>2.5</v>
      </c>
    </row>
    <row r="1865" spans="1:6" x14ac:dyDescent="0.2">
      <c r="C1865">
        <v>62</v>
      </c>
      <c r="D1865" s="1">
        <v>44663.418595567127</v>
      </c>
      <c r="E1865" s="1">
        <f>ROUND(data[[#This Row],[time]],7)</f>
        <v>44663.4185956</v>
      </c>
      <c r="F1865" s="4">
        <f>data[[#This Row],[temp]]-data[[#This Row],[setpoint]]</f>
        <v>-62</v>
      </c>
    </row>
    <row r="1866" spans="1:6" x14ac:dyDescent="0.2">
      <c r="A1866" t="s">
        <v>8</v>
      </c>
      <c r="B1866">
        <v>19.5</v>
      </c>
      <c r="C1866">
        <v>17</v>
      </c>
      <c r="D1866" s="1">
        <v>44663.422127800928</v>
      </c>
      <c r="E1866" s="1">
        <f>ROUND(data[[#This Row],[time]],7)</f>
        <v>44663.422127799997</v>
      </c>
      <c r="F1866" s="4">
        <f>data[[#This Row],[temp]]-data[[#This Row],[setpoint]]</f>
        <v>2.5</v>
      </c>
    </row>
    <row r="1867" spans="1:6" x14ac:dyDescent="0.2">
      <c r="A1867" t="s">
        <v>9</v>
      </c>
      <c r="B1867">
        <v>20.5</v>
      </c>
      <c r="C1867">
        <v>19.5</v>
      </c>
      <c r="D1867" s="1">
        <v>44663.422127800928</v>
      </c>
      <c r="E1867" s="1">
        <f>ROUND(data[[#This Row],[time]],7)</f>
        <v>44663.422127799997</v>
      </c>
      <c r="F1867" s="4">
        <f>data[[#This Row],[temp]]-data[[#This Row],[setpoint]]</f>
        <v>1</v>
      </c>
    </row>
    <row r="1868" spans="1:6" x14ac:dyDescent="0.2">
      <c r="A1868" t="s">
        <v>7</v>
      </c>
      <c r="B1868">
        <v>20</v>
      </c>
      <c r="C1868">
        <v>17</v>
      </c>
      <c r="D1868" s="1">
        <v>44663.422127800928</v>
      </c>
      <c r="E1868" s="1">
        <f>ROUND(data[[#This Row],[time]],7)</f>
        <v>44663.422127799997</v>
      </c>
      <c r="F1868" s="4">
        <f>data[[#This Row],[temp]]-data[[#This Row],[setpoint]]</f>
        <v>3</v>
      </c>
    </row>
    <row r="1869" spans="1:6" x14ac:dyDescent="0.2">
      <c r="A1869" t="s">
        <v>6</v>
      </c>
      <c r="B1869">
        <v>17.5</v>
      </c>
      <c r="C1869">
        <v>16.5</v>
      </c>
      <c r="D1869" s="1">
        <v>44663.422127800928</v>
      </c>
      <c r="E1869" s="1">
        <f>ROUND(data[[#This Row],[time]],7)</f>
        <v>44663.422127799997</v>
      </c>
      <c r="F1869" s="4">
        <f>data[[#This Row],[temp]]-data[[#This Row],[setpoint]]</f>
        <v>1</v>
      </c>
    </row>
    <row r="1870" spans="1:6" x14ac:dyDescent="0.2">
      <c r="A1870" t="s">
        <v>5</v>
      </c>
      <c r="B1870">
        <v>19.5</v>
      </c>
      <c r="C1870">
        <v>17</v>
      </c>
      <c r="D1870" s="1">
        <v>44663.422127800928</v>
      </c>
      <c r="E1870" s="1">
        <f>ROUND(data[[#This Row],[time]],7)</f>
        <v>44663.422127799997</v>
      </c>
      <c r="F1870" s="4">
        <f>data[[#This Row],[temp]]-data[[#This Row],[setpoint]]</f>
        <v>2.5</v>
      </c>
    </row>
    <row r="1871" spans="1:6" x14ac:dyDescent="0.2">
      <c r="A1871" t="s">
        <v>4</v>
      </c>
      <c r="B1871">
        <v>19.5</v>
      </c>
      <c r="C1871">
        <v>18</v>
      </c>
      <c r="D1871" s="1">
        <v>44663.422127800928</v>
      </c>
      <c r="E1871" s="1">
        <f>ROUND(data[[#This Row],[time]],7)</f>
        <v>44663.422127799997</v>
      </c>
      <c r="F1871" s="4">
        <f>data[[#This Row],[temp]]-data[[#This Row],[setpoint]]</f>
        <v>1.5</v>
      </c>
    </row>
    <row r="1872" spans="1:6" x14ac:dyDescent="0.2">
      <c r="A1872" t="s">
        <v>10</v>
      </c>
      <c r="B1872">
        <v>19</v>
      </c>
      <c r="C1872">
        <v>16.5</v>
      </c>
      <c r="D1872" s="1">
        <v>44663.422127800928</v>
      </c>
      <c r="E1872" s="1">
        <f>ROUND(data[[#This Row],[time]],7)</f>
        <v>44663.422127799997</v>
      </c>
      <c r="F1872" s="4">
        <f>data[[#This Row],[temp]]-data[[#This Row],[setpoint]]</f>
        <v>2.5</v>
      </c>
    </row>
    <row r="1873" spans="1:6" x14ac:dyDescent="0.2">
      <c r="C1873">
        <v>62</v>
      </c>
      <c r="D1873" s="1">
        <v>44663.422127800928</v>
      </c>
      <c r="E1873" s="1">
        <f>ROUND(data[[#This Row],[time]],7)</f>
        <v>44663.422127799997</v>
      </c>
      <c r="F1873" s="4">
        <f>data[[#This Row],[temp]]-data[[#This Row],[setpoint]]</f>
        <v>-62</v>
      </c>
    </row>
    <row r="1874" spans="1:6" x14ac:dyDescent="0.2">
      <c r="A1874" t="s">
        <v>8</v>
      </c>
      <c r="B1874">
        <v>19.5</v>
      </c>
      <c r="C1874">
        <v>17</v>
      </c>
      <c r="D1874" s="1">
        <v>44663.42565892361</v>
      </c>
      <c r="E1874" s="1">
        <f>ROUND(data[[#This Row],[time]],7)</f>
        <v>44663.4256589</v>
      </c>
      <c r="F1874" s="4">
        <f>data[[#This Row],[temp]]-data[[#This Row],[setpoint]]</f>
        <v>2.5</v>
      </c>
    </row>
    <row r="1875" spans="1:6" x14ac:dyDescent="0.2">
      <c r="A1875" t="s">
        <v>9</v>
      </c>
      <c r="B1875">
        <v>20.5</v>
      </c>
      <c r="C1875">
        <v>19.5</v>
      </c>
      <c r="D1875" s="1">
        <v>44663.42565892361</v>
      </c>
      <c r="E1875" s="1">
        <f>ROUND(data[[#This Row],[time]],7)</f>
        <v>44663.4256589</v>
      </c>
      <c r="F1875" s="4">
        <f>data[[#This Row],[temp]]-data[[#This Row],[setpoint]]</f>
        <v>1</v>
      </c>
    </row>
    <row r="1876" spans="1:6" x14ac:dyDescent="0.2">
      <c r="A1876" t="s">
        <v>7</v>
      </c>
      <c r="B1876">
        <v>20</v>
      </c>
      <c r="C1876">
        <v>17</v>
      </c>
      <c r="D1876" s="1">
        <v>44663.42565892361</v>
      </c>
      <c r="E1876" s="1">
        <f>ROUND(data[[#This Row],[time]],7)</f>
        <v>44663.4256589</v>
      </c>
      <c r="F1876" s="4">
        <f>data[[#This Row],[temp]]-data[[#This Row],[setpoint]]</f>
        <v>3</v>
      </c>
    </row>
    <row r="1877" spans="1:6" x14ac:dyDescent="0.2">
      <c r="A1877" t="s">
        <v>6</v>
      </c>
      <c r="B1877">
        <v>17.5</v>
      </c>
      <c r="C1877">
        <v>16.5</v>
      </c>
      <c r="D1877" s="1">
        <v>44663.42565892361</v>
      </c>
      <c r="E1877" s="1">
        <f>ROUND(data[[#This Row],[time]],7)</f>
        <v>44663.4256589</v>
      </c>
      <c r="F1877" s="4">
        <f>data[[#This Row],[temp]]-data[[#This Row],[setpoint]]</f>
        <v>1</v>
      </c>
    </row>
    <row r="1878" spans="1:6" x14ac:dyDescent="0.2">
      <c r="A1878" t="s">
        <v>5</v>
      </c>
      <c r="B1878">
        <v>19.5</v>
      </c>
      <c r="C1878">
        <v>17</v>
      </c>
      <c r="D1878" s="1">
        <v>44663.42565892361</v>
      </c>
      <c r="E1878" s="1">
        <f>ROUND(data[[#This Row],[time]],7)</f>
        <v>44663.4256589</v>
      </c>
      <c r="F1878" s="4">
        <f>data[[#This Row],[temp]]-data[[#This Row],[setpoint]]</f>
        <v>2.5</v>
      </c>
    </row>
    <row r="1879" spans="1:6" x14ac:dyDescent="0.2">
      <c r="A1879" t="s">
        <v>4</v>
      </c>
      <c r="B1879">
        <v>19.5</v>
      </c>
      <c r="C1879">
        <v>18</v>
      </c>
      <c r="D1879" s="1">
        <v>44663.42565892361</v>
      </c>
      <c r="E1879" s="1">
        <f>ROUND(data[[#This Row],[time]],7)</f>
        <v>44663.4256589</v>
      </c>
      <c r="F1879" s="4">
        <f>data[[#This Row],[temp]]-data[[#This Row],[setpoint]]</f>
        <v>1.5</v>
      </c>
    </row>
    <row r="1880" spans="1:6" x14ac:dyDescent="0.2">
      <c r="A1880" t="s">
        <v>10</v>
      </c>
      <c r="B1880">
        <v>19</v>
      </c>
      <c r="C1880">
        <v>16.5</v>
      </c>
      <c r="D1880" s="1">
        <v>44663.42565892361</v>
      </c>
      <c r="E1880" s="1">
        <f>ROUND(data[[#This Row],[time]],7)</f>
        <v>44663.4256589</v>
      </c>
      <c r="F1880" s="4">
        <f>data[[#This Row],[temp]]-data[[#This Row],[setpoint]]</f>
        <v>2.5</v>
      </c>
    </row>
    <row r="1881" spans="1:6" x14ac:dyDescent="0.2">
      <c r="C1881">
        <v>62</v>
      </c>
      <c r="D1881" s="1">
        <v>44663.42565892361</v>
      </c>
      <c r="E1881" s="1">
        <f>ROUND(data[[#This Row],[time]],7)</f>
        <v>44663.4256589</v>
      </c>
      <c r="F1881" s="4">
        <f>data[[#This Row],[temp]]-data[[#This Row],[setpoint]]</f>
        <v>-62</v>
      </c>
    </row>
    <row r="1882" spans="1:6" x14ac:dyDescent="0.2">
      <c r="A1882" t="s">
        <v>8</v>
      </c>
      <c r="B1882">
        <v>19.5</v>
      </c>
      <c r="C1882">
        <v>17</v>
      </c>
      <c r="D1882" s="1">
        <v>44663.429189652779</v>
      </c>
      <c r="E1882" s="1">
        <f>ROUND(data[[#This Row],[time]],7)</f>
        <v>44663.4291897</v>
      </c>
      <c r="F1882" s="4">
        <f>data[[#This Row],[temp]]-data[[#This Row],[setpoint]]</f>
        <v>2.5</v>
      </c>
    </row>
    <row r="1883" spans="1:6" x14ac:dyDescent="0.2">
      <c r="A1883" t="s">
        <v>9</v>
      </c>
      <c r="B1883">
        <v>20.5</v>
      </c>
      <c r="C1883">
        <v>19.5</v>
      </c>
      <c r="D1883" s="1">
        <v>44663.429189652779</v>
      </c>
      <c r="E1883" s="1">
        <f>ROUND(data[[#This Row],[time]],7)</f>
        <v>44663.4291897</v>
      </c>
      <c r="F1883" s="4">
        <f>data[[#This Row],[temp]]-data[[#This Row],[setpoint]]</f>
        <v>1</v>
      </c>
    </row>
    <row r="1884" spans="1:6" x14ac:dyDescent="0.2">
      <c r="A1884" t="s">
        <v>7</v>
      </c>
      <c r="B1884">
        <v>20</v>
      </c>
      <c r="C1884">
        <v>17</v>
      </c>
      <c r="D1884" s="1">
        <v>44663.429189652779</v>
      </c>
      <c r="E1884" s="1">
        <f>ROUND(data[[#This Row],[time]],7)</f>
        <v>44663.4291897</v>
      </c>
      <c r="F1884" s="4">
        <f>data[[#This Row],[temp]]-data[[#This Row],[setpoint]]</f>
        <v>3</v>
      </c>
    </row>
    <row r="1885" spans="1:6" x14ac:dyDescent="0.2">
      <c r="A1885" t="s">
        <v>6</v>
      </c>
      <c r="B1885">
        <v>17.5</v>
      </c>
      <c r="C1885">
        <v>16.5</v>
      </c>
      <c r="D1885" s="1">
        <v>44663.429189652779</v>
      </c>
      <c r="E1885" s="1">
        <f>ROUND(data[[#This Row],[time]],7)</f>
        <v>44663.4291897</v>
      </c>
      <c r="F1885" s="4">
        <f>data[[#This Row],[temp]]-data[[#This Row],[setpoint]]</f>
        <v>1</v>
      </c>
    </row>
    <row r="1886" spans="1:6" x14ac:dyDescent="0.2">
      <c r="A1886" t="s">
        <v>5</v>
      </c>
      <c r="B1886">
        <v>19.5</v>
      </c>
      <c r="C1886">
        <v>17</v>
      </c>
      <c r="D1886" s="1">
        <v>44663.429189652779</v>
      </c>
      <c r="E1886" s="1">
        <f>ROUND(data[[#This Row],[time]],7)</f>
        <v>44663.4291897</v>
      </c>
      <c r="F1886" s="4">
        <f>data[[#This Row],[temp]]-data[[#This Row],[setpoint]]</f>
        <v>2.5</v>
      </c>
    </row>
    <row r="1887" spans="1:6" x14ac:dyDescent="0.2">
      <c r="A1887" t="s">
        <v>4</v>
      </c>
      <c r="B1887">
        <v>19.5</v>
      </c>
      <c r="C1887">
        <v>18</v>
      </c>
      <c r="D1887" s="1">
        <v>44663.429189652779</v>
      </c>
      <c r="E1887" s="1">
        <f>ROUND(data[[#This Row],[time]],7)</f>
        <v>44663.4291897</v>
      </c>
      <c r="F1887" s="4">
        <f>data[[#This Row],[temp]]-data[[#This Row],[setpoint]]</f>
        <v>1.5</v>
      </c>
    </row>
    <row r="1888" spans="1:6" x14ac:dyDescent="0.2">
      <c r="A1888" t="s">
        <v>10</v>
      </c>
      <c r="B1888">
        <v>19</v>
      </c>
      <c r="C1888">
        <v>16.5</v>
      </c>
      <c r="D1888" s="1">
        <v>44663.429189652779</v>
      </c>
      <c r="E1888" s="1">
        <f>ROUND(data[[#This Row],[time]],7)</f>
        <v>44663.4291897</v>
      </c>
      <c r="F1888" s="4">
        <f>data[[#This Row],[temp]]-data[[#This Row],[setpoint]]</f>
        <v>2.5</v>
      </c>
    </row>
    <row r="1889" spans="1:6" x14ac:dyDescent="0.2">
      <c r="C1889">
        <v>62</v>
      </c>
      <c r="D1889" s="1">
        <v>44663.429189652779</v>
      </c>
      <c r="E1889" s="1">
        <f>ROUND(data[[#This Row],[time]],7)</f>
        <v>44663.4291897</v>
      </c>
      <c r="F1889" s="4">
        <f>data[[#This Row],[temp]]-data[[#This Row],[setpoint]]</f>
        <v>-62</v>
      </c>
    </row>
    <row r="1890" spans="1:6" x14ac:dyDescent="0.2">
      <c r="A1890" t="s">
        <v>8</v>
      </c>
      <c r="B1890">
        <v>19.5</v>
      </c>
      <c r="C1890">
        <v>17</v>
      </c>
      <c r="D1890" s="1">
        <v>44663.432734872687</v>
      </c>
      <c r="E1890" s="1">
        <f>ROUND(data[[#This Row],[time]],7)</f>
        <v>44663.432734900001</v>
      </c>
      <c r="F1890" s="4">
        <f>data[[#This Row],[temp]]-data[[#This Row],[setpoint]]</f>
        <v>2.5</v>
      </c>
    </row>
    <row r="1891" spans="1:6" x14ac:dyDescent="0.2">
      <c r="A1891" t="s">
        <v>9</v>
      </c>
      <c r="B1891">
        <v>20.5</v>
      </c>
      <c r="C1891">
        <v>19.5</v>
      </c>
      <c r="D1891" s="1">
        <v>44663.432734872687</v>
      </c>
      <c r="E1891" s="1">
        <f>ROUND(data[[#This Row],[time]],7)</f>
        <v>44663.432734900001</v>
      </c>
      <c r="F1891" s="4">
        <f>data[[#This Row],[temp]]-data[[#This Row],[setpoint]]</f>
        <v>1</v>
      </c>
    </row>
    <row r="1892" spans="1:6" x14ac:dyDescent="0.2">
      <c r="A1892" t="s">
        <v>7</v>
      </c>
      <c r="B1892">
        <v>20</v>
      </c>
      <c r="C1892">
        <v>17</v>
      </c>
      <c r="D1892" s="1">
        <v>44663.432734872687</v>
      </c>
      <c r="E1892" s="1">
        <f>ROUND(data[[#This Row],[time]],7)</f>
        <v>44663.432734900001</v>
      </c>
      <c r="F1892" s="4">
        <f>data[[#This Row],[temp]]-data[[#This Row],[setpoint]]</f>
        <v>3</v>
      </c>
    </row>
    <row r="1893" spans="1:6" x14ac:dyDescent="0.2">
      <c r="A1893" t="s">
        <v>6</v>
      </c>
      <c r="B1893">
        <v>17.5</v>
      </c>
      <c r="C1893">
        <v>16.5</v>
      </c>
      <c r="D1893" s="1">
        <v>44663.432734872687</v>
      </c>
      <c r="E1893" s="1">
        <f>ROUND(data[[#This Row],[time]],7)</f>
        <v>44663.432734900001</v>
      </c>
      <c r="F1893" s="4">
        <f>data[[#This Row],[temp]]-data[[#This Row],[setpoint]]</f>
        <v>1</v>
      </c>
    </row>
    <row r="1894" spans="1:6" x14ac:dyDescent="0.2">
      <c r="A1894" t="s">
        <v>5</v>
      </c>
      <c r="B1894">
        <v>19.5</v>
      </c>
      <c r="C1894">
        <v>17</v>
      </c>
      <c r="D1894" s="1">
        <v>44663.432734872687</v>
      </c>
      <c r="E1894" s="1">
        <f>ROUND(data[[#This Row],[time]],7)</f>
        <v>44663.432734900001</v>
      </c>
      <c r="F1894" s="4">
        <f>data[[#This Row],[temp]]-data[[#This Row],[setpoint]]</f>
        <v>2.5</v>
      </c>
    </row>
    <row r="1895" spans="1:6" x14ac:dyDescent="0.2">
      <c r="A1895" t="s">
        <v>4</v>
      </c>
      <c r="B1895">
        <v>19.5</v>
      </c>
      <c r="C1895">
        <v>18</v>
      </c>
      <c r="D1895" s="1">
        <v>44663.432734872687</v>
      </c>
      <c r="E1895" s="1">
        <f>ROUND(data[[#This Row],[time]],7)</f>
        <v>44663.432734900001</v>
      </c>
      <c r="F1895" s="4">
        <f>data[[#This Row],[temp]]-data[[#This Row],[setpoint]]</f>
        <v>1.5</v>
      </c>
    </row>
    <row r="1896" spans="1:6" x14ac:dyDescent="0.2">
      <c r="A1896" t="s">
        <v>10</v>
      </c>
      <c r="B1896">
        <v>19</v>
      </c>
      <c r="C1896">
        <v>16.5</v>
      </c>
      <c r="D1896" s="1">
        <v>44663.432734872687</v>
      </c>
      <c r="E1896" s="1">
        <f>ROUND(data[[#This Row],[time]],7)</f>
        <v>44663.432734900001</v>
      </c>
      <c r="F1896" s="4">
        <f>data[[#This Row],[temp]]-data[[#This Row],[setpoint]]</f>
        <v>2.5</v>
      </c>
    </row>
    <row r="1897" spans="1:6" x14ac:dyDescent="0.2">
      <c r="C1897">
        <v>62</v>
      </c>
      <c r="D1897" s="1">
        <v>44663.432734872687</v>
      </c>
      <c r="E1897" s="1">
        <f>ROUND(data[[#This Row],[time]],7)</f>
        <v>44663.432734900001</v>
      </c>
      <c r="F1897" s="4">
        <f>data[[#This Row],[temp]]-data[[#This Row],[setpoint]]</f>
        <v>-62</v>
      </c>
    </row>
    <row r="1898" spans="1:6" x14ac:dyDescent="0.2">
      <c r="A1898" t="s">
        <v>8</v>
      </c>
      <c r="B1898">
        <v>19.5</v>
      </c>
      <c r="C1898">
        <v>17</v>
      </c>
      <c r="D1898" s="1">
        <v>44663.436266886572</v>
      </c>
      <c r="E1898" s="1">
        <f>ROUND(data[[#This Row],[time]],7)</f>
        <v>44663.436266899997</v>
      </c>
      <c r="F1898" s="4">
        <f>data[[#This Row],[temp]]-data[[#This Row],[setpoint]]</f>
        <v>2.5</v>
      </c>
    </row>
    <row r="1899" spans="1:6" x14ac:dyDescent="0.2">
      <c r="A1899" t="s">
        <v>9</v>
      </c>
      <c r="B1899">
        <v>21</v>
      </c>
      <c r="C1899">
        <v>19.5</v>
      </c>
      <c r="D1899" s="1">
        <v>44663.436266886572</v>
      </c>
      <c r="E1899" s="1">
        <f>ROUND(data[[#This Row],[time]],7)</f>
        <v>44663.436266899997</v>
      </c>
      <c r="F1899" s="4">
        <f>data[[#This Row],[temp]]-data[[#This Row],[setpoint]]</f>
        <v>1.5</v>
      </c>
    </row>
    <row r="1900" spans="1:6" x14ac:dyDescent="0.2">
      <c r="A1900" t="s">
        <v>7</v>
      </c>
      <c r="B1900">
        <v>20</v>
      </c>
      <c r="C1900">
        <v>17</v>
      </c>
      <c r="D1900" s="1">
        <v>44663.436266886572</v>
      </c>
      <c r="E1900" s="1">
        <f>ROUND(data[[#This Row],[time]],7)</f>
        <v>44663.436266899997</v>
      </c>
      <c r="F1900" s="4">
        <f>data[[#This Row],[temp]]-data[[#This Row],[setpoint]]</f>
        <v>3</v>
      </c>
    </row>
    <row r="1901" spans="1:6" x14ac:dyDescent="0.2">
      <c r="A1901" t="s">
        <v>6</v>
      </c>
      <c r="B1901">
        <v>17.5</v>
      </c>
      <c r="C1901">
        <v>16.5</v>
      </c>
      <c r="D1901" s="1">
        <v>44663.436266886572</v>
      </c>
      <c r="E1901" s="1">
        <f>ROUND(data[[#This Row],[time]],7)</f>
        <v>44663.436266899997</v>
      </c>
      <c r="F1901" s="4">
        <f>data[[#This Row],[temp]]-data[[#This Row],[setpoint]]</f>
        <v>1</v>
      </c>
    </row>
    <row r="1902" spans="1:6" x14ac:dyDescent="0.2">
      <c r="A1902" t="s">
        <v>5</v>
      </c>
      <c r="B1902">
        <v>19.5</v>
      </c>
      <c r="C1902">
        <v>17</v>
      </c>
      <c r="D1902" s="1">
        <v>44663.436266886572</v>
      </c>
      <c r="E1902" s="1">
        <f>ROUND(data[[#This Row],[time]],7)</f>
        <v>44663.436266899997</v>
      </c>
      <c r="F1902" s="4">
        <f>data[[#This Row],[temp]]-data[[#This Row],[setpoint]]</f>
        <v>2.5</v>
      </c>
    </row>
    <row r="1903" spans="1:6" x14ac:dyDescent="0.2">
      <c r="A1903" t="s">
        <v>4</v>
      </c>
      <c r="B1903">
        <v>19.5</v>
      </c>
      <c r="C1903">
        <v>18</v>
      </c>
      <c r="D1903" s="1">
        <v>44663.436266886572</v>
      </c>
      <c r="E1903" s="1">
        <f>ROUND(data[[#This Row],[time]],7)</f>
        <v>44663.436266899997</v>
      </c>
      <c r="F1903" s="4">
        <f>data[[#This Row],[temp]]-data[[#This Row],[setpoint]]</f>
        <v>1.5</v>
      </c>
    </row>
    <row r="1904" spans="1:6" x14ac:dyDescent="0.2">
      <c r="A1904" t="s">
        <v>10</v>
      </c>
      <c r="B1904">
        <v>19</v>
      </c>
      <c r="C1904">
        <v>16.5</v>
      </c>
      <c r="D1904" s="1">
        <v>44663.436266886572</v>
      </c>
      <c r="E1904" s="1">
        <f>ROUND(data[[#This Row],[time]],7)</f>
        <v>44663.436266899997</v>
      </c>
      <c r="F1904" s="4">
        <f>data[[#This Row],[temp]]-data[[#This Row],[setpoint]]</f>
        <v>2.5</v>
      </c>
    </row>
    <row r="1905" spans="1:6" x14ac:dyDescent="0.2">
      <c r="C1905">
        <v>62</v>
      </c>
      <c r="D1905" s="1">
        <v>44663.436266886572</v>
      </c>
      <c r="E1905" s="1">
        <f>ROUND(data[[#This Row],[time]],7)</f>
        <v>44663.436266899997</v>
      </c>
      <c r="F1905" s="4">
        <f>data[[#This Row],[temp]]-data[[#This Row],[setpoint]]</f>
        <v>-62</v>
      </c>
    </row>
    <row r="1906" spans="1:6" x14ac:dyDescent="0.2">
      <c r="A1906" t="s">
        <v>8</v>
      </c>
      <c r="B1906">
        <v>19.5</v>
      </c>
      <c r="C1906">
        <v>17</v>
      </c>
      <c r="D1906" s="1">
        <v>44663.439809571762</v>
      </c>
      <c r="E1906" s="1">
        <f>ROUND(data[[#This Row],[time]],7)</f>
        <v>44663.4398096</v>
      </c>
      <c r="F1906" s="4">
        <f>data[[#This Row],[temp]]-data[[#This Row],[setpoint]]</f>
        <v>2.5</v>
      </c>
    </row>
    <row r="1907" spans="1:6" x14ac:dyDescent="0.2">
      <c r="A1907" t="s">
        <v>9</v>
      </c>
      <c r="B1907">
        <v>21</v>
      </c>
      <c r="C1907">
        <v>19.5</v>
      </c>
      <c r="D1907" s="1">
        <v>44663.439809571762</v>
      </c>
      <c r="E1907" s="1">
        <f>ROUND(data[[#This Row],[time]],7)</f>
        <v>44663.4398096</v>
      </c>
      <c r="F1907" s="4">
        <f>data[[#This Row],[temp]]-data[[#This Row],[setpoint]]</f>
        <v>1.5</v>
      </c>
    </row>
    <row r="1908" spans="1:6" x14ac:dyDescent="0.2">
      <c r="A1908" t="s">
        <v>7</v>
      </c>
      <c r="B1908">
        <v>20</v>
      </c>
      <c r="C1908">
        <v>17</v>
      </c>
      <c r="D1908" s="1">
        <v>44663.439809571762</v>
      </c>
      <c r="E1908" s="1">
        <f>ROUND(data[[#This Row],[time]],7)</f>
        <v>44663.4398096</v>
      </c>
      <c r="F1908" s="4">
        <f>data[[#This Row],[temp]]-data[[#This Row],[setpoint]]</f>
        <v>3</v>
      </c>
    </row>
    <row r="1909" spans="1:6" x14ac:dyDescent="0.2">
      <c r="A1909" t="s">
        <v>6</v>
      </c>
      <c r="B1909">
        <v>17.5</v>
      </c>
      <c r="C1909">
        <v>16.5</v>
      </c>
      <c r="D1909" s="1">
        <v>44663.439809571762</v>
      </c>
      <c r="E1909" s="1">
        <f>ROUND(data[[#This Row],[time]],7)</f>
        <v>44663.4398096</v>
      </c>
      <c r="F1909" s="4">
        <f>data[[#This Row],[temp]]-data[[#This Row],[setpoint]]</f>
        <v>1</v>
      </c>
    </row>
    <row r="1910" spans="1:6" x14ac:dyDescent="0.2">
      <c r="A1910" t="s">
        <v>5</v>
      </c>
      <c r="B1910">
        <v>19.5</v>
      </c>
      <c r="C1910">
        <v>17</v>
      </c>
      <c r="D1910" s="1">
        <v>44663.439809571762</v>
      </c>
      <c r="E1910" s="1">
        <f>ROUND(data[[#This Row],[time]],7)</f>
        <v>44663.4398096</v>
      </c>
      <c r="F1910" s="4">
        <f>data[[#This Row],[temp]]-data[[#This Row],[setpoint]]</f>
        <v>2.5</v>
      </c>
    </row>
    <row r="1911" spans="1:6" x14ac:dyDescent="0.2">
      <c r="A1911" t="s">
        <v>4</v>
      </c>
      <c r="B1911">
        <v>19.5</v>
      </c>
      <c r="C1911">
        <v>18</v>
      </c>
      <c r="D1911" s="1">
        <v>44663.439809571762</v>
      </c>
      <c r="E1911" s="1">
        <f>ROUND(data[[#This Row],[time]],7)</f>
        <v>44663.4398096</v>
      </c>
      <c r="F1911" s="4">
        <f>data[[#This Row],[temp]]-data[[#This Row],[setpoint]]</f>
        <v>1.5</v>
      </c>
    </row>
    <row r="1912" spans="1:6" x14ac:dyDescent="0.2">
      <c r="A1912" t="s">
        <v>10</v>
      </c>
      <c r="B1912">
        <v>19</v>
      </c>
      <c r="C1912">
        <v>16.5</v>
      </c>
      <c r="D1912" s="1">
        <v>44663.439809571762</v>
      </c>
      <c r="E1912" s="1">
        <f>ROUND(data[[#This Row],[time]],7)</f>
        <v>44663.4398096</v>
      </c>
      <c r="F1912" s="4">
        <f>data[[#This Row],[temp]]-data[[#This Row],[setpoint]]</f>
        <v>2.5</v>
      </c>
    </row>
    <row r="1913" spans="1:6" x14ac:dyDescent="0.2">
      <c r="C1913">
        <v>62</v>
      </c>
      <c r="D1913" s="1">
        <v>44663.439809571762</v>
      </c>
      <c r="E1913" s="1">
        <f>ROUND(data[[#This Row],[time]],7)</f>
        <v>44663.4398096</v>
      </c>
      <c r="F1913" s="4">
        <f>data[[#This Row],[temp]]-data[[#This Row],[setpoint]]</f>
        <v>-62</v>
      </c>
    </row>
    <row r="1914" spans="1:6" x14ac:dyDescent="0.2">
      <c r="A1914" t="s">
        <v>8</v>
      </c>
      <c r="B1914">
        <v>20.5</v>
      </c>
      <c r="C1914">
        <v>5</v>
      </c>
      <c r="D1914" s="1">
        <v>44664.99563341435</v>
      </c>
      <c r="E1914" s="1">
        <f>ROUND(data[[#This Row],[time]],7)</f>
        <v>44664.995633400002</v>
      </c>
      <c r="F1914" s="4">
        <f>data[[#This Row],[temp]]-data[[#This Row],[setpoint]]</f>
        <v>15.5</v>
      </c>
    </row>
    <row r="1915" spans="1:6" x14ac:dyDescent="0.2">
      <c r="A1915" t="s">
        <v>9</v>
      </c>
      <c r="B1915">
        <v>20.5</v>
      </c>
      <c r="C1915">
        <v>5</v>
      </c>
      <c r="D1915" s="1">
        <v>44664.99563341435</v>
      </c>
      <c r="E1915" s="1">
        <f>ROUND(data[[#This Row],[time]],7)</f>
        <v>44664.995633400002</v>
      </c>
      <c r="F1915" s="4">
        <f>data[[#This Row],[temp]]-data[[#This Row],[setpoint]]</f>
        <v>15.5</v>
      </c>
    </row>
    <row r="1916" spans="1:6" x14ac:dyDescent="0.2">
      <c r="A1916" t="s">
        <v>7</v>
      </c>
      <c r="B1916">
        <v>21.5</v>
      </c>
      <c r="C1916">
        <v>5</v>
      </c>
      <c r="D1916" s="1">
        <v>44664.99563341435</v>
      </c>
      <c r="E1916" s="1">
        <f>ROUND(data[[#This Row],[time]],7)</f>
        <v>44664.995633400002</v>
      </c>
      <c r="F1916" s="4">
        <f>data[[#This Row],[temp]]-data[[#This Row],[setpoint]]</f>
        <v>16.5</v>
      </c>
    </row>
    <row r="1917" spans="1:6" x14ac:dyDescent="0.2">
      <c r="A1917" t="s">
        <v>6</v>
      </c>
      <c r="B1917">
        <v>18.5</v>
      </c>
      <c r="C1917">
        <v>5</v>
      </c>
      <c r="D1917" s="1">
        <v>44664.99563341435</v>
      </c>
      <c r="E1917" s="1">
        <f>ROUND(data[[#This Row],[time]],7)</f>
        <v>44664.995633400002</v>
      </c>
      <c r="F1917" s="4">
        <f>data[[#This Row],[temp]]-data[[#This Row],[setpoint]]</f>
        <v>13.5</v>
      </c>
    </row>
    <row r="1918" spans="1:6" x14ac:dyDescent="0.2">
      <c r="A1918" t="s">
        <v>5</v>
      </c>
      <c r="B1918">
        <v>20.5</v>
      </c>
      <c r="C1918">
        <v>5</v>
      </c>
      <c r="D1918" s="1">
        <v>44664.99563341435</v>
      </c>
      <c r="E1918" s="1">
        <f>ROUND(data[[#This Row],[time]],7)</f>
        <v>44664.995633400002</v>
      </c>
      <c r="F1918" s="4">
        <f>data[[#This Row],[temp]]-data[[#This Row],[setpoint]]</f>
        <v>15.5</v>
      </c>
    </row>
    <row r="1919" spans="1:6" x14ac:dyDescent="0.2">
      <c r="A1919" t="s">
        <v>4</v>
      </c>
      <c r="B1919">
        <v>21</v>
      </c>
      <c r="C1919">
        <v>18</v>
      </c>
      <c r="D1919" s="1">
        <v>44664.99563341435</v>
      </c>
      <c r="E1919" s="1">
        <f>ROUND(data[[#This Row],[time]],7)</f>
        <v>44664.995633400002</v>
      </c>
      <c r="F1919" s="4">
        <f>data[[#This Row],[temp]]-data[[#This Row],[setpoint]]</f>
        <v>3</v>
      </c>
    </row>
    <row r="1920" spans="1:6" x14ac:dyDescent="0.2">
      <c r="A1920" t="s">
        <v>10</v>
      </c>
      <c r="B1920">
        <v>20.5</v>
      </c>
      <c r="C1920">
        <v>5</v>
      </c>
      <c r="D1920" s="1">
        <v>44664.99563341435</v>
      </c>
      <c r="E1920" s="1">
        <f>ROUND(data[[#This Row],[time]],7)</f>
        <v>44664.995633400002</v>
      </c>
      <c r="F1920" s="4">
        <f>data[[#This Row],[temp]]-data[[#This Row],[setpoint]]</f>
        <v>15.5</v>
      </c>
    </row>
    <row r="1921" spans="1:6" x14ac:dyDescent="0.2">
      <c r="C1921">
        <v>62</v>
      </c>
      <c r="D1921" s="1">
        <v>44664.99563341435</v>
      </c>
      <c r="E1921" s="1">
        <f>ROUND(data[[#This Row],[time]],7)</f>
        <v>44664.995633400002</v>
      </c>
      <c r="F1921" s="4">
        <f>data[[#This Row],[temp]]-data[[#This Row],[setpoint]]</f>
        <v>-62</v>
      </c>
    </row>
    <row r="1922" spans="1:6" x14ac:dyDescent="0.2">
      <c r="A1922" t="s">
        <v>8</v>
      </c>
      <c r="B1922">
        <v>20.5</v>
      </c>
      <c r="C1922">
        <v>5</v>
      </c>
      <c r="D1922" s="1">
        <v>44665.415419594909</v>
      </c>
      <c r="E1922" s="1">
        <f>ROUND(data[[#This Row],[time]],7)</f>
        <v>44665.415419600002</v>
      </c>
      <c r="F1922" s="4">
        <f>data[[#This Row],[temp]]-data[[#This Row],[setpoint]]</f>
        <v>15.5</v>
      </c>
    </row>
    <row r="1923" spans="1:6" x14ac:dyDescent="0.2">
      <c r="A1923" t="s">
        <v>9</v>
      </c>
      <c r="B1923">
        <v>20</v>
      </c>
      <c r="C1923">
        <v>5</v>
      </c>
      <c r="D1923" s="1">
        <v>44665.415419594909</v>
      </c>
      <c r="E1923" s="1">
        <f>ROUND(data[[#This Row],[time]],7)</f>
        <v>44665.415419600002</v>
      </c>
      <c r="F1923" s="4">
        <f>data[[#This Row],[temp]]-data[[#This Row],[setpoint]]</f>
        <v>15</v>
      </c>
    </row>
    <row r="1924" spans="1:6" x14ac:dyDescent="0.2">
      <c r="A1924" t="s">
        <v>7</v>
      </c>
      <c r="B1924">
        <v>21</v>
      </c>
      <c r="C1924">
        <v>5</v>
      </c>
      <c r="D1924" s="1">
        <v>44665.415419594909</v>
      </c>
      <c r="E1924" s="1">
        <f>ROUND(data[[#This Row],[time]],7)</f>
        <v>44665.415419600002</v>
      </c>
      <c r="F1924" s="4">
        <f>data[[#This Row],[temp]]-data[[#This Row],[setpoint]]</f>
        <v>16</v>
      </c>
    </row>
    <row r="1925" spans="1:6" x14ac:dyDescent="0.2">
      <c r="A1925" t="s">
        <v>6</v>
      </c>
      <c r="B1925">
        <v>18</v>
      </c>
      <c r="C1925">
        <v>5</v>
      </c>
      <c r="D1925" s="1">
        <v>44665.415419594909</v>
      </c>
      <c r="E1925" s="1">
        <f>ROUND(data[[#This Row],[time]],7)</f>
        <v>44665.415419600002</v>
      </c>
      <c r="F1925" s="4">
        <f>data[[#This Row],[temp]]-data[[#This Row],[setpoint]]</f>
        <v>13</v>
      </c>
    </row>
    <row r="1926" spans="1:6" x14ac:dyDescent="0.2">
      <c r="A1926" t="s">
        <v>5</v>
      </c>
      <c r="B1926">
        <v>20</v>
      </c>
      <c r="C1926">
        <v>5</v>
      </c>
      <c r="D1926" s="1">
        <v>44665.415419594909</v>
      </c>
      <c r="E1926" s="1">
        <f>ROUND(data[[#This Row],[time]],7)</f>
        <v>44665.415419600002</v>
      </c>
      <c r="F1926" s="4">
        <f>data[[#This Row],[temp]]-data[[#This Row],[setpoint]]</f>
        <v>15</v>
      </c>
    </row>
    <row r="1927" spans="1:6" x14ac:dyDescent="0.2">
      <c r="A1927" t="s">
        <v>4</v>
      </c>
      <c r="B1927">
        <v>20.5</v>
      </c>
      <c r="C1927">
        <v>18</v>
      </c>
      <c r="D1927" s="1">
        <v>44665.415419594909</v>
      </c>
      <c r="E1927" s="1">
        <f>ROUND(data[[#This Row],[time]],7)</f>
        <v>44665.415419600002</v>
      </c>
      <c r="F1927" s="4">
        <f>data[[#This Row],[temp]]-data[[#This Row],[setpoint]]</f>
        <v>2.5</v>
      </c>
    </row>
    <row r="1928" spans="1:6" x14ac:dyDescent="0.2">
      <c r="A1928" t="s">
        <v>10</v>
      </c>
      <c r="B1928">
        <v>20.5</v>
      </c>
      <c r="C1928">
        <v>5</v>
      </c>
      <c r="D1928" s="1">
        <v>44665.415419594909</v>
      </c>
      <c r="E1928" s="1">
        <f>ROUND(data[[#This Row],[time]],7)</f>
        <v>44665.415419600002</v>
      </c>
      <c r="F1928" s="4">
        <f>data[[#This Row],[temp]]-data[[#This Row],[setpoint]]</f>
        <v>15.5</v>
      </c>
    </row>
    <row r="1929" spans="1:6" x14ac:dyDescent="0.2">
      <c r="C1929">
        <v>62</v>
      </c>
      <c r="D1929" s="1">
        <v>44665.415419594909</v>
      </c>
      <c r="E1929" s="1">
        <f>ROUND(data[[#This Row],[time]],7)</f>
        <v>44665.415419600002</v>
      </c>
      <c r="F1929" s="4">
        <f>data[[#This Row],[temp]]-data[[#This Row],[setpoint]]</f>
        <v>-62</v>
      </c>
    </row>
    <row r="1930" spans="1:6" x14ac:dyDescent="0.2">
      <c r="A1930" t="s">
        <v>8</v>
      </c>
      <c r="B1930">
        <v>20.5</v>
      </c>
      <c r="C1930">
        <v>5</v>
      </c>
      <c r="D1930" s="1">
        <v>44665.415606226852</v>
      </c>
      <c r="E1930" s="1">
        <f>ROUND(data[[#This Row],[time]],7)</f>
        <v>44665.415606199997</v>
      </c>
      <c r="F1930" s="4">
        <f>data[[#This Row],[temp]]-data[[#This Row],[setpoint]]</f>
        <v>15.5</v>
      </c>
    </row>
    <row r="1931" spans="1:6" x14ac:dyDescent="0.2">
      <c r="A1931" t="s">
        <v>9</v>
      </c>
      <c r="B1931">
        <v>20</v>
      </c>
      <c r="C1931">
        <v>5</v>
      </c>
      <c r="D1931" s="1">
        <v>44665.415606226852</v>
      </c>
      <c r="E1931" s="1">
        <f>ROUND(data[[#This Row],[time]],7)</f>
        <v>44665.415606199997</v>
      </c>
      <c r="F1931" s="4">
        <f>data[[#This Row],[temp]]-data[[#This Row],[setpoint]]</f>
        <v>15</v>
      </c>
    </row>
    <row r="1932" spans="1:6" x14ac:dyDescent="0.2">
      <c r="A1932" t="s">
        <v>7</v>
      </c>
      <c r="B1932">
        <v>21</v>
      </c>
      <c r="C1932">
        <v>5</v>
      </c>
      <c r="D1932" s="1">
        <v>44665.415606226852</v>
      </c>
      <c r="E1932" s="1">
        <f>ROUND(data[[#This Row],[time]],7)</f>
        <v>44665.415606199997</v>
      </c>
      <c r="F1932" s="4">
        <f>data[[#This Row],[temp]]-data[[#This Row],[setpoint]]</f>
        <v>16</v>
      </c>
    </row>
    <row r="1933" spans="1:6" x14ac:dyDescent="0.2">
      <c r="A1933" t="s">
        <v>6</v>
      </c>
      <c r="B1933">
        <v>18</v>
      </c>
      <c r="C1933">
        <v>5</v>
      </c>
      <c r="D1933" s="1">
        <v>44665.415606226852</v>
      </c>
      <c r="E1933" s="1">
        <f>ROUND(data[[#This Row],[time]],7)</f>
        <v>44665.415606199997</v>
      </c>
      <c r="F1933" s="4">
        <f>data[[#This Row],[temp]]-data[[#This Row],[setpoint]]</f>
        <v>13</v>
      </c>
    </row>
    <row r="1934" spans="1:6" x14ac:dyDescent="0.2">
      <c r="A1934" t="s">
        <v>5</v>
      </c>
      <c r="B1934">
        <v>20</v>
      </c>
      <c r="C1934">
        <v>5</v>
      </c>
      <c r="D1934" s="1">
        <v>44665.415606226852</v>
      </c>
      <c r="E1934" s="1">
        <f>ROUND(data[[#This Row],[time]],7)</f>
        <v>44665.415606199997</v>
      </c>
      <c r="F1934" s="4">
        <f>data[[#This Row],[temp]]-data[[#This Row],[setpoint]]</f>
        <v>15</v>
      </c>
    </row>
    <row r="1935" spans="1:6" x14ac:dyDescent="0.2">
      <c r="A1935" t="s">
        <v>4</v>
      </c>
      <c r="B1935">
        <v>20.5</v>
      </c>
      <c r="C1935">
        <v>18</v>
      </c>
      <c r="D1935" s="1">
        <v>44665.415606226852</v>
      </c>
      <c r="E1935" s="1">
        <f>ROUND(data[[#This Row],[time]],7)</f>
        <v>44665.415606199997</v>
      </c>
      <c r="F1935" s="4">
        <f>data[[#This Row],[temp]]-data[[#This Row],[setpoint]]</f>
        <v>2.5</v>
      </c>
    </row>
    <row r="1936" spans="1:6" x14ac:dyDescent="0.2">
      <c r="A1936" t="s">
        <v>10</v>
      </c>
      <c r="B1936">
        <v>20.5</v>
      </c>
      <c r="C1936">
        <v>5</v>
      </c>
      <c r="D1936" s="1">
        <v>44665.415606226852</v>
      </c>
      <c r="E1936" s="1">
        <f>ROUND(data[[#This Row],[time]],7)</f>
        <v>44665.415606199997</v>
      </c>
      <c r="F1936" s="4">
        <f>data[[#This Row],[temp]]-data[[#This Row],[setpoint]]</f>
        <v>15.5</v>
      </c>
    </row>
    <row r="1937" spans="1:6" x14ac:dyDescent="0.2">
      <c r="C1937">
        <v>62</v>
      </c>
      <c r="D1937" s="1">
        <v>44665.415606226852</v>
      </c>
      <c r="E1937" s="1">
        <f>ROUND(data[[#This Row],[time]],7)</f>
        <v>44665.415606199997</v>
      </c>
      <c r="F1937" s="4">
        <f>data[[#This Row],[temp]]-data[[#This Row],[setpoint]]</f>
        <v>-62</v>
      </c>
    </row>
    <row r="1938" spans="1:6" x14ac:dyDescent="0.2">
      <c r="A1938" t="s">
        <v>8</v>
      </c>
      <c r="B1938">
        <v>20.5</v>
      </c>
      <c r="C1938">
        <v>5</v>
      </c>
      <c r="D1938" s="1">
        <v>44665.41810354167</v>
      </c>
      <c r="E1938" s="1">
        <f>ROUND(data[[#This Row],[time]],7)</f>
        <v>44665.4181035</v>
      </c>
      <c r="F1938" s="4">
        <f>data[[#This Row],[temp]]-data[[#This Row],[setpoint]]</f>
        <v>15.5</v>
      </c>
    </row>
    <row r="1939" spans="1:6" x14ac:dyDescent="0.2">
      <c r="A1939" t="s">
        <v>9</v>
      </c>
      <c r="B1939">
        <v>20</v>
      </c>
      <c r="C1939">
        <v>5</v>
      </c>
      <c r="D1939" s="1">
        <v>44665.41810354167</v>
      </c>
      <c r="E1939" s="1">
        <f>ROUND(data[[#This Row],[time]],7)</f>
        <v>44665.4181035</v>
      </c>
      <c r="F1939" s="4">
        <f>data[[#This Row],[temp]]-data[[#This Row],[setpoint]]</f>
        <v>15</v>
      </c>
    </row>
    <row r="1940" spans="1:6" x14ac:dyDescent="0.2">
      <c r="A1940" t="s">
        <v>7</v>
      </c>
      <c r="B1940">
        <v>21</v>
      </c>
      <c r="C1940">
        <v>5</v>
      </c>
      <c r="D1940" s="1">
        <v>44665.41810354167</v>
      </c>
      <c r="E1940" s="1">
        <f>ROUND(data[[#This Row],[time]],7)</f>
        <v>44665.4181035</v>
      </c>
      <c r="F1940" s="4">
        <f>data[[#This Row],[temp]]-data[[#This Row],[setpoint]]</f>
        <v>16</v>
      </c>
    </row>
    <row r="1941" spans="1:6" x14ac:dyDescent="0.2">
      <c r="A1941" t="s">
        <v>6</v>
      </c>
      <c r="B1941">
        <v>18</v>
      </c>
      <c r="C1941">
        <v>5</v>
      </c>
      <c r="D1941" s="1">
        <v>44665.41810354167</v>
      </c>
      <c r="E1941" s="1">
        <f>ROUND(data[[#This Row],[time]],7)</f>
        <v>44665.4181035</v>
      </c>
      <c r="F1941" s="4">
        <f>data[[#This Row],[temp]]-data[[#This Row],[setpoint]]</f>
        <v>13</v>
      </c>
    </row>
    <row r="1942" spans="1:6" x14ac:dyDescent="0.2">
      <c r="A1942" t="s">
        <v>5</v>
      </c>
      <c r="B1942">
        <v>20</v>
      </c>
      <c r="C1942">
        <v>5</v>
      </c>
      <c r="D1942" s="1">
        <v>44665.41810354167</v>
      </c>
      <c r="E1942" s="1">
        <f>ROUND(data[[#This Row],[time]],7)</f>
        <v>44665.4181035</v>
      </c>
      <c r="F1942" s="4">
        <f>data[[#This Row],[temp]]-data[[#This Row],[setpoint]]</f>
        <v>15</v>
      </c>
    </row>
    <row r="1943" spans="1:6" x14ac:dyDescent="0.2">
      <c r="A1943" t="s">
        <v>4</v>
      </c>
      <c r="B1943">
        <v>20.5</v>
      </c>
      <c r="C1943">
        <v>18</v>
      </c>
      <c r="D1943" s="1">
        <v>44665.41810354167</v>
      </c>
      <c r="E1943" s="1">
        <f>ROUND(data[[#This Row],[time]],7)</f>
        <v>44665.4181035</v>
      </c>
      <c r="F1943" s="4">
        <f>data[[#This Row],[temp]]-data[[#This Row],[setpoint]]</f>
        <v>2.5</v>
      </c>
    </row>
    <row r="1944" spans="1:6" x14ac:dyDescent="0.2">
      <c r="A1944" t="s">
        <v>10</v>
      </c>
      <c r="B1944">
        <v>20.5</v>
      </c>
      <c r="C1944">
        <v>5</v>
      </c>
      <c r="D1944" s="1">
        <v>44665.41810354167</v>
      </c>
      <c r="E1944" s="1">
        <f>ROUND(data[[#This Row],[time]],7)</f>
        <v>44665.4181035</v>
      </c>
      <c r="F1944" s="4">
        <f>data[[#This Row],[temp]]-data[[#This Row],[setpoint]]</f>
        <v>15.5</v>
      </c>
    </row>
    <row r="1945" spans="1:6" x14ac:dyDescent="0.2">
      <c r="C1945">
        <v>62</v>
      </c>
      <c r="D1945" s="1">
        <v>44665.41810354167</v>
      </c>
      <c r="E1945" s="1">
        <f>ROUND(data[[#This Row],[time]],7)</f>
        <v>44665.4181035</v>
      </c>
      <c r="F1945" s="4">
        <f>data[[#This Row],[temp]]-data[[#This Row],[setpoint]]</f>
        <v>-62</v>
      </c>
    </row>
    <row r="1946" spans="1:6" x14ac:dyDescent="0.2">
      <c r="A1946" t="s">
        <v>8</v>
      </c>
      <c r="B1946">
        <v>20.5</v>
      </c>
      <c r="C1946">
        <v>5</v>
      </c>
      <c r="D1946" s="1">
        <v>44665.418303831022</v>
      </c>
      <c r="E1946" s="1">
        <f>ROUND(data[[#This Row],[time]],7)</f>
        <v>44665.418303799997</v>
      </c>
      <c r="F1946" s="4">
        <f>data[[#This Row],[temp]]-data[[#This Row],[setpoint]]</f>
        <v>15.5</v>
      </c>
    </row>
    <row r="1947" spans="1:6" x14ac:dyDescent="0.2">
      <c r="A1947" t="s">
        <v>9</v>
      </c>
      <c r="B1947">
        <v>20</v>
      </c>
      <c r="C1947">
        <v>5</v>
      </c>
      <c r="D1947" s="1">
        <v>44665.418303831022</v>
      </c>
      <c r="E1947" s="1">
        <f>ROUND(data[[#This Row],[time]],7)</f>
        <v>44665.418303799997</v>
      </c>
      <c r="F1947" s="4">
        <f>data[[#This Row],[temp]]-data[[#This Row],[setpoint]]</f>
        <v>15</v>
      </c>
    </row>
    <row r="1948" spans="1:6" x14ac:dyDescent="0.2">
      <c r="A1948" t="s">
        <v>7</v>
      </c>
      <c r="B1948">
        <v>21</v>
      </c>
      <c r="C1948">
        <v>5</v>
      </c>
      <c r="D1948" s="1">
        <v>44665.418303831022</v>
      </c>
      <c r="E1948" s="1">
        <f>ROUND(data[[#This Row],[time]],7)</f>
        <v>44665.418303799997</v>
      </c>
      <c r="F1948" s="4">
        <f>data[[#This Row],[temp]]-data[[#This Row],[setpoint]]</f>
        <v>16</v>
      </c>
    </row>
    <row r="1949" spans="1:6" x14ac:dyDescent="0.2">
      <c r="A1949" t="s">
        <v>6</v>
      </c>
      <c r="B1949">
        <v>18</v>
      </c>
      <c r="C1949">
        <v>5</v>
      </c>
      <c r="D1949" s="1">
        <v>44665.418303831022</v>
      </c>
      <c r="E1949" s="1">
        <f>ROUND(data[[#This Row],[time]],7)</f>
        <v>44665.418303799997</v>
      </c>
      <c r="F1949" s="4">
        <f>data[[#This Row],[temp]]-data[[#This Row],[setpoint]]</f>
        <v>13</v>
      </c>
    </row>
    <row r="1950" spans="1:6" x14ac:dyDescent="0.2">
      <c r="A1950" t="s">
        <v>5</v>
      </c>
      <c r="B1950">
        <v>20</v>
      </c>
      <c r="C1950">
        <v>5</v>
      </c>
      <c r="D1950" s="1">
        <v>44665.418303831022</v>
      </c>
      <c r="E1950" s="1">
        <f>ROUND(data[[#This Row],[time]],7)</f>
        <v>44665.418303799997</v>
      </c>
      <c r="F1950" s="4">
        <f>data[[#This Row],[temp]]-data[[#This Row],[setpoint]]</f>
        <v>15</v>
      </c>
    </row>
    <row r="1951" spans="1:6" x14ac:dyDescent="0.2">
      <c r="A1951" t="s">
        <v>4</v>
      </c>
      <c r="B1951">
        <v>20.5</v>
      </c>
      <c r="C1951">
        <v>18</v>
      </c>
      <c r="D1951" s="1">
        <v>44665.418303831022</v>
      </c>
      <c r="E1951" s="1">
        <f>ROUND(data[[#This Row],[time]],7)</f>
        <v>44665.418303799997</v>
      </c>
      <c r="F1951" s="4">
        <f>data[[#This Row],[temp]]-data[[#This Row],[setpoint]]</f>
        <v>2.5</v>
      </c>
    </row>
    <row r="1952" spans="1:6" x14ac:dyDescent="0.2">
      <c r="A1952" t="s">
        <v>10</v>
      </c>
      <c r="B1952">
        <v>20.5</v>
      </c>
      <c r="C1952">
        <v>5</v>
      </c>
      <c r="D1952" s="1">
        <v>44665.418303831022</v>
      </c>
      <c r="E1952" s="1">
        <f>ROUND(data[[#This Row],[time]],7)</f>
        <v>44665.418303799997</v>
      </c>
      <c r="F1952" s="4">
        <f>data[[#This Row],[temp]]-data[[#This Row],[setpoint]]</f>
        <v>15.5</v>
      </c>
    </row>
    <row r="1953" spans="1:6" x14ac:dyDescent="0.2">
      <c r="C1953">
        <v>62</v>
      </c>
      <c r="D1953" s="1">
        <v>44665.418303831022</v>
      </c>
      <c r="E1953" s="1">
        <f>ROUND(data[[#This Row],[time]],7)</f>
        <v>44665.418303799997</v>
      </c>
      <c r="F1953" s="4">
        <f>data[[#This Row],[temp]]-data[[#This Row],[setpoint]]</f>
        <v>-62</v>
      </c>
    </row>
    <row r="1954" spans="1:6" x14ac:dyDescent="0.2">
      <c r="A1954" t="s">
        <v>8</v>
      </c>
      <c r="B1954">
        <v>20.5</v>
      </c>
      <c r="C1954">
        <v>5</v>
      </c>
      <c r="D1954" s="1">
        <v>44665.418490104166</v>
      </c>
      <c r="E1954" s="1">
        <f>ROUND(data[[#This Row],[time]],7)</f>
        <v>44665.418490099997</v>
      </c>
      <c r="F1954" s="4">
        <f>data[[#This Row],[temp]]-data[[#This Row],[setpoint]]</f>
        <v>15.5</v>
      </c>
    </row>
    <row r="1955" spans="1:6" x14ac:dyDescent="0.2">
      <c r="A1955" t="s">
        <v>9</v>
      </c>
      <c r="B1955">
        <v>20</v>
      </c>
      <c r="C1955">
        <v>5</v>
      </c>
      <c r="D1955" s="1">
        <v>44665.418490104166</v>
      </c>
      <c r="E1955" s="1">
        <f>ROUND(data[[#This Row],[time]],7)</f>
        <v>44665.418490099997</v>
      </c>
      <c r="F1955" s="4">
        <f>data[[#This Row],[temp]]-data[[#This Row],[setpoint]]</f>
        <v>15</v>
      </c>
    </row>
    <row r="1956" spans="1:6" x14ac:dyDescent="0.2">
      <c r="A1956" t="s">
        <v>7</v>
      </c>
      <c r="B1956">
        <v>21</v>
      </c>
      <c r="C1956">
        <v>5</v>
      </c>
      <c r="D1956" s="1">
        <v>44665.418490104166</v>
      </c>
      <c r="E1956" s="1">
        <f>ROUND(data[[#This Row],[time]],7)</f>
        <v>44665.418490099997</v>
      </c>
      <c r="F1956" s="4">
        <f>data[[#This Row],[temp]]-data[[#This Row],[setpoint]]</f>
        <v>16</v>
      </c>
    </row>
    <row r="1957" spans="1:6" x14ac:dyDescent="0.2">
      <c r="A1957" t="s">
        <v>6</v>
      </c>
      <c r="B1957">
        <v>18</v>
      </c>
      <c r="C1957">
        <v>5</v>
      </c>
      <c r="D1957" s="1">
        <v>44665.418490104166</v>
      </c>
      <c r="E1957" s="1">
        <f>ROUND(data[[#This Row],[time]],7)</f>
        <v>44665.418490099997</v>
      </c>
      <c r="F1957" s="4">
        <f>data[[#This Row],[temp]]-data[[#This Row],[setpoint]]</f>
        <v>13</v>
      </c>
    </row>
    <row r="1958" spans="1:6" x14ac:dyDescent="0.2">
      <c r="A1958" t="s">
        <v>5</v>
      </c>
      <c r="B1958">
        <v>20</v>
      </c>
      <c r="C1958">
        <v>5</v>
      </c>
      <c r="D1958" s="1">
        <v>44665.418490104166</v>
      </c>
      <c r="E1958" s="1">
        <f>ROUND(data[[#This Row],[time]],7)</f>
        <v>44665.418490099997</v>
      </c>
      <c r="F1958" s="4">
        <f>data[[#This Row],[temp]]-data[[#This Row],[setpoint]]</f>
        <v>15</v>
      </c>
    </row>
    <row r="1959" spans="1:6" x14ac:dyDescent="0.2">
      <c r="A1959" t="s">
        <v>4</v>
      </c>
      <c r="B1959">
        <v>20.5</v>
      </c>
      <c r="C1959">
        <v>18</v>
      </c>
      <c r="D1959" s="1">
        <v>44665.418490104166</v>
      </c>
      <c r="E1959" s="1">
        <f>ROUND(data[[#This Row],[time]],7)</f>
        <v>44665.418490099997</v>
      </c>
      <c r="F1959" s="4">
        <f>data[[#This Row],[temp]]-data[[#This Row],[setpoint]]</f>
        <v>2.5</v>
      </c>
    </row>
    <row r="1960" spans="1:6" x14ac:dyDescent="0.2">
      <c r="A1960" t="s">
        <v>10</v>
      </c>
      <c r="B1960">
        <v>20.5</v>
      </c>
      <c r="C1960">
        <v>5</v>
      </c>
      <c r="D1960" s="1">
        <v>44665.418490104166</v>
      </c>
      <c r="E1960" s="1">
        <f>ROUND(data[[#This Row],[time]],7)</f>
        <v>44665.418490099997</v>
      </c>
      <c r="F1960" s="4">
        <f>data[[#This Row],[temp]]-data[[#This Row],[setpoint]]</f>
        <v>15.5</v>
      </c>
    </row>
    <row r="1961" spans="1:6" x14ac:dyDescent="0.2">
      <c r="C1961">
        <v>62</v>
      </c>
      <c r="D1961" s="1">
        <v>44665.418490104166</v>
      </c>
      <c r="E1961" s="1">
        <f>ROUND(data[[#This Row],[time]],7)</f>
        <v>44665.418490099997</v>
      </c>
      <c r="F1961" s="4">
        <f>data[[#This Row],[temp]]-data[[#This Row],[setpoint]]</f>
        <v>-62</v>
      </c>
    </row>
    <row r="1962" spans="1:6" x14ac:dyDescent="0.2">
      <c r="A1962" t="s">
        <v>8</v>
      </c>
      <c r="B1962">
        <v>20.5</v>
      </c>
      <c r="C1962">
        <v>5</v>
      </c>
      <c r="D1962" s="1">
        <v>44665.418664803241</v>
      </c>
      <c r="E1962" s="1">
        <f>ROUND(data[[#This Row],[time]],7)</f>
        <v>44665.418664800003</v>
      </c>
      <c r="F1962" s="4">
        <f>data[[#This Row],[temp]]-data[[#This Row],[setpoint]]</f>
        <v>15.5</v>
      </c>
    </row>
    <row r="1963" spans="1:6" x14ac:dyDescent="0.2">
      <c r="A1963" t="s">
        <v>9</v>
      </c>
      <c r="B1963">
        <v>20</v>
      </c>
      <c r="C1963">
        <v>5</v>
      </c>
      <c r="D1963" s="1">
        <v>44665.418664803241</v>
      </c>
      <c r="E1963" s="1">
        <f>ROUND(data[[#This Row],[time]],7)</f>
        <v>44665.418664800003</v>
      </c>
      <c r="F1963" s="4">
        <f>data[[#This Row],[temp]]-data[[#This Row],[setpoint]]</f>
        <v>15</v>
      </c>
    </row>
    <row r="1964" spans="1:6" x14ac:dyDescent="0.2">
      <c r="A1964" t="s">
        <v>7</v>
      </c>
      <c r="B1964">
        <v>21</v>
      </c>
      <c r="C1964">
        <v>5</v>
      </c>
      <c r="D1964" s="1">
        <v>44665.418664803241</v>
      </c>
      <c r="E1964" s="1">
        <f>ROUND(data[[#This Row],[time]],7)</f>
        <v>44665.418664800003</v>
      </c>
      <c r="F1964" s="4">
        <f>data[[#This Row],[temp]]-data[[#This Row],[setpoint]]</f>
        <v>16</v>
      </c>
    </row>
    <row r="1965" spans="1:6" x14ac:dyDescent="0.2">
      <c r="A1965" t="s">
        <v>6</v>
      </c>
      <c r="B1965">
        <v>18</v>
      </c>
      <c r="C1965">
        <v>5</v>
      </c>
      <c r="D1965" s="1">
        <v>44665.418664803241</v>
      </c>
      <c r="E1965" s="1">
        <f>ROUND(data[[#This Row],[time]],7)</f>
        <v>44665.418664800003</v>
      </c>
      <c r="F1965" s="4">
        <f>data[[#This Row],[temp]]-data[[#This Row],[setpoint]]</f>
        <v>13</v>
      </c>
    </row>
    <row r="1966" spans="1:6" x14ac:dyDescent="0.2">
      <c r="A1966" t="s">
        <v>5</v>
      </c>
      <c r="B1966">
        <v>20</v>
      </c>
      <c r="C1966">
        <v>5</v>
      </c>
      <c r="D1966" s="1">
        <v>44665.418664803241</v>
      </c>
      <c r="E1966" s="1">
        <f>ROUND(data[[#This Row],[time]],7)</f>
        <v>44665.418664800003</v>
      </c>
      <c r="F1966" s="4">
        <f>data[[#This Row],[temp]]-data[[#This Row],[setpoint]]</f>
        <v>15</v>
      </c>
    </row>
    <row r="1967" spans="1:6" x14ac:dyDescent="0.2">
      <c r="A1967" t="s">
        <v>4</v>
      </c>
      <c r="B1967">
        <v>20.5</v>
      </c>
      <c r="C1967">
        <v>18</v>
      </c>
      <c r="D1967" s="1">
        <v>44665.418664803241</v>
      </c>
      <c r="E1967" s="1">
        <f>ROUND(data[[#This Row],[time]],7)</f>
        <v>44665.418664800003</v>
      </c>
      <c r="F1967" s="4">
        <f>data[[#This Row],[temp]]-data[[#This Row],[setpoint]]</f>
        <v>2.5</v>
      </c>
    </row>
    <row r="1968" spans="1:6" x14ac:dyDescent="0.2">
      <c r="A1968" t="s">
        <v>10</v>
      </c>
      <c r="B1968">
        <v>20.5</v>
      </c>
      <c r="C1968">
        <v>5</v>
      </c>
      <c r="D1968" s="1">
        <v>44665.418664803241</v>
      </c>
      <c r="E1968" s="1">
        <f>ROUND(data[[#This Row],[time]],7)</f>
        <v>44665.418664800003</v>
      </c>
      <c r="F1968" s="4">
        <f>data[[#This Row],[temp]]-data[[#This Row],[setpoint]]</f>
        <v>15.5</v>
      </c>
    </row>
    <row r="1969" spans="1:6" x14ac:dyDescent="0.2">
      <c r="C1969">
        <v>62</v>
      </c>
      <c r="D1969" s="1">
        <v>44665.418664814817</v>
      </c>
      <c r="E1969" s="1">
        <f>ROUND(data[[#This Row],[time]],7)</f>
        <v>44665.418664800003</v>
      </c>
      <c r="F1969" s="4">
        <f>data[[#This Row],[temp]]-data[[#This Row],[setpoint]]</f>
        <v>-62</v>
      </c>
    </row>
    <row r="1970" spans="1:6" x14ac:dyDescent="0.2">
      <c r="A1970" t="s">
        <v>8</v>
      </c>
      <c r="B1970">
        <v>20.5</v>
      </c>
      <c r="C1970">
        <v>5</v>
      </c>
      <c r="D1970" s="1">
        <v>44665.422968310188</v>
      </c>
      <c r="E1970" s="1">
        <f>ROUND(data[[#This Row],[time]],7)</f>
        <v>44665.422968300001</v>
      </c>
      <c r="F1970" s="4">
        <f>data[[#This Row],[temp]]-data[[#This Row],[setpoint]]</f>
        <v>15.5</v>
      </c>
    </row>
    <row r="1971" spans="1:6" x14ac:dyDescent="0.2">
      <c r="A1971" t="s">
        <v>9</v>
      </c>
      <c r="B1971">
        <v>20.5</v>
      </c>
      <c r="C1971">
        <v>5</v>
      </c>
      <c r="D1971" s="1">
        <v>44665.422968310188</v>
      </c>
      <c r="E1971" s="1">
        <f>ROUND(data[[#This Row],[time]],7)</f>
        <v>44665.422968300001</v>
      </c>
      <c r="F1971" s="4">
        <f>data[[#This Row],[temp]]-data[[#This Row],[setpoint]]</f>
        <v>15.5</v>
      </c>
    </row>
    <row r="1972" spans="1:6" x14ac:dyDescent="0.2">
      <c r="A1972" t="s">
        <v>7</v>
      </c>
      <c r="B1972">
        <v>21</v>
      </c>
      <c r="C1972">
        <v>5</v>
      </c>
      <c r="D1972" s="1">
        <v>44665.422968310188</v>
      </c>
      <c r="E1972" s="1">
        <f>ROUND(data[[#This Row],[time]],7)</f>
        <v>44665.422968300001</v>
      </c>
      <c r="F1972" s="4">
        <f>data[[#This Row],[temp]]-data[[#This Row],[setpoint]]</f>
        <v>16</v>
      </c>
    </row>
    <row r="1973" spans="1:6" x14ac:dyDescent="0.2">
      <c r="A1973" t="s">
        <v>6</v>
      </c>
      <c r="B1973">
        <v>18</v>
      </c>
      <c r="C1973">
        <v>5</v>
      </c>
      <c r="D1973" s="1">
        <v>44665.422968310188</v>
      </c>
      <c r="E1973" s="1">
        <f>ROUND(data[[#This Row],[time]],7)</f>
        <v>44665.422968300001</v>
      </c>
      <c r="F1973" s="4">
        <f>data[[#This Row],[temp]]-data[[#This Row],[setpoint]]</f>
        <v>13</v>
      </c>
    </row>
    <row r="1974" spans="1:6" x14ac:dyDescent="0.2">
      <c r="A1974" t="s">
        <v>5</v>
      </c>
      <c r="B1974">
        <v>20</v>
      </c>
      <c r="C1974">
        <v>5</v>
      </c>
      <c r="D1974" s="1">
        <v>44665.422968310188</v>
      </c>
      <c r="E1974" s="1">
        <f>ROUND(data[[#This Row],[time]],7)</f>
        <v>44665.422968300001</v>
      </c>
      <c r="F1974" s="4">
        <f>data[[#This Row],[temp]]-data[[#This Row],[setpoint]]</f>
        <v>15</v>
      </c>
    </row>
    <row r="1975" spans="1:6" x14ac:dyDescent="0.2">
      <c r="A1975" t="s">
        <v>4</v>
      </c>
      <c r="B1975">
        <v>20.5</v>
      </c>
      <c r="C1975">
        <v>18</v>
      </c>
      <c r="D1975" s="1">
        <v>44665.422968310188</v>
      </c>
      <c r="E1975" s="1">
        <f>ROUND(data[[#This Row],[time]],7)</f>
        <v>44665.422968300001</v>
      </c>
      <c r="F1975" s="4">
        <f>data[[#This Row],[temp]]-data[[#This Row],[setpoint]]</f>
        <v>2.5</v>
      </c>
    </row>
    <row r="1976" spans="1:6" x14ac:dyDescent="0.2">
      <c r="A1976" t="s">
        <v>10</v>
      </c>
      <c r="B1976">
        <v>20.5</v>
      </c>
      <c r="C1976">
        <v>5</v>
      </c>
      <c r="D1976" s="1">
        <v>44665.422968310188</v>
      </c>
      <c r="E1976" s="1">
        <f>ROUND(data[[#This Row],[time]],7)</f>
        <v>44665.422968300001</v>
      </c>
      <c r="F1976" s="4">
        <f>data[[#This Row],[temp]]-data[[#This Row],[setpoint]]</f>
        <v>15.5</v>
      </c>
    </row>
    <row r="1977" spans="1:6" x14ac:dyDescent="0.2">
      <c r="C1977">
        <v>62</v>
      </c>
      <c r="D1977" s="1">
        <v>44665.422968310188</v>
      </c>
      <c r="E1977" s="1">
        <f>ROUND(data[[#This Row],[time]],7)</f>
        <v>44665.422968300001</v>
      </c>
      <c r="F1977" s="4">
        <f>data[[#This Row],[temp]]-data[[#This Row],[setpoint]]</f>
        <v>-62</v>
      </c>
    </row>
    <row r="1978" spans="1:6" x14ac:dyDescent="0.2">
      <c r="A1978" t="s">
        <v>8</v>
      </c>
      <c r="B1978">
        <v>21</v>
      </c>
      <c r="C1978">
        <v>5</v>
      </c>
      <c r="D1978" s="1">
        <v>44665.433453738427</v>
      </c>
      <c r="E1978" s="1">
        <f>ROUND(data[[#This Row],[time]],7)</f>
        <v>44665.433453700003</v>
      </c>
      <c r="F1978" s="4">
        <f>data[[#This Row],[temp]]-data[[#This Row],[setpoint]]</f>
        <v>16</v>
      </c>
    </row>
    <row r="1979" spans="1:6" x14ac:dyDescent="0.2">
      <c r="A1979" t="s">
        <v>9</v>
      </c>
      <c r="B1979">
        <v>20.5</v>
      </c>
      <c r="C1979">
        <v>5</v>
      </c>
      <c r="D1979" s="1">
        <v>44665.433453750004</v>
      </c>
      <c r="E1979" s="1">
        <f>ROUND(data[[#This Row],[time]],7)</f>
        <v>44665.433453799997</v>
      </c>
      <c r="F1979" s="4">
        <f>data[[#This Row],[temp]]-data[[#This Row],[setpoint]]</f>
        <v>15.5</v>
      </c>
    </row>
    <row r="1980" spans="1:6" x14ac:dyDescent="0.2">
      <c r="A1980" t="s">
        <v>7</v>
      </c>
      <c r="B1980">
        <v>21</v>
      </c>
      <c r="C1980">
        <v>5</v>
      </c>
      <c r="D1980" s="1">
        <v>44665.433453750004</v>
      </c>
      <c r="E1980" s="1">
        <f>ROUND(data[[#This Row],[time]],7)</f>
        <v>44665.433453799997</v>
      </c>
      <c r="F1980" s="4">
        <f>data[[#This Row],[temp]]-data[[#This Row],[setpoint]]</f>
        <v>16</v>
      </c>
    </row>
    <row r="1981" spans="1:6" x14ac:dyDescent="0.2">
      <c r="A1981" t="s">
        <v>6</v>
      </c>
      <c r="B1981">
        <v>18</v>
      </c>
      <c r="C1981">
        <v>5</v>
      </c>
      <c r="D1981" s="1">
        <v>44665.433453750004</v>
      </c>
      <c r="E1981" s="1">
        <f>ROUND(data[[#This Row],[time]],7)</f>
        <v>44665.433453799997</v>
      </c>
      <c r="F1981" s="4">
        <f>data[[#This Row],[temp]]-data[[#This Row],[setpoint]]</f>
        <v>13</v>
      </c>
    </row>
    <row r="1982" spans="1:6" x14ac:dyDescent="0.2">
      <c r="A1982" t="s">
        <v>5</v>
      </c>
      <c r="B1982">
        <v>20</v>
      </c>
      <c r="C1982">
        <v>5</v>
      </c>
      <c r="D1982" s="1">
        <v>44665.433453750004</v>
      </c>
      <c r="E1982" s="1">
        <f>ROUND(data[[#This Row],[time]],7)</f>
        <v>44665.433453799997</v>
      </c>
      <c r="F1982" s="4">
        <f>data[[#This Row],[temp]]-data[[#This Row],[setpoint]]</f>
        <v>15</v>
      </c>
    </row>
    <row r="1983" spans="1:6" x14ac:dyDescent="0.2">
      <c r="A1983" t="s">
        <v>4</v>
      </c>
      <c r="B1983">
        <v>20.5</v>
      </c>
      <c r="C1983">
        <v>18</v>
      </c>
      <c r="D1983" s="1">
        <v>44665.433453750004</v>
      </c>
      <c r="E1983" s="1">
        <f>ROUND(data[[#This Row],[time]],7)</f>
        <v>44665.433453799997</v>
      </c>
      <c r="F1983" s="4">
        <f>data[[#This Row],[temp]]-data[[#This Row],[setpoint]]</f>
        <v>2.5</v>
      </c>
    </row>
    <row r="1984" spans="1:6" x14ac:dyDescent="0.2">
      <c r="A1984" t="s">
        <v>10</v>
      </c>
      <c r="B1984">
        <v>20.5</v>
      </c>
      <c r="C1984">
        <v>5</v>
      </c>
      <c r="D1984" s="1">
        <v>44665.433453750004</v>
      </c>
      <c r="E1984" s="1">
        <f>ROUND(data[[#This Row],[time]],7)</f>
        <v>44665.433453799997</v>
      </c>
      <c r="F1984" s="4">
        <f>data[[#This Row],[temp]]-data[[#This Row],[setpoint]]</f>
        <v>15.5</v>
      </c>
    </row>
    <row r="1985" spans="1:6" x14ac:dyDescent="0.2">
      <c r="C1985">
        <v>62</v>
      </c>
      <c r="D1985" s="1">
        <v>44665.433453750004</v>
      </c>
      <c r="E1985" s="1">
        <f>ROUND(data[[#This Row],[time]],7)</f>
        <v>44665.433453799997</v>
      </c>
      <c r="F1985" s="4">
        <f>data[[#This Row],[temp]]-data[[#This Row],[setpoint]]</f>
        <v>-62</v>
      </c>
    </row>
    <row r="1986" spans="1:6" x14ac:dyDescent="0.2">
      <c r="A1986" t="s">
        <v>8</v>
      </c>
      <c r="B1986">
        <v>21.5</v>
      </c>
      <c r="C1986">
        <v>5</v>
      </c>
      <c r="D1986" s="1">
        <v>44665.545324120372</v>
      </c>
      <c r="E1986" s="1">
        <f>ROUND(data[[#This Row],[time]],7)</f>
        <v>44665.5453241</v>
      </c>
      <c r="F1986" s="4">
        <f>data[[#This Row],[temp]]-data[[#This Row],[setpoint]]</f>
        <v>16.5</v>
      </c>
    </row>
    <row r="1987" spans="1:6" x14ac:dyDescent="0.2">
      <c r="A1987" t="s">
        <v>9</v>
      </c>
      <c r="B1987">
        <v>23</v>
      </c>
      <c r="C1987">
        <v>5</v>
      </c>
      <c r="D1987" s="1">
        <v>44665.545324120372</v>
      </c>
      <c r="E1987" s="1">
        <f>ROUND(data[[#This Row],[time]],7)</f>
        <v>44665.5453241</v>
      </c>
      <c r="F1987" s="4">
        <f>data[[#This Row],[temp]]-data[[#This Row],[setpoint]]</f>
        <v>18</v>
      </c>
    </row>
    <row r="1988" spans="1:6" x14ac:dyDescent="0.2">
      <c r="A1988" t="s">
        <v>7</v>
      </c>
      <c r="B1988">
        <v>21.5</v>
      </c>
      <c r="C1988">
        <v>5</v>
      </c>
      <c r="D1988" s="1">
        <v>44665.545324120372</v>
      </c>
      <c r="E1988" s="1">
        <f>ROUND(data[[#This Row],[time]],7)</f>
        <v>44665.5453241</v>
      </c>
      <c r="F1988" s="4">
        <f>data[[#This Row],[temp]]-data[[#This Row],[setpoint]]</f>
        <v>16.5</v>
      </c>
    </row>
    <row r="1989" spans="1:6" x14ac:dyDescent="0.2">
      <c r="A1989" t="s">
        <v>6</v>
      </c>
      <c r="B1989">
        <v>18.5</v>
      </c>
      <c r="C1989">
        <v>5</v>
      </c>
      <c r="D1989" s="1">
        <v>44665.545324120372</v>
      </c>
      <c r="E1989" s="1">
        <f>ROUND(data[[#This Row],[time]],7)</f>
        <v>44665.5453241</v>
      </c>
      <c r="F1989" s="4">
        <f>data[[#This Row],[temp]]-data[[#This Row],[setpoint]]</f>
        <v>13.5</v>
      </c>
    </row>
    <row r="1990" spans="1:6" x14ac:dyDescent="0.2">
      <c r="A1990" t="s">
        <v>5</v>
      </c>
      <c r="B1990">
        <v>20.5</v>
      </c>
      <c r="C1990">
        <v>17</v>
      </c>
      <c r="D1990" s="1">
        <v>44665.545324120372</v>
      </c>
      <c r="E1990" s="1">
        <f>ROUND(data[[#This Row],[time]],7)</f>
        <v>44665.5453241</v>
      </c>
      <c r="F1990" s="4">
        <f>data[[#This Row],[temp]]-data[[#This Row],[setpoint]]</f>
        <v>3.5</v>
      </c>
    </row>
    <row r="1991" spans="1:6" x14ac:dyDescent="0.2">
      <c r="A1991" t="s">
        <v>4</v>
      </c>
      <c r="B1991">
        <v>21.5</v>
      </c>
      <c r="C1991">
        <v>18</v>
      </c>
      <c r="D1991" s="1">
        <v>44665.545324120372</v>
      </c>
      <c r="E1991" s="1">
        <f>ROUND(data[[#This Row],[time]],7)</f>
        <v>44665.5453241</v>
      </c>
      <c r="F1991" s="4">
        <f>data[[#This Row],[temp]]-data[[#This Row],[setpoint]]</f>
        <v>3.5</v>
      </c>
    </row>
    <row r="1992" spans="1:6" x14ac:dyDescent="0.2">
      <c r="A1992" t="s">
        <v>10</v>
      </c>
      <c r="B1992">
        <v>20.5</v>
      </c>
      <c r="C1992">
        <v>5</v>
      </c>
      <c r="D1992" s="1">
        <v>44665.545324120372</v>
      </c>
      <c r="E1992" s="1">
        <f>ROUND(data[[#This Row],[time]],7)</f>
        <v>44665.5453241</v>
      </c>
      <c r="F1992" s="4">
        <f>data[[#This Row],[temp]]-data[[#This Row],[setpoint]]</f>
        <v>15.5</v>
      </c>
    </row>
    <row r="1993" spans="1:6" x14ac:dyDescent="0.2">
      <c r="C1993">
        <v>62</v>
      </c>
      <c r="D1993" s="1">
        <v>44665.545324120372</v>
      </c>
      <c r="E1993" s="1">
        <f>ROUND(data[[#This Row],[time]],7)</f>
        <v>44665.5453241</v>
      </c>
      <c r="F1993" s="4">
        <f>data[[#This Row],[temp]]-data[[#This Row],[setpoint]]</f>
        <v>-62</v>
      </c>
    </row>
    <row r="1994" spans="1:6" x14ac:dyDescent="0.2">
      <c r="A1994" t="s">
        <v>8</v>
      </c>
      <c r="B1994">
        <v>21.5</v>
      </c>
      <c r="C1994">
        <v>5</v>
      </c>
      <c r="D1994" s="1">
        <v>44665.555827511576</v>
      </c>
      <c r="E1994" s="1">
        <f>ROUND(data[[#This Row],[time]],7)</f>
        <v>44665.5558275</v>
      </c>
      <c r="F1994" s="4">
        <f>data[[#This Row],[temp]]-data[[#This Row],[setpoint]]</f>
        <v>16.5</v>
      </c>
    </row>
    <row r="1995" spans="1:6" x14ac:dyDescent="0.2">
      <c r="A1995" t="s">
        <v>9</v>
      </c>
      <c r="B1995">
        <v>23</v>
      </c>
      <c r="C1995">
        <v>5</v>
      </c>
      <c r="D1995" s="1">
        <v>44665.555827511576</v>
      </c>
      <c r="E1995" s="1">
        <f>ROUND(data[[#This Row],[time]],7)</f>
        <v>44665.5558275</v>
      </c>
      <c r="F1995" s="4">
        <f>data[[#This Row],[temp]]-data[[#This Row],[setpoint]]</f>
        <v>18</v>
      </c>
    </row>
    <row r="1996" spans="1:6" x14ac:dyDescent="0.2">
      <c r="A1996" t="s">
        <v>7</v>
      </c>
      <c r="B1996">
        <v>22</v>
      </c>
      <c r="C1996">
        <v>5</v>
      </c>
      <c r="D1996" s="1">
        <v>44665.555827511576</v>
      </c>
      <c r="E1996" s="1">
        <f>ROUND(data[[#This Row],[time]],7)</f>
        <v>44665.5558275</v>
      </c>
      <c r="F1996" s="4">
        <f>data[[#This Row],[temp]]-data[[#This Row],[setpoint]]</f>
        <v>17</v>
      </c>
    </row>
    <row r="1997" spans="1:6" x14ac:dyDescent="0.2">
      <c r="A1997" t="s">
        <v>6</v>
      </c>
      <c r="B1997">
        <v>18.5</v>
      </c>
      <c r="C1997">
        <v>5</v>
      </c>
      <c r="D1997" s="1">
        <v>44665.555827511576</v>
      </c>
      <c r="E1997" s="1">
        <f>ROUND(data[[#This Row],[time]],7)</f>
        <v>44665.5558275</v>
      </c>
      <c r="F1997" s="4">
        <f>data[[#This Row],[temp]]-data[[#This Row],[setpoint]]</f>
        <v>13.5</v>
      </c>
    </row>
    <row r="1998" spans="1:6" x14ac:dyDescent="0.2">
      <c r="A1998" t="s">
        <v>5</v>
      </c>
      <c r="B1998">
        <v>20.5</v>
      </c>
      <c r="C1998">
        <v>17</v>
      </c>
      <c r="D1998" s="1">
        <v>44665.555827511576</v>
      </c>
      <c r="E1998" s="1">
        <f>ROUND(data[[#This Row],[time]],7)</f>
        <v>44665.5558275</v>
      </c>
      <c r="F1998" s="4">
        <f>data[[#This Row],[temp]]-data[[#This Row],[setpoint]]</f>
        <v>3.5</v>
      </c>
    </row>
    <row r="1999" spans="1:6" x14ac:dyDescent="0.2">
      <c r="A1999" t="s">
        <v>4</v>
      </c>
      <c r="B1999">
        <v>21.5</v>
      </c>
      <c r="C1999">
        <v>18</v>
      </c>
      <c r="D1999" s="1">
        <v>44665.555827511576</v>
      </c>
      <c r="E1999" s="1">
        <f>ROUND(data[[#This Row],[time]],7)</f>
        <v>44665.5558275</v>
      </c>
      <c r="F1999" s="4">
        <f>data[[#This Row],[temp]]-data[[#This Row],[setpoint]]</f>
        <v>3.5</v>
      </c>
    </row>
    <row r="2000" spans="1:6" x14ac:dyDescent="0.2">
      <c r="A2000" t="s">
        <v>10</v>
      </c>
      <c r="B2000">
        <v>20.5</v>
      </c>
      <c r="C2000">
        <v>5</v>
      </c>
      <c r="D2000" s="1">
        <v>44665.555827511576</v>
      </c>
      <c r="E2000" s="1">
        <f>ROUND(data[[#This Row],[time]],7)</f>
        <v>44665.5558275</v>
      </c>
      <c r="F2000" s="4">
        <f>data[[#This Row],[temp]]-data[[#This Row],[setpoint]]</f>
        <v>15.5</v>
      </c>
    </row>
    <row r="2001" spans="1:6" x14ac:dyDescent="0.2">
      <c r="C2001">
        <v>62</v>
      </c>
      <c r="D2001" s="1">
        <v>44665.555827511576</v>
      </c>
      <c r="E2001" s="1">
        <f>ROUND(data[[#This Row],[time]],7)</f>
        <v>44665.5558275</v>
      </c>
      <c r="F2001" s="4">
        <f>data[[#This Row],[temp]]-data[[#This Row],[setpoint]]</f>
        <v>-62</v>
      </c>
    </row>
    <row r="2002" spans="1:6" x14ac:dyDescent="0.2">
      <c r="A2002" t="s">
        <v>8</v>
      </c>
      <c r="B2002">
        <v>21.5</v>
      </c>
      <c r="C2002">
        <v>5</v>
      </c>
      <c r="D2002" s="1">
        <v>44665.566314768519</v>
      </c>
      <c r="E2002" s="1">
        <f>ROUND(data[[#This Row],[time]],7)</f>
        <v>44665.566314800002</v>
      </c>
      <c r="F2002" s="4">
        <f>data[[#This Row],[temp]]-data[[#This Row],[setpoint]]</f>
        <v>16.5</v>
      </c>
    </row>
    <row r="2003" spans="1:6" x14ac:dyDescent="0.2">
      <c r="A2003" t="s">
        <v>9</v>
      </c>
      <c r="B2003">
        <v>23</v>
      </c>
      <c r="C2003">
        <v>5</v>
      </c>
      <c r="D2003" s="1">
        <v>44665.566314768519</v>
      </c>
      <c r="E2003" s="1">
        <f>ROUND(data[[#This Row],[time]],7)</f>
        <v>44665.566314800002</v>
      </c>
      <c r="F2003" s="4">
        <f>data[[#This Row],[temp]]-data[[#This Row],[setpoint]]</f>
        <v>18</v>
      </c>
    </row>
    <row r="2004" spans="1:6" x14ac:dyDescent="0.2">
      <c r="A2004" t="s">
        <v>7</v>
      </c>
      <c r="B2004">
        <v>22</v>
      </c>
      <c r="C2004">
        <v>5</v>
      </c>
      <c r="D2004" s="1">
        <v>44665.566314780095</v>
      </c>
      <c r="E2004" s="1">
        <f>ROUND(data[[#This Row],[time]],7)</f>
        <v>44665.566314800002</v>
      </c>
      <c r="F2004" s="4">
        <f>data[[#This Row],[temp]]-data[[#This Row],[setpoint]]</f>
        <v>17</v>
      </c>
    </row>
    <row r="2005" spans="1:6" x14ac:dyDescent="0.2">
      <c r="A2005" t="s">
        <v>6</v>
      </c>
      <c r="B2005">
        <v>19</v>
      </c>
      <c r="C2005">
        <v>5</v>
      </c>
      <c r="D2005" s="1">
        <v>44665.566314780095</v>
      </c>
      <c r="E2005" s="1">
        <f>ROUND(data[[#This Row],[time]],7)</f>
        <v>44665.566314800002</v>
      </c>
      <c r="F2005" s="4">
        <f>data[[#This Row],[temp]]-data[[#This Row],[setpoint]]</f>
        <v>14</v>
      </c>
    </row>
    <row r="2006" spans="1:6" x14ac:dyDescent="0.2">
      <c r="A2006" t="s">
        <v>5</v>
      </c>
      <c r="B2006">
        <v>20</v>
      </c>
      <c r="C2006">
        <v>17</v>
      </c>
      <c r="D2006" s="1">
        <v>44665.566314780095</v>
      </c>
      <c r="E2006" s="1">
        <f>ROUND(data[[#This Row],[time]],7)</f>
        <v>44665.566314800002</v>
      </c>
      <c r="F2006" s="4">
        <f>data[[#This Row],[temp]]-data[[#This Row],[setpoint]]</f>
        <v>3</v>
      </c>
    </row>
    <row r="2007" spans="1:6" x14ac:dyDescent="0.2">
      <c r="A2007" t="s">
        <v>4</v>
      </c>
      <c r="B2007">
        <v>21.5</v>
      </c>
      <c r="C2007">
        <v>18</v>
      </c>
      <c r="D2007" s="1">
        <v>44665.566314780095</v>
      </c>
      <c r="E2007" s="1">
        <f>ROUND(data[[#This Row],[time]],7)</f>
        <v>44665.566314800002</v>
      </c>
      <c r="F2007" s="4">
        <f>data[[#This Row],[temp]]-data[[#This Row],[setpoint]]</f>
        <v>3.5</v>
      </c>
    </row>
    <row r="2008" spans="1:6" x14ac:dyDescent="0.2">
      <c r="A2008" t="s">
        <v>10</v>
      </c>
      <c r="B2008">
        <v>20.5</v>
      </c>
      <c r="C2008">
        <v>5</v>
      </c>
      <c r="D2008" s="1">
        <v>44665.566314780095</v>
      </c>
      <c r="E2008" s="1">
        <f>ROUND(data[[#This Row],[time]],7)</f>
        <v>44665.566314800002</v>
      </c>
      <c r="F2008" s="4">
        <f>data[[#This Row],[temp]]-data[[#This Row],[setpoint]]</f>
        <v>15.5</v>
      </c>
    </row>
    <row r="2009" spans="1:6" x14ac:dyDescent="0.2">
      <c r="C2009">
        <v>62</v>
      </c>
      <c r="D2009" s="1">
        <v>44665.566314780095</v>
      </c>
      <c r="E2009" s="1">
        <f>ROUND(data[[#This Row],[time]],7)</f>
        <v>44665.566314800002</v>
      </c>
      <c r="F2009" s="4">
        <f>data[[#This Row],[temp]]-data[[#This Row],[setpoint]]</f>
        <v>-62</v>
      </c>
    </row>
    <row r="2010" spans="1:6" x14ac:dyDescent="0.2">
      <c r="A2010" t="s">
        <v>8</v>
      </c>
      <c r="B2010">
        <v>22</v>
      </c>
      <c r="C2010">
        <v>5</v>
      </c>
      <c r="D2010" s="1">
        <v>44665.57681353009</v>
      </c>
      <c r="E2010" s="1">
        <f>ROUND(data[[#This Row],[time]],7)</f>
        <v>44665.576813500003</v>
      </c>
      <c r="F2010" s="4">
        <f>data[[#This Row],[temp]]-data[[#This Row],[setpoint]]</f>
        <v>17</v>
      </c>
    </row>
    <row r="2011" spans="1:6" x14ac:dyDescent="0.2">
      <c r="A2011" t="s">
        <v>9</v>
      </c>
      <c r="B2011">
        <v>23</v>
      </c>
      <c r="C2011">
        <v>5</v>
      </c>
      <c r="D2011" s="1">
        <v>44665.57681353009</v>
      </c>
      <c r="E2011" s="1">
        <f>ROUND(data[[#This Row],[time]],7)</f>
        <v>44665.576813500003</v>
      </c>
      <c r="F2011" s="4">
        <f>data[[#This Row],[temp]]-data[[#This Row],[setpoint]]</f>
        <v>18</v>
      </c>
    </row>
    <row r="2012" spans="1:6" x14ac:dyDescent="0.2">
      <c r="A2012" t="s">
        <v>7</v>
      </c>
      <c r="B2012">
        <v>22</v>
      </c>
      <c r="C2012">
        <v>5</v>
      </c>
      <c r="D2012" s="1">
        <v>44665.57681353009</v>
      </c>
      <c r="E2012" s="1">
        <f>ROUND(data[[#This Row],[time]],7)</f>
        <v>44665.576813500003</v>
      </c>
      <c r="F2012" s="4">
        <f>data[[#This Row],[temp]]-data[[#This Row],[setpoint]]</f>
        <v>17</v>
      </c>
    </row>
    <row r="2013" spans="1:6" x14ac:dyDescent="0.2">
      <c r="A2013" t="s">
        <v>6</v>
      </c>
      <c r="B2013">
        <v>19</v>
      </c>
      <c r="C2013">
        <v>5</v>
      </c>
      <c r="D2013" s="1">
        <v>44665.57681353009</v>
      </c>
      <c r="E2013" s="1">
        <f>ROUND(data[[#This Row],[time]],7)</f>
        <v>44665.576813500003</v>
      </c>
      <c r="F2013" s="4">
        <f>data[[#This Row],[temp]]-data[[#This Row],[setpoint]]</f>
        <v>14</v>
      </c>
    </row>
    <row r="2014" spans="1:6" x14ac:dyDescent="0.2">
      <c r="A2014" t="s">
        <v>5</v>
      </c>
      <c r="B2014">
        <v>20</v>
      </c>
      <c r="C2014">
        <v>17</v>
      </c>
      <c r="D2014" s="1">
        <v>44665.57681353009</v>
      </c>
      <c r="E2014" s="1">
        <f>ROUND(data[[#This Row],[time]],7)</f>
        <v>44665.576813500003</v>
      </c>
      <c r="F2014" s="4">
        <f>data[[#This Row],[temp]]-data[[#This Row],[setpoint]]</f>
        <v>3</v>
      </c>
    </row>
    <row r="2015" spans="1:6" x14ac:dyDescent="0.2">
      <c r="A2015" t="s">
        <v>4</v>
      </c>
      <c r="B2015">
        <v>21.5</v>
      </c>
      <c r="C2015">
        <v>18</v>
      </c>
      <c r="D2015" s="1">
        <v>44665.57681353009</v>
      </c>
      <c r="E2015" s="1">
        <f>ROUND(data[[#This Row],[time]],7)</f>
        <v>44665.576813500003</v>
      </c>
      <c r="F2015" s="4">
        <f>data[[#This Row],[temp]]-data[[#This Row],[setpoint]]</f>
        <v>3.5</v>
      </c>
    </row>
    <row r="2016" spans="1:6" x14ac:dyDescent="0.2">
      <c r="A2016" t="s">
        <v>10</v>
      </c>
      <c r="B2016">
        <v>20.5</v>
      </c>
      <c r="C2016">
        <v>5</v>
      </c>
      <c r="D2016" s="1">
        <v>44665.57681353009</v>
      </c>
      <c r="E2016" s="1">
        <f>ROUND(data[[#This Row],[time]],7)</f>
        <v>44665.576813500003</v>
      </c>
      <c r="F2016" s="4">
        <f>data[[#This Row],[temp]]-data[[#This Row],[setpoint]]</f>
        <v>15.5</v>
      </c>
    </row>
    <row r="2017" spans="1:6" x14ac:dyDescent="0.2">
      <c r="C2017">
        <v>62</v>
      </c>
      <c r="D2017" s="1">
        <v>44665.57681353009</v>
      </c>
      <c r="E2017" s="1">
        <f>ROUND(data[[#This Row],[time]],7)</f>
        <v>44665.576813500003</v>
      </c>
      <c r="F2017" s="4">
        <f>data[[#This Row],[temp]]-data[[#This Row],[setpoint]]</f>
        <v>-62</v>
      </c>
    </row>
    <row r="2018" spans="1:6" x14ac:dyDescent="0.2">
      <c r="A2018" t="s">
        <v>8</v>
      </c>
      <c r="B2018">
        <v>22</v>
      </c>
      <c r="C2018">
        <v>5</v>
      </c>
      <c r="D2018" s="1">
        <v>44665.587300162035</v>
      </c>
      <c r="E2018" s="1">
        <f>ROUND(data[[#This Row],[time]],7)</f>
        <v>44665.587300200001</v>
      </c>
      <c r="F2018" s="4">
        <f>data[[#This Row],[temp]]-data[[#This Row],[setpoint]]</f>
        <v>17</v>
      </c>
    </row>
    <row r="2019" spans="1:6" x14ac:dyDescent="0.2">
      <c r="A2019" t="s">
        <v>9</v>
      </c>
      <c r="B2019">
        <v>23</v>
      </c>
      <c r="C2019">
        <v>5</v>
      </c>
      <c r="D2019" s="1">
        <v>44665.587300162035</v>
      </c>
      <c r="E2019" s="1">
        <f>ROUND(data[[#This Row],[time]],7)</f>
        <v>44665.587300200001</v>
      </c>
      <c r="F2019" s="4">
        <f>data[[#This Row],[temp]]-data[[#This Row],[setpoint]]</f>
        <v>18</v>
      </c>
    </row>
    <row r="2020" spans="1:6" x14ac:dyDescent="0.2">
      <c r="A2020" t="s">
        <v>7</v>
      </c>
      <c r="B2020">
        <v>22</v>
      </c>
      <c r="C2020">
        <v>5</v>
      </c>
      <c r="D2020" s="1">
        <v>44665.587300162035</v>
      </c>
      <c r="E2020" s="1">
        <f>ROUND(data[[#This Row],[time]],7)</f>
        <v>44665.587300200001</v>
      </c>
      <c r="F2020" s="4">
        <f>data[[#This Row],[temp]]-data[[#This Row],[setpoint]]</f>
        <v>17</v>
      </c>
    </row>
    <row r="2021" spans="1:6" x14ac:dyDescent="0.2">
      <c r="A2021" t="s">
        <v>6</v>
      </c>
      <c r="B2021">
        <v>19</v>
      </c>
      <c r="C2021">
        <v>5</v>
      </c>
      <c r="D2021" s="1">
        <v>44665.587300162035</v>
      </c>
      <c r="E2021" s="1">
        <f>ROUND(data[[#This Row],[time]],7)</f>
        <v>44665.587300200001</v>
      </c>
      <c r="F2021" s="4">
        <f>data[[#This Row],[temp]]-data[[#This Row],[setpoint]]</f>
        <v>14</v>
      </c>
    </row>
    <row r="2022" spans="1:6" x14ac:dyDescent="0.2">
      <c r="A2022" t="s">
        <v>5</v>
      </c>
      <c r="B2022">
        <v>19.5</v>
      </c>
      <c r="C2022">
        <v>17</v>
      </c>
      <c r="D2022" s="1">
        <v>44665.587300162035</v>
      </c>
      <c r="E2022" s="1">
        <f>ROUND(data[[#This Row],[time]],7)</f>
        <v>44665.587300200001</v>
      </c>
      <c r="F2022" s="4">
        <f>data[[#This Row],[temp]]-data[[#This Row],[setpoint]]</f>
        <v>2.5</v>
      </c>
    </row>
    <row r="2023" spans="1:6" x14ac:dyDescent="0.2">
      <c r="A2023" t="s">
        <v>4</v>
      </c>
      <c r="B2023">
        <v>21.5</v>
      </c>
      <c r="C2023">
        <v>18</v>
      </c>
      <c r="D2023" s="1">
        <v>44665.587300162035</v>
      </c>
      <c r="E2023" s="1">
        <f>ROUND(data[[#This Row],[time]],7)</f>
        <v>44665.587300200001</v>
      </c>
      <c r="F2023" s="4">
        <f>data[[#This Row],[temp]]-data[[#This Row],[setpoint]]</f>
        <v>3.5</v>
      </c>
    </row>
    <row r="2024" spans="1:6" x14ac:dyDescent="0.2">
      <c r="A2024" t="s">
        <v>10</v>
      </c>
      <c r="B2024">
        <v>20.5</v>
      </c>
      <c r="C2024">
        <v>5</v>
      </c>
      <c r="D2024" s="1">
        <v>44665.587300162035</v>
      </c>
      <c r="E2024" s="1">
        <f>ROUND(data[[#This Row],[time]],7)</f>
        <v>44665.587300200001</v>
      </c>
      <c r="F2024" s="4">
        <f>data[[#This Row],[temp]]-data[[#This Row],[setpoint]]</f>
        <v>15.5</v>
      </c>
    </row>
    <row r="2025" spans="1:6" x14ac:dyDescent="0.2">
      <c r="C2025">
        <v>62</v>
      </c>
      <c r="D2025" s="1">
        <v>44665.587300162035</v>
      </c>
      <c r="E2025" s="1">
        <f>ROUND(data[[#This Row],[time]],7)</f>
        <v>44665.587300200001</v>
      </c>
      <c r="F2025" s="4">
        <f>data[[#This Row],[temp]]-data[[#This Row],[setpoint]]</f>
        <v>-62</v>
      </c>
    </row>
    <row r="2026" spans="1:6" x14ac:dyDescent="0.2">
      <c r="A2026" t="s">
        <v>8</v>
      </c>
      <c r="B2026">
        <v>22</v>
      </c>
      <c r="C2026">
        <v>5</v>
      </c>
      <c r="D2026" s="1">
        <v>44665.597798263887</v>
      </c>
      <c r="E2026" s="1">
        <f>ROUND(data[[#This Row],[time]],7)</f>
        <v>44665.597798299998</v>
      </c>
      <c r="F2026" s="4">
        <f>data[[#This Row],[temp]]-data[[#This Row],[setpoint]]</f>
        <v>17</v>
      </c>
    </row>
    <row r="2027" spans="1:6" x14ac:dyDescent="0.2">
      <c r="A2027" t="s">
        <v>9</v>
      </c>
      <c r="B2027">
        <v>23</v>
      </c>
      <c r="C2027">
        <v>5</v>
      </c>
      <c r="D2027" s="1">
        <v>44665.597798263887</v>
      </c>
      <c r="E2027" s="1">
        <f>ROUND(data[[#This Row],[time]],7)</f>
        <v>44665.597798299998</v>
      </c>
      <c r="F2027" s="4">
        <f>data[[#This Row],[temp]]-data[[#This Row],[setpoint]]</f>
        <v>18</v>
      </c>
    </row>
    <row r="2028" spans="1:6" x14ac:dyDescent="0.2">
      <c r="A2028" t="s">
        <v>7</v>
      </c>
      <c r="B2028">
        <v>22</v>
      </c>
      <c r="C2028">
        <v>5</v>
      </c>
      <c r="D2028" s="1">
        <v>44665.597798263887</v>
      </c>
      <c r="E2028" s="1">
        <f>ROUND(data[[#This Row],[time]],7)</f>
        <v>44665.597798299998</v>
      </c>
      <c r="F2028" s="4">
        <f>data[[#This Row],[temp]]-data[[#This Row],[setpoint]]</f>
        <v>17</v>
      </c>
    </row>
    <row r="2029" spans="1:6" x14ac:dyDescent="0.2">
      <c r="A2029" t="s">
        <v>6</v>
      </c>
      <c r="B2029">
        <v>19</v>
      </c>
      <c r="C2029">
        <v>5</v>
      </c>
      <c r="D2029" s="1">
        <v>44665.597798263887</v>
      </c>
      <c r="E2029" s="1">
        <f>ROUND(data[[#This Row],[time]],7)</f>
        <v>44665.597798299998</v>
      </c>
      <c r="F2029" s="4">
        <f>data[[#This Row],[temp]]-data[[#This Row],[setpoint]]</f>
        <v>14</v>
      </c>
    </row>
    <row r="2030" spans="1:6" x14ac:dyDescent="0.2">
      <c r="A2030" t="s">
        <v>5</v>
      </c>
      <c r="B2030">
        <v>19.5</v>
      </c>
      <c r="C2030">
        <v>17</v>
      </c>
      <c r="D2030" s="1">
        <v>44665.597798263887</v>
      </c>
      <c r="E2030" s="1">
        <f>ROUND(data[[#This Row],[time]],7)</f>
        <v>44665.597798299998</v>
      </c>
      <c r="F2030" s="4">
        <f>data[[#This Row],[temp]]-data[[#This Row],[setpoint]]</f>
        <v>2.5</v>
      </c>
    </row>
    <row r="2031" spans="1:6" x14ac:dyDescent="0.2">
      <c r="A2031" t="s">
        <v>4</v>
      </c>
      <c r="B2031">
        <v>21.5</v>
      </c>
      <c r="C2031">
        <v>18</v>
      </c>
      <c r="D2031" s="1">
        <v>44665.597798263887</v>
      </c>
      <c r="E2031" s="1">
        <f>ROUND(data[[#This Row],[time]],7)</f>
        <v>44665.597798299998</v>
      </c>
      <c r="F2031" s="4">
        <f>data[[#This Row],[temp]]-data[[#This Row],[setpoint]]</f>
        <v>3.5</v>
      </c>
    </row>
    <row r="2032" spans="1:6" x14ac:dyDescent="0.2">
      <c r="A2032" t="s">
        <v>10</v>
      </c>
      <c r="B2032">
        <v>20.5</v>
      </c>
      <c r="C2032">
        <v>5</v>
      </c>
      <c r="D2032" s="1">
        <v>44665.597798263887</v>
      </c>
      <c r="E2032" s="1">
        <f>ROUND(data[[#This Row],[time]],7)</f>
        <v>44665.597798299998</v>
      </c>
      <c r="F2032" s="4">
        <f>data[[#This Row],[temp]]-data[[#This Row],[setpoint]]</f>
        <v>15.5</v>
      </c>
    </row>
    <row r="2033" spans="1:6" x14ac:dyDescent="0.2">
      <c r="C2033">
        <v>62</v>
      </c>
      <c r="D2033" s="1">
        <v>44665.597798263887</v>
      </c>
      <c r="E2033" s="1">
        <f>ROUND(data[[#This Row],[time]],7)</f>
        <v>44665.597798299998</v>
      </c>
      <c r="F2033" s="4">
        <f>data[[#This Row],[temp]]-data[[#This Row],[setpoint]]</f>
        <v>-62</v>
      </c>
    </row>
    <row r="2034" spans="1:6" x14ac:dyDescent="0.2">
      <c r="A2034" t="s">
        <v>8</v>
      </c>
      <c r="B2034">
        <v>22</v>
      </c>
      <c r="C2034">
        <v>5</v>
      </c>
      <c r="D2034" s="1">
        <v>44665.608296689818</v>
      </c>
      <c r="E2034" s="1">
        <f>ROUND(data[[#This Row],[time]],7)</f>
        <v>44665.608296699997</v>
      </c>
      <c r="F2034" s="4">
        <f>data[[#This Row],[temp]]-data[[#This Row],[setpoint]]</f>
        <v>17</v>
      </c>
    </row>
    <row r="2035" spans="1:6" x14ac:dyDescent="0.2">
      <c r="A2035" t="s">
        <v>9</v>
      </c>
      <c r="B2035">
        <v>23</v>
      </c>
      <c r="C2035">
        <v>5</v>
      </c>
      <c r="D2035" s="1">
        <v>44665.608296689818</v>
      </c>
      <c r="E2035" s="1">
        <f>ROUND(data[[#This Row],[time]],7)</f>
        <v>44665.608296699997</v>
      </c>
      <c r="F2035" s="4">
        <f>data[[#This Row],[temp]]-data[[#This Row],[setpoint]]</f>
        <v>18</v>
      </c>
    </row>
    <row r="2036" spans="1:6" x14ac:dyDescent="0.2">
      <c r="A2036" t="s">
        <v>7</v>
      </c>
      <c r="B2036">
        <v>22.5</v>
      </c>
      <c r="C2036">
        <v>5</v>
      </c>
      <c r="D2036" s="1">
        <v>44665.608296689818</v>
      </c>
      <c r="E2036" s="1">
        <f>ROUND(data[[#This Row],[time]],7)</f>
        <v>44665.608296699997</v>
      </c>
      <c r="F2036" s="4">
        <f>data[[#This Row],[temp]]-data[[#This Row],[setpoint]]</f>
        <v>17.5</v>
      </c>
    </row>
    <row r="2037" spans="1:6" x14ac:dyDescent="0.2">
      <c r="A2037" t="s">
        <v>6</v>
      </c>
      <c r="B2037">
        <v>19</v>
      </c>
      <c r="C2037">
        <v>5</v>
      </c>
      <c r="D2037" s="1">
        <v>44665.608296689818</v>
      </c>
      <c r="E2037" s="1">
        <f>ROUND(data[[#This Row],[time]],7)</f>
        <v>44665.608296699997</v>
      </c>
      <c r="F2037" s="4">
        <f>data[[#This Row],[temp]]-data[[#This Row],[setpoint]]</f>
        <v>14</v>
      </c>
    </row>
    <row r="2038" spans="1:6" x14ac:dyDescent="0.2">
      <c r="A2038" t="s">
        <v>5</v>
      </c>
      <c r="B2038">
        <v>19</v>
      </c>
      <c r="C2038">
        <v>17</v>
      </c>
      <c r="D2038" s="1">
        <v>44665.608296689818</v>
      </c>
      <c r="E2038" s="1">
        <f>ROUND(data[[#This Row],[time]],7)</f>
        <v>44665.608296699997</v>
      </c>
      <c r="F2038" s="4">
        <f>data[[#This Row],[temp]]-data[[#This Row],[setpoint]]</f>
        <v>2</v>
      </c>
    </row>
    <row r="2039" spans="1:6" x14ac:dyDescent="0.2">
      <c r="A2039" t="s">
        <v>4</v>
      </c>
      <c r="B2039">
        <v>21.5</v>
      </c>
      <c r="C2039">
        <v>18</v>
      </c>
      <c r="D2039" s="1">
        <v>44665.608296689818</v>
      </c>
      <c r="E2039" s="1">
        <f>ROUND(data[[#This Row],[time]],7)</f>
        <v>44665.608296699997</v>
      </c>
      <c r="F2039" s="4">
        <f>data[[#This Row],[temp]]-data[[#This Row],[setpoint]]</f>
        <v>3.5</v>
      </c>
    </row>
    <row r="2040" spans="1:6" x14ac:dyDescent="0.2">
      <c r="A2040" t="s">
        <v>10</v>
      </c>
      <c r="B2040">
        <v>20.5</v>
      </c>
      <c r="C2040">
        <v>5</v>
      </c>
      <c r="D2040" s="1">
        <v>44665.608296689818</v>
      </c>
      <c r="E2040" s="1">
        <f>ROUND(data[[#This Row],[time]],7)</f>
        <v>44665.608296699997</v>
      </c>
      <c r="F2040" s="4">
        <f>data[[#This Row],[temp]]-data[[#This Row],[setpoint]]</f>
        <v>15.5</v>
      </c>
    </row>
    <row r="2041" spans="1:6" x14ac:dyDescent="0.2">
      <c r="C2041">
        <v>62</v>
      </c>
      <c r="D2041" s="1">
        <v>44665.608296689818</v>
      </c>
      <c r="E2041" s="1">
        <f>ROUND(data[[#This Row],[time]],7)</f>
        <v>44665.608296699997</v>
      </c>
      <c r="F2041" s="4">
        <f>data[[#This Row],[temp]]-data[[#This Row],[setpoint]]</f>
        <v>-62</v>
      </c>
    </row>
    <row r="2042" spans="1:6" x14ac:dyDescent="0.2">
      <c r="A2042" t="s">
        <v>8</v>
      </c>
      <c r="B2042">
        <v>22</v>
      </c>
      <c r="C2042">
        <v>5</v>
      </c>
      <c r="D2042" s="1">
        <v>44665.618784745369</v>
      </c>
      <c r="E2042" s="1">
        <f>ROUND(data[[#This Row],[time]],7)</f>
        <v>44665.618784699996</v>
      </c>
      <c r="F2042" s="4">
        <f>data[[#This Row],[temp]]-data[[#This Row],[setpoint]]</f>
        <v>17</v>
      </c>
    </row>
    <row r="2043" spans="1:6" x14ac:dyDescent="0.2">
      <c r="A2043" t="s">
        <v>9</v>
      </c>
      <c r="B2043">
        <v>23</v>
      </c>
      <c r="C2043">
        <v>5</v>
      </c>
      <c r="D2043" s="1">
        <v>44665.618784745369</v>
      </c>
      <c r="E2043" s="1">
        <f>ROUND(data[[#This Row],[time]],7)</f>
        <v>44665.618784699996</v>
      </c>
      <c r="F2043" s="4">
        <f>data[[#This Row],[temp]]-data[[#This Row],[setpoint]]</f>
        <v>18</v>
      </c>
    </row>
    <row r="2044" spans="1:6" x14ac:dyDescent="0.2">
      <c r="A2044" t="s">
        <v>7</v>
      </c>
      <c r="B2044">
        <v>22.5</v>
      </c>
      <c r="C2044">
        <v>5</v>
      </c>
      <c r="D2044" s="1">
        <v>44665.618784745369</v>
      </c>
      <c r="E2044" s="1">
        <f>ROUND(data[[#This Row],[time]],7)</f>
        <v>44665.618784699996</v>
      </c>
      <c r="F2044" s="4">
        <f>data[[#This Row],[temp]]-data[[#This Row],[setpoint]]</f>
        <v>17.5</v>
      </c>
    </row>
    <row r="2045" spans="1:6" x14ac:dyDescent="0.2">
      <c r="A2045" t="s">
        <v>6</v>
      </c>
      <c r="B2045">
        <v>19</v>
      </c>
      <c r="C2045">
        <v>5</v>
      </c>
      <c r="D2045" s="1">
        <v>44665.618784745369</v>
      </c>
      <c r="E2045" s="1">
        <f>ROUND(data[[#This Row],[time]],7)</f>
        <v>44665.618784699996</v>
      </c>
      <c r="F2045" s="4">
        <f>data[[#This Row],[temp]]-data[[#This Row],[setpoint]]</f>
        <v>14</v>
      </c>
    </row>
    <row r="2046" spans="1:6" x14ac:dyDescent="0.2">
      <c r="A2046" t="s">
        <v>5</v>
      </c>
      <c r="B2046">
        <v>19</v>
      </c>
      <c r="C2046">
        <v>17</v>
      </c>
      <c r="D2046" s="1">
        <v>44665.618784745369</v>
      </c>
      <c r="E2046" s="1">
        <f>ROUND(data[[#This Row],[time]],7)</f>
        <v>44665.618784699996</v>
      </c>
      <c r="F2046" s="4">
        <f>data[[#This Row],[temp]]-data[[#This Row],[setpoint]]</f>
        <v>2</v>
      </c>
    </row>
    <row r="2047" spans="1:6" x14ac:dyDescent="0.2">
      <c r="A2047" t="s">
        <v>4</v>
      </c>
      <c r="B2047">
        <v>21.5</v>
      </c>
      <c r="C2047">
        <v>18</v>
      </c>
      <c r="D2047" s="1">
        <v>44665.618784745369</v>
      </c>
      <c r="E2047" s="1">
        <f>ROUND(data[[#This Row],[time]],7)</f>
        <v>44665.618784699996</v>
      </c>
      <c r="F2047" s="4">
        <f>data[[#This Row],[temp]]-data[[#This Row],[setpoint]]</f>
        <v>3.5</v>
      </c>
    </row>
    <row r="2048" spans="1:6" x14ac:dyDescent="0.2">
      <c r="A2048" t="s">
        <v>10</v>
      </c>
      <c r="B2048">
        <v>20.5</v>
      </c>
      <c r="C2048">
        <v>5</v>
      </c>
      <c r="D2048" s="1">
        <v>44665.618784745369</v>
      </c>
      <c r="E2048" s="1">
        <f>ROUND(data[[#This Row],[time]],7)</f>
        <v>44665.618784699996</v>
      </c>
      <c r="F2048" s="4">
        <f>data[[#This Row],[temp]]-data[[#This Row],[setpoint]]</f>
        <v>15.5</v>
      </c>
    </row>
    <row r="2049" spans="1:6" x14ac:dyDescent="0.2">
      <c r="C2049">
        <v>62</v>
      </c>
      <c r="D2049" s="1">
        <v>44665.618784745369</v>
      </c>
      <c r="E2049" s="1">
        <f>ROUND(data[[#This Row],[time]],7)</f>
        <v>44665.618784699996</v>
      </c>
      <c r="F2049" s="4">
        <f>data[[#This Row],[temp]]-data[[#This Row],[setpoint]]</f>
        <v>-62</v>
      </c>
    </row>
    <row r="2050" spans="1:6" x14ac:dyDescent="0.2">
      <c r="A2050" t="s">
        <v>8</v>
      </c>
      <c r="B2050">
        <v>22</v>
      </c>
      <c r="C2050">
        <v>5</v>
      </c>
      <c r="D2050" s="1">
        <v>44665.629277754633</v>
      </c>
      <c r="E2050" s="1">
        <f>ROUND(data[[#This Row],[time]],7)</f>
        <v>44665.629277799999</v>
      </c>
      <c r="F2050" s="4">
        <f>data[[#This Row],[temp]]-data[[#This Row],[setpoint]]</f>
        <v>17</v>
      </c>
    </row>
    <row r="2051" spans="1:6" x14ac:dyDescent="0.2">
      <c r="A2051" t="s">
        <v>9</v>
      </c>
      <c r="B2051">
        <v>22.5</v>
      </c>
      <c r="C2051">
        <v>5</v>
      </c>
      <c r="D2051" s="1">
        <v>44665.629277754633</v>
      </c>
      <c r="E2051" s="1">
        <f>ROUND(data[[#This Row],[time]],7)</f>
        <v>44665.629277799999</v>
      </c>
      <c r="F2051" s="4">
        <f>data[[#This Row],[temp]]-data[[#This Row],[setpoint]]</f>
        <v>17.5</v>
      </c>
    </row>
    <row r="2052" spans="1:6" x14ac:dyDescent="0.2">
      <c r="A2052" t="s">
        <v>7</v>
      </c>
      <c r="B2052">
        <v>22.5</v>
      </c>
      <c r="C2052">
        <v>5</v>
      </c>
      <c r="D2052" s="1">
        <v>44665.629277754633</v>
      </c>
      <c r="E2052" s="1">
        <f>ROUND(data[[#This Row],[time]],7)</f>
        <v>44665.629277799999</v>
      </c>
      <c r="F2052" s="4">
        <f>data[[#This Row],[temp]]-data[[#This Row],[setpoint]]</f>
        <v>17.5</v>
      </c>
    </row>
    <row r="2053" spans="1:6" x14ac:dyDescent="0.2">
      <c r="A2053" t="s">
        <v>6</v>
      </c>
      <c r="B2053">
        <v>19</v>
      </c>
      <c r="C2053">
        <v>5</v>
      </c>
      <c r="D2053" s="1">
        <v>44665.629277754633</v>
      </c>
      <c r="E2053" s="1">
        <f>ROUND(data[[#This Row],[time]],7)</f>
        <v>44665.629277799999</v>
      </c>
      <c r="F2053" s="4">
        <f>data[[#This Row],[temp]]-data[[#This Row],[setpoint]]</f>
        <v>14</v>
      </c>
    </row>
    <row r="2054" spans="1:6" x14ac:dyDescent="0.2">
      <c r="A2054" t="s">
        <v>5</v>
      </c>
      <c r="B2054">
        <v>19</v>
      </c>
      <c r="C2054">
        <v>17</v>
      </c>
      <c r="D2054" s="1">
        <v>44665.629277754633</v>
      </c>
      <c r="E2054" s="1">
        <f>ROUND(data[[#This Row],[time]],7)</f>
        <v>44665.629277799999</v>
      </c>
      <c r="F2054" s="4">
        <f>data[[#This Row],[temp]]-data[[#This Row],[setpoint]]</f>
        <v>2</v>
      </c>
    </row>
    <row r="2055" spans="1:6" x14ac:dyDescent="0.2">
      <c r="A2055" t="s">
        <v>4</v>
      </c>
      <c r="B2055">
        <v>21.5</v>
      </c>
      <c r="C2055">
        <v>18</v>
      </c>
      <c r="D2055" s="1">
        <v>44665.629277754633</v>
      </c>
      <c r="E2055" s="1">
        <f>ROUND(data[[#This Row],[time]],7)</f>
        <v>44665.629277799999</v>
      </c>
      <c r="F2055" s="4">
        <f>data[[#This Row],[temp]]-data[[#This Row],[setpoint]]</f>
        <v>3.5</v>
      </c>
    </row>
    <row r="2056" spans="1:6" x14ac:dyDescent="0.2">
      <c r="A2056" t="s">
        <v>10</v>
      </c>
      <c r="B2056">
        <v>20.5</v>
      </c>
      <c r="C2056">
        <v>5</v>
      </c>
      <c r="D2056" s="1">
        <v>44665.629277754633</v>
      </c>
      <c r="E2056" s="1">
        <f>ROUND(data[[#This Row],[time]],7)</f>
        <v>44665.629277799999</v>
      </c>
      <c r="F2056" s="4">
        <f>data[[#This Row],[temp]]-data[[#This Row],[setpoint]]</f>
        <v>15.5</v>
      </c>
    </row>
    <row r="2057" spans="1:6" x14ac:dyDescent="0.2">
      <c r="C2057">
        <v>62</v>
      </c>
      <c r="D2057" s="1">
        <v>44665.629277754633</v>
      </c>
      <c r="E2057" s="1">
        <f>ROUND(data[[#This Row],[time]],7)</f>
        <v>44665.629277799999</v>
      </c>
      <c r="F2057" s="4">
        <f>data[[#This Row],[temp]]-data[[#This Row],[setpoint]]</f>
        <v>-62</v>
      </c>
    </row>
    <row r="2058" spans="1:6" x14ac:dyDescent="0.2">
      <c r="A2058" t="s">
        <v>8</v>
      </c>
      <c r="B2058">
        <v>22</v>
      </c>
      <c r="C2058">
        <v>5</v>
      </c>
      <c r="D2058" s="1">
        <v>44665.659976793984</v>
      </c>
      <c r="E2058" s="1">
        <f>ROUND(data[[#This Row],[time]],7)</f>
        <v>44665.659976800001</v>
      </c>
      <c r="F2058" s="4">
        <f>data[[#This Row],[temp]]-data[[#This Row],[setpoint]]</f>
        <v>17</v>
      </c>
    </row>
    <row r="2059" spans="1:6" x14ac:dyDescent="0.2">
      <c r="A2059" t="s">
        <v>9</v>
      </c>
      <c r="B2059">
        <v>22.5</v>
      </c>
      <c r="C2059">
        <v>5</v>
      </c>
      <c r="D2059" s="1">
        <v>44665.659976793984</v>
      </c>
      <c r="E2059" s="1">
        <f>ROUND(data[[#This Row],[time]],7)</f>
        <v>44665.659976800001</v>
      </c>
      <c r="F2059" s="4">
        <f>data[[#This Row],[temp]]-data[[#This Row],[setpoint]]</f>
        <v>17.5</v>
      </c>
    </row>
    <row r="2060" spans="1:6" x14ac:dyDescent="0.2">
      <c r="A2060" t="s">
        <v>7</v>
      </c>
      <c r="B2060">
        <v>22.5</v>
      </c>
      <c r="C2060">
        <v>5</v>
      </c>
      <c r="D2060" s="1">
        <v>44665.659976793984</v>
      </c>
      <c r="E2060" s="1">
        <f>ROUND(data[[#This Row],[time]],7)</f>
        <v>44665.659976800001</v>
      </c>
      <c r="F2060" s="4">
        <f>data[[#This Row],[temp]]-data[[#This Row],[setpoint]]</f>
        <v>17.5</v>
      </c>
    </row>
    <row r="2061" spans="1:6" x14ac:dyDescent="0.2">
      <c r="A2061" t="s">
        <v>6</v>
      </c>
      <c r="B2061">
        <v>19</v>
      </c>
      <c r="C2061">
        <v>5</v>
      </c>
      <c r="D2061" s="1">
        <v>44665.659976793984</v>
      </c>
      <c r="E2061" s="1">
        <f>ROUND(data[[#This Row],[time]],7)</f>
        <v>44665.659976800001</v>
      </c>
      <c r="F2061" s="4">
        <f>data[[#This Row],[temp]]-data[[#This Row],[setpoint]]</f>
        <v>14</v>
      </c>
    </row>
    <row r="2062" spans="1:6" x14ac:dyDescent="0.2">
      <c r="A2062" t="s">
        <v>5</v>
      </c>
      <c r="B2062">
        <v>18.5</v>
      </c>
      <c r="C2062">
        <v>17</v>
      </c>
      <c r="D2062" s="1">
        <v>44665.659976793984</v>
      </c>
      <c r="E2062" s="1">
        <f>ROUND(data[[#This Row],[time]],7)</f>
        <v>44665.659976800001</v>
      </c>
      <c r="F2062" s="4">
        <f>data[[#This Row],[temp]]-data[[#This Row],[setpoint]]</f>
        <v>1.5</v>
      </c>
    </row>
    <row r="2063" spans="1:6" x14ac:dyDescent="0.2">
      <c r="A2063" t="s">
        <v>4</v>
      </c>
      <c r="B2063">
        <v>21.5</v>
      </c>
      <c r="C2063">
        <v>18</v>
      </c>
      <c r="D2063" s="1">
        <v>44665.659976793984</v>
      </c>
      <c r="E2063" s="1">
        <f>ROUND(data[[#This Row],[time]],7)</f>
        <v>44665.659976800001</v>
      </c>
      <c r="F2063" s="4">
        <f>data[[#This Row],[temp]]-data[[#This Row],[setpoint]]</f>
        <v>3.5</v>
      </c>
    </row>
    <row r="2064" spans="1:6" x14ac:dyDescent="0.2">
      <c r="A2064" t="s">
        <v>10</v>
      </c>
      <c r="B2064">
        <v>20.5</v>
      </c>
      <c r="C2064">
        <v>5</v>
      </c>
      <c r="D2064" s="1">
        <v>44665.659976793984</v>
      </c>
      <c r="E2064" s="1">
        <f>ROUND(data[[#This Row],[time]],7)</f>
        <v>44665.659976800001</v>
      </c>
      <c r="F2064" s="4">
        <f>data[[#This Row],[temp]]-data[[#This Row],[setpoint]]</f>
        <v>15.5</v>
      </c>
    </row>
    <row r="2065" spans="1:6" x14ac:dyDescent="0.2">
      <c r="C2065">
        <v>62</v>
      </c>
      <c r="D2065" s="1">
        <v>44665.659976793984</v>
      </c>
      <c r="E2065" s="1">
        <f>ROUND(data[[#This Row],[time]],7)</f>
        <v>44665.659976800001</v>
      </c>
      <c r="F2065" s="4">
        <f>data[[#This Row],[temp]]-data[[#This Row],[setpoint]]</f>
        <v>-62</v>
      </c>
    </row>
    <row r="2066" spans="1:6" x14ac:dyDescent="0.2">
      <c r="A2066" t="s">
        <v>8</v>
      </c>
      <c r="B2066">
        <v>22</v>
      </c>
      <c r="C2066">
        <v>5</v>
      </c>
      <c r="D2066" s="1">
        <v>44665.670462881943</v>
      </c>
      <c r="E2066" s="1">
        <f>ROUND(data[[#This Row],[time]],7)</f>
        <v>44665.670462900001</v>
      </c>
      <c r="F2066" s="4">
        <f>data[[#This Row],[temp]]-data[[#This Row],[setpoint]]</f>
        <v>17</v>
      </c>
    </row>
    <row r="2067" spans="1:6" x14ac:dyDescent="0.2">
      <c r="A2067" t="s">
        <v>9</v>
      </c>
      <c r="B2067">
        <v>22.5</v>
      </c>
      <c r="C2067">
        <v>5</v>
      </c>
      <c r="D2067" s="1">
        <v>44665.670462881943</v>
      </c>
      <c r="E2067" s="1">
        <f>ROUND(data[[#This Row],[time]],7)</f>
        <v>44665.670462900001</v>
      </c>
      <c r="F2067" s="4">
        <f>data[[#This Row],[temp]]-data[[#This Row],[setpoint]]</f>
        <v>17.5</v>
      </c>
    </row>
    <row r="2068" spans="1:6" x14ac:dyDescent="0.2">
      <c r="A2068" t="s">
        <v>7</v>
      </c>
      <c r="B2068">
        <v>22.5</v>
      </c>
      <c r="C2068">
        <v>5</v>
      </c>
      <c r="D2068" s="1">
        <v>44665.670462881943</v>
      </c>
      <c r="E2068" s="1">
        <f>ROUND(data[[#This Row],[time]],7)</f>
        <v>44665.670462900001</v>
      </c>
      <c r="F2068" s="4">
        <f>data[[#This Row],[temp]]-data[[#This Row],[setpoint]]</f>
        <v>17.5</v>
      </c>
    </row>
    <row r="2069" spans="1:6" x14ac:dyDescent="0.2">
      <c r="A2069" t="s">
        <v>6</v>
      </c>
      <c r="B2069">
        <v>19</v>
      </c>
      <c r="C2069">
        <v>5</v>
      </c>
      <c r="D2069" s="1">
        <v>44665.670462881943</v>
      </c>
      <c r="E2069" s="1">
        <f>ROUND(data[[#This Row],[time]],7)</f>
        <v>44665.670462900001</v>
      </c>
      <c r="F2069" s="4">
        <f>data[[#This Row],[temp]]-data[[#This Row],[setpoint]]</f>
        <v>14</v>
      </c>
    </row>
    <row r="2070" spans="1:6" x14ac:dyDescent="0.2">
      <c r="A2070" t="s">
        <v>5</v>
      </c>
      <c r="B2070">
        <v>18.5</v>
      </c>
      <c r="C2070">
        <v>17</v>
      </c>
      <c r="D2070" s="1">
        <v>44665.670462881943</v>
      </c>
      <c r="E2070" s="1">
        <f>ROUND(data[[#This Row],[time]],7)</f>
        <v>44665.670462900001</v>
      </c>
      <c r="F2070" s="4">
        <f>data[[#This Row],[temp]]-data[[#This Row],[setpoint]]</f>
        <v>1.5</v>
      </c>
    </row>
    <row r="2071" spans="1:6" x14ac:dyDescent="0.2">
      <c r="A2071" t="s">
        <v>4</v>
      </c>
      <c r="B2071">
        <v>21.5</v>
      </c>
      <c r="C2071">
        <v>18</v>
      </c>
      <c r="D2071" s="1">
        <v>44665.670462881943</v>
      </c>
      <c r="E2071" s="1">
        <f>ROUND(data[[#This Row],[time]],7)</f>
        <v>44665.670462900001</v>
      </c>
      <c r="F2071" s="4">
        <f>data[[#This Row],[temp]]-data[[#This Row],[setpoint]]</f>
        <v>3.5</v>
      </c>
    </row>
    <row r="2072" spans="1:6" x14ac:dyDescent="0.2">
      <c r="A2072" t="s">
        <v>10</v>
      </c>
      <c r="B2072">
        <v>20.5</v>
      </c>
      <c r="C2072">
        <v>5</v>
      </c>
      <c r="D2072" s="1">
        <v>44665.670462881943</v>
      </c>
      <c r="E2072" s="1">
        <f>ROUND(data[[#This Row],[time]],7)</f>
        <v>44665.670462900001</v>
      </c>
      <c r="F2072" s="4">
        <f>data[[#This Row],[temp]]-data[[#This Row],[setpoint]]</f>
        <v>15.5</v>
      </c>
    </row>
    <row r="2073" spans="1:6" x14ac:dyDescent="0.2">
      <c r="C2073">
        <v>62</v>
      </c>
      <c r="D2073" s="1">
        <v>44665.670462881943</v>
      </c>
      <c r="E2073" s="1">
        <f>ROUND(data[[#This Row],[time]],7)</f>
        <v>44665.670462900001</v>
      </c>
      <c r="F2073" s="4">
        <f>data[[#This Row],[temp]]-data[[#This Row],[setpoint]]</f>
        <v>-62</v>
      </c>
    </row>
    <row r="2074" spans="1:6" x14ac:dyDescent="0.2">
      <c r="A2074" t="s">
        <v>8</v>
      </c>
      <c r="B2074">
        <v>22</v>
      </c>
      <c r="C2074">
        <v>5</v>
      </c>
      <c r="D2074" s="1">
        <v>44665.680963240738</v>
      </c>
      <c r="E2074" s="1">
        <f>ROUND(data[[#This Row],[time]],7)</f>
        <v>44665.6809632</v>
      </c>
      <c r="F2074" s="4">
        <f>data[[#This Row],[temp]]-data[[#This Row],[setpoint]]</f>
        <v>17</v>
      </c>
    </row>
    <row r="2075" spans="1:6" x14ac:dyDescent="0.2">
      <c r="A2075" t="s">
        <v>9</v>
      </c>
      <c r="B2075">
        <v>22.5</v>
      </c>
      <c r="C2075">
        <v>5</v>
      </c>
      <c r="D2075" s="1">
        <v>44665.680963240738</v>
      </c>
      <c r="E2075" s="1">
        <f>ROUND(data[[#This Row],[time]],7)</f>
        <v>44665.6809632</v>
      </c>
      <c r="F2075" s="4">
        <f>data[[#This Row],[temp]]-data[[#This Row],[setpoint]]</f>
        <v>17.5</v>
      </c>
    </row>
    <row r="2076" spans="1:6" x14ac:dyDescent="0.2">
      <c r="A2076" t="s">
        <v>7</v>
      </c>
      <c r="B2076">
        <v>22.5</v>
      </c>
      <c r="C2076">
        <v>5</v>
      </c>
      <c r="D2076" s="1">
        <v>44665.680963240738</v>
      </c>
      <c r="E2076" s="1">
        <f>ROUND(data[[#This Row],[time]],7)</f>
        <v>44665.6809632</v>
      </c>
      <c r="F2076" s="4">
        <f>data[[#This Row],[temp]]-data[[#This Row],[setpoint]]</f>
        <v>17.5</v>
      </c>
    </row>
    <row r="2077" spans="1:6" x14ac:dyDescent="0.2">
      <c r="A2077" t="s">
        <v>6</v>
      </c>
      <c r="B2077">
        <v>19</v>
      </c>
      <c r="C2077">
        <v>5</v>
      </c>
      <c r="D2077" s="1">
        <v>44665.680963240738</v>
      </c>
      <c r="E2077" s="1">
        <f>ROUND(data[[#This Row],[time]],7)</f>
        <v>44665.6809632</v>
      </c>
      <c r="F2077" s="4">
        <f>data[[#This Row],[temp]]-data[[#This Row],[setpoint]]</f>
        <v>14</v>
      </c>
    </row>
    <row r="2078" spans="1:6" x14ac:dyDescent="0.2">
      <c r="A2078" t="s">
        <v>5</v>
      </c>
      <c r="B2078">
        <v>18.5</v>
      </c>
      <c r="C2078">
        <v>17</v>
      </c>
      <c r="D2078" s="1">
        <v>44665.680963240738</v>
      </c>
      <c r="E2078" s="1">
        <f>ROUND(data[[#This Row],[time]],7)</f>
        <v>44665.6809632</v>
      </c>
      <c r="F2078" s="4">
        <f>data[[#This Row],[temp]]-data[[#This Row],[setpoint]]</f>
        <v>1.5</v>
      </c>
    </row>
    <row r="2079" spans="1:6" x14ac:dyDescent="0.2">
      <c r="A2079" t="s">
        <v>4</v>
      </c>
      <c r="B2079">
        <v>21.5</v>
      </c>
      <c r="C2079">
        <v>18</v>
      </c>
      <c r="D2079" s="1">
        <v>44665.680963240738</v>
      </c>
      <c r="E2079" s="1">
        <f>ROUND(data[[#This Row],[time]],7)</f>
        <v>44665.6809632</v>
      </c>
      <c r="F2079" s="4">
        <f>data[[#This Row],[temp]]-data[[#This Row],[setpoint]]</f>
        <v>3.5</v>
      </c>
    </row>
    <row r="2080" spans="1:6" x14ac:dyDescent="0.2">
      <c r="A2080" t="s">
        <v>10</v>
      </c>
      <c r="B2080">
        <v>20.5</v>
      </c>
      <c r="C2080">
        <v>5</v>
      </c>
      <c r="D2080" s="1">
        <v>44665.680963240738</v>
      </c>
      <c r="E2080" s="1">
        <f>ROUND(data[[#This Row],[time]],7)</f>
        <v>44665.6809632</v>
      </c>
      <c r="F2080" s="4">
        <f>data[[#This Row],[temp]]-data[[#This Row],[setpoint]]</f>
        <v>15.5</v>
      </c>
    </row>
    <row r="2081" spans="1:6" x14ac:dyDescent="0.2">
      <c r="C2081">
        <v>62</v>
      </c>
      <c r="D2081" s="1">
        <v>44665.680963240738</v>
      </c>
      <c r="E2081" s="1">
        <f>ROUND(data[[#This Row],[time]],7)</f>
        <v>44665.6809632</v>
      </c>
      <c r="F2081" s="4">
        <f>data[[#This Row],[temp]]-data[[#This Row],[setpoint]]</f>
        <v>-62</v>
      </c>
    </row>
    <row r="2082" spans="1:6" x14ac:dyDescent="0.2">
      <c r="A2082" t="s">
        <v>8</v>
      </c>
      <c r="B2082">
        <v>22</v>
      </c>
      <c r="C2082">
        <v>5</v>
      </c>
      <c r="D2082" s="1">
        <v>44665.691464594907</v>
      </c>
      <c r="E2082" s="1">
        <f>ROUND(data[[#This Row],[time]],7)</f>
        <v>44665.6914646</v>
      </c>
      <c r="F2082" s="4">
        <f>data[[#This Row],[temp]]-data[[#This Row],[setpoint]]</f>
        <v>17</v>
      </c>
    </row>
    <row r="2083" spans="1:6" x14ac:dyDescent="0.2">
      <c r="A2083" t="s">
        <v>9</v>
      </c>
      <c r="B2083">
        <v>22.5</v>
      </c>
      <c r="C2083">
        <v>5</v>
      </c>
      <c r="D2083" s="1">
        <v>44665.691464594907</v>
      </c>
      <c r="E2083" s="1">
        <f>ROUND(data[[#This Row],[time]],7)</f>
        <v>44665.6914646</v>
      </c>
      <c r="F2083" s="4">
        <f>data[[#This Row],[temp]]-data[[#This Row],[setpoint]]</f>
        <v>17.5</v>
      </c>
    </row>
    <row r="2084" spans="1:6" x14ac:dyDescent="0.2">
      <c r="A2084" t="s">
        <v>7</v>
      </c>
      <c r="B2084">
        <v>22.5</v>
      </c>
      <c r="C2084">
        <v>5</v>
      </c>
      <c r="D2084" s="1">
        <v>44665.691464594907</v>
      </c>
      <c r="E2084" s="1">
        <f>ROUND(data[[#This Row],[time]],7)</f>
        <v>44665.6914646</v>
      </c>
      <c r="F2084" s="4">
        <f>data[[#This Row],[temp]]-data[[#This Row],[setpoint]]</f>
        <v>17.5</v>
      </c>
    </row>
    <row r="2085" spans="1:6" x14ac:dyDescent="0.2">
      <c r="A2085" t="s">
        <v>6</v>
      </c>
      <c r="B2085">
        <v>19</v>
      </c>
      <c r="C2085">
        <v>5</v>
      </c>
      <c r="D2085" s="1">
        <v>44665.691464594907</v>
      </c>
      <c r="E2085" s="1">
        <f>ROUND(data[[#This Row],[time]],7)</f>
        <v>44665.6914646</v>
      </c>
      <c r="F2085" s="4">
        <f>data[[#This Row],[temp]]-data[[#This Row],[setpoint]]</f>
        <v>14</v>
      </c>
    </row>
    <row r="2086" spans="1:6" x14ac:dyDescent="0.2">
      <c r="A2086" t="s">
        <v>5</v>
      </c>
      <c r="B2086">
        <v>18.5</v>
      </c>
      <c r="C2086">
        <v>17</v>
      </c>
      <c r="D2086" s="1">
        <v>44665.691464594907</v>
      </c>
      <c r="E2086" s="1">
        <f>ROUND(data[[#This Row],[time]],7)</f>
        <v>44665.6914646</v>
      </c>
      <c r="F2086" s="4">
        <f>data[[#This Row],[temp]]-data[[#This Row],[setpoint]]</f>
        <v>1.5</v>
      </c>
    </row>
    <row r="2087" spans="1:6" x14ac:dyDescent="0.2">
      <c r="A2087" t="s">
        <v>4</v>
      </c>
      <c r="B2087">
        <v>21.5</v>
      </c>
      <c r="C2087">
        <v>18</v>
      </c>
      <c r="D2087" s="1">
        <v>44665.691464594907</v>
      </c>
      <c r="E2087" s="1">
        <f>ROUND(data[[#This Row],[time]],7)</f>
        <v>44665.6914646</v>
      </c>
      <c r="F2087" s="4">
        <f>data[[#This Row],[temp]]-data[[#This Row],[setpoint]]</f>
        <v>3.5</v>
      </c>
    </row>
    <row r="2088" spans="1:6" x14ac:dyDescent="0.2">
      <c r="A2088" t="s">
        <v>10</v>
      </c>
      <c r="B2088">
        <v>20.5</v>
      </c>
      <c r="C2088">
        <v>5</v>
      </c>
      <c r="D2088" s="1">
        <v>44665.691464594907</v>
      </c>
      <c r="E2088" s="1">
        <f>ROUND(data[[#This Row],[time]],7)</f>
        <v>44665.6914646</v>
      </c>
      <c r="F2088" s="4">
        <f>data[[#This Row],[temp]]-data[[#This Row],[setpoint]]</f>
        <v>15.5</v>
      </c>
    </row>
    <row r="2089" spans="1:6" x14ac:dyDescent="0.2">
      <c r="C2089">
        <v>62</v>
      </c>
      <c r="D2089" s="1">
        <v>44665.691464594907</v>
      </c>
      <c r="E2089" s="1">
        <f>ROUND(data[[#This Row],[time]],7)</f>
        <v>44665.6914646</v>
      </c>
      <c r="F2089" s="4">
        <f>data[[#This Row],[temp]]-data[[#This Row],[setpoint]]</f>
        <v>-62</v>
      </c>
    </row>
    <row r="2090" spans="1:6" x14ac:dyDescent="0.2">
      <c r="A2090" t="s">
        <v>8</v>
      </c>
      <c r="B2090">
        <v>22</v>
      </c>
      <c r="C2090">
        <v>5</v>
      </c>
      <c r="D2090" s="1">
        <v>44665.701952708332</v>
      </c>
      <c r="E2090" s="1">
        <f>ROUND(data[[#This Row],[time]],7)</f>
        <v>44665.701952700001</v>
      </c>
      <c r="F2090" s="4">
        <f>data[[#This Row],[temp]]-data[[#This Row],[setpoint]]</f>
        <v>17</v>
      </c>
    </row>
    <row r="2091" spans="1:6" x14ac:dyDescent="0.2">
      <c r="A2091" t="s">
        <v>9</v>
      </c>
      <c r="B2091">
        <v>22.5</v>
      </c>
      <c r="C2091">
        <v>5</v>
      </c>
      <c r="D2091" s="1">
        <v>44665.701952708332</v>
      </c>
      <c r="E2091" s="1">
        <f>ROUND(data[[#This Row],[time]],7)</f>
        <v>44665.701952700001</v>
      </c>
      <c r="F2091" s="4">
        <f>data[[#This Row],[temp]]-data[[#This Row],[setpoint]]</f>
        <v>17.5</v>
      </c>
    </row>
    <row r="2092" spans="1:6" x14ac:dyDescent="0.2">
      <c r="A2092" t="s">
        <v>7</v>
      </c>
      <c r="B2092">
        <v>22.5</v>
      </c>
      <c r="C2092">
        <v>5</v>
      </c>
      <c r="D2092" s="1">
        <v>44665.701952708332</v>
      </c>
      <c r="E2092" s="1">
        <f>ROUND(data[[#This Row],[time]],7)</f>
        <v>44665.701952700001</v>
      </c>
      <c r="F2092" s="4">
        <f>data[[#This Row],[temp]]-data[[#This Row],[setpoint]]</f>
        <v>17.5</v>
      </c>
    </row>
    <row r="2093" spans="1:6" x14ac:dyDescent="0.2">
      <c r="A2093" t="s">
        <v>6</v>
      </c>
      <c r="B2093">
        <v>19</v>
      </c>
      <c r="C2093">
        <v>5</v>
      </c>
      <c r="D2093" s="1">
        <v>44665.701952708332</v>
      </c>
      <c r="E2093" s="1">
        <f>ROUND(data[[#This Row],[time]],7)</f>
        <v>44665.701952700001</v>
      </c>
      <c r="F2093" s="4">
        <f>data[[#This Row],[temp]]-data[[#This Row],[setpoint]]</f>
        <v>14</v>
      </c>
    </row>
    <row r="2094" spans="1:6" x14ac:dyDescent="0.2">
      <c r="A2094" t="s">
        <v>5</v>
      </c>
      <c r="B2094">
        <v>18.5</v>
      </c>
      <c r="C2094">
        <v>17</v>
      </c>
      <c r="D2094" s="1">
        <v>44665.701952708332</v>
      </c>
      <c r="E2094" s="1">
        <f>ROUND(data[[#This Row],[time]],7)</f>
        <v>44665.701952700001</v>
      </c>
      <c r="F2094" s="4">
        <f>data[[#This Row],[temp]]-data[[#This Row],[setpoint]]</f>
        <v>1.5</v>
      </c>
    </row>
    <row r="2095" spans="1:6" x14ac:dyDescent="0.2">
      <c r="A2095" t="s">
        <v>4</v>
      </c>
      <c r="B2095">
        <v>21.5</v>
      </c>
      <c r="C2095">
        <v>18</v>
      </c>
      <c r="D2095" s="1">
        <v>44665.701952708332</v>
      </c>
      <c r="E2095" s="1">
        <f>ROUND(data[[#This Row],[time]],7)</f>
        <v>44665.701952700001</v>
      </c>
      <c r="F2095" s="4">
        <f>data[[#This Row],[temp]]-data[[#This Row],[setpoint]]</f>
        <v>3.5</v>
      </c>
    </row>
    <row r="2096" spans="1:6" x14ac:dyDescent="0.2">
      <c r="A2096" t="s">
        <v>10</v>
      </c>
      <c r="B2096">
        <v>20.5</v>
      </c>
      <c r="C2096">
        <v>5</v>
      </c>
      <c r="D2096" s="1">
        <v>44665.701952708332</v>
      </c>
      <c r="E2096" s="1">
        <f>ROUND(data[[#This Row],[time]],7)</f>
        <v>44665.701952700001</v>
      </c>
      <c r="F2096" s="4">
        <f>data[[#This Row],[temp]]-data[[#This Row],[setpoint]]</f>
        <v>15.5</v>
      </c>
    </row>
    <row r="2097" spans="1:6" x14ac:dyDescent="0.2">
      <c r="C2097">
        <v>62</v>
      </c>
      <c r="D2097" s="1">
        <v>44665.701952708332</v>
      </c>
      <c r="E2097" s="1">
        <f>ROUND(data[[#This Row],[time]],7)</f>
        <v>44665.701952700001</v>
      </c>
      <c r="F2097" s="4">
        <f>data[[#This Row],[temp]]-data[[#This Row],[setpoint]]</f>
        <v>-62</v>
      </c>
    </row>
    <row r="2098" spans="1:6" x14ac:dyDescent="0.2">
      <c r="A2098" t="s">
        <v>8</v>
      </c>
      <c r="B2098">
        <v>21</v>
      </c>
      <c r="C2098">
        <v>5</v>
      </c>
      <c r="D2098" s="1">
        <v>44666.500422453704</v>
      </c>
      <c r="E2098" s="1">
        <f>ROUND(data[[#This Row],[time]],7)</f>
        <v>44666.500422500001</v>
      </c>
      <c r="F2098" s="4">
        <f>data[[#This Row],[temp]]-data[[#This Row],[setpoint]]</f>
        <v>16</v>
      </c>
    </row>
    <row r="2099" spans="1:6" x14ac:dyDescent="0.2">
      <c r="A2099" t="s">
        <v>9</v>
      </c>
      <c r="B2099">
        <v>22</v>
      </c>
      <c r="C2099">
        <v>5</v>
      </c>
      <c r="D2099" s="1">
        <v>44666.50042246528</v>
      </c>
      <c r="E2099" s="1">
        <f>ROUND(data[[#This Row],[time]],7)</f>
        <v>44666.500422500001</v>
      </c>
      <c r="F2099" s="4">
        <f>data[[#This Row],[temp]]-data[[#This Row],[setpoint]]</f>
        <v>17</v>
      </c>
    </row>
    <row r="2100" spans="1:6" x14ac:dyDescent="0.2">
      <c r="A2100" t="s">
        <v>7</v>
      </c>
      <c r="B2100">
        <v>21</v>
      </c>
      <c r="C2100">
        <v>5</v>
      </c>
      <c r="D2100" s="1">
        <v>44666.50042246528</v>
      </c>
      <c r="E2100" s="1">
        <f>ROUND(data[[#This Row],[time]],7)</f>
        <v>44666.500422500001</v>
      </c>
      <c r="F2100" s="4">
        <f>data[[#This Row],[temp]]-data[[#This Row],[setpoint]]</f>
        <v>16</v>
      </c>
    </row>
    <row r="2101" spans="1:6" x14ac:dyDescent="0.2">
      <c r="A2101" t="s">
        <v>6</v>
      </c>
      <c r="B2101">
        <v>19</v>
      </c>
      <c r="C2101">
        <v>5</v>
      </c>
      <c r="D2101" s="1">
        <v>44666.50042246528</v>
      </c>
      <c r="E2101" s="1">
        <f>ROUND(data[[#This Row],[time]],7)</f>
        <v>44666.500422500001</v>
      </c>
      <c r="F2101" s="4">
        <f>data[[#This Row],[temp]]-data[[#This Row],[setpoint]]</f>
        <v>14</v>
      </c>
    </row>
    <row r="2102" spans="1:6" x14ac:dyDescent="0.2">
      <c r="A2102" t="s">
        <v>5</v>
      </c>
      <c r="B2102">
        <v>20.5</v>
      </c>
      <c r="C2102">
        <v>17</v>
      </c>
      <c r="D2102" s="1">
        <v>44666.50042246528</v>
      </c>
      <c r="E2102" s="1">
        <f>ROUND(data[[#This Row],[time]],7)</f>
        <v>44666.500422500001</v>
      </c>
      <c r="F2102" s="4">
        <f>data[[#This Row],[temp]]-data[[#This Row],[setpoint]]</f>
        <v>3.5</v>
      </c>
    </row>
    <row r="2103" spans="1:6" x14ac:dyDescent="0.2">
      <c r="A2103" t="s">
        <v>4</v>
      </c>
      <c r="B2103">
        <v>21</v>
      </c>
      <c r="C2103">
        <v>18</v>
      </c>
      <c r="D2103" s="1">
        <v>44666.50042246528</v>
      </c>
      <c r="E2103" s="1">
        <f>ROUND(data[[#This Row],[time]],7)</f>
        <v>44666.500422500001</v>
      </c>
      <c r="F2103" s="4">
        <f>data[[#This Row],[temp]]-data[[#This Row],[setpoint]]</f>
        <v>3</v>
      </c>
    </row>
    <row r="2104" spans="1:6" x14ac:dyDescent="0.2">
      <c r="A2104" t="s">
        <v>10</v>
      </c>
      <c r="B2104">
        <v>20.5</v>
      </c>
      <c r="C2104">
        <v>5</v>
      </c>
      <c r="D2104" s="1">
        <v>44666.50042246528</v>
      </c>
      <c r="E2104" s="1">
        <f>ROUND(data[[#This Row],[time]],7)</f>
        <v>44666.500422500001</v>
      </c>
      <c r="F2104" s="4">
        <f>data[[#This Row],[temp]]-data[[#This Row],[setpoint]]</f>
        <v>15.5</v>
      </c>
    </row>
    <row r="2105" spans="1:6" x14ac:dyDescent="0.2">
      <c r="C2105">
        <v>62</v>
      </c>
      <c r="D2105" s="1">
        <v>44666.50042246528</v>
      </c>
      <c r="E2105" s="1">
        <f>ROUND(data[[#This Row],[time]],7)</f>
        <v>44666.500422500001</v>
      </c>
      <c r="F2105" s="4">
        <f>data[[#This Row],[temp]]-data[[#This Row],[setpoint]]</f>
        <v>-62</v>
      </c>
    </row>
    <row r="2106" spans="1:6" x14ac:dyDescent="0.2">
      <c r="A2106" t="s">
        <v>8</v>
      </c>
      <c r="B2106">
        <v>21</v>
      </c>
      <c r="C2106">
        <v>5</v>
      </c>
      <c r="D2106" s="1">
        <v>44666.510916539351</v>
      </c>
      <c r="E2106" s="1">
        <f>ROUND(data[[#This Row],[time]],7)</f>
        <v>44666.510916500003</v>
      </c>
      <c r="F2106" s="4">
        <f>data[[#This Row],[temp]]-data[[#This Row],[setpoint]]</f>
        <v>16</v>
      </c>
    </row>
    <row r="2107" spans="1:6" x14ac:dyDescent="0.2">
      <c r="A2107" t="s">
        <v>9</v>
      </c>
      <c r="B2107">
        <v>22</v>
      </c>
      <c r="C2107">
        <v>5</v>
      </c>
      <c r="D2107" s="1">
        <v>44666.510916539351</v>
      </c>
      <c r="E2107" s="1">
        <f>ROUND(data[[#This Row],[time]],7)</f>
        <v>44666.510916500003</v>
      </c>
      <c r="F2107" s="4">
        <f>data[[#This Row],[temp]]-data[[#This Row],[setpoint]]</f>
        <v>17</v>
      </c>
    </row>
    <row r="2108" spans="1:6" x14ac:dyDescent="0.2">
      <c r="A2108" t="s">
        <v>7</v>
      </c>
      <c r="B2108">
        <v>21</v>
      </c>
      <c r="C2108">
        <v>5</v>
      </c>
      <c r="D2108" s="1">
        <v>44666.510916539351</v>
      </c>
      <c r="E2108" s="1">
        <f>ROUND(data[[#This Row],[time]],7)</f>
        <v>44666.510916500003</v>
      </c>
      <c r="F2108" s="4">
        <f>data[[#This Row],[temp]]-data[[#This Row],[setpoint]]</f>
        <v>16</v>
      </c>
    </row>
    <row r="2109" spans="1:6" x14ac:dyDescent="0.2">
      <c r="A2109" t="s">
        <v>6</v>
      </c>
      <c r="B2109">
        <v>19</v>
      </c>
      <c r="C2109">
        <v>5</v>
      </c>
      <c r="D2109" s="1">
        <v>44666.510916539351</v>
      </c>
      <c r="E2109" s="1">
        <f>ROUND(data[[#This Row],[time]],7)</f>
        <v>44666.510916500003</v>
      </c>
      <c r="F2109" s="4">
        <f>data[[#This Row],[temp]]-data[[#This Row],[setpoint]]</f>
        <v>14</v>
      </c>
    </row>
    <row r="2110" spans="1:6" x14ac:dyDescent="0.2">
      <c r="A2110" t="s">
        <v>5</v>
      </c>
      <c r="B2110">
        <v>20.5</v>
      </c>
      <c r="C2110">
        <v>17</v>
      </c>
      <c r="D2110" s="1">
        <v>44666.510916539351</v>
      </c>
      <c r="E2110" s="1">
        <f>ROUND(data[[#This Row],[time]],7)</f>
        <v>44666.510916500003</v>
      </c>
      <c r="F2110" s="4">
        <f>data[[#This Row],[temp]]-data[[#This Row],[setpoint]]</f>
        <v>3.5</v>
      </c>
    </row>
    <row r="2111" spans="1:6" x14ac:dyDescent="0.2">
      <c r="A2111" t="s">
        <v>4</v>
      </c>
      <c r="B2111">
        <v>21</v>
      </c>
      <c r="C2111">
        <v>18</v>
      </c>
      <c r="D2111" s="1">
        <v>44666.510916539351</v>
      </c>
      <c r="E2111" s="1">
        <f>ROUND(data[[#This Row],[time]],7)</f>
        <v>44666.510916500003</v>
      </c>
      <c r="F2111" s="4">
        <f>data[[#This Row],[temp]]-data[[#This Row],[setpoint]]</f>
        <v>3</v>
      </c>
    </row>
    <row r="2112" spans="1:6" x14ac:dyDescent="0.2">
      <c r="A2112" t="s">
        <v>10</v>
      </c>
      <c r="B2112">
        <v>20.5</v>
      </c>
      <c r="C2112">
        <v>5</v>
      </c>
      <c r="D2112" s="1">
        <v>44666.510916539351</v>
      </c>
      <c r="E2112" s="1">
        <f>ROUND(data[[#This Row],[time]],7)</f>
        <v>44666.510916500003</v>
      </c>
      <c r="F2112" s="4">
        <f>data[[#This Row],[temp]]-data[[#This Row],[setpoint]]</f>
        <v>15.5</v>
      </c>
    </row>
    <row r="2113" spans="1:6" x14ac:dyDescent="0.2">
      <c r="C2113">
        <v>62</v>
      </c>
      <c r="D2113" s="1">
        <v>44666.510916539351</v>
      </c>
      <c r="E2113" s="1">
        <f>ROUND(data[[#This Row],[time]],7)</f>
        <v>44666.510916500003</v>
      </c>
      <c r="F2113" s="4">
        <f>data[[#This Row],[temp]]-data[[#This Row],[setpoint]]</f>
        <v>-62</v>
      </c>
    </row>
    <row r="2114" spans="1:6" x14ac:dyDescent="0.2">
      <c r="A2114" t="s">
        <v>8</v>
      </c>
      <c r="B2114">
        <v>21.5</v>
      </c>
      <c r="C2114">
        <v>5</v>
      </c>
      <c r="D2114" s="1">
        <v>44666.521394849537</v>
      </c>
      <c r="E2114" s="1">
        <f>ROUND(data[[#This Row],[time]],7)</f>
        <v>44666.521394800002</v>
      </c>
      <c r="F2114" s="4">
        <f>data[[#This Row],[temp]]-data[[#This Row],[setpoint]]</f>
        <v>16.5</v>
      </c>
    </row>
    <row r="2115" spans="1:6" x14ac:dyDescent="0.2">
      <c r="A2115" t="s">
        <v>9</v>
      </c>
      <c r="B2115">
        <v>22.5</v>
      </c>
      <c r="C2115">
        <v>5</v>
      </c>
      <c r="D2115" s="1">
        <v>44666.521394849537</v>
      </c>
      <c r="E2115" s="1">
        <f>ROUND(data[[#This Row],[time]],7)</f>
        <v>44666.521394800002</v>
      </c>
      <c r="F2115" s="4">
        <f>data[[#This Row],[temp]]-data[[#This Row],[setpoint]]</f>
        <v>17.5</v>
      </c>
    </row>
    <row r="2116" spans="1:6" x14ac:dyDescent="0.2">
      <c r="A2116" t="s">
        <v>7</v>
      </c>
      <c r="B2116">
        <v>21</v>
      </c>
      <c r="C2116">
        <v>5</v>
      </c>
      <c r="D2116" s="1">
        <v>44666.521394849537</v>
      </c>
      <c r="E2116" s="1">
        <f>ROUND(data[[#This Row],[time]],7)</f>
        <v>44666.521394800002</v>
      </c>
      <c r="F2116" s="4">
        <f>data[[#This Row],[temp]]-data[[#This Row],[setpoint]]</f>
        <v>16</v>
      </c>
    </row>
    <row r="2117" spans="1:6" x14ac:dyDescent="0.2">
      <c r="A2117" t="s">
        <v>6</v>
      </c>
      <c r="B2117">
        <v>19</v>
      </c>
      <c r="C2117">
        <v>5</v>
      </c>
      <c r="D2117" s="1">
        <v>44666.521394849537</v>
      </c>
      <c r="E2117" s="1">
        <f>ROUND(data[[#This Row],[time]],7)</f>
        <v>44666.521394800002</v>
      </c>
      <c r="F2117" s="4">
        <f>data[[#This Row],[temp]]-data[[#This Row],[setpoint]]</f>
        <v>14</v>
      </c>
    </row>
    <row r="2118" spans="1:6" x14ac:dyDescent="0.2">
      <c r="A2118" t="s">
        <v>5</v>
      </c>
      <c r="B2118">
        <v>20.5</v>
      </c>
      <c r="C2118">
        <v>17</v>
      </c>
      <c r="D2118" s="1">
        <v>44666.521394849537</v>
      </c>
      <c r="E2118" s="1">
        <f>ROUND(data[[#This Row],[time]],7)</f>
        <v>44666.521394800002</v>
      </c>
      <c r="F2118" s="4">
        <f>data[[#This Row],[temp]]-data[[#This Row],[setpoint]]</f>
        <v>3.5</v>
      </c>
    </row>
    <row r="2119" spans="1:6" x14ac:dyDescent="0.2">
      <c r="A2119" t="s">
        <v>4</v>
      </c>
      <c r="B2119">
        <v>21</v>
      </c>
      <c r="C2119">
        <v>18</v>
      </c>
      <c r="D2119" s="1">
        <v>44666.521394849537</v>
      </c>
      <c r="E2119" s="1">
        <f>ROUND(data[[#This Row],[time]],7)</f>
        <v>44666.521394800002</v>
      </c>
      <c r="F2119" s="4">
        <f>data[[#This Row],[temp]]-data[[#This Row],[setpoint]]</f>
        <v>3</v>
      </c>
    </row>
    <row r="2120" spans="1:6" x14ac:dyDescent="0.2">
      <c r="A2120" t="s">
        <v>10</v>
      </c>
      <c r="B2120">
        <v>20.5</v>
      </c>
      <c r="C2120">
        <v>5</v>
      </c>
      <c r="D2120" s="1">
        <v>44666.521394849537</v>
      </c>
      <c r="E2120" s="1">
        <f>ROUND(data[[#This Row],[time]],7)</f>
        <v>44666.521394800002</v>
      </c>
      <c r="F2120" s="4">
        <f>data[[#This Row],[temp]]-data[[#This Row],[setpoint]]</f>
        <v>15.5</v>
      </c>
    </row>
    <row r="2121" spans="1:6" x14ac:dyDescent="0.2">
      <c r="C2121">
        <v>62</v>
      </c>
      <c r="D2121" s="1">
        <v>44666.521394849537</v>
      </c>
      <c r="E2121" s="1">
        <f>ROUND(data[[#This Row],[time]],7)</f>
        <v>44666.521394800002</v>
      </c>
      <c r="F2121" s="4">
        <f>data[[#This Row],[temp]]-data[[#This Row],[setpoint]]</f>
        <v>-62</v>
      </c>
    </row>
    <row r="2122" spans="1:6" x14ac:dyDescent="0.2">
      <c r="A2122" t="s">
        <v>8</v>
      </c>
      <c r="B2122">
        <v>21.5</v>
      </c>
      <c r="C2122">
        <v>5</v>
      </c>
      <c r="D2122" s="1">
        <v>44666.600115127316</v>
      </c>
      <c r="E2122" s="1">
        <f>ROUND(data[[#This Row],[time]],7)</f>
        <v>44666.600115100002</v>
      </c>
      <c r="F2122" s="4">
        <f>data[[#This Row],[temp]]-data[[#This Row],[setpoint]]</f>
        <v>16.5</v>
      </c>
    </row>
    <row r="2123" spans="1:6" x14ac:dyDescent="0.2">
      <c r="A2123" t="s">
        <v>9</v>
      </c>
      <c r="B2123">
        <v>22.5</v>
      </c>
      <c r="C2123">
        <v>5</v>
      </c>
      <c r="D2123" s="1">
        <v>44666.600115127316</v>
      </c>
      <c r="E2123" s="1">
        <f>ROUND(data[[#This Row],[time]],7)</f>
        <v>44666.600115100002</v>
      </c>
      <c r="F2123" s="4">
        <f>data[[#This Row],[temp]]-data[[#This Row],[setpoint]]</f>
        <v>17.5</v>
      </c>
    </row>
    <row r="2124" spans="1:6" x14ac:dyDescent="0.2">
      <c r="A2124" t="s">
        <v>7</v>
      </c>
      <c r="B2124">
        <v>21.5</v>
      </c>
      <c r="C2124">
        <v>5</v>
      </c>
      <c r="D2124" s="1">
        <v>44666.600115127316</v>
      </c>
      <c r="E2124" s="1">
        <f>ROUND(data[[#This Row],[time]],7)</f>
        <v>44666.600115100002</v>
      </c>
      <c r="F2124" s="4">
        <f>data[[#This Row],[temp]]-data[[#This Row],[setpoint]]</f>
        <v>16.5</v>
      </c>
    </row>
    <row r="2125" spans="1:6" x14ac:dyDescent="0.2">
      <c r="A2125" t="s">
        <v>6</v>
      </c>
      <c r="B2125">
        <v>19.5</v>
      </c>
      <c r="C2125">
        <v>5</v>
      </c>
      <c r="D2125" s="1">
        <v>44666.600115127316</v>
      </c>
      <c r="E2125" s="1">
        <f>ROUND(data[[#This Row],[time]],7)</f>
        <v>44666.600115100002</v>
      </c>
      <c r="F2125" s="4">
        <f>data[[#This Row],[temp]]-data[[#This Row],[setpoint]]</f>
        <v>14.5</v>
      </c>
    </row>
    <row r="2126" spans="1:6" x14ac:dyDescent="0.2">
      <c r="A2126" t="s">
        <v>5</v>
      </c>
      <c r="B2126">
        <v>20.5</v>
      </c>
      <c r="C2126">
        <v>17</v>
      </c>
      <c r="D2126" s="1">
        <v>44666.600115127316</v>
      </c>
      <c r="E2126" s="1">
        <f>ROUND(data[[#This Row],[time]],7)</f>
        <v>44666.600115100002</v>
      </c>
      <c r="F2126" s="4">
        <f>data[[#This Row],[temp]]-data[[#This Row],[setpoint]]</f>
        <v>3.5</v>
      </c>
    </row>
    <row r="2127" spans="1:6" x14ac:dyDescent="0.2">
      <c r="A2127" t="s">
        <v>4</v>
      </c>
      <c r="B2127">
        <v>21.5</v>
      </c>
      <c r="C2127">
        <v>18</v>
      </c>
      <c r="D2127" s="1">
        <v>44666.600115127316</v>
      </c>
      <c r="E2127" s="1">
        <f>ROUND(data[[#This Row],[time]],7)</f>
        <v>44666.600115100002</v>
      </c>
      <c r="F2127" s="4">
        <f>data[[#This Row],[temp]]-data[[#This Row],[setpoint]]</f>
        <v>3.5</v>
      </c>
    </row>
    <row r="2128" spans="1:6" x14ac:dyDescent="0.2">
      <c r="A2128" t="s">
        <v>10</v>
      </c>
      <c r="B2128">
        <v>20.5</v>
      </c>
      <c r="C2128">
        <v>5</v>
      </c>
      <c r="D2128" s="1">
        <v>44666.600115127316</v>
      </c>
      <c r="E2128" s="1">
        <f>ROUND(data[[#This Row],[time]],7)</f>
        <v>44666.600115100002</v>
      </c>
      <c r="F2128" s="4">
        <f>data[[#This Row],[temp]]-data[[#This Row],[setpoint]]</f>
        <v>15.5</v>
      </c>
    </row>
    <row r="2129" spans="1:6" x14ac:dyDescent="0.2">
      <c r="C2129">
        <v>62</v>
      </c>
      <c r="D2129" s="1">
        <v>44666.600115127316</v>
      </c>
      <c r="E2129" s="1">
        <f>ROUND(data[[#This Row],[time]],7)</f>
        <v>44666.600115100002</v>
      </c>
      <c r="F2129" s="4">
        <f>data[[#This Row],[temp]]-data[[#This Row],[setpoint]]</f>
        <v>-62</v>
      </c>
    </row>
    <row r="2130" spans="1:6" x14ac:dyDescent="0.2">
      <c r="A2130" t="s">
        <v>8</v>
      </c>
      <c r="B2130">
        <v>21.5</v>
      </c>
      <c r="C2130">
        <v>5</v>
      </c>
      <c r="D2130" s="1">
        <v>44666.760049409721</v>
      </c>
      <c r="E2130" s="1">
        <f>ROUND(data[[#This Row],[time]],7)</f>
        <v>44666.7600494</v>
      </c>
      <c r="F2130" s="4">
        <f>data[[#This Row],[temp]]-data[[#This Row],[setpoint]]</f>
        <v>16.5</v>
      </c>
    </row>
    <row r="2131" spans="1:6" x14ac:dyDescent="0.2">
      <c r="A2131" t="s">
        <v>9</v>
      </c>
      <c r="B2131">
        <v>21.5</v>
      </c>
      <c r="C2131">
        <v>5</v>
      </c>
      <c r="D2131" s="1">
        <v>44666.760049409721</v>
      </c>
      <c r="E2131" s="1">
        <f>ROUND(data[[#This Row],[time]],7)</f>
        <v>44666.7600494</v>
      </c>
      <c r="F2131" s="4">
        <f>data[[#This Row],[temp]]-data[[#This Row],[setpoint]]</f>
        <v>16.5</v>
      </c>
    </row>
    <row r="2132" spans="1:6" x14ac:dyDescent="0.2">
      <c r="A2132" t="s">
        <v>7</v>
      </c>
      <c r="B2132">
        <v>22</v>
      </c>
      <c r="C2132">
        <v>5</v>
      </c>
      <c r="D2132" s="1">
        <v>44666.760049409721</v>
      </c>
      <c r="E2132" s="1">
        <f>ROUND(data[[#This Row],[time]],7)</f>
        <v>44666.7600494</v>
      </c>
      <c r="F2132" s="4">
        <f>data[[#This Row],[temp]]-data[[#This Row],[setpoint]]</f>
        <v>17</v>
      </c>
    </row>
    <row r="2133" spans="1:6" x14ac:dyDescent="0.2">
      <c r="A2133" t="s">
        <v>6</v>
      </c>
      <c r="B2133">
        <v>20</v>
      </c>
      <c r="C2133">
        <v>5</v>
      </c>
      <c r="D2133" s="1">
        <v>44666.760049409721</v>
      </c>
      <c r="E2133" s="1">
        <f>ROUND(data[[#This Row],[time]],7)</f>
        <v>44666.7600494</v>
      </c>
      <c r="F2133" s="4">
        <f>data[[#This Row],[temp]]-data[[#This Row],[setpoint]]</f>
        <v>15</v>
      </c>
    </row>
    <row r="2134" spans="1:6" x14ac:dyDescent="0.2">
      <c r="A2134" t="s">
        <v>5</v>
      </c>
      <c r="B2134">
        <v>21.5</v>
      </c>
      <c r="C2134">
        <v>17</v>
      </c>
      <c r="D2134" s="1">
        <v>44666.760049421297</v>
      </c>
      <c r="E2134" s="1">
        <f>ROUND(data[[#This Row],[time]],7)</f>
        <v>44666.7600494</v>
      </c>
      <c r="F2134" s="4">
        <f>data[[#This Row],[temp]]-data[[#This Row],[setpoint]]</f>
        <v>4.5</v>
      </c>
    </row>
    <row r="2135" spans="1:6" x14ac:dyDescent="0.2">
      <c r="A2135" t="s">
        <v>4</v>
      </c>
      <c r="B2135">
        <v>21.5</v>
      </c>
      <c r="C2135">
        <v>18</v>
      </c>
      <c r="D2135" s="1">
        <v>44666.760049421297</v>
      </c>
      <c r="E2135" s="1">
        <f>ROUND(data[[#This Row],[time]],7)</f>
        <v>44666.7600494</v>
      </c>
      <c r="F2135" s="4">
        <f>data[[#This Row],[temp]]-data[[#This Row],[setpoint]]</f>
        <v>3.5</v>
      </c>
    </row>
    <row r="2136" spans="1:6" x14ac:dyDescent="0.2">
      <c r="A2136" t="s">
        <v>10</v>
      </c>
      <c r="B2136">
        <v>21</v>
      </c>
      <c r="C2136">
        <v>5</v>
      </c>
      <c r="D2136" s="1">
        <v>44666.760049421297</v>
      </c>
      <c r="E2136" s="1">
        <f>ROUND(data[[#This Row],[time]],7)</f>
        <v>44666.7600494</v>
      </c>
      <c r="F2136" s="4">
        <f>data[[#This Row],[temp]]-data[[#This Row],[setpoint]]</f>
        <v>16</v>
      </c>
    </row>
    <row r="2137" spans="1:6" x14ac:dyDescent="0.2">
      <c r="C2137">
        <v>62</v>
      </c>
      <c r="D2137" s="1">
        <v>44666.760049421297</v>
      </c>
      <c r="E2137" s="1">
        <f>ROUND(data[[#This Row],[time]],7)</f>
        <v>44666.7600494</v>
      </c>
      <c r="F2137" s="4">
        <f>data[[#This Row],[temp]]-data[[#This Row],[setpoint]]</f>
        <v>-62</v>
      </c>
    </row>
    <row r="2138" spans="1:6" x14ac:dyDescent="0.2">
      <c r="A2138" t="s">
        <v>8</v>
      </c>
      <c r="B2138">
        <v>21.5</v>
      </c>
      <c r="C2138">
        <v>5</v>
      </c>
      <c r="D2138" s="1">
        <v>44666.790742974539</v>
      </c>
      <c r="E2138" s="1">
        <f>ROUND(data[[#This Row],[time]],7)</f>
        <v>44666.790742999998</v>
      </c>
      <c r="F2138" s="4">
        <f>data[[#This Row],[temp]]-data[[#This Row],[setpoint]]</f>
        <v>16.5</v>
      </c>
    </row>
    <row r="2139" spans="1:6" x14ac:dyDescent="0.2">
      <c r="A2139" t="s">
        <v>9</v>
      </c>
      <c r="B2139">
        <v>21.5</v>
      </c>
      <c r="C2139">
        <v>5</v>
      </c>
      <c r="D2139" s="1">
        <v>44666.790742974539</v>
      </c>
      <c r="E2139" s="1">
        <f>ROUND(data[[#This Row],[time]],7)</f>
        <v>44666.790742999998</v>
      </c>
      <c r="F2139" s="4">
        <f>data[[#This Row],[temp]]-data[[#This Row],[setpoint]]</f>
        <v>16.5</v>
      </c>
    </row>
    <row r="2140" spans="1:6" x14ac:dyDescent="0.2">
      <c r="A2140" t="s">
        <v>7</v>
      </c>
      <c r="B2140">
        <v>22</v>
      </c>
      <c r="C2140">
        <v>5</v>
      </c>
      <c r="D2140" s="1">
        <v>44666.790742974539</v>
      </c>
      <c r="E2140" s="1">
        <f>ROUND(data[[#This Row],[time]],7)</f>
        <v>44666.790742999998</v>
      </c>
      <c r="F2140" s="4">
        <f>data[[#This Row],[temp]]-data[[#This Row],[setpoint]]</f>
        <v>17</v>
      </c>
    </row>
    <row r="2141" spans="1:6" x14ac:dyDescent="0.2">
      <c r="A2141" t="s">
        <v>6</v>
      </c>
      <c r="B2141">
        <v>20</v>
      </c>
      <c r="C2141">
        <v>5</v>
      </c>
      <c r="D2141" s="1">
        <v>44666.790742974539</v>
      </c>
      <c r="E2141" s="1">
        <f>ROUND(data[[#This Row],[time]],7)</f>
        <v>44666.790742999998</v>
      </c>
      <c r="F2141" s="4">
        <f>data[[#This Row],[temp]]-data[[#This Row],[setpoint]]</f>
        <v>15</v>
      </c>
    </row>
    <row r="2142" spans="1:6" x14ac:dyDescent="0.2">
      <c r="A2142" t="s">
        <v>5</v>
      </c>
      <c r="B2142">
        <v>21.5</v>
      </c>
      <c r="C2142">
        <v>17</v>
      </c>
      <c r="D2142" s="1">
        <v>44666.790742974539</v>
      </c>
      <c r="E2142" s="1">
        <f>ROUND(data[[#This Row],[time]],7)</f>
        <v>44666.790742999998</v>
      </c>
      <c r="F2142" s="4">
        <f>data[[#This Row],[temp]]-data[[#This Row],[setpoint]]</f>
        <v>4.5</v>
      </c>
    </row>
    <row r="2143" spans="1:6" x14ac:dyDescent="0.2">
      <c r="A2143" t="s">
        <v>4</v>
      </c>
      <c r="B2143">
        <v>21.5</v>
      </c>
      <c r="C2143">
        <v>18</v>
      </c>
      <c r="D2143" s="1">
        <v>44666.790742974539</v>
      </c>
      <c r="E2143" s="1">
        <f>ROUND(data[[#This Row],[time]],7)</f>
        <v>44666.790742999998</v>
      </c>
      <c r="F2143" s="4">
        <f>data[[#This Row],[temp]]-data[[#This Row],[setpoint]]</f>
        <v>3.5</v>
      </c>
    </row>
    <row r="2144" spans="1:6" x14ac:dyDescent="0.2">
      <c r="A2144" t="s">
        <v>10</v>
      </c>
      <c r="B2144">
        <v>21</v>
      </c>
      <c r="C2144">
        <v>5</v>
      </c>
      <c r="D2144" s="1">
        <v>44666.790742974539</v>
      </c>
      <c r="E2144" s="1">
        <f>ROUND(data[[#This Row],[time]],7)</f>
        <v>44666.790742999998</v>
      </c>
      <c r="F2144" s="4">
        <f>data[[#This Row],[temp]]-data[[#This Row],[setpoint]]</f>
        <v>16</v>
      </c>
    </row>
    <row r="2145" spans="1:6" x14ac:dyDescent="0.2">
      <c r="C2145">
        <v>62</v>
      </c>
      <c r="D2145" s="1">
        <v>44666.790742974539</v>
      </c>
      <c r="E2145" s="1">
        <f>ROUND(data[[#This Row],[time]],7)</f>
        <v>44666.790742999998</v>
      </c>
      <c r="F2145" s="4">
        <f>data[[#This Row],[temp]]-data[[#This Row],[setpoint]]</f>
        <v>-62</v>
      </c>
    </row>
    <row r="2146" spans="1:6" x14ac:dyDescent="0.2">
      <c r="A2146" t="s">
        <v>8</v>
      </c>
      <c r="B2146">
        <v>22.5</v>
      </c>
      <c r="C2146">
        <v>5</v>
      </c>
      <c r="D2146" s="1">
        <v>44687.727928854169</v>
      </c>
      <c r="E2146" s="1">
        <f>ROUND(data[[#This Row],[time]],7)</f>
        <v>44687.7279289</v>
      </c>
      <c r="F2146" s="4">
        <f>data[[#This Row],[temp]]-data[[#This Row],[setpoint]]</f>
        <v>17.5</v>
      </c>
    </row>
    <row r="2147" spans="1:6" x14ac:dyDescent="0.2">
      <c r="A2147" t="s">
        <v>9</v>
      </c>
      <c r="B2147">
        <v>22.5</v>
      </c>
      <c r="C2147">
        <v>5</v>
      </c>
      <c r="D2147" s="1">
        <v>44687.727928854169</v>
      </c>
      <c r="E2147" s="1">
        <f>ROUND(data[[#This Row],[time]],7)</f>
        <v>44687.7279289</v>
      </c>
      <c r="F2147" s="4">
        <f>data[[#This Row],[temp]]-data[[#This Row],[setpoint]]</f>
        <v>17.5</v>
      </c>
    </row>
    <row r="2148" spans="1:6" x14ac:dyDescent="0.2">
      <c r="A2148" t="s">
        <v>7</v>
      </c>
      <c r="B2148">
        <v>24</v>
      </c>
      <c r="C2148">
        <v>5</v>
      </c>
      <c r="D2148" s="1">
        <v>44687.727928854169</v>
      </c>
      <c r="E2148" s="1">
        <f>ROUND(data[[#This Row],[time]],7)</f>
        <v>44687.7279289</v>
      </c>
      <c r="F2148" s="4">
        <f>data[[#This Row],[temp]]-data[[#This Row],[setpoint]]</f>
        <v>19</v>
      </c>
    </row>
    <row r="2149" spans="1:6" x14ac:dyDescent="0.2">
      <c r="A2149" t="s">
        <v>6</v>
      </c>
      <c r="B2149">
        <v>21.5</v>
      </c>
      <c r="C2149">
        <v>5</v>
      </c>
      <c r="D2149" s="1">
        <v>44687.727928854169</v>
      </c>
      <c r="E2149" s="1">
        <f>ROUND(data[[#This Row],[time]],7)</f>
        <v>44687.7279289</v>
      </c>
      <c r="F2149" s="4">
        <f>data[[#This Row],[temp]]-data[[#This Row],[setpoint]]</f>
        <v>16.5</v>
      </c>
    </row>
    <row r="2150" spans="1:6" x14ac:dyDescent="0.2">
      <c r="A2150" t="s">
        <v>5</v>
      </c>
      <c r="B2150">
        <v>21.5</v>
      </c>
      <c r="C2150">
        <v>25</v>
      </c>
      <c r="D2150" s="1">
        <v>44687.727928854169</v>
      </c>
      <c r="E2150" s="1">
        <f>ROUND(data[[#This Row],[time]],7)</f>
        <v>44687.7279289</v>
      </c>
      <c r="F2150" s="4">
        <f>data[[#This Row],[temp]]-data[[#This Row],[setpoint]]</f>
        <v>-3.5</v>
      </c>
    </row>
    <row r="2151" spans="1:6" x14ac:dyDescent="0.2">
      <c r="A2151" t="s">
        <v>4</v>
      </c>
      <c r="B2151">
        <v>22.5</v>
      </c>
      <c r="C2151">
        <v>18</v>
      </c>
      <c r="D2151" s="1">
        <v>44687.727928854169</v>
      </c>
      <c r="E2151" s="1">
        <f>ROUND(data[[#This Row],[time]],7)</f>
        <v>44687.7279289</v>
      </c>
      <c r="F2151" s="4">
        <f>data[[#This Row],[temp]]-data[[#This Row],[setpoint]]</f>
        <v>4.5</v>
      </c>
    </row>
    <row r="2152" spans="1:6" x14ac:dyDescent="0.2">
      <c r="A2152" t="s">
        <v>10</v>
      </c>
      <c r="B2152">
        <v>21.5</v>
      </c>
      <c r="C2152">
        <v>5</v>
      </c>
      <c r="D2152" s="1">
        <v>44687.727928854169</v>
      </c>
      <c r="E2152" s="1">
        <f>ROUND(data[[#This Row],[time]],7)</f>
        <v>44687.7279289</v>
      </c>
      <c r="F2152" s="4">
        <f>data[[#This Row],[temp]]-data[[#This Row],[setpoint]]</f>
        <v>16.5</v>
      </c>
    </row>
    <row r="2153" spans="1:6" x14ac:dyDescent="0.2">
      <c r="C2153">
        <v>62</v>
      </c>
      <c r="D2153" s="1">
        <v>44687.727928854169</v>
      </c>
      <c r="E2153" s="1">
        <f>ROUND(data[[#This Row],[time]],7)</f>
        <v>44687.7279289</v>
      </c>
      <c r="F2153" s="4">
        <f>data[[#This Row],[temp]]-data[[#This Row],[setpoint]]</f>
        <v>-62</v>
      </c>
    </row>
    <row r="2154" spans="1:6" x14ac:dyDescent="0.2">
      <c r="A2154" t="s">
        <v>8</v>
      </c>
      <c r="B2154">
        <v>22.5</v>
      </c>
      <c r="C2154">
        <v>5</v>
      </c>
      <c r="D2154" s="1">
        <v>44687.738378819442</v>
      </c>
      <c r="E2154" s="1">
        <f>ROUND(data[[#This Row],[time]],7)</f>
        <v>44687.738378800001</v>
      </c>
      <c r="F2154" s="4">
        <f>data[[#This Row],[temp]]-data[[#This Row],[setpoint]]</f>
        <v>17.5</v>
      </c>
    </row>
    <row r="2155" spans="1:6" x14ac:dyDescent="0.2">
      <c r="A2155" t="s">
        <v>9</v>
      </c>
      <c r="B2155">
        <v>22.5</v>
      </c>
      <c r="C2155">
        <v>5</v>
      </c>
      <c r="D2155" s="1">
        <v>44687.738378819442</v>
      </c>
      <c r="E2155" s="1">
        <f>ROUND(data[[#This Row],[time]],7)</f>
        <v>44687.738378800001</v>
      </c>
      <c r="F2155" s="4">
        <f>data[[#This Row],[temp]]-data[[#This Row],[setpoint]]</f>
        <v>17.5</v>
      </c>
    </row>
    <row r="2156" spans="1:6" x14ac:dyDescent="0.2">
      <c r="A2156" t="s">
        <v>7</v>
      </c>
      <c r="B2156">
        <v>24</v>
      </c>
      <c r="C2156">
        <v>5</v>
      </c>
      <c r="D2156" s="1">
        <v>44687.738378819442</v>
      </c>
      <c r="E2156" s="1">
        <f>ROUND(data[[#This Row],[time]],7)</f>
        <v>44687.738378800001</v>
      </c>
      <c r="F2156" s="4">
        <f>data[[#This Row],[temp]]-data[[#This Row],[setpoint]]</f>
        <v>19</v>
      </c>
    </row>
    <row r="2157" spans="1:6" x14ac:dyDescent="0.2">
      <c r="A2157" t="s">
        <v>6</v>
      </c>
      <c r="B2157">
        <v>21.5</v>
      </c>
      <c r="C2157">
        <v>5</v>
      </c>
      <c r="D2157" s="1">
        <v>44687.738378819442</v>
      </c>
      <c r="E2157" s="1">
        <f>ROUND(data[[#This Row],[time]],7)</f>
        <v>44687.738378800001</v>
      </c>
      <c r="F2157" s="4">
        <f>data[[#This Row],[temp]]-data[[#This Row],[setpoint]]</f>
        <v>16.5</v>
      </c>
    </row>
    <row r="2158" spans="1:6" x14ac:dyDescent="0.2">
      <c r="A2158" t="s">
        <v>5</v>
      </c>
      <c r="B2158">
        <v>22</v>
      </c>
      <c r="C2158">
        <v>25</v>
      </c>
      <c r="D2158" s="1">
        <v>44687.738378819442</v>
      </c>
      <c r="E2158" s="1">
        <f>ROUND(data[[#This Row],[time]],7)</f>
        <v>44687.738378800001</v>
      </c>
      <c r="F2158" s="4">
        <f>data[[#This Row],[temp]]-data[[#This Row],[setpoint]]</f>
        <v>-3</v>
      </c>
    </row>
    <row r="2159" spans="1:6" x14ac:dyDescent="0.2">
      <c r="A2159" t="s">
        <v>4</v>
      </c>
      <c r="B2159">
        <v>22.5</v>
      </c>
      <c r="C2159">
        <v>18</v>
      </c>
      <c r="D2159" s="1">
        <v>44687.738378819442</v>
      </c>
      <c r="E2159" s="1">
        <f>ROUND(data[[#This Row],[time]],7)</f>
        <v>44687.738378800001</v>
      </c>
      <c r="F2159" s="4">
        <f>data[[#This Row],[temp]]-data[[#This Row],[setpoint]]</f>
        <v>4.5</v>
      </c>
    </row>
    <row r="2160" spans="1:6" x14ac:dyDescent="0.2">
      <c r="A2160" t="s">
        <v>10</v>
      </c>
      <c r="B2160">
        <v>21.5</v>
      </c>
      <c r="C2160">
        <v>5</v>
      </c>
      <c r="D2160" s="1">
        <v>44687.738378819442</v>
      </c>
      <c r="E2160" s="1">
        <f>ROUND(data[[#This Row],[time]],7)</f>
        <v>44687.738378800001</v>
      </c>
      <c r="F2160" s="4">
        <f>data[[#This Row],[temp]]-data[[#This Row],[setpoint]]</f>
        <v>16.5</v>
      </c>
    </row>
    <row r="2161" spans="1:6" x14ac:dyDescent="0.2">
      <c r="C2161">
        <v>62</v>
      </c>
      <c r="D2161" s="1">
        <v>44687.738378819442</v>
      </c>
      <c r="E2161" s="1">
        <f>ROUND(data[[#This Row],[time]],7)</f>
        <v>44687.738378800001</v>
      </c>
      <c r="F2161" s="4">
        <f>data[[#This Row],[temp]]-data[[#This Row],[setpoint]]</f>
        <v>-62</v>
      </c>
    </row>
    <row r="2162" spans="1:6" x14ac:dyDescent="0.2">
      <c r="A2162" t="s">
        <v>8</v>
      </c>
      <c r="B2162">
        <v>22.5</v>
      </c>
      <c r="C2162">
        <v>5</v>
      </c>
      <c r="D2162" s="1">
        <v>44687.74889422454</v>
      </c>
      <c r="E2162" s="1">
        <f>ROUND(data[[#This Row],[time]],7)</f>
        <v>44687.748894199998</v>
      </c>
      <c r="F2162" s="4">
        <f>data[[#This Row],[temp]]-data[[#This Row],[setpoint]]</f>
        <v>17.5</v>
      </c>
    </row>
    <row r="2163" spans="1:6" x14ac:dyDescent="0.2">
      <c r="A2163" t="s">
        <v>9</v>
      </c>
      <c r="B2163">
        <v>22.5</v>
      </c>
      <c r="C2163">
        <v>5</v>
      </c>
      <c r="D2163" s="1">
        <v>44687.74889422454</v>
      </c>
      <c r="E2163" s="1">
        <f>ROUND(data[[#This Row],[time]],7)</f>
        <v>44687.748894199998</v>
      </c>
      <c r="F2163" s="4">
        <f>data[[#This Row],[temp]]-data[[#This Row],[setpoint]]</f>
        <v>17.5</v>
      </c>
    </row>
    <row r="2164" spans="1:6" x14ac:dyDescent="0.2">
      <c r="A2164" t="s">
        <v>7</v>
      </c>
      <c r="B2164">
        <v>24</v>
      </c>
      <c r="C2164">
        <v>5</v>
      </c>
      <c r="D2164" s="1">
        <v>44687.74889422454</v>
      </c>
      <c r="E2164" s="1">
        <f>ROUND(data[[#This Row],[time]],7)</f>
        <v>44687.748894199998</v>
      </c>
      <c r="F2164" s="4">
        <f>data[[#This Row],[temp]]-data[[#This Row],[setpoint]]</f>
        <v>19</v>
      </c>
    </row>
    <row r="2165" spans="1:6" x14ac:dyDescent="0.2">
      <c r="A2165" t="s">
        <v>6</v>
      </c>
      <c r="B2165">
        <v>21.5</v>
      </c>
      <c r="C2165">
        <v>5</v>
      </c>
      <c r="D2165" s="1">
        <v>44687.74889422454</v>
      </c>
      <c r="E2165" s="1">
        <f>ROUND(data[[#This Row],[time]],7)</f>
        <v>44687.748894199998</v>
      </c>
      <c r="F2165" s="4">
        <f>data[[#This Row],[temp]]-data[[#This Row],[setpoint]]</f>
        <v>16.5</v>
      </c>
    </row>
    <row r="2166" spans="1:6" x14ac:dyDescent="0.2">
      <c r="A2166" t="s">
        <v>5</v>
      </c>
      <c r="B2166">
        <v>22</v>
      </c>
      <c r="C2166">
        <v>25</v>
      </c>
      <c r="D2166" s="1">
        <v>44687.74889422454</v>
      </c>
      <c r="E2166" s="1">
        <f>ROUND(data[[#This Row],[time]],7)</f>
        <v>44687.748894199998</v>
      </c>
      <c r="F2166" s="4">
        <f>data[[#This Row],[temp]]-data[[#This Row],[setpoint]]</f>
        <v>-3</v>
      </c>
    </row>
    <row r="2167" spans="1:6" x14ac:dyDescent="0.2">
      <c r="A2167" t="s">
        <v>4</v>
      </c>
      <c r="B2167">
        <v>22.5</v>
      </c>
      <c r="C2167">
        <v>18</v>
      </c>
      <c r="D2167" s="1">
        <v>44687.74889422454</v>
      </c>
      <c r="E2167" s="1">
        <f>ROUND(data[[#This Row],[time]],7)</f>
        <v>44687.748894199998</v>
      </c>
      <c r="F2167" s="4">
        <f>data[[#This Row],[temp]]-data[[#This Row],[setpoint]]</f>
        <v>4.5</v>
      </c>
    </row>
    <row r="2168" spans="1:6" x14ac:dyDescent="0.2">
      <c r="A2168" t="s">
        <v>10</v>
      </c>
      <c r="B2168">
        <v>22</v>
      </c>
      <c r="C2168">
        <v>5</v>
      </c>
      <c r="D2168" s="1">
        <v>44687.74889422454</v>
      </c>
      <c r="E2168" s="1">
        <f>ROUND(data[[#This Row],[time]],7)</f>
        <v>44687.748894199998</v>
      </c>
      <c r="F2168" s="4">
        <f>data[[#This Row],[temp]]-data[[#This Row],[setpoint]]</f>
        <v>17</v>
      </c>
    </row>
    <row r="2169" spans="1:6" x14ac:dyDescent="0.2">
      <c r="C2169">
        <v>62</v>
      </c>
      <c r="D2169" s="1">
        <v>44687.74889422454</v>
      </c>
      <c r="E2169" s="1">
        <f>ROUND(data[[#This Row],[time]],7)</f>
        <v>44687.748894199998</v>
      </c>
      <c r="F2169" s="4">
        <f>data[[#This Row],[temp]]-data[[#This Row],[setpoint]]</f>
        <v>-62</v>
      </c>
    </row>
    <row r="2170" spans="1:6" x14ac:dyDescent="0.2">
      <c r="A2170" t="s">
        <v>8</v>
      </c>
      <c r="B2170">
        <v>22.5</v>
      </c>
      <c r="C2170">
        <v>5</v>
      </c>
      <c r="D2170" s="1">
        <v>44687.759343090278</v>
      </c>
      <c r="E2170" s="1">
        <f>ROUND(data[[#This Row],[time]],7)</f>
        <v>44687.759343099999</v>
      </c>
      <c r="F2170" s="4">
        <f>data[[#This Row],[temp]]-data[[#This Row],[setpoint]]</f>
        <v>17.5</v>
      </c>
    </row>
    <row r="2171" spans="1:6" x14ac:dyDescent="0.2">
      <c r="A2171" t="s">
        <v>9</v>
      </c>
      <c r="B2171">
        <v>22.5</v>
      </c>
      <c r="C2171">
        <v>5</v>
      </c>
      <c r="D2171" s="1">
        <v>44687.759343090278</v>
      </c>
      <c r="E2171" s="1">
        <f>ROUND(data[[#This Row],[time]],7)</f>
        <v>44687.759343099999</v>
      </c>
      <c r="F2171" s="4">
        <f>data[[#This Row],[temp]]-data[[#This Row],[setpoint]]</f>
        <v>17.5</v>
      </c>
    </row>
    <row r="2172" spans="1:6" x14ac:dyDescent="0.2">
      <c r="A2172" t="s">
        <v>7</v>
      </c>
      <c r="B2172">
        <v>24</v>
      </c>
      <c r="C2172">
        <v>5</v>
      </c>
      <c r="D2172" s="1">
        <v>44687.759343090278</v>
      </c>
      <c r="E2172" s="1">
        <f>ROUND(data[[#This Row],[time]],7)</f>
        <v>44687.759343099999</v>
      </c>
      <c r="F2172" s="4">
        <f>data[[#This Row],[temp]]-data[[#This Row],[setpoint]]</f>
        <v>19</v>
      </c>
    </row>
    <row r="2173" spans="1:6" x14ac:dyDescent="0.2">
      <c r="A2173" t="s">
        <v>6</v>
      </c>
      <c r="B2173">
        <v>21.5</v>
      </c>
      <c r="C2173">
        <v>5</v>
      </c>
      <c r="D2173" s="1">
        <v>44687.759343090278</v>
      </c>
      <c r="E2173" s="1">
        <f>ROUND(data[[#This Row],[time]],7)</f>
        <v>44687.759343099999</v>
      </c>
      <c r="F2173" s="4">
        <f>data[[#This Row],[temp]]-data[[#This Row],[setpoint]]</f>
        <v>16.5</v>
      </c>
    </row>
    <row r="2174" spans="1:6" x14ac:dyDescent="0.2">
      <c r="A2174" t="s">
        <v>5</v>
      </c>
      <c r="B2174">
        <v>22</v>
      </c>
      <c r="C2174">
        <v>25</v>
      </c>
      <c r="D2174" s="1">
        <v>44687.759343090278</v>
      </c>
      <c r="E2174" s="1">
        <f>ROUND(data[[#This Row],[time]],7)</f>
        <v>44687.759343099999</v>
      </c>
      <c r="F2174" s="4">
        <f>data[[#This Row],[temp]]-data[[#This Row],[setpoint]]</f>
        <v>-3</v>
      </c>
    </row>
    <row r="2175" spans="1:6" x14ac:dyDescent="0.2">
      <c r="A2175" t="s">
        <v>4</v>
      </c>
      <c r="B2175">
        <v>22.5</v>
      </c>
      <c r="C2175">
        <v>18</v>
      </c>
      <c r="D2175" s="1">
        <v>44687.759343090278</v>
      </c>
      <c r="E2175" s="1">
        <f>ROUND(data[[#This Row],[time]],7)</f>
        <v>44687.759343099999</v>
      </c>
      <c r="F2175" s="4">
        <f>data[[#This Row],[temp]]-data[[#This Row],[setpoint]]</f>
        <v>4.5</v>
      </c>
    </row>
    <row r="2176" spans="1:6" x14ac:dyDescent="0.2">
      <c r="A2176" t="s">
        <v>10</v>
      </c>
      <c r="B2176">
        <v>22</v>
      </c>
      <c r="C2176">
        <v>5</v>
      </c>
      <c r="D2176" s="1">
        <v>44687.759343090278</v>
      </c>
      <c r="E2176" s="1">
        <f>ROUND(data[[#This Row],[time]],7)</f>
        <v>44687.759343099999</v>
      </c>
      <c r="F2176" s="4">
        <f>data[[#This Row],[temp]]-data[[#This Row],[setpoint]]</f>
        <v>17</v>
      </c>
    </row>
    <row r="2177" spans="1:6" x14ac:dyDescent="0.2">
      <c r="C2177">
        <v>62</v>
      </c>
      <c r="D2177" s="1">
        <v>44687.759343090278</v>
      </c>
      <c r="E2177" s="1">
        <f>ROUND(data[[#This Row],[time]],7)</f>
        <v>44687.759343099999</v>
      </c>
      <c r="F2177" s="4">
        <f>data[[#This Row],[temp]]-data[[#This Row],[setpoint]]</f>
        <v>-62</v>
      </c>
    </row>
    <row r="2178" spans="1:6" x14ac:dyDescent="0.2">
      <c r="A2178" t="s">
        <v>8</v>
      </c>
      <c r="B2178">
        <v>22.5</v>
      </c>
      <c r="C2178">
        <v>5</v>
      </c>
      <c r="D2178" s="1">
        <v>44687.769791747683</v>
      </c>
      <c r="E2178" s="1">
        <f>ROUND(data[[#This Row],[time]],7)</f>
        <v>44687.769791699997</v>
      </c>
      <c r="F2178" s="4">
        <f>data[[#This Row],[temp]]-data[[#This Row],[setpoint]]</f>
        <v>17.5</v>
      </c>
    </row>
    <row r="2179" spans="1:6" x14ac:dyDescent="0.2">
      <c r="A2179" t="s">
        <v>9</v>
      </c>
      <c r="B2179">
        <v>22.5</v>
      </c>
      <c r="C2179">
        <v>5</v>
      </c>
      <c r="D2179" s="1">
        <v>44687.769791747683</v>
      </c>
      <c r="E2179" s="1">
        <f>ROUND(data[[#This Row],[time]],7)</f>
        <v>44687.769791699997</v>
      </c>
      <c r="F2179" s="4">
        <f>data[[#This Row],[temp]]-data[[#This Row],[setpoint]]</f>
        <v>17.5</v>
      </c>
    </row>
    <row r="2180" spans="1:6" x14ac:dyDescent="0.2">
      <c r="A2180" t="s">
        <v>7</v>
      </c>
      <c r="B2180">
        <v>24</v>
      </c>
      <c r="C2180">
        <v>5</v>
      </c>
      <c r="D2180" s="1">
        <v>44687.769791747683</v>
      </c>
      <c r="E2180" s="1">
        <f>ROUND(data[[#This Row],[time]],7)</f>
        <v>44687.769791699997</v>
      </c>
      <c r="F2180" s="4">
        <f>data[[#This Row],[temp]]-data[[#This Row],[setpoint]]</f>
        <v>19</v>
      </c>
    </row>
    <row r="2181" spans="1:6" x14ac:dyDescent="0.2">
      <c r="A2181" t="s">
        <v>6</v>
      </c>
      <c r="B2181">
        <v>21.5</v>
      </c>
      <c r="C2181">
        <v>5</v>
      </c>
      <c r="D2181" s="1">
        <v>44687.769791747683</v>
      </c>
      <c r="E2181" s="1">
        <f>ROUND(data[[#This Row],[time]],7)</f>
        <v>44687.769791699997</v>
      </c>
      <c r="F2181" s="4">
        <f>data[[#This Row],[temp]]-data[[#This Row],[setpoint]]</f>
        <v>16.5</v>
      </c>
    </row>
    <row r="2182" spans="1:6" x14ac:dyDescent="0.2">
      <c r="A2182" t="s">
        <v>5</v>
      </c>
      <c r="B2182">
        <v>22</v>
      </c>
      <c r="C2182">
        <v>25</v>
      </c>
      <c r="D2182" s="1">
        <v>44687.769791747683</v>
      </c>
      <c r="E2182" s="1">
        <f>ROUND(data[[#This Row],[time]],7)</f>
        <v>44687.769791699997</v>
      </c>
      <c r="F2182" s="4">
        <f>data[[#This Row],[temp]]-data[[#This Row],[setpoint]]</f>
        <v>-3</v>
      </c>
    </row>
    <row r="2183" spans="1:6" x14ac:dyDescent="0.2">
      <c r="A2183" t="s">
        <v>4</v>
      </c>
      <c r="B2183">
        <v>22.5</v>
      </c>
      <c r="C2183">
        <v>18</v>
      </c>
      <c r="D2183" s="1">
        <v>44687.769791747683</v>
      </c>
      <c r="E2183" s="1">
        <f>ROUND(data[[#This Row],[time]],7)</f>
        <v>44687.769791699997</v>
      </c>
      <c r="F2183" s="4">
        <f>data[[#This Row],[temp]]-data[[#This Row],[setpoint]]</f>
        <v>4.5</v>
      </c>
    </row>
    <row r="2184" spans="1:6" x14ac:dyDescent="0.2">
      <c r="A2184" t="s">
        <v>10</v>
      </c>
      <c r="B2184">
        <v>22</v>
      </c>
      <c r="C2184">
        <v>5</v>
      </c>
      <c r="D2184" s="1">
        <v>44687.769791747683</v>
      </c>
      <c r="E2184" s="1">
        <f>ROUND(data[[#This Row],[time]],7)</f>
        <v>44687.769791699997</v>
      </c>
      <c r="F2184" s="4">
        <f>data[[#This Row],[temp]]-data[[#This Row],[setpoint]]</f>
        <v>17</v>
      </c>
    </row>
    <row r="2185" spans="1:6" x14ac:dyDescent="0.2">
      <c r="C2185">
        <v>62</v>
      </c>
      <c r="D2185" s="1">
        <v>44687.769791747683</v>
      </c>
      <c r="E2185" s="1">
        <f>ROUND(data[[#This Row],[time]],7)</f>
        <v>44687.769791699997</v>
      </c>
      <c r="F2185" s="4">
        <f>data[[#This Row],[temp]]-data[[#This Row],[setpoint]]</f>
        <v>-62</v>
      </c>
    </row>
    <row r="2186" spans="1:6" x14ac:dyDescent="0.2">
      <c r="A2186" t="s">
        <v>8</v>
      </c>
      <c r="B2186">
        <v>22.5</v>
      </c>
      <c r="C2186">
        <v>5</v>
      </c>
      <c r="D2186" s="1">
        <v>44687.78023931713</v>
      </c>
      <c r="E2186" s="1">
        <f>ROUND(data[[#This Row],[time]],7)</f>
        <v>44687.780239300002</v>
      </c>
      <c r="F2186" s="4">
        <f>data[[#This Row],[temp]]-data[[#This Row],[setpoint]]</f>
        <v>17.5</v>
      </c>
    </row>
    <row r="2187" spans="1:6" x14ac:dyDescent="0.2">
      <c r="A2187" t="s">
        <v>9</v>
      </c>
      <c r="B2187">
        <v>22.5</v>
      </c>
      <c r="C2187">
        <v>5</v>
      </c>
      <c r="D2187" s="1">
        <v>44687.78023931713</v>
      </c>
      <c r="E2187" s="1">
        <f>ROUND(data[[#This Row],[time]],7)</f>
        <v>44687.780239300002</v>
      </c>
      <c r="F2187" s="4">
        <f>data[[#This Row],[temp]]-data[[#This Row],[setpoint]]</f>
        <v>17.5</v>
      </c>
    </row>
    <row r="2188" spans="1:6" x14ac:dyDescent="0.2">
      <c r="A2188" t="s">
        <v>7</v>
      </c>
      <c r="B2188">
        <v>23.5</v>
      </c>
      <c r="C2188">
        <v>5</v>
      </c>
      <c r="D2188" s="1">
        <v>44687.78023931713</v>
      </c>
      <c r="E2188" s="1">
        <f>ROUND(data[[#This Row],[time]],7)</f>
        <v>44687.780239300002</v>
      </c>
      <c r="F2188" s="4">
        <f>data[[#This Row],[temp]]-data[[#This Row],[setpoint]]</f>
        <v>18.5</v>
      </c>
    </row>
    <row r="2189" spans="1:6" x14ac:dyDescent="0.2">
      <c r="A2189" t="s">
        <v>6</v>
      </c>
      <c r="B2189">
        <v>21.5</v>
      </c>
      <c r="C2189">
        <v>5</v>
      </c>
      <c r="D2189" s="1">
        <v>44687.78023931713</v>
      </c>
      <c r="E2189" s="1">
        <f>ROUND(data[[#This Row],[time]],7)</f>
        <v>44687.780239300002</v>
      </c>
      <c r="F2189" s="4">
        <f>data[[#This Row],[temp]]-data[[#This Row],[setpoint]]</f>
        <v>16.5</v>
      </c>
    </row>
    <row r="2190" spans="1:6" x14ac:dyDescent="0.2">
      <c r="A2190" t="s">
        <v>5</v>
      </c>
      <c r="B2190">
        <v>22</v>
      </c>
      <c r="C2190">
        <v>25</v>
      </c>
      <c r="D2190" s="1">
        <v>44687.78023931713</v>
      </c>
      <c r="E2190" s="1">
        <f>ROUND(data[[#This Row],[time]],7)</f>
        <v>44687.780239300002</v>
      </c>
      <c r="F2190" s="4">
        <f>data[[#This Row],[temp]]-data[[#This Row],[setpoint]]</f>
        <v>-3</v>
      </c>
    </row>
    <row r="2191" spans="1:6" x14ac:dyDescent="0.2">
      <c r="A2191" t="s">
        <v>4</v>
      </c>
      <c r="B2191">
        <v>23</v>
      </c>
      <c r="C2191">
        <v>18</v>
      </c>
      <c r="D2191" s="1">
        <v>44687.78023931713</v>
      </c>
      <c r="E2191" s="1">
        <f>ROUND(data[[#This Row],[time]],7)</f>
        <v>44687.780239300002</v>
      </c>
      <c r="F2191" s="4">
        <f>data[[#This Row],[temp]]-data[[#This Row],[setpoint]]</f>
        <v>5</v>
      </c>
    </row>
    <row r="2192" spans="1:6" x14ac:dyDescent="0.2">
      <c r="A2192" t="s">
        <v>10</v>
      </c>
      <c r="B2192">
        <v>22</v>
      </c>
      <c r="C2192">
        <v>5</v>
      </c>
      <c r="D2192" s="1">
        <v>44687.78023931713</v>
      </c>
      <c r="E2192" s="1">
        <f>ROUND(data[[#This Row],[time]],7)</f>
        <v>44687.780239300002</v>
      </c>
      <c r="F2192" s="4">
        <f>data[[#This Row],[temp]]-data[[#This Row],[setpoint]]</f>
        <v>17</v>
      </c>
    </row>
    <row r="2193" spans="1:6" x14ac:dyDescent="0.2">
      <c r="C2193">
        <v>62</v>
      </c>
      <c r="D2193" s="1">
        <v>44687.78023931713</v>
      </c>
      <c r="E2193" s="1">
        <f>ROUND(data[[#This Row],[time]],7)</f>
        <v>44687.780239300002</v>
      </c>
      <c r="F2193" s="4">
        <f>data[[#This Row],[temp]]-data[[#This Row],[setpoint]]</f>
        <v>-62</v>
      </c>
    </row>
    <row r="2194" spans="1:6" x14ac:dyDescent="0.2">
      <c r="A2194" t="s">
        <v>8</v>
      </c>
      <c r="B2194">
        <v>22.5</v>
      </c>
      <c r="C2194">
        <v>5</v>
      </c>
      <c r="D2194" s="1">
        <v>44687.790687534725</v>
      </c>
      <c r="E2194" s="1">
        <f>ROUND(data[[#This Row],[time]],7)</f>
        <v>44687.790687499997</v>
      </c>
      <c r="F2194" s="4">
        <f>data[[#This Row],[temp]]-data[[#This Row],[setpoint]]</f>
        <v>17.5</v>
      </c>
    </row>
    <row r="2195" spans="1:6" x14ac:dyDescent="0.2">
      <c r="A2195" t="s">
        <v>9</v>
      </c>
      <c r="B2195">
        <v>22.5</v>
      </c>
      <c r="C2195">
        <v>5</v>
      </c>
      <c r="D2195" s="1">
        <v>44687.790687534725</v>
      </c>
      <c r="E2195" s="1">
        <f>ROUND(data[[#This Row],[time]],7)</f>
        <v>44687.790687499997</v>
      </c>
      <c r="F2195" s="4">
        <f>data[[#This Row],[temp]]-data[[#This Row],[setpoint]]</f>
        <v>17.5</v>
      </c>
    </row>
    <row r="2196" spans="1:6" x14ac:dyDescent="0.2">
      <c r="A2196" t="s">
        <v>7</v>
      </c>
      <c r="B2196">
        <v>23.5</v>
      </c>
      <c r="C2196">
        <v>5</v>
      </c>
      <c r="D2196" s="1">
        <v>44687.790687534725</v>
      </c>
      <c r="E2196" s="1">
        <f>ROUND(data[[#This Row],[time]],7)</f>
        <v>44687.790687499997</v>
      </c>
      <c r="F2196" s="4">
        <f>data[[#This Row],[temp]]-data[[#This Row],[setpoint]]</f>
        <v>18.5</v>
      </c>
    </row>
    <row r="2197" spans="1:6" x14ac:dyDescent="0.2">
      <c r="A2197" t="s">
        <v>6</v>
      </c>
      <c r="B2197">
        <v>21.5</v>
      </c>
      <c r="C2197">
        <v>5</v>
      </c>
      <c r="D2197" s="1">
        <v>44687.790687534725</v>
      </c>
      <c r="E2197" s="1">
        <f>ROUND(data[[#This Row],[time]],7)</f>
        <v>44687.790687499997</v>
      </c>
      <c r="F2197" s="4">
        <f>data[[#This Row],[temp]]-data[[#This Row],[setpoint]]</f>
        <v>16.5</v>
      </c>
    </row>
    <row r="2198" spans="1:6" x14ac:dyDescent="0.2">
      <c r="A2198" t="s">
        <v>5</v>
      </c>
      <c r="B2198">
        <v>22.5</v>
      </c>
      <c r="C2198">
        <v>25</v>
      </c>
      <c r="D2198" s="1">
        <v>44687.790687534725</v>
      </c>
      <c r="E2198" s="1">
        <f>ROUND(data[[#This Row],[time]],7)</f>
        <v>44687.790687499997</v>
      </c>
      <c r="F2198" s="4">
        <f>data[[#This Row],[temp]]-data[[#This Row],[setpoint]]</f>
        <v>-2.5</v>
      </c>
    </row>
    <row r="2199" spans="1:6" x14ac:dyDescent="0.2">
      <c r="A2199" t="s">
        <v>4</v>
      </c>
      <c r="B2199">
        <v>23</v>
      </c>
      <c r="C2199">
        <v>18</v>
      </c>
      <c r="D2199" s="1">
        <v>44687.790687534725</v>
      </c>
      <c r="E2199" s="1">
        <f>ROUND(data[[#This Row],[time]],7)</f>
        <v>44687.790687499997</v>
      </c>
      <c r="F2199" s="4">
        <f>data[[#This Row],[temp]]-data[[#This Row],[setpoint]]</f>
        <v>5</v>
      </c>
    </row>
    <row r="2200" spans="1:6" x14ac:dyDescent="0.2">
      <c r="A2200" t="s">
        <v>10</v>
      </c>
      <c r="B2200">
        <v>22</v>
      </c>
      <c r="C2200">
        <v>5</v>
      </c>
      <c r="D2200" s="1">
        <v>44687.790687534725</v>
      </c>
      <c r="E2200" s="1">
        <f>ROUND(data[[#This Row],[time]],7)</f>
        <v>44687.790687499997</v>
      </c>
      <c r="F2200" s="4">
        <f>data[[#This Row],[temp]]-data[[#This Row],[setpoint]]</f>
        <v>17</v>
      </c>
    </row>
    <row r="2201" spans="1:6" x14ac:dyDescent="0.2">
      <c r="C2201">
        <v>62</v>
      </c>
      <c r="D2201" s="1">
        <v>44687.790687546294</v>
      </c>
      <c r="E2201" s="1">
        <f>ROUND(data[[#This Row],[time]],7)</f>
        <v>44687.790687499997</v>
      </c>
      <c r="F2201" s="4">
        <f>data[[#This Row],[temp]]-data[[#This Row],[setpoint]]</f>
        <v>-62</v>
      </c>
    </row>
    <row r="2202" spans="1:6" x14ac:dyDescent="0.2">
      <c r="A2202" t="s">
        <v>8</v>
      </c>
      <c r="B2202">
        <v>23</v>
      </c>
      <c r="C2202">
        <v>5</v>
      </c>
      <c r="D2202" s="1">
        <v>44687.80113767361</v>
      </c>
      <c r="E2202" s="1">
        <f>ROUND(data[[#This Row],[time]],7)</f>
        <v>44687.8011377</v>
      </c>
      <c r="F2202" s="4">
        <f>data[[#This Row],[temp]]-data[[#This Row],[setpoint]]</f>
        <v>18</v>
      </c>
    </row>
    <row r="2203" spans="1:6" x14ac:dyDescent="0.2">
      <c r="A2203" t="s">
        <v>9</v>
      </c>
      <c r="B2203">
        <v>22.5</v>
      </c>
      <c r="C2203">
        <v>5</v>
      </c>
      <c r="D2203" s="1">
        <v>44687.80113767361</v>
      </c>
      <c r="E2203" s="1">
        <f>ROUND(data[[#This Row],[time]],7)</f>
        <v>44687.8011377</v>
      </c>
      <c r="F2203" s="4">
        <f>data[[#This Row],[temp]]-data[[#This Row],[setpoint]]</f>
        <v>17.5</v>
      </c>
    </row>
    <row r="2204" spans="1:6" x14ac:dyDescent="0.2">
      <c r="A2204" t="s">
        <v>7</v>
      </c>
      <c r="B2204">
        <v>24</v>
      </c>
      <c r="C2204">
        <v>5</v>
      </c>
      <c r="D2204" s="1">
        <v>44687.80113767361</v>
      </c>
      <c r="E2204" s="1">
        <f>ROUND(data[[#This Row],[time]],7)</f>
        <v>44687.8011377</v>
      </c>
      <c r="F2204" s="4">
        <f>data[[#This Row],[temp]]-data[[#This Row],[setpoint]]</f>
        <v>19</v>
      </c>
    </row>
    <row r="2205" spans="1:6" x14ac:dyDescent="0.2">
      <c r="A2205" t="s">
        <v>6</v>
      </c>
      <c r="B2205">
        <v>21.5</v>
      </c>
      <c r="C2205">
        <v>5</v>
      </c>
      <c r="D2205" s="1">
        <v>44687.80113767361</v>
      </c>
      <c r="E2205" s="1">
        <f>ROUND(data[[#This Row],[time]],7)</f>
        <v>44687.8011377</v>
      </c>
      <c r="F2205" s="4">
        <f>data[[#This Row],[temp]]-data[[#This Row],[setpoint]]</f>
        <v>16.5</v>
      </c>
    </row>
    <row r="2206" spans="1:6" x14ac:dyDescent="0.2">
      <c r="A2206" t="s">
        <v>5</v>
      </c>
      <c r="B2206">
        <v>22.5</v>
      </c>
      <c r="C2206">
        <v>25</v>
      </c>
      <c r="D2206" s="1">
        <v>44687.80113767361</v>
      </c>
      <c r="E2206" s="1">
        <f>ROUND(data[[#This Row],[time]],7)</f>
        <v>44687.8011377</v>
      </c>
      <c r="F2206" s="4">
        <f>data[[#This Row],[temp]]-data[[#This Row],[setpoint]]</f>
        <v>-2.5</v>
      </c>
    </row>
    <row r="2207" spans="1:6" x14ac:dyDescent="0.2">
      <c r="A2207" t="s">
        <v>4</v>
      </c>
      <c r="B2207">
        <v>23</v>
      </c>
      <c r="C2207">
        <v>18</v>
      </c>
      <c r="D2207" s="1">
        <v>44687.80113767361</v>
      </c>
      <c r="E2207" s="1">
        <f>ROUND(data[[#This Row],[time]],7)</f>
        <v>44687.8011377</v>
      </c>
      <c r="F2207" s="4">
        <f>data[[#This Row],[temp]]-data[[#This Row],[setpoint]]</f>
        <v>5</v>
      </c>
    </row>
    <row r="2208" spans="1:6" x14ac:dyDescent="0.2">
      <c r="A2208" t="s">
        <v>10</v>
      </c>
      <c r="B2208">
        <v>22</v>
      </c>
      <c r="C2208">
        <v>5</v>
      </c>
      <c r="D2208" s="1">
        <v>44687.80113767361</v>
      </c>
      <c r="E2208" s="1">
        <f>ROUND(data[[#This Row],[time]],7)</f>
        <v>44687.8011377</v>
      </c>
      <c r="F2208" s="4">
        <f>data[[#This Row],[temp]]-data[[#This Row],[setpoint]]</f>
        <v>17</v>
      </c>
    </row>
    <row r="2209" spans="1:6" x14ac:dyDescent="0.2">
      <c r="C2209">
        <v>62</v>
      </c>
      <c r="D2209" s="1">
        <v>44687.80113767361</v>
      </c>
      <c r="E2209" s="1">
        <f>ROUND(data[[#This Row],[time]],7)</f>
        <v>44687.8011377</v>
      </c>
      <c r="F2209" s="4">
        <f>data[[#This Row],[temp]]-data[[#This Row],[setpoint]]</f>
        <v>-62</v>
      </c>
    </row>
    <row r="2210" spans="1:6" x14ac:dyDescent="0.2">
      <c r="A2210" t="s">
        <v>8</v>
      </c>
      <c r="B2210">
        <v>23</v>
      </c>
      <c r="C2210">
        <v>5</v>
      </c>
      <c r="D2210" s="1">
        <v>44687.811615104169</v>
      </c>
      <c r="E2210" s="1">
        <f>ROUND(data[[#This Row],[time]],7)</f>
        <v>44687.811615099999</v>
      </c>
      <c r="F2210" s="4">
        <f>data[[#This Row],[temp]]-data[[#This Row],[setpoint]]</f>
        <v>18</v>
      </c>
    </row>
    <row r="2211" spans="1:6" x14ac:dyDescent="0.2">
      <c r="A2211" t="s">
        <v>9</v>
      </c>
      <c r="B2211">
        <v>22.5</v>
      </c>
      <c r="C2211">
        <v>5</v>
      </c>
      <c r="D2211" s="1">
        <v>44687.811615104169</v>
      </c>
      <c r="E2211" s="1">
        <f>ROUND(data[[#This Row],[time]],7)</f>
        <v>44687.811615099999</v>
      </c>
      <c r="F2211" s="4">
        <f>data[[#This Row],[temp]]-data[[#This Row],[setpoint]]</f>
        <v>17.5</v>
      </c>
    </row>
    <row r="2212" spans="1:6" x14ac:dyDescent="0.2">
      <c r="A2212" t="s">
        <v>7</v>
      </c>
      <c r="B2212">
        <v>24</v>
      </c>
      <c r="C2212">
        <v>5</v>
      </c>
      <c r="D2212" s="1">
        <v>44687.811615104169</v>
      </c>
      <c r="E2212" s="1">
        <f>ROUND(data[[#This Row],[time]],7)</f>
        <v>44687.811615099999</v>
      </c>
      <c r="F2212" s="4">
        <f>data[[#This Row],[temp]]-data[[#This Row],[setpoint]]</f>
        <v>19</v>
      </c>
    </row>
    <row r="2213" spans="1:6" x14ac:dyDescent="0.2">
      <c r="A2213" t="s">
        <v>6</v>
      </c>
      <c r="B2213">
        <v>21.5</v>
      </c>
      <c r="C2213">
        <v>5</v>
      </c>
      <c r="D2213" s="1">
        <v>44687.811615104169</v>
      </c>
      <c r="E2213" s="1">
        <f>ROUND(data[[#This Row],[time]],7)</f>
        <v>44687.811615099999</v>
      </c>
      <c r="F2213" s="4">
        <f>data[[#This Row],[temp]]-data[[#This Row],[setpoint]]</f>
        <v>16.5</v>
      </c>
    </row>
    <row r="2214" spans="1:6" x14ac:dyDescent="0.2">
      <c r="A2214" t="s">
        <v>5</v>
      </c>
      <c r="B2214">
        <v>22.5</v>
      </c>
      <c r="C2214">
        <v>25</v>
      </c>
      <c r="D2214" s="1">
        <v>44687.811615104169</v>
      </c>
      <c r="E2214" s="1">
        <f>ROUND(data[[#This Row],[time]],7)</f>
        <v>44687.811615099999</v>
      </c>
      <c r="F2214" s="4">
        <f>data[[#This Row],[temp]]-data[[#This Row],[setpoint]]</f>
        <v>-2.5</v>
      </c>
    </row>
    <row r="2215" spans="1:6" x14ac:dyDescent="0.2">
      <c r="A2215" t="s">
        <v>4</v>
      </c>
      <c r="B2215">
        <v>23</v>
      </c>
      <c r="C2215">
        <v>18</v>
      </c>
      <c r="D2215" s="1">
        <v>44687.811615104169</v>
      </c>
      <c r="E2215" s="1">
        <f>ROUND(data[[#This Row],[time]],7)</f>
        <v>44687.811615099999</v>
      </c>
      <c r="F2215" s="4">
        <f>data[[#This Row],[temp]]-data[[#This Row],[setpoint]]</f>
        <v>5</v>
      </c>
    </row>
    <row r="2216" spans="1:6" x14ac:dyDescent="0.2">
      <c r="A2216" t="s">
        <v>10</v>
      </c>
      <c r="B2216">
        <v>22</v>
      </c>
      <c r="C2216">
        <v>5</v>
      </c>
      <c r="D2216" s="1">
        <v>44687.811615104169</v>
      </c>
      <c r="E2216" s="1">
        <f>ROUND(data[[#This Row],[time]],7)</f>
        <v>44687.811615099999</v>
      </c>
      <c r="F2216" s="4">
        <f>data[[#This Row],[temp]]-data[[#This Row],[setpoint]]</f>
        <v>17</v>
      </c>
    </row>
    <row r="2217" spans="1:6" x14ac:dyDescent="0.2">
      <c r="C2217">
        <v>62</v>
      </c>
      <c r="D2217" s="1">
        <v>44687.811615104169</v>
      </c>
      <c r="E2217" s="1">
        <f>ROUND(data[[#This Row],[time]],7)</f>
        <v>44687.811615099999</v>
      </c>
      <c r="F2217" s="4">
        <f>data[[#This Row],[temp]]-data[[#This Row],[setpoint]]</f>
        <v>-62</v>
      </c>
    </row>
    <row r="2218" spans="1:6" x14ac:dyDescent="0.2">
      <c r="A2218" t="s">
        <v>8</v>
      </c>
      <c r="B2218">
        <v>23</v>
      </c>
      <c r="C2218">
        <v>5</v>
      </c>
      <c r="D2218" s="1">
        <v>44687.822101261576</v>
      </c>
      <c r="E2218" s="1">
        <f>ROUND(data[[#This Row],[time]],7)</f>
        <v>44687.8221013</v>
      </c>
      <c r="F2218" s="4">
        <f>data[[#This Row],[temp]]-data[[#This Row],[setpoint]]</f>
        <v>18</v>
      </c>
    </row>
    <row r="2219" spans="1:6" x14ac:dyDescent="0.2">
      <c r="A2219" t="s">
        <v>9</v>
      </c>
      <c r="B2219">
        <v>22</v>
      </c>
      <c r="C2219">
        <v>5</v>
      </c>
      <c r="D2219" s="1">
        <v>44687.822101261576</v>
      </c>
      <c r="E2219" s="1">
        <f>ROUND(data[[#This Row],[time]],7)</f>
        <v>44687.8221013</v>
      </c>
      <c r="F2219" s="4">
        <f>data[[#This Row],[temp]]-data[[#This Row],[setpoint]]</f>
        <v>17</v>
      </c>
    </row>
    <row r="2220" spans="1:6" x14ac:dyDescent="0.2">
      <c r="A2220" t="s">
        <v>7</v>
      </c>
      <c r="B2220">
        <v>24</v>
      </c>
      <c r="C2220">
        <v>5</v>
      </c>
      <c r="D2220" s="1">
        <v>44687.822101261576</v>
      </c>
      <c r="E2220" s="1">
        <f>ROUND(data[[#This Row],[time]],7)</f>
        <v>44687.8221013</v>
      </c>
      <c r="F2220" s="4">
        <f>data[[#This Row],[temp]]-data[[#This Row],[setpoint]]</f>
        <v>19</v>
      </c>
    </row>
    <row r="2221" spans="1:6" x14ac:dyDescent="0.2">
      <c r="A2221" t="s">
        <v>6</v>
      </c>
      <c r="B2221">
        <v>21.5</v>
      </c>
      <c r="C2221">
        <v>5</v>
      </c>
      <c r="D2221" s="1">
        <v>44687.822101261576</v>
      </c>
      <c r="E2221" s="1">
        <f>ROUND(data[[#This Row],[time]],7)</f>
        <v>44687.8221013</v>
      </c>
      <c r="F2221" s="4">
        <f>data[[#This Row],[temp]]-data[[#This Row],[setpoint]]</f>
        <v>16.5</v>
      </c>
    </row>
    <row r="2222" spans="1:6" x14ac:dyDescent="0.2">
      <c r="A2222" t="s">
        <v>5</v>
      </c>
      <c r="B2222">
        <v>23</v>
      </c>
      <c r="C2222">
        <v>25</v>
      </c>
      <c r="D2222" s="1">
        <v>44687.822101261576</v>
      </c>
      <c r="E2222" s="1">
        <f>ROUND(data[[#This Row],[time]],7)</f>
        <v>44687.8221013</v>
      </c>
      <c r="F2222" s="4">
        <f>data[[#This Row],[temp]]-data[[#This Row],[setpoint]]</f>
        <v>-2</v>
      </c>
    </row>
    <row r="2223" spans="1:6" x14ac:dyDescent="0.2">
      <c r="A2223" t="s">
        <v>4</v>
      </c>
      <c r="B2223">
        <v>23</v>
      </c>
      <c r="C2223">
        <v>18</v>
      </c>
      <c r="D2223" s="1">
        <v>44687.822101261576</v>
      </c>
      <c r="E2223" s="1">
        <f>ROUND(data[[#This Row],[time]],7)</f>
        <v>44687.8221013</v>
      </c>
      <c r="F2223" s="4">
        <f>data[[#This Row],[temp]]-data[[#This Row],[setpoint]]</f>
        <v>5</v>
      </c>
    </row>
    <row r="2224" spans="1:6" x14ac:dyDescent="0.2">
      <c r="A2224" t="s">
        <v>10</v>
      </c>
      <c r="B2224">
        <v>22.5</v>
      </c>
      <c r="C2224">
        <v>5</v>
      </c>
      <c r="D2224" s="1">
        <v>44687.822101261576</v>
      </c>
      <c r="E2224" s="1">
        <f>ROUND(data[[#This Row],[time]],7)</f>
        <v>44687.8221013</v>
      </c>
      <c r="F2224" s="4">
        <f>data[[#This Row],[temp]]-data[[#This Row],[setpoint]]</f>
        <v>17.5</v>
      </c>
    </row>
    <row r="2225" spans="1:6" x14ac:dyDescent="0.2">
      <c r="C2225">
        <v>62</v>
      </c>
      <c r="D2225" s="1">
        <v>44687.822101261576</v>
      </c>
      <c r="E2225" s="1">
        <f>ROUND(data[[#This Row],[time]],7)</f>
        <v>44687.8221013</v>
      </c>
      <c r="F2225" s="4">
        <f>data[[#This Row],[temp]]-data[[#This Row],[setpoint]]</f>
        <v>-62</v>
      </c>
    </row>
    <row r="2226" spans="1:6" x14ac:dyDescent="0.2">
      <c r="A2226" t="s">
        <v>8</v>
      </c>
      <c r="B2226">
        <v>23</v>
      </c>
      <c r="C2226">
        <v>5</v>
      </c>
      <c r="D2226" s="1">
        <v>44687.832602615737</v>
      </c>
      <c r="E2226" s="1">
        <f>ROUND(data[[#This Row],[time]],7)</f>
        <v>44687.8326026</v>
      </c>
      <c r="F2226" s="4">
        <f>data[[#This Row],[temp]]-data[[#This Row],[setpoint]]</f>
        <v>18</v>
      </c>
    </row>
    <row r="2227" spans="1:6" x14ac:dyDescent="0.2">
      <c r="A2227" t="s">
        <v>9</v>
      </c>
      <c r="B2227">
        <v>22</v>
      </c>
      <c r="C2227">
        <v>5</v>
      </c>
      <c r="D2227" s="1">
        <v>44687.832602615737</v>
      </c>
      <c r="E2227" s="1">
        <f>ROUND(data[[#This Row],[time]],7)</f>
        <v>44687.8326026</v>
      </c>
      <c r="F2227" s="4">
        <f>data[[#This Row],[temp]]-data[[#This Row],[setpoint]]</f>
        <v>17</v>
      </c>
    </row>
    <row r="2228" spans="1:6" x14ac:dyDescent="0.2">
      <c r="A2228" t="s">
        <v>7</v>
      </c>
      <c r="B2228">
        <v>24</v>
      </c>
      <c r="C2228">
        <v>5</v>
      </c>
      <c r="D2228" s="1">
        <v>44687.832602615737</v>
      </c>
      <c r="E2228" s="1">
        <f>ROUND(data[[#This Row],[time]],7)</f>
        <v>44687.8326026</v>
      </c>
      <c r="F2228" s="4">
        <f>data[[#This Row],[temp]]-data[[#This Row],[setpoint]]</f>
        <v>19</v>
      </c>
    </row>
    <row r="2229" spans="1:6" x14ac:dyDescent="0.2">
      <c r="A2229" t="s">
        <v>6</v>
      </c>
      <c r="B2229">
        <v>21.5</v>
      </c>
      <c r="C2229">
        <v>5</v>
      </c>
      <c r="D2229" s="1">
        <v>44687.832602615737</v>
      </c>
      <c r="E2229" s="1">
        <f>ROUND(data[[#This Row],[time]],7)</f>
        <v>44687.8326026</v>
      </c>
      <c r="F2229" s="4">
        <f>data[[#This Row],[temp]]-data[[#This Row],[setpoint]]</f>
        <v>16.5</v>
      </c>
    </row>
    <row r="2230" spans="1:6" x14ac:dyDescent="0.2">
      <c r="A2230" t="s">
        <v>5</v>
      </c>
      <c r="B2230">
        <v>23</v>
      </c>
      <c r="C2230">
        <v>25</v>
      </c>
      <c r="D2230" s="1">
        <v>44687.832602615737</v>
      </c>
      <c r="E2230" s="1">
        <f>ROUND(data[[#This Row],[time]],7)</f>
        <v>44687.8326026</v>
      </c>
      <c r="F2230" s="4">
        <f>data[[#This Row],[temp]]-data[[#This Row],[setpoint]]</f>
        <v>-2</v>
      </c>
    </row>
    <row r="2231" spans="1:6" x14ac:dyDescent="0.2">
      <c r="A2231" t="s">
        <v>4</v>
      </c>
      <c r="B2231">
        <v>23</v>
      </c>
      <c r="C2231">
        <v>18</v>
      </c>
      <c r="D2231" s="1">
        <v>44687.832602615737</v>
      </c>
      <c r="E2231" s="1">
        <f>ROUND(data[[#This Row],[time]],7)</f>
        <v>44687.8326026</v>
      </c>
      <c r="F2231" s="4">
        <f>data[[#This Row],[temp]]-data[[#This Row],[setpoint]]</f>
        <v>5</v>
      </c>
    </row>
    <row r="2232" spans="1:6" x14ac:dyDescent="0.2">
      <c r="A2232" t="s">
        <v>10</v>
      </c>
      <c r="B2232">
        <v>22.5</v>
      </c>
      <c r="C2232">
        <v>5</v>
      </c>
      <c r="D2232" s="1">
        <v>44687.832602615737</v>
      </c>
      <c r="E2232" s="1">
        <f>ROUND(data[[#This Row],[time]],7)</f>
        <v>44687.8326026</v>
      </c>
      <c r="F2232" s="4">
        <f>data[[#This Row],[temp]]-data[[#This Row],[setpoint]]</f>
        <v>17.5</v>
      </c>
    </row>
    <row r="2233" spans="1:6" x14ac:dyDescent="0.2">
      <c r="C2233">
        <v>62</v>
      </c>
      <c r="D2233" s="1">
        <v>44687.832602615737</v>
      </c>
      <c r="E2233" s="1">
        <f>ROUND(data[[#This Row],[time]],7)</f>
        <v>44687.8326026</v>
      </c>
      <c r="F2233" s="4">
        <f>data[[#This Row],[temp]]-data[[#This Row],[setpoint]]</f>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Setpoint per room</vt:lpstr>
      <vt:lpstr>Temp per room</vt:lpstr>
      <vt:lpstr>Diff temp per room</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2022-03-20T10:43:00Z</dcterms:created>
  <dcterms:modified xsi:type="dcterms:W3CDTF">2022-05-06T18:33:38Z</dcterms:modified>
</cp:coreProperties>
</file>