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vinck/Documents/school-3de-jaar/data/w4/"/>
    </mc:Choice>
  </mc:AlternateContent>
  <xr:revisionPtr revIDLastSave="0" documentId="13_ncr:1_{6DC8E5A9-8C93-7449-9DD7-DB39689650A9}" xr6:coauthVersionLast="36" xr6:coauthVersionMax="36" xr10:uidLastSave="{00000000-0000-0000-0000-000000000000}"/>
  <bookViews>
    <workbookView xWindow="280" yWindow="460" windowWidth="28240" windowHeight="17100" xr2:uid="{A4C78DAD-8E8D-B24F-94FE-150585FAB1B6}"/>
  </bookViews>
  <sheets>
    <sheet name="Blad1" sheetId="1" r:id="rId1"/>
    <sheet name="Blad2" sheetId="2" r:id="rId2"/>
  </sheets>
  <definedNames>
    <definedName name="_xlchart.v1.0" hidden="1">Blad1!$A$2:$A$132</definedName>
    <definedName name="_xlchart.v1.1" hidden="1">Blad1!$G$2:$G$132</definedName>
    <definedName name="_xlchart.v1.2" hidden="1">Blad1!$A$2:$A$132</definedName>
    <definedName name="_xlchart.v1.3" hidden="1">Blad1!$G$2:$G$132</definedName>
    <definedName name="_xlchart.v1.4" hidden="1">Blad1!$A$2:$A$132</definedName>
    <definedName name="_xlchart.v1.5" hidden="1">Blad1!$G$2:$G$132</definedName>
    <definedName name="data" localSheetId="0">Blad1!$A$1:$C$135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13" i="1"/>
  <c r="E105" i="1"/>
  <c r="E107" i="1"/>
  <c r="E108" i="1"/>
  <c r="E109" i="1"/>
  <c r="E110" i="1"/>
  <c r="E111" i="1"/>
  <c r="E112" i="1"/>
  <c r="E106" i="1"/>
  <c r="E104" i="1"/>
  <c r="D107" i="1"/>
  <c r="D108" i="1"/>
  <c r="D109" i="1"/>
  <c r="D110" i="1"/>
  <c r="D111" i="1"/>
  <c r="D112" i="1"/>
  <c r="D106" i="1"/>
  <c r="E101" i="1"/>
  <c r="E102" i="1"/>
  <c r="E103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4" i="1"/>
  <c r="E5" i="1"/>
  <c r="E6" i="1"/>
  <c r="E7" i="1"/>
  <c r="E8" i="1"/>
  <c r="E9" i="1"/>
  <c r="E10" i="1"/>
  <c r="E3" i="1"/>
  <c r="E2" i="1"/>
  <c r="D101" i="1"/>
  <c r="D102" i="1"/>
  <c r="D103" i="1"/>
  <c r="D104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9B424A-BFC2-6540-94BD-274DFA2FEC21}" name="data" type="6" refreshedVersion="6" background="1" saveData="1">
    <textPr codePage="10000" sourceFile="/Users/robinvinck/Documents/school-3de-jaar/data/w4/data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<sst xmlns="http://schemas.openxmlformats.org/spreadsheetml/2006/main" count="23" uniqueCount="23">
  <si>
    <t>Time</t>
  </si>
  <si>
    <t>GMSL</t>
  </si>
  <si>
    <t>GMSL uncertainty</t>
  </si>
  <si>
    <t>1880-01-15</t>
  </si>
  <si>
    <t>1881-01-15</t>
  </si>
  <si>
    <t>1882-01-15</t>
  </si>
  <si>
    <t>1883-01-15</t>
  </si>
  <si>
    <t>1884-01-15</t>
  </si>
  <si>
    <t>1885-01-15</t>
  </si>
  <si>
    <t>1886-01-15</t>
  </si>
  <si>
    <t>1887-01-15</t>
  </si>
  <si>
    <t>1888-01-15</t>
  </si>
  <si>
    <t>1889-01-15</t>
  </si>
  <si>
    <t>1890-01-15</t>
  </si>
  <si>
    <t>1891-01-15</t>
  </si>
  <si>
    <t>1892-01-15</t>
  </si>
  <si>
    <t>1893-01-15</t>
  </si>
  <si>
    <t>1894-01-15</t>
  </si>
  <si>
    <t>1895-01-15</t>
  </si>
  <si>
    <t>1896-01-15</t>
  </si>
  <si>
    <t>1897-01-15</t>
  </si>
  <si>
    <t>1898-01-15</t>
  </si>
  <si>
    <t>1899-01-15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</si>
</sst>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rgb="FF222222"/>
      <name val="Arial"/>
      <family val="2"/>
    </font>
    <font>
      <sz val="14"/>
      <color rgb="FF222222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0" xfId="1"/>
    <xf numFmtId="0" fontId="2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Blad1!$A$2:$A$132</c:f>
              <c:strCache>
                <c:ptCount val="131"/>
                <c:pt idx="0">
                  <c:v>1880-01-15</c:v>
                </c:pt>
                <c:pt idx="1">
                  <c:v>1881-01-15</c:v>
                </c:pt>
                <c:pt idx="2">
                  <c:v>1882-01-15</c:v>
                </c:pt>
                <c:pt idx="3">
                  <c:v>1883-01-15</c:v>
                </c:pt>
                <c:pt idx="4">
                  <c:v>1884-01-15</c:v>
                </c:pt>
                <c:pt idx="5">
                  <c:v>1885-01-15</c:v>
                </c:pt>
                <c:pt idx="6">
                  <c:v>1886-01-15</c:v>
                </c:pt>
                <c:pt idx="7">
                  <c:v>1887-01-15</c:v>
                </c:pt>
                <c:pt idx="8">
                  <c:v>1888-01-15</c:v>
                </c:pt>
                <c:pt idx="9">
                  <c:v>1889-01-15</c:v>
                </c:pt>
                <c:pt idx="10">
                  <c:v>1890-01-15</c:v>
                </c:pt>
                <c:pt idx="11">
                  <c:v>1891-01-15</c:v>
                </c:pt>
                <c:pt idx="12">
                  <c:v>1892-01-15</c:v>
                </c:pt>
                <c:pt idx="13">
                  <c:v>1893-01-15</c:v>
                </c:pt>
                <c:pt idx="14">
                  <c:v>1894-01-15</c:v>
                </c:pt>
                <c:pt idx="15">
                  <c:v>1895-01-15</c:v>
                </c:pt>
                <c:pt idx="16">
                  <c:v>1896-01-15</c:v>
                </c:pt>
                <c:pt idx="17">
                  <c:v>1897-01-15</c:v>
                </c:pt>
                <c:pt idx="18">
                  <c:v>1898-01-15</c:v>
                </c:pt>
                <c:pt idx="19">
                  <c:v>1899-01-15</c:v>
                </c:pt>
                <c:pt idx="20">
                  <c:v>15/01/00</c:v>
                </c:pt>
                <c:pt idx="21">
                  <c:v>15/01/01</c:v>
                </c:pt>
                <c:pt idx="22">
                  <c:v>15/01/02</c:v>
                </c:pt>
                <c:pt idx="23">
                  <c:v>15/01/03</c:v>
                </c:pt>
                <c:pt idx="24">
                  <c:v>15/01/04</c:v>
                </c:pt>
                <c:pt idx="25">
                  <c:v>15/01/05</c:v>
                </c:pt>
                <c:pt idx="26">
                  <c:v>15/01/06</c:v>
                </c:pt>
                <c:pt idx="27">
                  <c:v>15/01/07</c:v>
                </c:pt>
                <c:pt idx="28">
                  <c:v>15/01/08</c:v>
                </c:pt>
                <c:pt idx="29">
                  <c:v>15/01/09</c:v>
                </c:pt>
                <c:pt idx="30">
                  <c:v>15/01/10</c:v>
                </c:pt>
                <c:pt idx="31">
                  <c:v>15/01/11</c:v>
                </c:pt>
                <c:pt idx="32">
                  <c:v>15/01/12</c:v>
                </c:pt>
                <c:pt idx="33">
                  <c:v>15/01/13</c:v>
                </c:pt>
                <c:pt idx="34">
                  <c:v>15/01/14</c:v>
                </c:pt>
                <c:pt idx="35">
                  <c:v>15/01/15</c:v>
                </c:pt>
                <c:pt idx="36">
                  <c:v>15/01/16</c:v>
                </c:pt>
                <c:pt idx="37">
                  <c:v>15/01/17</c:v>
                </c:pt>
                <c:pt idx="38">
                  <c:v>15/01/18</c:v>
                </c:pt>
                <c:pt idx="39">
                  <c:v>15/01/19</c:v>
                </c:pt>
                <c:pt idx="40">
                  <c:v>15/01/20</c:v>
                </c:pt>
                <c:pt idx="41">
                  <c:v>15/01/21</c:v>
                </c:pt>
                <c:pt idx="42">
                  <c:v>15/01/22</c:v>
                </c:pt>
                <c:pt idx="43">
                  <c:v>15/01/23</c:v>
                </c:pt>
                <c:pt idx="44">
                  <c:v>15/01/24</c:v>
                </c:pt>
                <c:pt idx="45">
                  <c:v>15/01/25</c:v>
                </c:pt>
                <c:pt idx="46">
                  <c:v>15/01/26</c:v>
                </c:pt>
                <c:pt idx="47">
                  <c:v>15/01/27</c:v>
                </c:pt>
                <c:pt idx="48">
                  <c:v>15/01/28</c:v>
                </c:pt>
                <c:pt idx="49">
                  <c:v>15/01/29</c:v>
                </c:pt>
                <c:pt idx="50">
                  <c:v>15/01/30</c:v>
                </c:pt>
                <c:pt idx="51">
                  <c:v>15/01/31</c:v>
                </c:pt>
                <c:pt idx="52">
                  <c:v>15/01/32</c:v>
                </c:pt>
                <c:pt idx="53">
                  <c:v>15/01/33</c:v>
                </c:pt>
                <c:pt idx="54">
                  <c:v>15/01/34</c:v>
                </c:pt>
                <c:pt idx="55">
                  <c:v>15/01/35</c:v>
                </c:pt>
                <c:pt idx="56">
                  <c:v>15/01/36</c:v>
                </c:pt>
                <c:pt idx="57">
                  <c:v>15/01/37</c:v>
                </c:pt>
                <c:pt idx="58">
                  <c:v>15/01/38</c:v>
                </c:pt>
                <c:pt idx="59">
                  <c:v>15/01/39</c:v>
                </c:pt>
                <c:pt idx="60">
                  <c:v>15/01/40</c:v>
                </c:pt>
                <c:pt idx="61">
                  <c:v>15/01/41</c:v>
                </c:pt>
                <c:pt idx="62">
                  <c:v>15/01/42</c:v>
                </c:pt>
                <c:pt idx="63">
                  <c:v>15/01/43</c:v>
                </c:pt>
                <c:pt idx="64">
                  <c:v>15/01/44</c:v>
                </c:pt>
                <c:pt idx="65">
                  <c:v>15/01/45</c:v>
                </c:pt>
                <c:pt idx="66">
                  <c:v>15/01/46</c:v>
                </c:pt>
                <c:pt idx="67">
                  <c:v>15/01/47</c:v>
                </c:pt>
                <c:pt idx="68">
                  <c:v>15/01/48</c:v>
                </c:pt>
                <c:pt idx="69">
                  <c:v>15/01/49</c:v>
                </c:pt>
                <c:pt idx="70">
                  <c:v>15/01/50</c:v>
                </c:pt>
                <c:pt idx="71">
                  <c:v>15/01/51</c:v>
                </c:pt>
                <c:pt idx="72">
                  <c:v>15/01/52</c:v>
                </c:pt>
                <c:pt idx="73">
                  <c:v>15/01/53</c:v>
                </c:pt>
                <c:pt idx="74">
                  <c:v>15/01/54</c:v>
                </c:pt>
                <c:pt idx="75">
                  <c:v>15/01/55</c:v>
                </c:pt>
                <c:pt idx="76">
                  <c:v>15/01/56</c:v>
                </c:pt>
                <c:pt idx="77">
                  <c:v>15/01/57</c:v>
                </c:pt>
                <c:pt idx="78">
                  <c:v>15/01/58</c:v>
                </c:pt>
                <c:pt idx="79">
                  <c:v>15/01/59</c:v>
                </c:pt>
                <c:pt idx="80">
                  <c:v>15/01/60</c:v>
                </c:pt>
                <c:pt idx="81">
                  <c:v>15/01/61</c:v>
                </c:pt>
                <c:pt idx="82">
                  <c:v>15/01/62</c:v>
                </c:pt>
                <c:pt idx="83">
                  <c:v>15/01/63</c:v>
                </c:pt>
                <c:pt idx="84">
                  <c:v>15/01/64</c:v>
                </c:pt>
                <c:pt idx="85">
                  <c:v>15/01/65</c:v>
                </c:pt>
                <c:pt idx="86">
                  <c:v>15/01/66</c:v>
                </c:pt>
                <c:pt idx="87">
                  <c:v>15/01/67</c:v>
                </c:pt>
                <c:pt idx="88">
                  <c:v>15/01/68</c:v>
                </c:pt>
                <c:pt idx="89">
                  <c:v>15/01/69</c:v>
                </c:pt>
                <c:pt idx="90">
                  <c:v>15/01/70</c:v>
                </c:pt>
                <c:pt idx="91">
                  <c:v>15/01/71</c:v>
                </c:pt>
                <c:pt idx="92">
                  <c:v>15/01/72</c:v>
                </c:pt>
                <c:pt idx="93">
                  <c:v>15/01/73</c:v>
                </c:pt>
                <c:pt idx="94">
                  <c:v>15/01/74</c:v>
                </c:pt>
                <c:pt idx="95">
                  <c:v>15/01/75</c:v>
                </c:pt>
                <c:pt idx="96">
                  <c:v>15/01/76</c:v>
                </c:pt>
                <c:pt idx="97">
                  <c:v>15/01/77</c:v>
                </c:pt>
                <c:pt idx="98">
                  <c:v>15/01/78</c:v>
                </c:pt>
                <c:pt idx="99">
                  <c:v>15/01/79</c:v>
                </c:pt>
                <c:pt idx="100">
                  <c:v>15/01/80</c:v>
                </c:pt>
                <c:pt idx="101">
                  <c:v>15/01/81</c:v>
                </c:pt>
                <c:pt idx="102">
                  <c:v>15/01/82</c:v>
                </c:pt>
                <c:pt idx="103">
                  <c:v>15/01/83</c:v>
                </c:pt>
                <c:pt idx="104">
                  <c:v>15/01/84</c:v>
                </c:pt>
                <c:pt idx="105">
                  <c:v>15/01/85</c:v>
                </c:pt>
                <c:pt idx="106">
                  <c:v>15/01/86</c:v>
                </c:pt>
                <c:pt idx="107">
                  <c:v>15/01/87</c:v>
                </c:pt>
                <c:pt idx="108">
                  <c:v>15/01/88</c:v>
                </c:pt>
                <c:pt idx="109">
                  <c:v>15/01/89</c:v>
                </c:pt>
                <c:pt idx="110">
                  <c:v>15/01/90</c:v>
                </c:pt>
                <c:pt idx="111">
                  <c:v>15/01/91</c:v>
                </c:pt>
                <c:pt idx="112">
                  <c:v>15/01/92</c:v>
                </c:pt>
                <c:pt idx="113">
                  <c:v>15/01/93</c:v>
                </c:pt>
                <c:pt idx="114">
                  <c:v>15/01/94</c:v>
                </c:pt>
                <c:pt idx="115">
                  <c:v>15/01/95</c:v>
                </c:pt>
                <c:pt idx="116">
                  <c:v>15/01/96</c:v>
                </c:pt>
                <c:pt idx="117">
                  <c:v>15/01/97</c:v>
                </c:pt>
                <c:pt idx="118">
                  <c:v>15/01/98</c:v>
                </c:pt>
                <c:pt idx="119">
                  <c:v>15/01/99</c:v>
                </c:pt>
                <c:pt idx="120">
                  <c:v>15/01/00</c:v>
                </c:pt>
                <c:pt idx="121">
                  <c:v>15/01/01</c:v>
                </c:pt>
                <c:pt idx="122">
                  <c:v>15/01/02</c:v>
                </c:pt>
                <c:pt idx="123">
                  <c:v>15/01/03</c:v>
                </c:pt>
                <c:pt idx="124">
                  <c:v>15/01/04</c:v>
                </c:pt>
                <c:pt idx="125">
                  <c:v>15/01/05</c:v>
                </c:pt>
                <c:pt idx="126">
                  <c:v>15/01/06</c:v>
                </c:pt>
                <c:pt idx="127">
                  <c:v>15/01/07</c:v>
                </c:pt>
                <c:pt idx="128">
                  <c:v>15/01/08</c:v>
                </c:pt>
                <c:pt idx="129">
                  <c:v>15/01/09</c:v>
                </c:pt>
                <c:pt idx="130">
                  <c:v>15/01/10</c:v>
                </c:pt>
              </c:strCache>
            </c:strRef>
          </c:cat>
          <c:val>
            <c:numRef>
              <c:f>Blad1!$G$2:$G$132</c:f>
              <c:numCache>
                <c:formatCode>General</c:formatCode>
                <c:ptCount val="131"/>
                <c:pt idx="0">
                  <c:v>0</c:v>
                </c:pt>
                <c:pt idx="1">
                  <c:v>35.84615384615384</c:v>
                </c:pt>
                <c:pt idx="2">
                  <c:v>11.692307692307683</c:v>
                </c:pt>
                <c:pt idx="3">
                  <c:v>2.3846153846153801</c:v>
                </c:pt>
                <c:pt idx="4">
                  <c:v>31.153846153846153</c:v>
                </c:pt>
                <c:pt idx="5">
                  <c:v>23.000000000000004</c:v>
                </c:pt>
                <c:pt idx="6">
                  <c:v>27.461538461538453</c:v>
                </c:pt>
                <c:pt idx="7">
                  <c:v>16.000000000000007</c:v>
                </c:pt>
                <c:pt idx="8">
                  <c:v>21.307692307692299</c:v>
                </c:pt>
                <c:pt idx="9">
                  <c:v>24.538461538461544</c:v>
                </c:pt>
                <c:pt idx="10">
                  <c:v>23.615384615384606</c:v>
                </c:pt>
                <c:pt idx="11">
                  <c:v>15.461538461538456</c:v>
                </c:pt>
                <c:pt idx="12">
                  <c:v>28.615384615384606</c:v>
                </c:pt>
                <c:pt idx="13">
                  <c:v>27.307692307692307</c:v>
                </c:pt>
                <c:pt idx="14">
                  <c:v>26.61538461538461</c:v>
                </c:pt>
                <c:pt idx="15">
                  <c:v>33.92307692307692</c:v>
                </c:pt>
                <c:pt idx="16">
                  <c:v>26.61538461538461</c:v>
                </c:pt>
                <c:pt idx="17">
                  <c:v>25.76923076923077</c:v>
                </c:pt>
                <c:pt idx="18">
                  <c:v>26.153846153846153</c:v>
                </c:pt>
                <c:pt idx="19">
                  <c:v>43.307692307692307</c:v>
                </c:pt>
                <c:pt idx="20">
                  <c:v>41.615384615384606</c:v>
                </c:pt>
                <c:pt idx="21">
                  <c:v>38.615384615384606</c:v>
                </c:pt>
                <c:pt idx="22">
                  <c:v>46.461538461538467</c:v>
                </c:pt>
                <c:pt idx="23">
                  <c:v>47.538461538461533</c:v>
                </c:pt>
                <c:pt idx="24">
                  <c:v>43.92307692307692</c:v>
                </c:pt>
                <c:pt idx="25">
                  <c:v>34.615384615384613</c:v>
                </c:pt>
                <c:pt idx="26">
                  <c:v>39.384615384615373</c:v>
                </c:pt>
                <c:pt idx="27">
                  <c:v>41.153846153846153</c:v>
                </c:pt>
                <c:pt idx="28">
                  <c:v>39.923076923076927</c:v>
                </c:pt>
                <c:pt idx="29">
                  <c:v>42.538461538461533</c:v>
                </c:pt>
                <c:pt idx="30">
                  <c:v>42.846153846153847</c:v>
                </c:pt>
                <c:pt idx="31">
                  <c:v>42.769230769230766</c:v>
                </c:pt>
                <c:pt idx="32">
                  <c:v>46.999999999999993</c:v>
                </c:pt>
                <c:pt idx="33">
                  <c:v>48.615384615384613</c:v>
                </c:pt>
                <c:pt idx="34">
                  <c:v>55.461538461538453</c:v>
                </c:pt>
                <c:pt idx="35">
                  <c:v>76.384615384615387</c:v>
                </c:pt>
                <c:pt idx="36">
                  <c:v>60.999999999999993</c:v>
                </c:pt>
                <c:pt idx="37">
                  <c:v>61.692307692307693</c:v>
                </c:pt>
                <c:pt idx="38">
                  <c:v>56.38461538461538</c:v>
                </c:pt>
                <c:pt idx="39">
                  <c:v>49.923076923076927</c:v>
                </c:pt>
                <c:pt idx="40">
                  <c:v>52.38461538461538</c:v>
                </c:pt>
                <c:pt idx="41">
                  <c:v>56.153846153846153</c:v>
                </c:pt>
                <c:pt idx="42">
                  <c:v>55.38461538461538</c:v>
                </c:pt>
                <c:pt idx="43">
                  <c:v>60.307692307692307</c:v>
                </c:pt>
                <c:pt idx="44">
                  <c:v>50</c:v>
                </c:pt>
                <c:pt idx="45">
                  <c:v>54.384615384615387</c:v>
                </c:pt>
                <c:pt idx="46">
                  <c:v>55.153846153846153</c:v>
                </c:pt>
                <c:pt idx="47">
                  <c:v>53.538461538461533</c:v>
                </c:pt>
                <c:pt idx="48">
                  <c:v>50.230769230769226</c:v>
                </c:pt>
                <c:pt idx="49">
                  <c:v>47.846153846153847</c:v>
                </c:pt>
                <c:pt idx="50">
                  <c:v>55.53846153846154</c:v>
                </c:pt>
                <c:pt idx="51">
                  <c:v>58.538461538461533</c:v>
                </c:pt>
                <c:pt idx="52">
                  <c:v>60.692307692307693</c:v>
                </c:pt>
                <c:pt idx="53">
                  <c:v>68.615384615384613</c:v>
                </c:pt>
                <c:pt idx="54">
                  <c:v>62.692307692307693</c:v>
                </c:pt>
                <c:pt idx="55">
                  <c:v>67.307692307692307</c:v>
                </c:pt>
                <c:pt idx="56">
                  <c:v>66.07692307692308</c:v>
                </c:pt>
                <c:pt idx="57">
                  <c:v>64.692307692307679</c:v>
                </c:pt>
                <c:pt idx="58">
                  <c:v>73.307692307692307</c:v>
                </c:pt>
                <c:pt idx="59">
                  <c:v>71.538461538461533</c:v>
                </c:pt>
                <c:pt idx="60">
                  <c:v>72.84615384615384</c:v>
                </c:pt>
                <c:pt idx="61">
                  <c:v>75.84615384615384</c:v>
                </c:pt>
                <c:pt idx="62">
                  <c:v>75.230769230769226</c:v>
                </c:pt>
                <c:pt idx="63">
                  <c:v>83.538461538461533</c:v>
                </c:pt>
                <c:pt idx="64">
                  <c:v>76.769230769230759</c:v>
                </c:pt>
                <c:pt idx="65">
                  <c:v>75.92307692307692</c:v>
                </c:pt>
                <c:pt idx="66">
                  <c:v>77.461538461538467</c:v>
                </c:pt>
                <c:pt idx="67">
                  <c:v>77.461538461538467</c:v>
                </c:pt>
                <c:pt idx="68">
                  <c:v>91.615384615384613</c:v>
                </c:pt>
                <c:pt idx="69">
                  <c:v>91.538461538461533</c:v>
                </c:pt>
                <c:pt idx="70">
                  <c:v>87.230769230769226</c:v>
                </c:pt>
                <c:pt idx="71">
                  <c:v>93.92307692307692</c:v>
                </c:pt>
                <c:pt idx="72">
                  <c:v>92.92307692307692</c:v>
                </c:pt>
                <c:pt idx="73">
                  <c:v>99.92307692307692</c:v>
                </c:pt>
                <c:pt idx="74">
                  <c:v>95.384615384615387</c:v>
                </c:pt>
                <c:pt idx="75">
                  <c:v>103.23076923076921</c:v>
                </c:pt>
                <c:pt idx="76">
                  <c:v>95.692307692307693</c:v>
                </c:pt>
                <c:pt idx="77">
                  <c:v>93.615384615384613</c:v>
                </c:pt>
                <c:pt idx="78">
                  <c:v>103.46153846153845</c:v>
                </c:pt>
                <c:pt idx="79">
                  <c:v>105.84615384615384</c:v>
                </c:pt>
                <c:pt idx="80">
                  <c:v>103.15384615384615</c:v>
                </c:pt>
                <c:pt idx="81">
                  <c:v>111.53846153846153</c:v>
                </c:pt>
                <c:pt idx="82">
                  <c:v>106.69230769230768</c:v>
                </c:pt>
                <c:pt idx="83">
                  <c:v>109.61538461538461</c:v>
                </c:pt>
                <c:pt idx="84">
                  <c:v>98.461538461538453</c:v>
                </c:pt>
                <c:pt idx="85">
                  <c:v>107.46153846153845</c:v>
                </c:pt>
                <c:pt idx="86">
                  <c:v>109.30769230769231</c:v>
                </c:pt>
                <c:pt idx="87">
                  <c:v>101.92307692307692</c:v>
                </c:pt>
                <c:pt idx="88">
                  <c:v>110.30769230769231</c:v>
                </c:pt>
                <c:pt idx="89">
                  <c:v>113.23076923076921</c:v>
                </c:pt>
                <c:pt idx="90">
                  <c:v>110.92307692307691</c:v>
                </c:pt>
                <c:pt idx="91">
                  <c:v>113.92307692307692</c:v>
                </c:pt>
                <c:pt idx="92">
                  <c:v>114.61538461538461</c:v>
                </c:pt>
                <c:pt idx="93">
                  <c:v>115.23076923076924</c:v>
                </c:pt>
                <c:pt idx="94">
                  <c:v>128.92307692307691</c:v>
                </c:pt>
                <c:pt idx="95">
                  <c:v>124.53846153846153</c:v>
                </c:pt>
                <c:pt idx="96">
                  <c:v>123.15384615384615</c:v>
                </c:pt>
                <c:pt idx="97">
                  <c:v>124.69230769230768</c:v>
                </c:pt>
                <c:pt idx="98">
                  <c:v>128.69230769230771</c:v>
                </c:pt>
                <c:pt idx="99">
                  <c:v>119.23076923076923</c:v>
                </c:pt>
                <c:pt idx="100">
                  <c:v>129.07692307692309</c:v>
                </c:pt>
                <c:pt idx="101">
                  <c:v>134.76923076923075</c:v>
                </c:pt>
                <c:pt idx="102">
                  <c:v>134.46153846153845</c:v>
                </c:pt>
                <c:pt idx="103">
                  <c:v>140.92307692307691</c:v>
                </c:pt>
                <c:pt idx="104">
                  <c:v>135</c:v>
                </c:pt>
                <c:pt idx="105">
                  <c:v>132.76923076923077</c:v>
                </c:pt>
                <c:pt idx="106">
                  <c:v>132.46153846153845</c:v>
                </c:pt>
                <c:pt idx="107">
                  <c:v>132.15384615384616</c:v>
                </c:pt>
                <c:pt idx="108">
                  <c:v>133.76923076923077</c:v>
                </c:pt>
                <c:pt idx="109">
                  <c:v>133.53846153846152</c:v>
                </c:pt>
                <c:pt idx="110">
                  <c:v>140.61538461538461</c:v>
                </c:pt>
                <c:pt idx="111">
                  <c:v>143.07692307692307</c:v>
                </c:pt>
                <c:pt idx="112">
                  <c:v>144.61538461538461</c:v>
                </c:pt>
                <c:pt idx="113">
                  <c:v>142.84615384615384</c:v>
                </c:pt>
                <c:pt idx="114">
                  <c:v>143.38461538461539</c:v>
                </c:pt>
                <c:pt idx="115">
                  <c:v>147.38461538461539</c:v>
                </c:pt>
                <c:pt idx="116">
                  <c:v>153.23076923076923</c:v>
                </c:pt>
                <c:pt idx="117">
                  <c:v>153.46153846153845</c:v>
                </c:pt>
                <c:pt idx="118">
                  <c:v>156.46153846153845</c:v>
                </c:pt>
                <c:pt idx="119">
                  <c:v>150.38461538461539</c:v>
                </c:pt>
                <c:pt idx="120">
                  <c:v>150.61538461538461</c:v>
                </c:pt>
                <c:pt idx="121">
                  <c:v>159.07692307692309</c:v>
                </c:pt>
                <c:pt idx="122">
                  <c:v>158.53846153846152</c:v>
                </c:pt>
                <c:pt idx="123">
                  <c:v>165.23076923076923</c:v>
                </c:pt>
                <c:pt idx="124">
                  <c:v>168.69230769230771</c:v>
                </c:pt>
                <c:pt idx="125">
                  <c:v>168.92307692307691</c:v>
                </c:pt>
                <c:pt idx="126">
                  <c:v>167.84615384615384</c:v>
                </c:pt>
                <c:pt idx="127">
                  <c:v>168.15384615384613</c:v>
                </c:pt>
                <c:pt idx="128">
                  <c:v>176.53846153846152</c:v>
                </c:pt>
                <c:pt idx="129">
                  <c:v>177.30769230769229</c:v>
                </c:pt>
                <c:pt idx="130">
                  <c:v>192.76923076923075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6-8942-9116-BA4A1ACA5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707168"/>
        <c:axId val="950835280"/>
      </c:lineChart>
      <c:catAx>
        <c:axId val="95070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50835280"/>
        <c:crosses val="autoZero"/>
        <c:auto val="1"/>
        <c:lblAlgn val="ctr"/>
        <c:lblOffset val="100"/>
        <c:noMultiLvlLbl val="0"/>
      </c:catAx>
      <c:valAx>
        <c:axId val="9508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5070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83105</xdr:colOff>
      <xdr:row>91</xdr:row>
      <xdr:rowOff>25400</xdr:rowOff>
    </xdr:from>
    <xdr:to>
      <xdr:col>21</xdr:col>
      <xdr:colOff>187295</xdr:colOff>
      <xdr:row>125</xdr:row>
      <xdr:rowOff>25400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D9D46DA-72D7-424E-AC7F-D77BA2776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5BC6E9B4-D846-7C45-B283-6C2910792E1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CA15-1CE3-6C44-85A4-618620DF5BDA}">
  <dimension ref="A1:H135"/>
  <sheetViews>
    <sheetView tabSelected="1" workbookViewId="0">
      <selection activeCell="AA112" sqref="AA112"/>
    </sheetView>
  </sheetViews>
  <sheetFormatPr baseColWidth="10" defaultRowHeight="16" x14ac:dyDescent="0.2"/>
  <cols>
    <col min="1" max="1" width="10.5" bestFit="1" customWidth="1"/>
    <col min="2" max="2" width="6.33203125" bestFit="1" customWidth="1"/>
    <col min="3" max="3" width="15.6640625" bestFit="1" customWidth="1"/>
  </cols>
  <sheetData>
    <row r="1" spans="1:8" x14ac:dyDescent="0.2">
      <c r="A1" s="1" t="s">
        <v>0</v>
      </c>
      <c r="B1" t="s">
        <v>1</v>
      </c>
      <c r="C1" t="s">
        <v>2</v>
      </c>
    </row>
    <row r="2" spans="1:8" x14ac:dyDescent="0.2">
      <c r="A2" s="1" t="s">
        <v>3</v>
      </c>
      <c r="B2">
        <v>-183</v>
      </c>
      <c r="C2">
        <v>24.2</v>
      </c>
      <c r="D2">
        <f>0-B2</f>
        <v>183</v>
      </c>
      <c r="E2">
        <f>$H2-D2</f>
        <v>0</v>
      </c>
      <c r="G2">
        <f>E2/1.3</f>
        <v>0</v>
      </c>
      <c r="H2">
        <v>183</v>
      </c>
    </row>
    <row r="3" spans="1:8" x14ac:dyDescent="0.2">
      <c r="A3" s="1" t="s">
        <v>4</v>
      </c>
      <c r="B3">
        <v>-136.4</v>
      </c>
      <c r="C3">
        <v>24.2</v>
      </c>
      <c r="D3">
        <f t="shared" ref="D3:D67" si="0">0-B3</f>
        <v>136.4</v>
      </c>
      <c r="E3">
        <f>$H$2-D3</f>
        <v>46.599999999999994</v>
      </c>
      <c r="G3">
        <f t="shared" ref="G3:G66" si="1">E3/1.3</f>
        <v>35.84615384615384</v>
      </c>
    </row>
    <row r="4" spans="1:8" x14ac:dyDescent="0.2">
      <c r="A4" s="1" t="s">
        <v>5</v>
      </c>
      <c r="B4">
        <v>-167.8</v>
      </c>
      <c r="C4">
        <v>24.2</v>
      </c>
      <c r="D4">
        <f t="shared" si="0"/>
        <v>167.8</v>
      </c>
      <c r="E4">
        <f t="shared" ref="E4:E67" si="2">$H$2-D4</f>
        <v>15.199999999999989</v>
      </c>
      <c r="G4">
        <f t="shared" si="1"/>
        <v>11.692307692307683</v>
      </c>
    </row>
    <row r="5" spans="1:8" x14ac:dyDescent="0.2">
      <c r="A5" s="1" t="s">
        <v>6</v>
      </c>
      <c r="B5">
        <v>-179.9</v>
      </c>
      <c r="C5">
        <v>22.8</v>
      </c>
      <c r="D5">
        <f t="shared" si="0"/>
        <v>179.9</v>
      </c>
      <c r="E5">
        <f t="shared" si="2"/>
        <v>3.0999999999999943</v>
      </c>
      <c r="G5">
        <f t="shared" si="1"/>
        <v>2.3846153846153801</v>
      </c>
    </row>
    <row r="6" spans="1:8" x14ac:dyDescent="0.2">
      <c r="A6" s="1" t="s">
        <v>7</v>
      </c>
      <c r="B6">
        <v>-142.5</v>
      </c>
      <c r="C6">
        <v>22.2</v>
      </c>
      <c r="D6">
        <f t="shared" si="0"/>
        <v>142.5</v>
      </c>
      <c r="E6">
        <f t="shared" si="2"/>
        <v>40.5</v>
      </c>
      <c r="G6">
        <f t="shared" si="1"/>
        <v>31.153846153846153</v>
      </c>
    </row>
    <row r="7" spans="1:8" x14ac:dyDescent="0.2">
      <c r="A7" s="1" t="s">
        <v>8</v>
      </c>
      <c r="B7">
        <v>-153.1</v>
      </c>
      <c r="C7">
        <v>22.2</v>
      </c>
      <c r="D7">
        <f t="shared" si="0"/>
        <v>153.1</v>
      </c>
      <c r="E7">
        <f t="shared" si="2"/>
        <v>29.900000000000006</v>
      </c>
      <c r="G7">
        <f t="shared" si="1"/>
        <v>23.000000000000004</v>
      </c>
    </row>
    <row r="8" spans="1:8" x14ac:dyDescent="0.2">
      <c r="A8" s="1" t="s">
        <v>9</v>
      </c>
      <c r="B8">
        <v>-147.30000000000001</v>
      </c>
      <c r="C8">
        <v>20.8</v>
      </c>
      <c r="D8">
        <f t="shared" si="0"/>
        <v>147.30000000000001</v>
      </c>
      <c r="E8">
        <f t="shared" si="2"/>
        <v>35.699999999999989</v>
      </c>
      <c r="G8">
        <f t="shared" si="1"/>
        <v>27.461538461538453</v>
      </c>
    </row>
    <row r="9" spans="1:8" x14ac:dyDescent="0.2">
      <c r="A9" s="1" t="s">
        <v>10</v>
      </c>
      <c r="B9">
        <v>-162.19999999999999</v>
      </c>
      <c r="C9">
        <v>20.7</v>
      </c>
      <c r="D9">
        <f t="shared" si="0"/>
        <v>162.19999999999999</v>
      </c>
      <c r="E9">
        <f t="shared" si="2"/>
        <v>20.800000000000011</v>
      </c>
      <c r="G9">
        <f t="shared" si="1"/>
        <v>16.000000000000007</v>
      </c>
    </row>
    <row r="10" spans="1:8" x14ac:dyDescent="0.2">
      <c r="A10" s="1" t="s">
        <v>11</v>
      </c>
      <c r="B10">
        <v>-155.30000000000001</v>
      </c>
      <c r="C10">
        <v>20.8</v>
      </c>
      <c r="D10">
        <f t="shared" si="0"/>
        <v>155.30000000000001</v>
      </c>
      <c r="E10">
        <f t="shared" si="2"/>
        <v>27.699999999999989</v>
      </c>
      <c r="G10">
        <f t="shared" si="1"/>
        <v>21.307692307692299</v>
      </c>
    </row>
    <row r="11" spans="1:8" x14ac:dyDescent="0.2">
      <c r="A11" s="1" t="s">
        <v>12</v>
      </c>
      <c r="B11">
        <v>-151.1</v>
      </c>
      <c r="C11">
        <v>20.8</v>
      </c>
      <c r="D11">
        <f t="shared" si="0"/>
        <v>151.1</v>
      </c>
      <c r="E11">
        <f t="shared" si="2"/>
        <v>31.900000000000006</v>
      </c>
      <c r="G11">
        <f t="shared" si="1"/>
        <v>24.538461538461544</v>
      </c>
    </row>
    <row r="12" spans="1:8" x14ac:dyDescent="0.2">
      <c r="A12" s="1" t="s">
        <v>13</v>
      </c>
      <c r="B12">
        <v>-152.30000000000001</v>
      </c>
      <c r="C12">
        <v>20.7</v>
      </c>
      <c r="D12">
        <f t="shared" si="0"/>
        <v>152.30000000000001</v>
      </c>
      <c r="E12">
        <f t="shared" si="2"/>
        <v>30.699999999999989</v>
      </c>
      <c r="G12">
        <f t="shared" si="1"/>
        <v>23.615384615384606</v>
      </c>
    </row>
    <row r="13" spans="1:8" x14ac:dyDescent="0.2">
      <c r="A13" s="1" t="s">
        <v>14</v>
      </c>
      <c r="B13">
        <v>-162.9</v>
      </c>
      <c r="C13">
        <v>20.7</v>
      </c>
      <c r="D13">
        <f t="shared" si="0"/>
        <v>162.9</v>
      </c>
      <c r="E13">
        <f t="shared" si="2"/>
        <v>20.099999999999994</v>
      </c>
      <c r="G13">
        <f t="shared" si="1"/>
        <v>15.461538461538456</v>
      </c>
    </row>
    <row r="14" spans="1:8" x14ac:dyDescent="0.2">
      <c r="A14" s="1" t="s">
        <v>15</v>
      </c>
      <c r="B14">
        <v>-145.80000000000001</v>
      </c>
      <c r="C14">
        <v>20.7</v>
      </c>
      <c r="D14">
        <f t="shared" si="0"/>
        <v>145.80000000000001</v>
      </c>
      <c r="E14">
        <f t="shared" si="2"/>
        <v>37.199999999999989</v>
      </c>
      <c r="G14">
        <f t="shared" si="1"/>
        <v>28.615384615384606</v>
      </c>
    </row>
    <row r="15" spans="1:8" x14ac:dyDescent="0.2">
      <c r="A15" s="1" t="s">
        <v>16</v>
      </c>
      <c r="B15">
        <v>-147.5</v>
      </c>
      <c r="C15">
        <v>20.2</v>
      </c>
      <c r="D15">
        <f t="shared" si="0"/>
        <v>147.5</v>
      </c>
      <c r="E15">
        <f t="shared" si="2"/>
        <v>35.5</v>
      </c>
      <c r="G15">
        <f t="shared" si="1"/>
        <v>27.307692307692307</v>
      </c>
    </row>
    <row r="16" spans="1:8" x14ac:dyDescent="0.2">
      <c r="A16" s="1" t="s">
        <v>17</v>
      </c>
      <c r="B16">
        <v>-148.4</v>
      </c>
      <c r="C16">
        <v>21.6</v>
      </c>
      <c r="D16">
        <f t="shared" si="0"/>
        <v>148.4</v>
      </c>
      <c r="E16">
        <f t="shared" si="2"/>
        <v>34.599999999999994</v>
      </c>
      <c r="G16">
        <f t="shared" si="1"/>
        <v>26.61538461538461</v>
      </c>
    </row>
    <row r="17" spans="1:7" x14ac:dyDescent="0.2">
      <c r="A17" s="1" t="s">
        <v>18</v>
      </c>
      <c r="B17">
        <v>-138.9</v>
      </c>
      <c r="C17">
        <v>21.6</v>
      </c>
      <c r="D17">
        <f t="shared" si="0"/>
        <v>138.9</v>
      </c>
      <c r="E17">
        <f t="shared" si="2"/>
        <v>44.099999999999994</v>
      </c>
      <c r="G17">
        <f t="shared" si="1"/>
        <v>33.92307692307692</v>
      </c>
    </row>
    <row r="18" spans="1:7" x14ac:dyDescent="0.2">
      <c r="A18" s="1" t="s">
        <v>19</v>
      </c>
      <c r="B18">
        <v>-148.4</v>
      </c>
      <c r="C18">
        <v>21.6</v>
      </c>
      <c r="D18">
        <f t="shared" si="0"/>
        <v>148.4</v>
      </c>
      <c r="E18">
        <f t="shared" si="2"/>
        <v>34.599999999999994</v>
      </c>
      <c r="G18">
        <f t="shared" si="1"/>
        <v>26.61538461538461</v>
      </c>
    </row>
    <row r="19" spans="1:7" x14ac:dyDescent="0.2">
      <c r="A19" s="1" t="s">
        <v>20</v>
      </c>
      <c r="B19">
        <v>-149.5</v>
      </c>
      <c r="C19">
        <v>20.8</v>
      </c>
      <c r="D19">
        <f t="shared" si="0"/>
        <v>149.5</v>
      </c>
      <c r="E19">
        <f t="shared" si="2"/>
        <v>33.5</v>
      </c>
      <c r="G19">
        <f t="shared" si="1"/>
        <v>25.76923076923077</v>
      </c>
    </row>
    <row r="20" spans="1:7" x14ac:dyDescent="0.2">
      <c r="A20" s="1" t="s">
        <v>21</v>
      </c>
      <c r="B20">
        <v>-149</v>
      </c>
      <c r="C20">
        <v>19.7</v>
      </c>
      <c r="D20">
        <f t="shared" si="0"/>
        <v>149</v>
      </c>
      <c r="E20">
        <f t="shared" si="2"/>
        <v>34</v>
      </c>
      <c r="G20">
        <f t="shared" si="1"/>
        <v>26.153846153846153</v>
      </c>
    </row>
    <row r="21" spans="1:7" x14ac:dyDescent="0.2">
      <c r="A21" s="1" t="s">
        <v>22</v>
      </c>
      <c r="B21">
        <v>-126.7</v>
      </c>
      <c r="C21">
        <v>19.399999999999999</v>
      </c>
      <c r="D21">
        <f t="shared" si="0"/>
        <v>126.7</v>
      </c>
      <c r="E21">
        <f t="shared" si="2"/>
        <v>56.3</v>
      </c>
      <c r="G21">
        <f t="shared" si="1"/>
        <v>43.307692307692307</v>
      </c>
    </row>
    <row r="22" spans="1:7" x14ac:dyDescent="0.2">
      <c r="A22" s="1">
        <v>15</v>
      </c>
      <c r="B22">
        <v>-128.9</v>
      </c>
      <c r="C22">
        <v>18.3</v>
      </c>
      <c r="D22">
        <f t="shared" si="0"/>
        <v>128.9</v>
      </c>
      <c r="E22">
        <f t="shared" si="2"/>
        <v>54.099999999999994</v>
      </c>
      <c r="G22">
        <f t="shared" si="1"/>
        <v>41.615384615384606</v>
      </c>
    </row>
    <row r="23" spans="1:7" x14ac:dyDescent="0.2">
      <c r="A23" s="1">
        <v>381</v>
      </c>
      <c r="B23">
        <v>-132.80000000000001</v>
      </c>
      <c r="C23">
        <v>18.3</v>
      </c>
      <c r="D23">
        <f t="shared" si="0"/>
        <v>132.80000000000001</v>
      </c>
      <c r="E23">
        <f t="shared" si="2"/>
        <v>50.199999999999989</v>
      </c>
      <c r="G23">
        <f t="shared" si="1"/>
        <v>38.615384615384606</v>
      </c>
    </row>
    <row r="24" spans="1:7" x14ac:dyDescent="0.2">
      <c r="A24" s="1">
        <v>746</v>
      </c>
      <c r="B24">
        <v>-122.6</v>
      </c>
      <c r="C24">
        <v>17.399999999999999</v>
      </c>
      <c r="D24">
        <f t="shared" si="0"/>
        <v>122.6</v>
      </c>
      <c r="E24">
        <f t="shared" si="2"/>
        <v>60.400000000000006</v>
      </c>
      <c r="G24">
        <f t="shared" si="1"/>
        <v>46.461538461538467</v>
      </c>
    </row>
    <row r="25" spans="1:7" x14ac:dyDescent="0.2">
      <c r="A25" s="1">
        <v>1111</v>
      </c>
      <c r="B25">
        <v>-121.2</v>
      </c>
      <c r="C25">
        <v>17</v>
      </c>
      <c r="D25">
        <f t="shared" si="0"/>
        <v>121.2</v>
      </c>
      <c r="E25">
        <f t="shared" si="2"/>
        <v>61.8</v>
      </c>
      <c r="G25">
        <f t="shared" si="1"/>
        <v>47.538461538461533</v>
      </c>
    </row>
    <row r="26" spans="1:7" x14ac:dyDescent="0.2">
      <c r="A26" s="1">
        <v>1476</v>
      </c>
      <c r="B26">
        <v>-125.9</v>
      </c>
      <c r="C26">
        <v>17.100000000000001</v>
      </c>
      <c r="D26">
        <f t="shared" si="0"/>
        <v>125.9</v>
      </c>
      <c r="E26">
        <f t="shared" si="2"/>
        <v>57.099999999999994</v>
      </c>
      <c r="G26">
        <f t="shared" si="1"/>
        <v>43.92307692307692</v>
      </c>
    </row>
    <row r="27" spans="1:7" x14ac:dyDescent="0.2">
      <c r="A27" s="1">
        <v>1842</v>
      </c>
      <c r="B27">
        <v>-138</v>
      </c>
      <c r="C27">
        <v>15.4</v>
      </c>
      <c r="D27">
        <f t="shared" si="0"/>
        <v>138</v>
      </c>
      <c r="E27">
        <f t="shared" si="2"/>
        <v>45</v>
      </c>
      <c r="G27">
        <f t="shared" si="1"/>
        <v>34.615384615384613</v>
      </c>
    </row>
    <row r="28" spans="1:7" x14ac:dyDescent="0.2">
      <c r="A28" s="1">
        <v>2207</v>
      </c>
      <c r="B28">
        <v>-131.80000000000001</v>
      </c>
      <c r="C28">
        <v>14.7</v>
      </c>
      <c r="D28">
        <f>0-B28</f>
        <v>131.80000000000001</v>
      </c>
      <c r="E28">
        <f t="shared" si="2"/>
        <v>51.199999999999989</v>
      </c>
      <c r="G28">
        <f t="shared" si="1"/>
        <v>39.384615384615373</v>
      </c>
    </row>
    <row r="29" spans="1:7" x14ac:dyDescent="0.2">
      <c r="A29" s="1">
        <v>2572</v>
      </c>
      <c r="B29">
        <v>-129.5</v>
      </c>
      <c r="C29">
        <v>14.9</v>
      </c>
      <c r="D29">
        <f t="shared" si="0"/>
        <v>129.5</v>
      </c>
      <c r="E29">
        <f t="shared" si="2"/>
        <v>53.5</v>
      </c>
      <c r="G29">
        <f t="shared" si="1"/>
        <v>41.153846153846153</v>
      </c>
    </row>
    <row r="30" spans="1:7" x14ac:dyDescent="0.2">
      <c r="A30" s="1">
        <v>2937</v>
      </c>
      <c r="B30">
        <v>-131.1</v>
      </c>
      <c r="C30">
        <v>14.5</v>
      </c>
      <c r="D30">
        <f t="shared" si="0"/>
        <v>131.1</v>
      </c>
      <c r="E30">
        <f t="shared" si="2"/>
        <v>51.900000000000006</v>
      </c>
      <c r="G30">
        <f t="shared" si="1"/>
        <v>39.923076923076927</v>
      </c>
    </row>
    <row r="31" spans="1:7" x14ac:dyDescent="0.2">
      <c r="A31" s="1">
        <v>3303</v>
      </c>
      <c r="B31">
        <v>-127.7</v>
      </c>
      <c r="C31">
        <v>14.3</v>
      </c>
      <c r="D31">
        <f t="shared" si="0"/>
        <v>127.7</v>
      </c>
      <c r="E31">
        <f t="shared" si="2"/>
        <v>55.3</v>
      </c>
      <c r="G31">
        <f t="shared" si="1"/>
        <v>42.538461538461533</v>
      </c>
    </row>
    <row r="32" spans="1:7" x14ac:dyDescent="0.2">
      <c r="A32" s="1">
        <v>3668</v>
      </c>
      <c r="B32">
        <v>-127.3</v>
      </c>
      <c r="C32">
        <v>15.1</v>
      </c>
      <c r="D32">
        <f t="shared" si="0"/>
        <v>127.3</v>
      </c>
      <c r="E32">
        <f>$H$2-D32</f>
        <v>55.7</v>
      </c>
      <c r="G32">
        <f t="shared" si="1"/>
        <v>42.846153846153847</v>
      </c>
    </row>
    <row r="33" spans="1:7" x14ac:dyDescent="0.2">
      <c r="A33" s="1">
        <v>4033</v>
      </c>
      <c r="B33">
        <v>-127.4</v>
      </c>
      <c r="C33">
        <v>14.3</v>
      </c>
      <c r="D33">
        <f t="shared" si="0"/>
        <v>127.4</v>
      </c>
      <c r="E33">
        <f t="shared" si="2"/>
        <v>55.599999999999994</v>
      </c>
      <c r="G33">
        <f t="shared" si="1"/>
        <v>42.769230769230766</v>
      </c>
    </row>
    <row r="34" spans="1:7" x14ac:dyDescent="0.2">
      <c r="A34" s="1">
        <v>4398</v>
      </c>
      <c r="B34">
        <v>-121.9</v>
      </c>
      <c r="C34">
        <v>14.1</v>
      </c>
      <c r="D34">
        <f t="shared" si="0"/>
        <v>121.9</v>
      </c>
      <c r="E34">
        <f t="shared" si="2"/>
        <v>61.099999999999994</v>
      </c>
      <c r="G34">
        <f t="shared" si="1"/>
        <v>46.999999999999993</v>
      </c>
    </row>
    <row r="35" spans="1:7" x14ac:dyDescent="0.2">
      <c r="A35" s="1">
        <v>4764</v>
      </c>
      <c r="B35">
        <v>-119.8</v>
      </c>
      <c r="C35">
        <v>14.3</v>
      </c>
      <c r="D35">
        <f t="shared" si="0"/>
        <v>119.8</v>
      </c>
      <c r="E35">
        <f t="shared" si="2"/>
        <v>63.2</v>
      </c>
      <c r="G35">
        <f t="shared" si="1"/>
        <v>48.615384615384613</v>
      </c>
    </row>
    <row r="36" spans="1:7" x14ac:dyDescent="0.2">
      <c r="A36" s="1">
        <v>5129</v>
      </c>
      <c r="B36">
        <v>-110.9</v>
      </c>
      <c r="C36">
        <v>14.2</v>
      </c>
      <c r="D36">
        <f t="shared" si="0"/>
        <v>110.9</v>
      </c>
      <c r="E36">
        <f t="shared" si="2"/>
        <v>72.099999999999994</v>
      </c>
      <c r="G36">
        <f t="shared" si="1"/>
        <v>55.461538461538453</v>
      </c>
    </row>
    <row r="37" spans="1:7" x14ac:dyDescent="0.2">
      <c r="A37" s="1">
        <v>5494</v>
      </c>
      <c r="B37">
        <v>-83.7</v>
      </c>
      <c r="C37">
        <v>13.6</v>
      </c>
      <c r="D37">
        <f t="shared" si="0"/>
        <v>83.7</v>
      </c>
      <c r="E37">
        <f t="shared" si="2"/>
        <v>99.3</v>
      </c>
      <c r="G37">
        <f t="shared" si="1"/>
        <v>76.384615384615387</v>
      </c>
    </row>
    <row r="38" spans="1:7" x14ac:dyDescent="0.2">
      <c r="A38" s="1">
        <v>5859</v>
      </c>
      <c r="B38">
        <v>-103.7</v>
      </c>
      <c r="C38">
        <v>13</v>
      </c>
      <c r="D38">
        <f t="shared" si="0"/>
        <v>103.7</v>
      </c>
      <c r="E38">
        <f t="shared" si="2"/>
        <v>79.3</v>
      </c>
      <c r="G38">
        <f t="shared" si="1"/>
        <v>60.999999999999993</v>
      </c>
    </row>
    <row r="39" spans="1:7" x14ac:dyDescent="0.2">
      <c r="A39" s="1">
        <v>6225</v>
      </c>
      <c r="B39">
        <v>-102.8</v>
      </c>
      <c r="C39">
        <v>13</v>
      </c>
      <c r="D39">
        <f t="shared" si="0"/>
        <v>102.8</v>
      </c>
      <c r="E39">
        <f t="shared" si="2"/>
        <v>80.2</v>
      </c>
      <c r="G39">
        <f t="shared" si="1"/>
        <v>61.692307692307693</v>
      </c>
    </row>
    <row r="40" spans="1:7" x14ac:dyDescent="0.2">
      <c r="A40" s="1">
        <v>6590</v>
      </c>
      <c r="B40">
        <v>-109.7</v>
      </c>
      <c r="C40">
        <v>12.7</v>
      </c>
      <c r="D40">
        <f t="shared" si="0"/>
        <v>109.7</v>
      </c>
      <c r="E40">
        <f t="shared" si="2"/>
        <v>73.3</v>
      </c>
      <c r="G40">
        <f t="shared" si="1"/>
        <v>56.38461538461538</v>
      </c>
    </row>
    <row r="41" spans="1:7" x14ac:dyDescent="0.2">
      <c r="A41" s="1">
        <v>6955</v>
      </c>
      <c r="B41">
        <v>-118.1</v>
      </c>
      <c r="C41">
        <v>12.6</v>
      </c>
      <c r="D41">
        <f t="shared" si="0"/>
        <v>118.1</v>
      </c>
      <c r="E41">
        <f t="shared" si="2"/>
        <v>64.900000000000006</v>
      </c>
      <c r="G41">
        <f t="shared" si="1"/>
        <v>49.923076923076927</v>
      </c>
    </row>
    <row r="42" spans="1:7" x14ac:dyDescent="0.2">
      <c r="A42" s="1">
        <v>7320</v>
      </c>
      <c r="B42">
        <v>-114.9</v>
      </c>
      <c r="C42">
        <v>13</v>
      </c>
      <c r="D42">
        <f t="shared" si="0"/>
        <v>114.9</v>
      </c>
      <c r="E42">
        <f t="shared" si="2"/>
        <v>68.099999999999994</v>
      </c>
      <c r="G42">
        <f t="shared" si="1"/>
        <v>52.38461538461538</v>
      </c>
    </row>
    <row r="43" spans="1:7" x14ac:dyDescent="0.2">
      <c r="A43" s="1">
        <v>7686</v>
      </c>
      <c r="B43">
        <v>-110</v>
      </c>
      <c r="C43">
        <v>13.1</v>
      </c>
      <c r="D43">
        <f t="shared" si="0"/>
        <v>110</v>
      </c>
      <c r="E43">
        <f t="shared" si="2"/>
        <v>73</v>
      </c>
      <c r="G43">
        <f t="shared" si="1"/>
        <v>56.153846153846153</v>
      </c>
    </row>
    <row r="44" spans="1:7" x14ac:dyDescent="0.2">
      <c r="A44" s="1">
        <v>8051</v>
      </c>
      <c r="B44">
        <v>-111</v>
      </c>
      <c r="C44">
        <v>13.1</v>
      </c>
      <c r="D44">
        <f t="shared" si="0"/>
        <v>111</v>
      </c>
      <c r="E44">
        <f t="shared" si="2"/>
        <v>72</v>
      </c>
      <c r="G44">
        <f t="shared" si="1"/>
        <v>55.38461538461538</v>
      </c>
    </row>
    <row r="45" spans="1:7" x14ac:dyDescent="0.2">
      <c r="A45" s="1">
        <v>8416</v>
      </c>
      <c r="B45">
        <v>-104.6</v>
      </c>
      <c r="C45">
        <v>13</v>
      </c>
      <c r="D45">
        <f>0-B45</f>
        <v>104.6</v>
      </c>
      <c r="E45">
        <f t="shared" si="2"/>
        <v>78.400000000000006</v>
      </c>
      <c r="G45">
        <f t="shared" si="1"/>
        <v>60.307692307692307</v>
      </c>
    </row>
    <row r="46" spans="1:7" x14ac:dyDescent="0.2">
      <c r="A46" s="1">
        <v>8781</v>
      </c>
      <c r="B46">
        <v>-118</v>
      </c>
      <c r="C46">
        <v>13</v>
      </c>
      <c r="D46">
        <f t="shared" si="0"/>
        <v>118</v>
      </c>
      <c r="E46">
        <f t="shared" si="2"/>
        <v>65</v>
      </c>
      <c r="G46">
        <f t="shared" si="1"/>
        <v>50</v>
      </c>
    </row>
    <row r="47" spans="1:7" x14ac:dyDescent="0.2">
      <c r="A47" s="1">
        <v>9147</v>
      </c>
      <c r="B47">
        <v>-112.3</v>
      </c>
      <c r="C47">
        <v>13.6</v>
      </c>
      <c r="D47">
        <f t="shared" si="0"/>
        <v>112.3</v>
      </c>
      <c r="E47">
        <f t="shared" si="2"/>
        <v>70.7</v>
      </c>
      <c r="G47">
        <f t="shared" si="1"/>
        <v>54.384615384615387</v>
      </c>
    </row>
    <row r="48" spans="1:7" x14ac:dyDescent="0.2">
      <c r="A48" s="1">
        <v>9512</v>
      </c>
      <c r="B48">
        <v>-111.3</v>
      </c>
      <c r="C48">
        <v>14.1</v>
      </c>
      <c r="D48">
        <f t="shared" si="0"/>
        <v>111.3</v>
      </c>
      <c r="E48">
        <f t="shared" si="2"/>
        <v>71.7</v>
      </c>
      <c r="G48">
        <f t="shared" si="1"/>
        <v>55.153846153846153</v>
      </c>
    </row>
    <row r="49" spans="1:7" x14ac:dyDescent="0.2">
      <c r="A49" s="1">
        <v>9877</v>
      </c>
      <c r="B49">
        <v>-113.4</v>
      </c>
      <c r="C49">
        <v>13.2</v>
      </c>
      <c r="D49">
        <f t="shared" si="0"/>
        <v>113.4</v>
      </c>
      <c r="E49">
        <f t="shared" si="2"/>
        <v>69.599999999999994</v>
      </c>
      <c r="G49">
        <f t="shared" si="1"/>
        <v>53.538461538461533</v>
      </c>
    </row>
    <row r="50" spans="1:7" x14ac:dyDescent="0.2">
      <c r="A50" s="1">
        <v>10242</v>
      </c>
      <c r="B50">
        <v>-117.7</v>
      </c>
      <c r="C50">
        <v>12.5</v>
      </c>
      <c r="D50">
        <f t="shared" si="0"/>
        <v>117.7</v>
      </c>
      <c r="E50">
        <f t="shared" si="2"/>
        <v>65.3</v>
      </c>
      <c r="G50">
        <f t="shared" si="1"/>
        <v>50.230769230769226</v>
      </c>
    </row>
    <row r="51" spans="1:7" x14ac:dyDescent="0.2">
      <c r="A51" s="1">
        <v>10608</v>
      </c>
      <c r="B51">
        <v>-120.8</v>
      </c>
      <c r="C51">
        <v>12.3</v>
      </c>
      <c r="D51">
        <f t="shared" si="0"/>
        <v>120.8</v>
      </c>
      <c r="E51">
        <f t="shared" si="2"/>
        <v>62.2</v>
      </c>
      <c r="G51">
        <f t="shared" si="1"/>
        <v>47.846153846153847</v>
      </c>
    </row>
    <row r="52" spans="1:7" x14ac:dyDescent="0.2">
      <c r="A52" s="1">
        <v>10973</v>
      </c>
      <c r="B52">
        <v>-110.8</v>
      </c>
      <c r="C52">
        <v>12</v>
      </c>
      <c r="D52">
        <f t="shared" si="0"/>
        <v>110.8</v>
      </c>
      <c r="E52">
        <f>$H$2-D52</f>
        <v>72.2</v>
      </c>
      <c r="G52">
        <f t="shared" si="1"/>
        <v>55.53846153846154</v>
      </c>
    </row>
    <row r="53" spans="1:7" x14ac:dyDescent="0.2">
      <c r="A53" s="1">
        <v>11338</v>
      </c>
      <c r="B53">
        <v>-106.9</v>
      </c>
      <c r="C53">
        <v>12.2</v>
      </c>
      <c r="D53">
        <f t="shared" si="0"/>
        <v>106.9</v>
      </c>
      <c r="E53">
        <f t="shared" si="2"/>
        <v>76.099999999999994</v>
      </c>
      <c r="G53">
        <f t="shared" si="1"/>
        <v>58.538461538461533</v>
      </c>
    </row>
    <row r="54" spans="1:7" x14ac:dyDescent="0.2">
      <c r="A54" s="1">
        <v>11703</v>
      </c>
      <c r="B54">
        <v>-104.1</v>
      </c>
      <c r="C54">
        <v>11.9</v>
      </c>
      <c r="D54">
        <f t="shared" si="0"/>
        <v>104.1</v>
      </c>
      <c r="E54">
        <f t="shared" si="2"/>
        <v>78.900000000000006</v>
      </c>
      <c r="G54">
        <f t="shared" si="1"/>
        <v>60.692307692307693</v>
      </c>
    </row>
    <row r="55" spans="1:7" x14ac:dyDescent="0.2">
      <c r="A55" s="1">
        <v>12069</v>
      </c>
      <c r="B55">
        <v>-93.8</v>
      </c>
      <c r="C55">
        <v>11.8</v>
      </c>
      <c r="D55">
        <f t="shared" si="0"/>
        <v>93.8</v>
      </c>
      <c r="E55">
        <f t="shared" si="2"/>
        <v>89.2</v>
      </c>
      <c r="G55">
        <f t="shared" si="1"/>
        <v>68.615384615384613</v>
      </c>
    </row>
    <row r="56" spans="1:7" x14ac:dyDescent="0.2">
      <c r="A56" s="1">
        <v>12434</v>
      </c>
      <c r="B56">
        <v>-101.5</v>
      </c>
      <c r="C56">
        <v>11.9</v>
      </c>
      <c r="D56">
        <f t="shared" si="0"/>
        <v>101.5</v>
      </c>
      <c r="E56">
        <f t="shared" si="2"/>
        <v>81.5</v>
      </c>
      <c r="G56">
        <f t="shared" si="1"/>
        <v>62.692307692307693</v>
      </c>
    </row>
    <row r="57" spans="1:7" x14ac:dyDescent="0.2">
      <c r="A57" s="1">
        <v>12799</v>
      </c>
      <c r="B57">
        <v>-95.5</v>
      </c>
      <c r="C57">
        <v>12</v>
      </c>
      <c r="D57">
        <f t="shared" si="0"/>
        <v>95.5</v>
      </c>
      <c r="E57">
        <f t="shared" si="2"/>
        <v>87.5</v>
      </c>
      <c r="G57">
        <f t="shared" si="1"/>
        <v>67.307692307692307</v>
      </c>
    </row>
    <row r="58" spans="1:7" x14ac:dyDescent="0.2">
      <c r="A58" s="1">
        <v>13164</v>
      </c>
      <c r="B58">
        <v>-97.1</v>
      </c>
      <c r="C58">
        <v>11.7</v>
      </c>
      <c r="D58">
        <f t="shared" si="0"/>
        <v>97.1</v>
      </c>
      <c r="E58">
        <f t="shared" si="2"/>
        <v>85.9</v>
      </c>
      <c r="G58">
        <f t="shared" si="1"/>
        <v>66.07692307692308</v>
      </c>
    </row>
    <row r="59" spans="1:7" x14ac:dyDescent="0.2">
      <c r="A59" s="1">
        <v>13530</v>
      </c>
      <c r="B59">
        <v>-98.9</v>
      </c>
      <c r="C59">
        <v>11.8</v>
      </c>
      <c r="D59">
        <f t="shared" si="0"/>
        <v>98.9</v>
      </c>
      <c r="E59">
        <f t="shared" si="2"/>
        <v>84.1</v>
      </c>
      <c r="G59">
        <f t="shared" si="1"/>
        <v>64.692307692307679</v>
      </c>
    </row>
    <row r="60" spans="1:7" x14ac:dyDescent="0.2">
      <c r="A60" s="1">
        <v>13895</v>
      </c>
      <c r="B60">
        <v>-87.7</v>
      </c>
      <c r="C60">
        <v>11.7</v>
      </c>
      <c r="D60">
        <f t="shared" si="0"/>
        <v>87.7</v>
      </c>
      <c r="E60">
        <f t="shared" si="2"/>
        <v>95.3</v>
      </c>
      <c r="G60">
        <f t="shared" si="1"/>
        <v>73.307692307692307</v>
      </c>
    </row>
    <row r="61" spans="1:7" x14ac:dyDescent="0.2">
      <c r="A61" s="1">
        <v>14260</v>
      </c>
      <c r="B61">
        <v>-90</v>
      </c>
      <c r="C61">
        <v>12.4</v>
      </c>
      <c r="D61">
        <f t="shared" si="0"/>
        <v>90</v>
      </c>
      <c r="E61">
        <f t="shared" si="2"/>
        <v>93</v>
      </c>
      <c r="G61">
        <f t="shared" si="1"/>
        <v>71.538461538461533</v>
      </c>
    </row>
    <row r="62" spans="1:7" x14ac:dyDescent="0.2">
      <c r="A62" s="1">
        <v>14625</v>
      </c>
      <c r="B62">
        <v>-88.3</v>
      </c>
      <c r="C62">
        <v>11.1</v>
      </c>
      <c r="D62">
        <f t="shared" si="0"/>
        <v>88.3</v>
      </c>
      <c r="E62">
        <f t="shared" si="2"/>
        <v>94.7</v>
      </c>
      <c r="G62">
        <f t="shared" si="1"/>
        <v>72.84615384615384</v>
      </c>
    </row>
    <row r="63" spans="1:7" x14ac:dyDescent="0.2">
      <c r="A63" s="1">
        <v>14991</v>
      </c>
      <c r="B63">
        <v>-84.4</v>
      </c>
      <c r="C63">
        <v>10.9</v>
      </c>
      <c r="D63">
        <f t="shared" si="0"/>
        <v>84.4</v>
      </c>
      <c r="E63">
        <f t="shared" si="2"/>
        <v>98.6</v>
      </c>
      <c r="G63">
        <f t="shared" si="1"/>
        <v>75.84615384615384</v>
      </c>
    </row>
    <row r="64" spans="1:7" x14ac:dyDescent="0.2">
      <c r="A64" s="1">
        <v>15356</v>
      </c>
      <c r="B64">
        <v>-85.2</v>
      </c>
      <c r="C64">
        <v>10.9</v>
      </c>
      <c r="D64">
        <f t="shared" si="0"/>
        <v>85.2</v>
      </c>
      <c r="E64">
        <f t="shared" si="2"/>
        <v>97.8</v>
      </c>
      <c r="G64">
        <f t="shared" si="1"/>
        <v>75.230769230769226</v>
      </c>
    </row>
    <row r="65" spans="1:7" x14ac:dyDescent="0.2">
      <c r="A65" s="1">
        <v>15721</v>
      </c>
      <c r="B65">
        <v>-74.400000000000006</v>
      </c>
      <c r="C65">
        <v>10.8</v>
      </c>
      <c r="D65">
        <f t="shared" si="0"/>
        <v>74.400000000000006</v>
      </c>
      <c r="E65">
        <f t="shared" si="2"/>
        <v>108.6</v>
      </c>
      <c r="G65">
        <f t="shared" si="1"/>
        <v>83.538461538461533</v>
      </c>
    </row>
    <row r="66" spans="1:7" x14ac:dyDescent="0.2">
      <c r="A66" s="1">
        <v>16086</v>
      </c>
      <c r="B66">
        <v>-83.2</v>
      </c>
      <c r="C66">
        <v>10.9</v>
      </c>
      <c r="D66">
        <f>0-B66</f>
        <v>83.2</v>
      </c>
      <c r="E66">
        <f t="shared" si="2"/>
        <v>99.8</v>
      </c>
      <c r="G66">
        <f t="shared" si="1"/>
        <v>76.769230769230759</v>
      </c>
    </row>
    <row r="67" spans="1:7" x14ac:dyDescent="0.2">
      <c r="A67" s="1">
        <v>16452</v>
      </c>
      <c r="B67">
        <v>-84.3</v>
      </c>
      <c r="C67">
        <v>10.6</v>
      </c>
      <c r="D67">
        <f t="shared" si="0"/>
        <v>84.3</v>
      </c>
      <c r="E67">
        <f t="shared" si="2"/>
        <v>98.7</v>
      </c>
      <c r="G67">
        <f t="shared" ref="G67:G130" si="3">E67/1.3</f>
        <v>75.92307692307692</v>
      </c>
    </row>
    <row r="68" spans="1:7" x14ac:dyDescent="0.2">
      <c r="A68" s="1">
        <v>16817</v>
      </c>
      <c r="B68">
        <v>-82.3</v>
      </c>
      <c r="C68">
        <v>10.9</v>
      </c>
      <c r="D68">
        <f t="shared" ref="D68:D82" si="4">0-B68</f>
        <v>82.3</v>
      </c>
      <c r="E68">
        <f t="shared" ref="E68:E77" si="5">$H$2-D68</f>
        <v>100.7</v>
      </c>
      <c r="G68">
        <f t="shared" si="3"/>
        <v>77.461538461538467</v>
      </c>
    </row>
    <row r="69" spans="1:7" x14ac:dyDescent="0.2">
      <c r="A69" s="1">
        <v>17182</v>
      </c>
      <c r="B69">
        <v>-82.3</v>
      </c>
      <c r="C69">
        <v>10</v>
      </c>
      <c r="D69">
        <f t="shared" si="4"/>
        <v>82.3</v>
      </c>
      <c r="E69">
        <f t="shared" si="5"/>
        <v>100.7</v>
      </c>
      <c r="G69">
        <f t="shared" si="3"/>
        <v>77.461538461538467</v>
      </c>
    </row>
    <row r="70" spans="1:7" x14ac:dyDescent="0.2">
      <c r="A70" s="1">
        <v>17547</v>
      </c>
      <c r="B70">
        <v>-63.9</v>
      </c>
      <c r="C70">
        <v>9.3000000000000007</v>
      </c>
      <c r="D70">
        <f t="shared" si="4"/>
        <v>63.9</v>
      </c>
      <c r="E70">
        <f t="shared" si="5"/>
        <v>119.1</v>
      </c>
      <c r="G70">
        <f t="shared" si="3"/>
        <v>91.615384615384613</v>
      </c>
    </row>
    <row r="71" spans="1:7" x14ac:dyDescent="0.2">
      <c r="A71" s="1">
        <v>17913</v>
      </c>
      <c r="B71">
        <v>-64</v>
      </c>
      <c r="C71">
        <v>8.8000000000000007</v>
      </c>
      <c r="D71">
        <f t="shared" si="4"/>
        <v>64</v>
      </c>
      <c r="E71">
        <f t="shared" si="5"/>
        <v>119</v>
      </c>
      <c r="G71">
        <f t="shared" si="3"/>
        <v>91.538461538461533</v>
      </c>
    </row>
    <row r="72" spans="1:7" x14ac:dyDescent="0.2">
      <c r="A72" s="1">
        <v>18278</v>
      </c>
      <c r="B72">
        <v>-69.599999999999994</v>
      </c>
      <c r="C72">
        <v>8</v>
      </c>
      <c r="D72">
        <f t="shared" si="4"/>
        <v>69.599999999999994</v>
      </c>
      <c r="E72">
        <f t="shared" si="5"/>
        <v>113.4</v>
      </c>
      <c r="G72">
        <f t="shared" si="3"/>
        <v>87.230769230769226</v>
      </c>
    </row>
    <row r="73" spans="1:7" x14ac:dyDescent="0.2">
      <c r="A73" s="1">
        <v>18643</v>
      </c>
      <c r="B73">
        <v>-60.9</v>
      </c>
      <c r="C73">
        <v>7.8</v>
      </c>
      <c r="D73">
        <f t="shared" si="4"/>
        <v>60.9</v>
      </c>
      <c r="E73">
        <f t="shared" si="5"/>
        <v>122.1</v>
      </c>
      <c r="G73">
        <f t="shared" si="3"/>
        <v>93.92307692307692</v>
      </c>
    </row>
    <row r="74" spans="1:7" x14ac:dyDescent="0.2">
      <c r="A74" s="1">
        <v>19008</v>
      </c>
      <c r="B74">
        <v>-62.2</v>
      </c>
      <c r="C74">
        <v>7.7</v>
      </c>
      <c r="D74">
        <f t="shared" si="4"/>
        <v>62.2</v>
      </c>
      <c r="E74">
        <f t="shared" si="5"/>
        <v>120.8</v>
      </c>
      <c r="G74">
        <f t="shared" si="3"/>
        <v>92.92307692307692</v>
      </c>
    </row>
    <row r="75" spans="1:7" x14ac:dyDescent="0.2">
      <c r="A75" s="1">
        <v>19374</v>
      </c>
      <c r="B75">
        <v>-53.1</v>
      </c>
      <c r="C75">
        <v>7.5</v>
      </c>
      <c r="D75">
        <f t="shared" si="4"/>
        <v>53.1</v>
      </c>
      <c r="E75">
        <f t="shared" si="5"/>
        <v>129.9</v>
      </c>
      <c r="G75">
        <f t="shared" si="3"/>
        <v>99.92307692307692</v>
      </c>
    </row>
    <row r="76" spans="1:7" x14ac:dyDescent="0.2">
      <c r="A76" s="1">
        <v>19739</v>
      </c>
      <c r="B76">
        <v>-59</v>
      </c>
      <c r="C76">
        <v>7.4</v>
      </c>
      <c r="D76">
        <f t="shared" si="4"/>
        <v>59</v>
      </c>
      <c r="E76">
        <f t="shared" si="5"/>
        <v>124</v>
      </c>
      <c r="G76">
        <f t="shared" si="3"/>
        <v>95.384615384615387</v>
      </c>
    </row>
    <row r="77" spans="1:7" x14ac:dyDescent="0.2">
      <c r="A77" s="1">
        <v>20104</v>
      </c>
      <c r="B77">
        <v>-48.8</v>
      </c>
      <c r="C77">
        <v>7.2</v>
      </c>
      <c r="D77">
        <f t="shared" si="4"/>
        <v>48.8</v>
      </c>
      <c r="E77">
        <f t="shared" si="5"/>
        <v>134.19999999999999</v>
      </c>
      <c r="G77">
        <f t="shared" si="3"/>
        <v>103.23076923076921</v>
      </c>
    </row>
    <row r="78" spans="1:7" x14ac:dyDescent="0.2">
      <c r="A78" s="1">
        <v>20469</v>
      </c>
      <c r="B78">
        <v>-58.6</v>
      </c>
      <c r="C78">
        <v>7.1</v>
      </c>
      <c r="D78">
        <f t="shared" si="4"/>
        <v>58.6</v>
      </c>
      <c r="E78">
        <f>$H$2-D78</f>
        <v>124.4</v>
      </c>
      <c r="G78">
        <f t="shared" si="3"/>
        <v>95.692307692307693</v>
      </c>
    </row>
    <row r="79" spans="1:7" x14ac:dyDescent="0.2">
      <c r="A79" s="1">
        <v>20835</v>
      </c>
      <c r="B79">
        <v>-61.3</v>
      </c>
      <c r="C79">
        <v>7.1</v>
      </c>
      <c r="D79">
        <f t="shared" si="4"/>
        <v>61.3</v>
      </c>
      <c r="E79">
        <f t="shared" ref="E79:E100" si="6">$H$2-D79</f>
        <v>121.7</v>
      </c>
      <c r="G79">
        <f t="shared" si="3"/>
        <v>93.615384615384613</v>
      </c>
    </row>
    <row r="80" spans="1:7" x14ac:dyDescent="0.2">
      <c r="A80" s="1">
        <v>21200</v>
      </c>
      <c r="B80">
        <v>-48.5</v>
      </c>
      <c r="C80">
        <v>6.7</v>
      </c>
      <c r="D80">
        <f t="shared" si="4"/>
        <v>48.5</v>
      </c>
      <c r="E80">
        <f t="shared" si="6"/>
        <v>134.5</v>
      </c>
      <c r="G80">
        <f t="shared" si="3"/>
        <v>103.46153846153845</v>
      </c>
    </row>
    <row r="81" spans="1:7" x14ac:dyDescent="0.2">
      <c r="A81" s="1">
        <v>21565</v>
      </c>
      <c r="B81">
        <v>-45.4</v>
      </c>
      <c r="C81">
        <v>6.5</v>
      </c>
      <c r="D81">
        <f t="shared" si="4"/>
        <v>45.4</v>
      </c>
      <c r="E81">
        <f t="shared" si="6"/>
        <v>137.6</v>
      </c>
      <c r="G81">
        <f t="shared" si="3"/>
        <v>105.84615384615384</v>
      </c>
    </row>
    <row r="82" spans="1:7" x14ac:dyDescent="0.2">
      <c r="A82" s="1">
        <v>21930</v>
      </c>
      <c r="B82">
        <v>-48.9</v>
      </c>
      <c r="C82">
        <v>6.6</v>
      </c>
      <c r="D82">
        <f t="shared" si="4"/>
        <v>48.9</v>
      </c>
      <c r="E82">
        <f t="shared" si="6"/>
        <v>134.1</v>
      </c>
      <c r="G82">
        <f t="shared" si="3"/>
        <v>103.15384615384615</v>
      </c>
    </row>
    <row r="83" spans="1:7" x14ac:dyDescent="0.2">
      <c r="A83" s="1">
        <v>22296</v>
      </c>
      <c r="B83">
        <v>-38</v>
      </c>
      <c r="C83">
        <v>6.6</v>
      </c>
      <c r="D83">
        <f>0-B83</f>
        <v>38</v>
      </c>
      <c r="E83">
        <f t="shared" si="6"/>
        <v>145</v>
      </c>
      <c r="G83">
        <f t="shared" si="3"/>
        <v>111.53846153846153</v>
      </c>
    </row>
    <row r="84" spans="1:7" x14ac:dyDescent="0.2">
      <c r="A84" s="1">
        <v>22661</v>
      </c>
      <c r="B84">
        <v>-44.3</v>
      </c>
      <c r="C84">
        <v>6.7</v>
      </c>
      <c r="D84">
        <f t="shared" ref="D84:D100" si="7">0-B84</f>
        <v>44.3</v>
      </c>
      <c r="E84">
        <f t="shared" si="6"/>
        <v>138.69999999999999</v>
      </c>
      <c r="G84">
        <f t="shared" si="3"/>
        <v>106.69230769230768</v>
      </c>
    </row>
    <row r="85" spans="1:7" x14ac:dyDescent="0.2">
      <c r="A85" s="1">
        <v>23026</v>
      </c>
      <c r="B85">
        <v>-40.5</v>
      </c>
      <c r="C85">
        <v>6.6</v>
      </c>
      <c r="D85">
        <f t="shared" si="7"/>
        <v>40.5</v>
      </c>
      <c r="E85">
        <f t="shared" si="6"/>
        <v>142.5</v>
      </c>
      <c r="G85">
        <f t="shared" si="3"/>
        <v>109.61538461538461</v>
      </c>
    </row>
    <row r="86" spans="1:7" x14ac:dyDescent="0.2">
      <c r="A86" s="1">
        <v>23391</v>
      </c>
      <c r="B86">
        <v>-55</v>
      </c>
      <c r="C86">
        <v>6.6</v>
      </c>
      <c r="D86">
        <f t="shared" si="7"/>
        <v>55</v>
      </c>
      <c r="E86">
        <f t="shared" si="6"/>
        <v>128</v>
      </c>
      <c r="G86">
        <f t="shared" si="3"/>
        <v>98.461538461538453</v>
      </c>
    </row>
    <row r="87" spans="1:7" x14ac:dyDescent="0.2">
      <c r="A87" s="1">
        <v>23757</v>
      </c>
      <c r="B87">
        <v>-43.3</v>
      </c>
      <c r="C87">
        <v>6.7</v>
      </c>
      <c r="D87">
        <f t="shared" si="7"/>
        <v>43.3</v>
      </c>
      <c r="E87">
        <f t="shared" si="6"/>
        <v>139.69999999999999</v>
      </c>
      <c r="G87">
        <f t="shared" si="3"/>
        <v>107.46153846153845</v>
      </c>
    </row>
    <row r="88" spans="1:7" x14ac:dyDescent="0.2">
      <c r="A88" s="1">
        <v>24122</v>
      </c>
      <c r="B88">
        <v>-40.9</v>
      </c>
      <c r="C88">
        <v>6.5</v>
      </c>
      <c r="D88">
        <f t="shared" si="7"/>
        <v>40.9</v>
      </c>
      <c r="E88">
        <f t="shared" si="6"/>
        <v>142.1</v>
      </c>
      <c r="G88">
        <f t="shared" si="3"/>
        <v>109.30769230769231</v>
      </c>
    </row>
    <row r="89" spans="1:7" x14ac:dyDescent="0.2">
      <c r="A89" s="1">
        <v>24487</v>
      </c>
      <c r="B89">
        <v>-50.5</v>
      </c>
      <c r="C89">
        <v>6.6</v>
      </c>
      <c r="D89">
        <f t="shared" si="7"/>
        <v>50.5</v>
      </c>
      <c r="E89">
        <f t="shared" si="6"/>
        <v>132.5</v>
      </c>
      <c r="G89">
        <f t="shared" si="3"/>
        <v>101.92307692307692</v>
      </c>
    </row>
    <row r="90" spans="1:7" x14ac:dyDescent="0.2">
      <c r="A90" s="1">
        <v>24852</v>
      </c>
      <c r="B90">
        <v>-39.6</v>
      </c>
      <c r="C90">
        <v>6.7</v>
      </c>
      <c r="D90">
        <f t="shared" si="7"/>
        <v>39.6</v>
      </c>
      <c r="E90">
        <f t="shared" si="6"/>
        <v>143.4</v>
      </c>
      <c r="G90">
        <f t="shared" si="3"/>
        <v>110.30769230769231</v>
      </c>
    </row>
    <row r="91" spans="1:7" x14ac:dyDescent="0.2">
      <c r="A91" s="1">
        <v>25218</v>
      </c>
      <c r="B91">
        <v>-35.799999999999997</v>
      </c>
      <c r="C91">
        <v>6.9</v>
      </c>
      <c r="D91">
        <f t="shared" si="7"/>
        <v>35.799999999999997</v>
      </c>
      <c r="E91">
        <f t="shared" si="6"/>
        <v>147.19999999999999</v>
      </c>
      <c r="G91">
        <f t="shared" si="3"/>
        <v>113.23076923076921</v>
      </c>
    </row>
    <row r="92" spans="1:7" x14ac:dyDescent="0.2">
      <c r="A92" s="1">
        <v>25583</v>
      </c>
      <c r="B92">
        <v>-38.799999999999997</v>
      </c>
      <c r="C92">
        <v>7</v>
      </c>
      <c r="D92">
        <f t="shared" si="7"/>
        <v>38.799999999999997</v>
      </c>
      <c r="E92">
        <f t="shared" si="6"/>
        <v>144.19999999999999</v>
      </c>
      <c r="G92">
        <f t="shared" si="3"/>
        <v>110.92307692307691</v>
      </c>
    </row>
    <row r="93" spans="1:7" x14ac:dyDescent="0.2">
      <c r="A93" s="1">
        <v>25948</v>
      </c>
      <c r="B93">
        <v>-34.9</v>
      </c>
      <c r="C93">
        <v>7</v>
      </c>
      <c r="D93">
        <f t="shared" si="7"/>
        <v>34.9</v>
      </c>
      <c r="E93">
        <f t="shared" si="6"/>
        <v>148.1</v>
      </c>
      <c r="G93">
        <f t="shared" si="3"/>
        <v>113.92307692307692</v>
      </c>
    </row>
    <row r="94" spans="1:7" x14ac:dyDescent="0.2">
      <c r="A94" s="1">
        <v>26313</v>
      </c>
      <c r="B94">
        <v>-34</v>
      </c>
      <c r="C94">
        <v>6.9</v>
      </c>
      <c r="D94">
        <f t="shared" si="7"/>
        <v>34</v>
      </c>
      <c r="E94">
        <f t="shared" si="6"/>
        <v>149</v>
      </c>
      <c r="G94">
        <f t="shared" si="3"/>
        <v>114.61538461538461</v>
      </c>
    </row>
    <row r="95" spans="1:7" x14ac:dyDescent="0.2">
      <c r="A95" s="1">
        <v>26679</v>
      </c>
      <c r="B95">
        <v>-33.200000000000003</v>
      </c>
      <c r="C95">
        <v>6.9</v>
      </c>
      <c r="D95">
        <f t="shared" si="7"/>
        <v>33.200000000000003</v>
      </c>
      <c r="E95">
        <f t="shared" si="6"/>
        <v>149.80000000000001</v>
      </c>
      <c r="G95">
        <f t="shared" si="3"/>
        <v>115.23076923076924</v>
      </c>
    </row>
    <row r="96" spans="1:7" x14ac:dyDescent="0.2">
      <c r="A96" s="1">
        <v>27044</v>
      </c>
      <c r="B96">
        <v>-15.4</v>
      </c>
      <c r="C96">
        <v>6.8</v>
      </c>
      <c r="D96">
        <f t="shared" si="7"/>
        <v>15.4</v>
      </c>
      <c r="E96">
        <f t="shared" si="6"/>
        <v>167.6</v>
      </c>
      <c r="G96">
        <f t="shared" si="3"/>
        <v>128.92307692307691</v>
      </c>
    </row>
    <row r="97" spans="1:7" x14ac:dyDescent="0.2">
      <c r="A97" s="1">
        <v>27409</v>
      </c>
      <c r="B97">
        <v>-21.1</v>
      </c>
      <c r="C97">
        <v>6.8</v>
      </c>
      <c r="D97">
        <f t="shared" si="7"/>
        <v>21.1</v>
      </c>
      <c r="E97">
        <f t="shared" si="6"/>
        <v>161.9</v>
      </c>
      <c r="G97">
        <f t="shared" si="3"/>
        <v>124.53846153846153</v>
      </c>
    </row>
    <row r="98" spans="1:7" x14ac:dyDescent="0.2">
      <c r="A98" s="1">
        <v>27774</v>
      </c>
      <c r="B98">
        <v>-22.9</v>
      </c>
      <c r="C98">
        <v>6.8</v>
      </c>
      <c r="D98">
        <f t="shared" si="7"/>
        <v>22.9</v>
      </c>
      <c r="E98">
        <f t="shared" si="6"/>
        <v>160.1</v>
      </c>
      <c r="G98">
        <f t="shared" si="3"/>
        <v>123.15384615384615</v>
      </c>
    </row>
    <row r="99" spans="1:7" x14ac:dyDescent="0.2">
      <c r="A99" s="1">
        <v>28140</v>
      </c>
      <c r="B99">
        <v>-20.9</v>
      </c>
      <c r="C99">
        <v>6.7</v>
      </c>
      <c r="D99">
        <f t="shared" si="7"/>
        <v>20.9</v>
      </c>
      <c r="E99">
        <f t="shared" si="6"/>
        <v>162.1</v>
      </c>
      <c r="G99">
        <f t="shared" si="3"/>
        <v>124.69230769230768</v>
      </c>
    </row>
    <row r="100" spans="1:7" x14ac:dyDescent="0.2">
      <c r="A100" s="1">
        <v>28505</v>
      </c>
      <c r="B100">
        <v>-15.7</v>
      </c>
      <c r="C100">
        <v>6.6</v>
      </c>
      <c r="D100">
        <f t="shared" si="7"/>
        <v>15.7</v>
      </c>
      <c r="E100">
        <f t="shared" si="6"/>
        <v>167.3</v>
      </c>
      <c r="G100">
        <f t="shared" si="3"/>
        <v>128.69230769230771</v>
      </c>
    </row>
    <row r="101" spans="1:7" x14ac:dyDescent="0.2">
      <c r="A101" s="1">
        <v>28870</v>
      </c>
      <c r="B101">
        <v>-28</v>
      </c>
      <c r="C101">
        <v>6.7</v>
      </c>
      <c r="D101">
        <f>0-B101</f>
        <v>28</v>
      </c>
      <c r="E101">
        <f>$H$2-D101</f>
        <v>155</v>
      </c>
      <c r="G101">
        <f t="shared" si="3"/>
        <v>119.23076923076923</v>
      </c>
    </row>
    <row r="102" spans="1:7" x14ac:dyDescent="0.2">
      <c r="A102" s="1">
        <v>29235</v>
      </c>
      <c r="B102">
        <v>-15.2</v>
      </c>
      <c r="C102">
        <v>6.5</v>
      </c>
      <c r="D102">
        <f t="shared" ref="D102:D104" si="8">0-B102</f>
        <v>15.2</v>
      </c>
      <c r="E102">
        <f t="shared" ref="E102:E104" si="9">$H$2-D102</f>
        <v>167.8</v>
      </c>
      <c r="G102">
        <f t="shared" si="3"/>
        <v>129.07692307692309</v>
      </c>
    </row>
    <row r="103" spans="1:7" x14ac:dyDescent="0.2">
      <c r="A103" s="1">
        <v>29601</v>
      </c>
      <c r="B103">
        <v>-7.8</v>
      </c>
      <c r="C103">
        <v>6.5</v>
      </c>
      <c r="D103">
        <f t="shared" si="8"/>
        <v>7.8</v>
      </c>
      <c r="E103">
        <f t="shared" si="9"/>
        <v>175.2</v>
      </c>
      <c r="G103">
        <f t="shared" si="3"/>
        <v>134.76923076923075</v>
      </c>
    </row>
    <row r="104" spans="1:7" x14ac:dyDescent="0.2">
      <c r="A104" s="1">
        <v>29966</v>
      </c>
      <c r="B104">
        <v>-8.1999999999999993</v>
      </c>
      <c r="C104">
        <v>6.4</v>
      </c>
      <c r="D104">
        <f t="shared" si="8"/>
        <v>8.1999999999999993</v>
      </c>
      <c r="E104">
        <f>$H$2-D104</f>
        <v>174.8</v>
      </c>
      <c r="G104">
        <f t="shared" si="3"/>
        <v>134.46153846153845</v>
      </c>
    </row>
    <row r="105" spans="1:7" x14ac:dyDescent="0.2">
      <c r="A105" s="1">
        <v>30331</v>
      </c>
      <c r="B105">
        <v>0.2</v>
      </c>
      <c r="C105">
        <v>6.4</v>
      </c>
      <c r="E105">
        <f>B105+F105</f>
        <v>183.2</v>
      </c>
      <c r="F105">
        <v>183</v>
      </c>
      <c r="G105">
        <f t="shared" si="3"/>
        <v>140.92307692307691</v>
      </c>
    </row>
    <row r="106" spans="1:7" x14ac:dyDescent="0.2">
      <c r="A106" s="1">
        <v>30696</v>
      </c>
      <c r="B106">
        <v>-7.5</v>
      </c>
      <c r="C106">
        <v>6.5</v>
      </c>
      <c r="D106">
        <f>0-B106</f>
        <v>7.5</v>
      </c>
      <c r="E106">
        <f>$H$2-D106</f>
        <v>175.5</v>
      </c>
      <c r="G106">
        <f t="shared" si="3"/>
        <v>135</v>
      </c>
    </row>
    <row r="107" spans="1:7" x14ac:dyDescent="0.2">
      <c r="A107" s="1">
        <v>31062</v>
      </c>
      <c r="B107">
        <v>-10.4</v>
      </c>
      <c r="C107">
        <v>6.2</v>
      </c>
      <c r="D107">
        <f t="shared" ref="D107:D112" si="10">0-B107</f>
        <v>10.4</v>
      </c>
      <c r="E107">
        <f t="shared" ref="E107:E113" si="11">$H$2-D107</f>
        <v>172.6</v>
      </c>
      <c r="G107">
        <f t="shared" si="3"/>
        <v>132.76923076923077</v>
      </c>
    </row>
    <row r="108" spans="1:7" x14ac:dyDescent="0.2">
      <c r="A108" s="1">
        <v>31427</v>
      </c>
      <c r="B108">
        <v>-10.8</v>
      </c>
      <c r="C108">
        <v>6.3</v>
      </c>
      <c r="D108">
        <f t="shared" si="10"/>
        <v>10.8</v>
      </c>
      <c r="E108">
        <f t="shared" si="11"/>
        <v>172.2</v>
      </c>
      <c r="G108">
        <f t="shared" si="3"/>
        <v>132.46153846153845</v>
      </c>
    </row>
    <row r="109" spans="1:7" x14ac:dyDescent="0.2">
      <c r="A109" s="1">
        <v>31792</v>
      </c>
      <c r="B109">
        <v>-11.2</v>
      </c>
      <c r="C109">
        <v>6.2</v>
      </c>
      <c r="D109">
        <f t="shared" si="10"/>
        <v>11.2</v>
      </c>
      <c r="E109">
        <f t="shared" si="11"/>
        <v>171.8</v>
      </c>
      <c r="G109">
        <f t="shared" si="3"/>
        <v>132.15384615384616</v>
      </c>
    </row>
    <row r="110" spans="1:7" x14ac:dyDescent="0.2">
      <c r="A110" s="1">
        <v>32157</v>
      </c>
      <c r="B110">
        <v>-9.1</v>
      </c>
      <c r="C110">
        <v>6.3</v>
      </c>
      <c r="D110">
        <f t="shared" si="10"/>
        <v>9.1</v>
      </c>
      <c r="E110">
        <f t="shared" si="11"/>
        <v>173.9</v>
      </c>
      <c r="G110">
        <f t="shared" si="3"/>
        <v>133.76923076923077</v>
      </c>
    </row>
    <row r="111" spans="1:7" x14ac:dyDescent="0.2">
      <c r="A111" s="1">
        <v>32523</v>
      </c>
      <c r="B111">
        <v>-9.4</v>
      </c>
      <c r="C111">
        <v>6.4</v>
      </c>
      <c r="D111">
        <f t="shared" si="10"/>
        <v>9.4</v>
      </c>
      <c r="E111">
        <f t="shared" si="11"/>
        <v>173.6</v>
      </c>
      <c r="G111">
        <f t="shared" si="3"/>
        <v>133.53846153846152</v>
      </c>
    </row>
    <row r="112" spans="1:7" x14ac:dyDescent="0.2">
      <c r="A112" s="1">
        <v>32888</v>
      </c>
      <c r="B112">
        <v>-0.2</v>
      </c>
      <c r="C112">
        <v>6.5</v>
      </c>
      <c r="D112">
        <f t="shared" si="10"/>
        <v>0.2</v>
      </c>
      <c r="E112">
        <f t="shared" si="11"/>
        <v>182.8</v>
      </c>
      <c r="G112">
        <f t="shared" si="3"/>
        <v>140.61538461538461</v>
      </c>
    </row>
    <row r="113" spans="1:7" x14ac:dyDescent="0.2">
      <c r="A113" s="1">
        <v>33253</v>
      </c>
      <c r="B113">
        <v>3</v>
      </c>
      <c r="C113">
        <v>6.5</v>
      </c>
      <c r="E113">
        <f>$F$105+B113</f>
        <v>186</v>
      </c>
      <c r="G113">
        <f t="shared" si="3"/>
        <v>143.07692307692307</v>
      </c>
    </row>
    <row r="114" spans="1:7" x14ac:dyDescent="0.2">
      <c r="A114" s="1">
        <v>33618</v>
      </c>
      <c r="B114">
        <v>5</v>
      </c>
      <c r="C114">
        <v>6.6</v>
      </c>
      <c r="E114">
        <f t="shared" ref="E114:E135" si="12">$F$105+B114</f>
        <v>188</v>
      </c>
      <c r="G114">
        <f t="shared" si="3"/>
        <v>144.61538461538461</v>
      </c>
    </row>
    <row r="115" spans="1:7" x14ac:dyDescent="0.2">
      <c r="A115" s="1">
        <v>33984</v>
      </c>
      <c r="B115">
        <v>2.7</v>
      </c>
      <c r="C115">
        <v>6.6</v>
      </c>
      <c r="E115">
        <f t="shared" si="12"/>
        <v>185.7</v>
      </c>
      <c r="G115">
        <f t="shared" si="3"/>
        <v>142.84615384615384</v>
      </c>
    </row>
    <row r="116" spans="1:7" x14ac:dyDescent="0.2">
      <c r="A116" s="1">
        <v>34349</v>
      </c>
      <c r="B116">
        <v>3.4</v>
      </c>
      <c r="C116">
        <v>6.6</v>
      </c>
      <c r="E116">
        <f t="shared" si="12"/>
        <v>186.4</v>
      </c>
      <c r="G116">
        <f t="shared" si="3"/>
        <v>143.38461538461539</v>
      </c>
    </row>
    <row r="117" spans="1:7" x14ac:dyDescent="0.2">
      <c r="A117" s="1">
        <v>34714</v>
      </c>
      <c r="B117">
        <v>8.6</v>
      </c>
      <c r="C117">
        <v>6.6</v>
      </c>
      <c r="E117">
        <f t="shared" si="12"/>
        <v>191.6</v>
      </c>
      <c r="G117">
        <f t="shared" si="3"/>
        <v>147.38461538461539</v>
      </c>
    </row>
    <row r="118" spans="1:7" x14ac:dyDescent="0.2">
      <c r="A118" s="1">
        <v>35079</v>
      </c>
      <c r="B118">
        <v>16.2</v>
      </c>
      <c r="C118">
        <v>6.6</v>
      </c>
      <c r="E118">
        <f t="shared" si="12"/>
        <v>199.2</v>
      </c>
      <c r="G118">
        <f t="shared" si="3"/>
        <v>153.23076923076923</v>
      </c>
    </row>
    <row r="119" spans="1:7" x14ac:dyDescent="0.2">
      <c r="A119" s="1">
        <v>35445</v>
      </c>
      <c r="B119">
        <v>16.5</v>
      </c>
      <c r="C119">
        <v>6.6</v>
      </c>
      <c r="E119">
        <f t="shared" si="12"/>
        <v>199.5</v>
      </c>
      <c r="G119">
        <f t="shared" si="3"/>
        <v>153.46153846153845</v>
      </c>
    </row>
    <row r="120" spans="1:7" x14ac:dyDescent="0.2">
      <c r="A120" s="1">
        <v>35810</v>
      </c>
      <c r="B120">
        <v>20.399999999999999</v>
      </c>
      <c r="C120">
        <v>6.7</v>
      </c>
      <c r="E120">
        <f t="shared" si="12"/>
        <v>203.4</v>
      </c>
      <c r="G120">
        <f t="shared" si="3"/>
        <v>156.46153846153845</v>
      </c>
    </row>
    <row r="121" spans="1:7" x14ac:dyDescent="0.2">
      <c r="A121" s="1">
        <v>36175</v>
      </c>
      <c r="B121">
        <v>12.5</v>
      </c>
      <c r="C121">
        <v>6.8</v>
      </c>
      <c r="E121">
        <f t="shared" si="12"/>
        <v>195.5</v>
      </c>
      <c r="G121">
        <f t="shared" si="3"/>
        <v>150.38461538461539</v>
      </c>
    </row>
    <row r="122" spans="1:7" x14ac:dyDescent="0.2">
      <c r="A122" s="1">
        <v>36540</v>
      </c>
      <c r="B122">
        <v>12.8</v>
      </c>
      <c r="C122">
        <v>6.8</v>
      </c>
      <c r="E122">
        <f t="shared" si="12"/>
        <v>195.8</v>
      </c>
      <c r="G122">
        <f t="shared" si="3"/>
        <v>150.61538461538461</v>
      </c>
    </row>
    <row r="123" spans="1:7" x14ac:dyDescent="0.2">
      <c r="A123" s="1">
        <v>36906</v>
      </c>
      <c r="B123">
        <v>23.8</v>
      </c>
      <c r="C123">
        <v>6.7</v>
      </c>
      <c r="E123">
        <f t="shared" si="12"/>
        <v>206.8</v>
      </c>
      <c r="G123">
        <f t="shared" si="3"/>
        <v>159.07692307692309</v>
      </c>
    </row>
    <row r="124" spans="1:7" x14ac:dyDescent="0.2">
      <c r="A124" s="1">
        <v>37271</v>
      </c>
      <c r="B124">
        <v>23.1</v>
      </c>
      <c r="C124">
        <v>6.8</v>
      </c>
      <c r="E124">
        <f t="shared" si="12"/>
        <v>206.1</v>
      </c>
      <c r="G124">
        <f t="shared" si="3"/>
        <v>158.53846153846152</v>
      </c>
    </row>
    <row r="125" spans="1:7" x14ac:dyDescent="0.2">
      <c r="A125" s="1">
        <v>37636</v>
      </c>
      <c r="B125">
        <v>31.8</v>
      </c>
      <c r="C125">
        <v>6.7</v>
      </c>
      <c r="E125">
        <f t="shared" si="12"/>
        <v>214.8</v>
      </c>
      <c r="G125">
        <f t="shared" si="3"/>
        <v>165.23076923076923</v>
      </c>
    </row>
    <row r="126" spans="1:7" x14ac:dyDescent="0.2">
      <c r="A126" s="1">
        <v>38001</v>
      </c>
      <c r="B126">
        <v>36.299999999999997</v>
      </c>
      <c r="C126">
        <v>6.9</v>
      </c>
      <c r="E126">
        <f t="shared" si="12"/>
        <v>219.3</v>
      </c>
      <c r="G126">
        <f t="shared" si="3"/>
        <v>168.69230769230771</v>
      </c>
    </row>
    <row r="127" spans="1:7" x14ac:dyDescent="0.2">
      <c r="A127" s="1">
        <v>38367</v>
      </c>
      <c r="B127">
        <v>36.6</v>
      </c>
      <c r="C127">
        <v>6.8</v>
      </c>
      <c r="E127">
        <f t="shared" si="12"/>
        <v>219.6</v>
      </c>
      <c r="G127">
        <f t="shared" si="3"/>
        <v>168.92307692307691</v>
      </c>
    </row>
    <row r="128" spans="1:7" x14ac:dyDescent="0.2">
      <c r="A128" s="1">
        <v>38732</v>
      </c>
      <c r="B128">
        <v>35.200000000000003</v>
      </c>
      <c r="C128">
        <v>6.8</v>
      </c>
      <c r="E128">
        <f t="shared" si="12"/>
        <v>218.2</v>
      </c>
      <c r="G128">
        <f t="shared" si="3"/>
        <v>167.84615384615384</v>
      </c>
    </row>
    <row r="129" spans="1:7" x14ac:dyDescent="0.2">
      <c r="A129" s="1">
        <v>39097</v>
      </c>
      <c r="B129">
        <v>35.6</v>
      </c>
      <c r="C129">
        <v>7</v>
      </c>
      <c r="E129">
        <f t="shared" si="12"/>
        <v>218.6</v>
      </c>
      <c r="G129">
        <f t="shared" si="3"/>
        <v>168.15384615384613</v>
      </c>
    </row>
    <row r="130" spans="1:7" x14ac:dyDescent="0.2">
      <c r="A130" s="1">
        <v>39462</v>
      </c>
      <c r="B130">
        <v>46.5</v>
      </c>
      <c r="C130">
        <v>6.8</v>
      </c>
      <c r="E130">
        <f t="shared" si="12"/>
        <v>229.5</v>
      </c>
      <c r="G130">
        <f t="shared" si="3"/>
        <v>176.53846153846152</v>
      </c>
    </row>
    <row r="131" spans="1:7" x14ac:dyDescent="0.2">
      <c r="A131" s="1">
        <v>39828</v>
      </c>
      <c r="B131">
        <v>47.5</v>
      </c>
      <c r="C131">
        <v>6.9</v>
      </c>
      <c r="E131">
        <f t="shared" si="12"/>
        <v>230.5</v>
      </c>
      <c r="G131">
        <f t="shared" ref="G131:G135" si="13">E131/1.3</f>
        <v>177.30769230769229</v>
      </c>
    </row>
    <row r="132" spans="1:7" x14ac:dyDescent="0.2">
      <c r="A132" s="1">
        <v>40193</v>
      </c>
      <c r="B132">
        <v>67.599999999999994</v>
      </c>
      <c r="C132">
        <v>7.1</v>
      </c>
      <c r="E132">
        <f t="shared" si="12"/>
        <v>250.6</v>
      </c>
      <c r="G132">
        <f t="shared" si="13"/>
        <v>192.76923076923075</v>
      </c>
    </row>
    <row r="133" spans="1:7" x14ac:dyDescent="0.2">
      <c r="A133" s="1">
        <v>40558</v>
      </c>
      <c r="B133">
        <v>70.400000000000006</v>
      </c>
      <c r="C133">
        <v>7.4</v>
      </c>
      <c r="E133">
        <f t="shared" si="12"/>
        <v>253.4</v>
      </c>
      <c r="G133">
        <f t="shared" si="13"/>
        <v>194.92307692307693</v>
      </c>
    </row>
    <row r="134" spans="1:7" x14ac:dyDescent="0.2">
      <c r="A134" s="1">
        <v>40923</v>
      </c>
      <c r="B134">
        <v>58.5</v>
      </c>
      <c r="C134">
        <v>7.7</v>
      </c>
      <c r="E134">
        <f t="shared" si="12"/>
        <v>241.5</v>
      </c>
      <c r="G134">
        <f t="shared" si="13"/>
        <v>185.76923076923077</v>
      </c>
    </row>
    <row r="135" spans="1:7" x14ac:dyDescent="0.2">
      <c r="A135" s="1">
        <v>41289</v>
      </c>
      <c r="B135">
        <v>70.5</v>
      </c>
      <c r="C135">
        <v>8.8000000000000007</v>
      </c>
      <c r="E135">
        <f t="shared" si="12"/>
        <v>253.5</v>
      </c>
      <c r="G135">
        <f t="shared" si="13"/>
        <v>195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DDB80-2688-5943-80D6-FD2E0F12F2F3}">
  <dimension ref="A1:H80"/>
  <sheetViews>
    <sheetView workbookViewId="0">
      <selection activeCell="J26" sqref="J26"/>
    </sheetView>
  </sheetViews>
  <sheetFormatPr baseColWidth="10" defaultRowHeight="16" x14ac:dyDescent="0.2"/>
  <sheetData>
    <row r="1" spans="1:8" ht="18" x14ac:dyDescent="0.2">
      <c r="A1" s="2"/>
      <c r="B1" s="2"/>
      <c r="C1" s="2"/>
      <c r="D1" s="2"/>
      <c r="E1" s="2"/>
      <c r="F1" s="2"/>
      <c r="G1" s="2"/>
      <c r="H1" s="2"/>
    </row>
    <row r="2" spans="1:8" ht="18" x14ac:dyDescent="0.2">
      <c r="A2" s="3"/>
      <c r="B2" s="4"/>
      <c r="C2" s="4"/>
      <c r="D2" s="4"/>
      <c r="E2" s="4"/>
      <c r="F2" s="4"/>
      <c r="G2" s="4"/>
      <c r="H2" s="2"/>
    </row>
    <row r="3" spans="1:8" ht="18" x14ac:dyDescent="0.2">
      <c r="A3" s="3"/>
      <c r="B3" s="4"/>
      <c r="C3" s="4"/>
      <c r="D3" s="4"/>
      <c r="E3" s="4"/>
      <c r="F3" s="4"/>
      <c r="G3" s="4"/>
      <c r="H3" s="2"/>
    </row>
    <row r="4" spans="1:8" ht="18" x14ac:dyDescent="0.2">
      <c r="A4" s="3"/>
      <c r="B4" s="4"/>
      <c r="C4" s="4"/>
      <c r="D4" s="4"/>
      <c r="E4" s="4"/>
      <c r="F4" s="4"/>
      <c r="G4" s="4"/>
      <c r="H4" s="2"/>
    </row>
    <row r="5" spans="1:8" ht="18" x14ac:dyDescent="0.2">
      <c r="A5" s="3"/>
      <c r="B5" s="4"/>
      <c r="C5" s="4"/>
      <c r="D5" s="4"/>
      <c r="E5" s="4"/>
      <c r="F5" s="4"/>
      <c r="G5" s="4"/>
      <c r="H5" s="2"/>
    </row>
    <row r="6" spans="1:8" ht="18" x14ac:dyDescent="0.2">
      <c r="A6" s="3"/>
      <c r="B6" s="4"/>
      <c r="C6" s="4"/>
      <c r="D6" s="4"/>
      <c r="E6" s="4"/>
      <c r="F6" s="4"/>
      <c r="G6" s="4"/>
      <c r="H6" s="2"/>
    </row>
    <row r="7" spans="1:8" ht="18" x14ac:dyDescent="0.2">
      <c r="A7" s="3"/>
      <c r="B7" s="4"/>
      <c r="C7" s="4"/>
      <c r="D7" s="4"/>
      <c r="E7" s="4"/>
      <c r="F7" s="4"/>
      <c r="G7" s="4"/>
      <c r="H7" s="2"/>
    </row>
    <row r="8" spans="1:8" ht="18" x14ac:dyDescent="0.2">
      <c r="A8" s="3"/>
      <c r="B8" s="4"/>
      <c r="C8" s="4"/>
      <c r="D8" s="4"/>
      <c r="E8" s="4"/>
      <c r="F8" s="4"/>
      <c r="G8" s="4"/>
      <c r="H8" s="2"/>
    </row>
    <row r="9" spans="1:8" ht="18" x14ac:dyDescent="0.2">
      <c r="A9" s="3"/>
      <c r="B9" s="4"/>
      <c r="C9" s="4"/>
      <c r="D9" s="4"/>
      <c r="E9" s="4"/>
      <c r="F9" s="4"/>
      <c r="G9" s="4"/>
      <c r="H9" s="2"/>
    </row>
    <row r="10" spans="1:8" ht="18" x14ac:dyDescent="0.2">
      <c r="A10" s="3"/>
      <c r="B10" s="4"/>
      <c r="C10" s="4"/>
      <c r="D10" s="4"/>
      <c r="E10" s="4"/>
      <c r="F10" s="4"/>
      <c r="G10" s="4"/>
      <c r="H10" s="2"/>
    </row>
    <row r="11" spans="1:8" ht="18" x14ac:dyDescent="0.2">
      <c r="A11" s="3"/>
      <c r="B11" s="4"/>
      <c r="C11" s="4"/>
      <c r="D11" s="4"/>
      <c r="E11" s="4"/>
      <c r="F11" s="4"/>
      <c r="G11" s="4"/>
      <c r="H11" s="2"/>
    </row>
    <row r="12" spans="1:8" ht="18" x14ac:dyDescent="0.2">
      <c r="A12" s="3"/>
      <c r="B12" s="4"/>
      <c r="C12" s="4"/>
      <c r="D12" s="4"/>
      <c r="E12" s="4"/>
      <c r="F12" s="4"/>
      <c r="G12" s="4"/>
      <c r="H12" s="2"/>
    </row>
    <row r="13" spans="1:8" ht="18" x14ac:dyDescent="0.2">
      <c r="A13" s="3"/>
      <c r="B13" s="4"/>
      <c r="C13" s="4"/>
      <c r="D13" s="4"/>
      <c r="E13" s="4"/>
      <c r="F13" s="4"/>
      <c r="G13" s="4"/>
      <c r="H13" s="2"/>
    </row>
    <row r="14" spans="1:8" ht="18" x14ac:dyDescent="0.2">
      <c r="A14" s="3"/>
      <c r="B14" s="4"/>
      <c r="C14" s="4"/>
      <c r="D14" s="4"/>
      <c r="E14" s="4"/>
      <c r="F14" s="4"/>
      <c r="G14" s="4"/>
      <c r="H14" s="2"/>
    </row>
    <row r="15" spans="1:8" ht="18" x14ac:dyDescent="0.2">
      <c r="A15" s="3"/>
      <c r="B15" s="4"/>
      <c r="C15" s="4"/>
      <c r="D15" s="4"/>
      <c r="E15" s="4"/>
      <c r="F15" s="4"/>
      <c r="G15" s="4"/>
      <c r="H15" s="2"/>
    </row>
    <row r="16" spans="1:8" ht="18" x14ac:dyDescent="0.2">
      <c r="A16" s="3"/>
      <c r="B16" s="4"/>
      <c r="C16" s="4"/>
      <c r="D16" s="4"/>
      <c r="E16" s="4"/>
      <c r="F16" s="4"/>
      <c r="G16" s="4"/>
      <c r="H16" s="2"/>
    </row>
    <row r="17" spans="1:8" ht="18" x14ac:dyDescent="0.2">
      <c r="A17" s="3"/>
      <c r="B17" s="4"/>
      <c r="C17" s="4"/>
      <c r="D17" s="4"/>
      <c r="E17" s="4"/>
      <c r="F17" s="4"/>
      <c r="G17" s="4"/>
      <c r="H17" s="2"/>
    </row>
    <row r="18" spans="1:8" ht="18" x14ac:dyDescent="0.2">
      <c r="A18" s="3"/>
      <c r="B18" s="4"/>
      <c r="C18" s="4"/>
      <c r="D18" s="4"/>
      <c r="E18" s="4"/>
      <c r="F18" s="4"/>
      <c r="G18" s="4"/>
      <c r="H18" s="2"/>
    </row>
    <row r="19" spans="1:8" ht="18" x14ac:dyDescent="0.2">
      <c r="A19" s="3"/>
      <c r="B19" s="4"/>
      <c r="C19" s="4"/>
      <c r="D19" s="4"/>
      <c r="E19" s="4"/>
      <c r="F19" s="4"/>
      <c r="G19" s="4"/>
      <c r="H19" s="2"/>
    </row>
    <row r="20" spans="1:8" ht="18" x14ac:dyDescent="0.2">
      <c r="A20" s="3"/>
      <c r="B20" s="4"/>
      <c r="C20" s="4"/>
      <c r="D20" s="4"/>
      <c r="E20" s="4"/>
      <c r="F20" s="4"/>
      <c r="G20" s="4"/>
      <c r="H20" s="2"/>
    </row>
    <row r="21" spans="1:8" ht="18" x14ac:dyDescent="0.2">
      <c r="A21" s="3"/>
      <c r="B21" s="4"/>
      <c r="C21" s="4"/>
      <c r="D21" s="4"/>
      <c r="E21" s="4"/>
      <c r="F21" s="4"/>
      <c r="G21" s="4"/>
      <c r="H21" s="2"/>
    </row>
    <row r="22" spans="1:8" ht="18" x14ac:dyDescent="0.2">
      <c r="A22" s="3"/>
      <c r="B22" s="4"/>
      <c r="C22" s="4"/>
      <c r="D22" s="4"/>
      <c r="E22" s="4"/>
      <c r="F22" s="4"/>
      <c r="G22" s="4"/>
      <c r="H22" s="2"/>
    </row>
    <row r="23" spans="1:8" ht="18" x14ac:dyDescent="0.2">
      <c r="A23" s="3"/>
      <c r="B23" s="4"/>
      <c r="C23" s="4"/>
      <c r="D23" s="4"/>
      <c r="E23" s="4"/>
      <c r="F23" s="4"/>
      <c r="G23" s="4"/>
      <c r="H23" s="2"/>
    </row>
    <row r="24" spans="1:8" ht="18" x14ac:dyDescent="0.2">
      <c r="A24" s="3"/>
      <c r="B24" s="4"/>
      <c r="C24" s="4"/>
      <c r="D24" s="4"/>
      <c r="E24" s="4"/>
      <c r="F24" s="4"/>
      <c r="G24" s="4"/>
      <c r="H24" s="2"/>
    </row>
    <row r="25" spans="1:8" ht="18" x14ac:dyDescent="0.2">
      <c r="A25" s="3"/>
      <c r="B25" s="4"/>
      <c r="C25" s="4"/>
      <c r="D25" s="4"/>
      <c r="E25" s="4"/>
      <c r="F25" s="4"/>
      <c r="G25" s="4"/>
      <c r="H25" s="2"/>
    </row>
    <row r="26" spans="1:8" ht="18" x14ac:dyDescent="0.2">
      <c r="A26" s="3"/>
      <c r="B26" s="4"/>
      <c r="C26" s="4"/>
      <c r="D26" s="4"/>
      <c r="E26" s="4"/>
      <c r="F26" s="4"/>
      <c r="G26" s="4"/>
      <c r="H26" s="2"/>
    </row>
    <row r="27" spans="1:8" ht="18" x14ac:dyDescent="0.2">
      <c r="A27" s="3"/>
      <c r="B27" s="4"/>
      <c r="C27" s="4"/>
      <c r="D27" s="4"/>
      <c r="E27" s="4"/>
      <c r="F27" s="4"/>
      <c r="G27" s="4"/>
      <c r="H27" s="2"/>
    </row>
    <row r="28" spans="1:8" ht="18" x14ac:dyDescent="0.2">
      <c r="A28" s="3"/>
      <c r="B28" s="4"/>
      <c r="C28" s="4"/>
      <c r="D28" s="4"/>
      <c r="E28" s="4"/>
      <c r="F28" s="4"/>
      <c r="G28" s="4"/>
      <c r="H28" s="2"/>
    </row>
    <row r="29" spans="1:8" ht="18" x14ac:dyDescent="0.2">
      <c r="A29" s="3"/>
      <c r="B29" s="4"/>
      <c r="C29" s="4"/>
      <c r="D29" s="4"/>
      <c r="E29" s="4"/>
      <c r="F29" s="4"/>
      <c r="G29" s="4"/>
      <c r="H29" s="2"/>
    </row>
    <row r="30" spans="1:8" ht="18" x14ac:dyDescent="0.2">
      <c r="A30" s="3"/>
      <c r="B30" s="4"/>
      <c r="C30" s="4"/>
      <c r="D30" s="4"/>
      <c r="E30" s="4"/>
      <c r="F30" s="4"/>
      <c r="G30" s="4"/>
      <c r="H30" s="2"/>
    </row>
    <row r="31" spans="1:8" ht="18" x14ac:dyDescent="0.2">
      <c r="A31" s="3"/>
      <c r="B31" s="4"/>
      <c r="C31" s="4"/>
      <c r="D31" s="4"/>
      <c r="E31" s="4"/>
      <c r="F31" s="4"/>
      <c r="G31" s="4"/>
      <c r="H31" s="2"/>
    </row>
    <row r="32" spans="1:8" ht="18" x14ac:dyDescent="0.2">
      <c r="A32" s="3"/>
      <c r="B32" s="4"/>
      <c r="C32" s="4"/>
      <c r="D32" s="4"/>
      <c r="E32" s="4"/>
      <c r="F32" s="4"/>
      <c r="G32" s="4"/>
      <c r="H32" s="2"/>
    </row>
    <row r="33" spans="1:8" ht="18" x14ac:dyDescent="0.2">
      <c r="A33" s="3"/>
      <c r="B33" s="4"/>
      <c r="C33" s="4"/>
      <c r="D33" s="4"/>
      <c r="E33" s="4"/>
      <c r="F33" s="4"/>
      <c r="G33" s="4"/>
      <c r="H33" s="2"/>
    </row>
    <row r="34" spans="1:8" ht="18" x14ac:dyDescent="0.2">
      <c r="A34" s="3"/>
      <c r="B34" s="4"/>
      <c r="C34" s="4"/>
      <c r="D34" s="4"/>
      <c r="E34" s="4"/>
      <c r="F34" s="4"/>
      <c r="G34" s="4"/>
      <c r="H34" s="2"/>
    </row>
    <row r="35" spans="1:8" ht="18" x14ac:dyDescent="0.2">
      <c r="A35" s="3"/>
      <c r="B35" s="4"/>
      <c r="C35" s="4"/>
      <c r="D35" s="4"/>
      <c r="E35" s="4"/>
      <c r="F35" s="4"/>
      <c r="G35" s="4"/>
      <c r="H35" s="2"/>
    </row>
    <row r="36" spans="1:8" ht="18" x14ac:dyDescent="0.2">
      <c r="A36" s="3"/>
      <c r="B36" s="4"/>
      <c r="C36" s="4"/>
      <c r="D36" s="4"/>
      <c r="E36" s="4"/>
      <c r="F36" s="4"/>
      <c r="G36" s="4"/>
      <c r="H36" s="2"/>
    </row>
    <row r="37" spans="1:8" ht="18" x14ac:dyDescent="0.2">
      <c r="A37" s="3"/>
      <c r="B37" s="4"/>
      <c r="C37" s="4"/>
      <c r="D37" s="4"/>
      <c r="E37" s="4"/>
      <c r="F37" s="4"/>
      <c r="G37" s="4"/>
      <c r="H37" s="2"/>
    </row>
    <row r="38" spans="1:8" ht="18" x14ac:dyDescent="0.2">
      <c r="A38" s="3"/>
      <c r="B38" s="4"/>
      <c r="C38" s="4"/>
      <c r="D38" s="4"/>
      <c r="E38" s="4"/>
      <c r="F38" s="4"/>
      <c r="G38" s="4"/>
      <c r="H38" s="2"/>
    </row>
    <row r="39" spans="1:8" ht="18" x14ac:dyDescent="0.2">
      <c r="A39" s="3"/>
      <c r="B39" s="4"/>
      <c r="C39" s="4"/>
      <c r="D39" s="4"/>
      <c r="E39" s="4"/>
      <c r="F39" s="4"/>
      <c r="G39" s="4"/>
      <c r="H39" s="2"/>
    </row>
    <row r="40" spans="1:8" ht="18" x14ac:dyDescent="0.2">
      <c r="A40" s="3"/>
      <c r="B40" s="4"/>
      <c r="C40" s="4"/>
      <c r="D40" s="4"/>
      <c r="E40" s="4"/>
      <c r="F40" s="4"/>
      <c r="G40" s="4"/>
      <c r="H40" s="2"/>
    </row>
    <row r="41" spans="1:8" ht="18" x14ac:dyDescent="0.2">
      <c r="A41" s="3"/>
      <c r="B41" s="4"/>
      <c r="C41" s="4"/>
      <c r="D41" s="4"/>
      <c r="E41" s="4"/>
      <c r="F41" s="4"/>
      <c r="G41" s="4"/>
      <c r="H41" s="2"/>
    </row>
    <row r="42" spans="1:8" ht="18" x14ac:dyDescent="0.2">
      <c r="A42" s="3"/>
      <c r="B42" s="4"/>
      <c r="C42" s="4"/>
      <c r="D42" s="4"/>
      <c r="E42" s="4"/>
      <c r="F42" s="4"/>
      <c r="G42" s="4"/>
      <c r="H42" s="2"/>
    </row>
    <row r="43" spans="1:8" ht="18" x14ac:dyDescent="0.2">
      <c r="A43" s="3"/>
      <c r="B43" s="4"/>
      <c r="C43" s="4"/>
      <c r="D43" s="4"/>
      <c r="E43" s="4"/>
      <c r="F43" s="4"/>
      <c r="G43" s="4"/>
      <c r="H43" s="2"/>
    </row>
    <row r="44" spans="1:8" ht="18" x14ac:dyDescent="0.2">
      <c r="A44" s="3"/>
      <c r="B44" s="4"/>
      <c r="C44" s="4"/>
      <c r="D44" s="4"/>
      <c r="E44" s="4"/>
      <c r="F44" s="4"/>
      <c r="G44" s="4"/>
      <c r="H44" s="2"/>
    </row>
    <row r="45" spans="1:8" ht="18" x14ac:dyDescent="0.2">
      <c r="A45" s="3"/>
      <c r="B45" s="4"/>
      <c r="C45" s="4"/>
      <c r="D45" s="4"/>
      <c r="E45" s="4"/>
      <c r="F45" s="4"/>
      <c r="G45" s="4"/>
      <c r="H45" s="2"/>
    </row>
    <row r="46" spans="1:8" ht="18" x14ac:dyDescent="0.2">
      <c r="A46" s="3"/>
      <c r="B46" s="4"/>
      <c r="C46" s="4"/>
      <c r="D46" s="4"/>
      <c r="E46" s="4"/>
      <c r="F46" s="4"/>
      <c r="G46" s="4"/>
      <c r="H46" s="2"/>
    </row>
    <row r="47" spans="1:8" ht="18" x14ac:dyDescent="0.2">
      <c r="A47" s="3"/>
      <c r="B47" s="4"/>
      <c r="C47" s="4"/>
      <c r="D47" s="4"/>
      <c r="E47" s="4"/>
      <c r="F47" s="4"/>
      <c r="G47" s="4"/>
      <c r="H47" s="2"/>
    </row>
    <row r="48" spans="1:8" ht="18" x14ac:dyDescent="0.2">
      <c r="A48" s="3"/>
      <c r="B48" s="4"/>
      <c r="C48" s="4"/>
      <c r="D48" s="4"/>
      <c r="E48" s="4"/>
      <c r="F48" s="4"/>
      <c r="G48" s="4"/>
      <c r="H48" s="2"/>
    </row>
    <row r="49" spans="1:8" ht="18" x14ac:dyDescent="0.2">
      <c r="A49" s="3"/>
      <c r="B49" s="4"/>
      <c r="C49" s="4"/>
      <c r="D49" s="4"/>
      <c r="E49" s="4"/>
      <c r="F49" s="4"/>
      <c r="G49" s="4"/>
      <c r="H49" s="2"/>
    </row>
    <row r="50" spans="1:8" ht="18" x14ac:dyDescent="0.2">
      <c r="A50" s="3"/>
      <c r="B50" s="4"/>
      <c r="C50" s="4"/>
      <c r="D50" s="4"/>
      <c r="E50" s="4"/>
      <c r="F50" s="4"/>
      <c r="G50" s="4"/>
      <c r="H50" s="2"/>
    </row>
    <row r="51" spans="1:8" ht="18" x14ac:dyDescent="0.2">
      <c r="A51" s="3"/>
      <c r="B51" s="4"/>
      <c r="C51" s="4"/>
      <c r="D51" s="4"/>
      <c r="E51" s="4"/>
      <c r="F51" s="4"/>
      <c r="G51" s="4"/>
      <c r="H51" s="2"/>
    </row>
    <row r="52" spans="1:8" ht="18" x14ac:dyDescent="0.2">
      <c r="A52" s="3"/>
      <c r="B52" s="4"/>
      <c r="C52" s="4"/>
      <c r="D52" s="4"/>
      <c r="E52" s="4"/>
      <c r="F52" s="4"/>
      <c r="G52" s="4"/>
      <c r="H52" s="2"/>
    </row>
    <row r="53" spans="1:8" ht="18" x14ac:dyDescent="0.2">
      <c r="A53" s="3"/>
      <c r="B53" s="4"/>
      <c r="C53" s="4"/>
      <c r="D53" s="4"/>
      <c r="E53" s="4"/>
      <c r="F53" s="4"/>
      <c r="G53" s="4"/>
      <c r="H53" s="2"/>
    </row>
    <row r="54" spans="1:8" ht="18" x14ac:dyDescent="0.2">
      <c r="A54" s="3"/>
      <c r="B54" s="4"/>
      <c r="C54" s="4"/>
      <c r="D54" s="4"/>
      <c r="E54" s="4"/>
      <c r="F54" s="4"/>
      <c r="G54" s="4"/>
      <c r="H54" s="2"/>
    </row>
    <row r="55" spans="1:8" ht="18" x14ac:dyDescent="0.2">
      <c r="A55" s="3"/>
      <c r="B55" s="4"/>
      <c r="C55" s="4"/>
      <c r="D55" s="4"/>
      <c r="E55" s="4"/>
      <c r="F55" s="4"/>
      <c r="G55" s="4"/>
      <c r="H55" s="2"/>
    </row>
    <row r="56" spans="1:8" ht="18" x14ac:dyDescent="0.2">
      <c r="A56" s="3"/>
      <c r="B56" s="4"/>
      <c r="C56" s="4"/>
      <c r="D56" s="4"/>
      <c r="E56" s="4"/>
      <c r="F56" s="4"/>
      <c r="G56" s="4"/>
      <c r="H56" s="2"/>
    </row>
    <row r="57" spans="1:8" ht="18" x14ac:dyDescent="0.2">
      <c r="A57" s="3"/>
      <c r="B57" s="4"/>
      <c r="C57" s="4"/>
      <c r="D57" s="4"/>
      <c r="E57" s="4"/>
      <c r="F57" s="4"/>
      <c r="G57" s="4"/>
      <c r="H57" s="2"/>
    </row>
    <row r="58" spans="1:8" ht="18" x14ac:dyDescent="0.2">
      <c r="A58" s="3"/>
      <c r="B58" s="4"/>
      <c r="C58" s="4"/>
      <c r="D58" s="4"/>
      <c r="E58" s="4"/>
      <c r="F58" s="4"/>
      <c r="G58" s="4"/>
      <c r="H58" s="2"/>
    </row>
    <row r="59" spans="1:8" ht="18" x14ac:dyDescent="0.2">
      <c r="A59" s="3"/>
      <c r="B59" s="4"/>
      <c r="C59" s="4"/>
      <c r="D59" s="4"/>
      <c r="E59" s="4"/>
      <c r="F59" s="4"/>
      <c r="G59" s="4"/>
      <c r="H59" s="2"/>
    </row>
    <row r="60" spans="1:8" ht="18" x14ac:dyDescent="0.2">
      <c r="A60" s="3"/>
      <c r="B60" s="4"/>
      <c r="C60" s="4"/>
      <c r="D60" s="4"/>
      <c r="E60" s="4"/>
      <c r="F60" s="4"/>
      <c r="G60" s="4"/>
      <c r="H60" s="2"/>
    </row>
    <row r="61" spans="1:8" ht="18" x14ac:dyDescent="0.2">
      <c r="A61" s="3"/>
      <c r="B61" s="4"/>
      <c r="C61" s="4"/>
      <c r="D61" s="4"/>
      <c r="E61" s="4"/>
      <c r="F61" s="4"/>
      <c r="G61" s="4"/>
      <c r="H61" s="2"/>
    </row>
    <row r="62" spans="1:8" ht="18" x14ac:dyDescent="0.2">
      <c r="A62" s="3"/>
      <c r="B62" s="4"/>
      <c r="C62" s="4"/>
      <c r="D62" s="4"/>
      <c r="E62" s="4"/>
      <c r="F62" s="4"/>
      <c r="G62" s="4"/>
      <c r="H62" s="2"/>
    </row>
    <row r="63" spans="1:8" ht="18" x14ac:dyDescent="0.2">
      <c r="A63" s="3"/>
      <c r="B63" s="4"/>
      <c r="C63" s="4"/>
      <c r="D63" s="4"/>
      <c r="E63" s="4"/>
      <c r="F63" s="4"/>
      <c r="G63" s="4"/>
      <c r="H63" s="2"/>
    </row>
    <row r="64" spans="1:8" ht="18" x14ac:dyDescent="0.2">
      <c r="A64" s="3"/>
      <c r="B64" s="4"/>
      <c r="C64" s="4"/>
      <c r="D64" s="4"/>
      <c r="E64" s="4"/>
      <c r="F64" s="4"/>
      <c r="G64" s="4"/>
      <c r="H64" s="2"/>
    </row>
    <row r="65" spans="1:8" ht="18" x14ac:dyDescent="0.2">
      <c r="A65" s="3"/>
      <c r="B65" s="4"/>
      <c r="C65" s="4"/>
      <c r="D65" s="4"/>
      <c r="E65" s="4"/>
      <c r="F65" s="4"/>
      <c r="G65" s="4"/>
      <c r="H65" s="2"/>
    </row>
    <row r="66" spans="1:8" ht="18" x14ac:dyDescent="0.2">
      <c r="A66" s="3"/>
      <c r="B66" s="4"/>
      <c r="C66" s="4"/>
      <c r="D66" s="4"/>
      <c r="E66" s="4"/>
      <c r="F66" s="4"/>
      <c r="G66" s="4"/>
      <c r="H66" s="2"/>
    </row>
    <row r="67" spans="1:8" ht="18" x14ac:dyDescent="0.2">
      <c r="A67" s="3"/>
      <c r="B67" s="4"/>
      <c r="C67" s="4"/>
      <c r="D67" s="4"/>
      <c r="E67" s="4"/>
      <c r="F67" s="4"/>
      <c r="G67" s="4"/>
      <c r="H67" s="2"/>
    </row>
    <row r="68" spans="1:8" ht="18" x14ac:dyDescent="0.2">
      <c r="A68" s="3"/>
      <c r="B68" s="4"/>
      <c r="C68" s="4"/>
      <c r="D68" s="4"/>
      <c r="E68" s="4"/>
      <c r="F68" s="4"/>
      <c r="G68" s="4"/>
      <c r="H68" s="2"/>
    </row>
    <row r="69" spans="1:8" ht="18" x14ac:dyDescent="0.2">
      <c r="A69" s="3"/>
      <c r="B69" s="4"/>
      <c r="C69" s="4"/>
      <c r="D69" s="4"/>
      <c r="E69" s="4"/>
      <c r="F69" s="4"/>
      <c r="G69" s="4"/>
      <c r="H69" s="2"/>
    </row>
    <row r="70" spans="1:8" ht="18" x14ac:dyDescent="0.2">
      <c r="A70" s="3"/>
      <c r="B70" s="4"/>
      <c r="C70" s="4"/>
      <c r="D70" s="4"/>
      <c r="E70" s="4"/>
      <c r="F70" s="4"/>
      <c r="G70" s="4"/>
      <c r="H70" s="2"/>
    </row>
    <row r="71" spans="1:8" ht="18" x14ac:dyDescent="0.2">
      <c r="A71" s="3"/>
      <c r="B71" s="4"/>
      <c r="C71" s="4"/>
      <c r="D71" s="4"/>
      <c r="E71" s="4"/>
      <c r="F71" s="4"/>
      <c r="G71" s="4"/>
      <c r="H71" s="2"/>
    </row>
    <row r="72" spans="1:8" ht="18" x14ac:dyDescent="0.2">
      <c r="A72" s="3"/>
      <c r="B72" s="4"/>
      <c r="C72" s="4"/>
      <c r="D72" s="4"/>
      <c r="E72" s="4"/>
      <c r="F72" s="4"/>
      <c r="G72" s="4"/>
      <c r="H72" s="2"/>
    </row>
    <row r="73" spans="1:8" ht="18" x14ac:dyDescent="0.2">
      <c r="A73" s="3"/>
      <c r="B73" s="4"/>
      <c r="C73" s="4"/>
      <c r="D73" s="4"/>
      <c r="E73" s="4"/>
      <c r="F73" s="4"/>
      <c r="G73" s="4"/>
      <c r="H73" s="2"/>
    </row>
    <row r="74" spans="1:8" ht="18" x14ac:dyDescent="0.2">
      <c r="A74" s="3"/>
      <c r="B74" s="4"/>
      <c r="C74" s="4"/>
      <c r="D74" s="4"/>
      <c r="E74" s="4"/>
      <c r="F74" s="4"/>
      <c r="G74" s="4"/>
      <c r="H74" s="2"/>
    </row>
    <row r="75" spans="1:8" ht="18" x14ac:dyDescent="0.2">
      <c r="A75" s="3"/>
      <c r="B75" s="4"/>
      <c r="C75" s="4"/>
      <c r="D75" s="4"/>
      <c r="E75" s="4"/>
      <c r="F75" s="4"/>
      <c r="G75" s="4"/>
      <c r="H75" s="2"/>
    </row>
    <row r="76" spans="1:8" ht="18" x14ac:dyDescent="0.2">
      <c r="A76" s="3"/>
      <c r="B76" s="4"/>
      <c r="C76" s="4"/>
      <c r="D76" s="4"/>
      <c r="E76" s="4"/>
      <c r="F76" s="4"/>
      <c r="G76" s="4"/>
      <c r="H76" s="2"/>
    </row>
    <row r="77" spans="1:8" ht="18" x14ac:dyDescent="0.2">
      <c r="A77" s="3"/>
      <c r="B77" s="4"/>
      <c r="C77" s="4"/>
      <c r="D77" s="4"/>
      <c r="E77" s="4"/>
      <c r="F77" s="4"/>
      <c r="G77" s="4"/>
      <c r="H77" s="2"/>
    </row>
    <row r="78" spans="1:8" ht="18" x14ac:dyDescent="0.2">
      <c r="A78" s="3"/>
      <c r="B78" s="4"/>
      <c r="C78" s="4"/>
      <c r="D78" s="4"/>
      <c r="E78" s="4"/>
      <c r="F78" s="4"/>
      <c r="G78" s="4"/>
      <c r="H78" s="2"/>
    </row>
    <row r="79" spans="1:8" ht="18" x14ac:dyDescent="0.2">
      <c r="A79" s="3"/>
      <c r="B79" s="4"/>
      <c r="C79" s="4"/>
      <c r="D79" s="4"/>
      <c r="E79" s="4"/>
      <c r="F79" s="4"/>
      <c r="G79" s="4"/>
      <c r="H79" s="2"/>
    </row>
    <row r="80" spans="1:8" ht="18" x14ac:dyDescent="0.2">
      <c r="A80" s="3"/>
      <c r="B80" s="4"/>
      <c r="C80" s="4"/>
      <c r="D80" s="4"/>
      <c r="E80" s="4"/>
      <c r="F80" s="4"/>
      <c r="G80" s="4"/>
      <c r="H8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Blad1</vt:lpstr>
      <vt:lpstr>Blad2</vt:lpstr>
      <vt:lpstr>Blad1!data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VINCK Robin (s)</dc:creator>
  <cp:lastModifiedBy>VINCK Robin (s)</cp:lastModifiedBy>
  <dcterms:created xsi:type="dcterms:W3CDTF">2019-01-15T12:13:36Z</dcterms:created>
  <dcterms:modified xsi:type="dcterms:W3CDTF">2019-01-16T11:53:41Z</dcterms:modified>
</cp:coreProperties>
</file>