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ihuen\Downloads\spaceapps-master\charts\"/>
    </mc:Choice>
  </mc:AlternateContent>
  <bookViews>
    <workbookView xWindow="0" yWindow="0" windowWidth="28800" windowHeight="1233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Z11" i="2" l="1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Y11" i="2"/>
  <c r="Q9" i="2"/>
  <c r="K9" i="2"/>
  <c r="L9" i="2"/>
  <c r="M9" i="2"/>
  <c r="N9" i="2"/>
  <c r="O9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J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Q10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C8" i="2"/>
  <c r="DI4" i="2"/>
  <c r="DO5" i="2" s="1"/>
  <c r="DH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N5" i="2"/>
  <c r="DP5" i="2"/>
  <c r="DW5" i="2"/>
  <c r="DX5" i="2"/>
  <c r="P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B7" i="2"/>
  <c r="DV5" i="2" l="1"/>
  <c r="DM5" i="2"/>
  <c r="DU5" i="2"/>
  <c r="DL5" i="2"/>
  <c r="DT5" i="2"/>
  <c r="DK5" i="2"/>
  <c r="DS5" i="2"/>
  <c r="DJ5" i="2"/>
  <c r="DR5" i="2"/>
  <c r="DQ5" i="2"/>
</calcChain>
</file>

<file path=xl/sharedStrings.xml><?xml version="1.0" encoding="utf-8"?>
<sst xmlns="http://schemas.openxmlformats.org/spreadsheetml/2006/main" count="9" uniqueCount="9">
  <si>
    <t>Date</t>
  </si>
  <si>
    <t>Mobility</t>
  </si>
  <si>
    <t>Cases</t>
  </si>
  <si>
    <t>Mobility (14 day MA)</t>
  </si>
  <si>
    <t>Daily cases</t>
  </si>
  <si>
    <t>Daily cases (14 day MA)</t>
  </si>
  <si>
    <t>Daily cases (7 day MA)</t>
  </si>
  <si>
    <t>Cases (shifted 8 days earlier)</t>
  </si>
  <si>
    <t>Daily cases (14 day MA, shifted 8 days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</si>
</sst>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Sheet1!$B$3:$DX$3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Sheet1!$B$4:$DY$4</c:f>
              <c:numCache>
                <c:formatCode>0.00</c:formatCode>
                <c:ptCount val="128"/>
                <c:pt idx="0">
                  <c:v>103.69</c:v>
                </c:pt>
                <c:pt idx="1">
                  <c:v>107.51</c:v>
                </c:pt>
                <c:pt idx="2">
                  <c:v>117.55</c:v>
                </c:pt>
                <c:pt idx="3">
                  <c:v>113.84</c:v>
                </c:pt>
                <c:pt idx="4">
                  <c:v>80.849999999999994</c:v>
                </c:pt>
                <c:pt idx="5">
                  <c:v>89.56</c:v>
                </c:pt>
                <c:pt idx="6">
                  <c:v>93.03</c:v>
                </c:pt>
                <c:pt idx="7">
                  <c:v>94.79</c:v>
                </c:pt>
                <c:pt idx="8">
                  <c:v>100.31</c:v>
                </c:pt>
                <c:pt idx="9">
                  <c:v>113.22</c:v>
                </c:pt>
                <c:pt idx="10">
                  <c:v>112</c:v>
                </c:pt>
                <c:pt idx="11">
                  <c:v>75.53</c:v>
                </c:pt>
                <c:pt idx="12">
                  <c:v>87.44</c:v>
                </c:pt>
                <c:pt idx="13">
                  <c:v>93.7</c:v>
                </c:pt>
                <c:pt idx="14">
                  <c:v>96.8</c:v>
                </c:pt>
                <c:pt idx="15">
                  <c:v>101.06</c:v>
                </c:pt>
                <c:pt idx="16">
                  <c:v>112.94</c:v>
                </c:pt>
                <c:pt idx="17">
                  <c:v>111.69</c:v>
                </c:pt>
                <c:pt idx="18">
                  <c:v>73.34</c:v>
                </c:pt>
                <c:pt idx="19">
                  <c:v>94.04</c:v>
                </c:pt>
                <c:pt idx="20">
                  <c:v>99.5</c:v>
                </c:pt>
                <c:pt idx="21">
                  <c:v>99.24</c:v>
                </c:pt>
                <c:pt idx="22">
                  <c:v>101.13</c:v>
                </c:pt>
                <c:pt idx="23">
                  <c:v>125.32</c:v>
                </c:pt>
                <c:pt idx="24">
                  <c:v>121.23</c:v>
                </c:pt>
                <c:pt idx="25">
                  <c:v>88.29</c:v>
                </c:pt>
                <c:pt idx="26">
                  <c:v>99.71</c:v>
                </c:pt>
                <c:pt idx="27">
                  <c:v>113.43</c:v>
                </c:pt>
                <c:pt idx="28">
                  <c:v>100.01</c:v>
                </c:pt>
                <c:pt idx="29">
                  <c:v>105.3</c:v>
                </c:pt>
                <c:pt idx="30">
                  <c:v>124.25</c:v>
                </c:pt>
                <c:pt idx="31">
                  <c:v>120.88</c:v>
                </c:pt>
                <c:pt idx="32">
                  <c:v>86.51</c:v>
                </c:pt>
                <c:pt idx="33">
                  <c:v>94.95</c:v>
                </c:pt>
                <c:pt idx="34">
                  <c:v>98.79</c:v>
                </c:pt>
                <c:pt idx="35">
                  <c:v>102.65</c:v>
                </c:pt>
                <c:pt idx="36">
                  <c:v>106.58</c:v>
                </c:pt>
                <c:pt idx="37">
                  <c:v>124.8</c:v>
                </c:pt>
                <c:pt idx="38">
                  <c:v>122.73</c:v>
                </c:pt>
                <c:pt idx="39">
                  <c:v>88.22</c:v>
                </c:pt>
                <c:pt idx="40">
                  <c:v>94.84</c:v>
                </c:pt>
                <c:pt idx="41">
                  <c:v>103.22</c:v>
                </c:pt>
                <c:pt idx="42">
                  <c:v>101.39</c:v>
                </c:pt>
                <c:pt idx="43">
                  <c:v>105.9</c:v>
                </c:pt>
                <c:pt idx="44">
                  <c:v>125.87</c:v>
                </c:pt>
                <c:pt idx="45">
                  <c:v>122.79</c:v>
                </c:pt>
                <c:pt idx="46">
                  <c:v>89.88</c:v>
                </c:pt>
                <c:pt idx="47">
                  <c:v>91.43</c:v>
                </c:pt>
                <c:pt idx="48">
                  <c:v>97.34</c:v>
                </c:pt>
                <c:pt idx="49">
                  <c:v>99.19</c:v>
                </c:pt>
                <c:pt idx="50">
                  <c:v>94.18</c:v>
                </c:pt>
                <c:pt idx="51">
                  <c:v>100.94</c:v>
                </c:pt>
                <c:pt idx="52">
                  <c:v>85.92</c:v>
                </c:pt>
                <c:pt idx="53">
                  <c:v>60.68</c:v>
                </c:pt>
                <c:pt idx="54">
                  <c:v>65.599999999999994</c:v>
                </c:pt>
                <c:pt idx="55">
                  <c:v>60.24</c:v>
                </c:pt>
                <c:pt idx="56">
                  <c:v>52.91</c:v>
                </c:pt>
                <c:pt idx="57">
                  <c:v>49.42</c:v>
                </c:pt>
                <c:pt idx="58">
                  <c:v>56.18</c:v>
                </c:pt>
                <c:pt idx="59">
                  <c:v>46.14</c:v>
                </c:pt>
                <c:pt idx="60">
                  <c:v>36.56</c:v>
                </c:pt>
                <c:pt idx="61">
                  <c:v>45.54</c:v>
                </c:pt>
                <c:pt idx="62">
                  <c:v>46.07</c:v>
                </c:pt>
                <c:pt idx="63">
                  <c:v>44.84</c:v>
                </c:pt>
                <c:pt idx="64">
                  <c:v>50.95</c:v>
                </c:pt>
                <c:pt idx="65">
                  <c:v>55.81</c:v>
                </c:pt>
                <c:pt idx="66">
                  <c:v>31.97</c:v>
                </c:pt>
                <c:pt idx="67">
                  <c:v>29.01</c:v>
                </c:pt>
                <c:pt idx="68">
                  <c:v>42.99</c:v>
                </c:pt>
                <c:pt idx="69">
                  <c:v>45.5</c:v>
                </c:pt>
                <c:pt idx="70">
                  <c:v>44.6</c:v>
                </c:pt>
                <c:pt idx="71">
                  <c:v>43.93</c:v>
                </c:pt>
                <c:pt idx="72">
                  <c:v>46.76</c:v>
                </c:pt>
                <c:pt idx="73">
                  <c:v>46.38</c:v>
                </c:pt>
                <c:pt idx="74">
                  <c:v>40.479999999999997</c:v>
                </c:pt>
                <c:pt idx="75">
                  <c:v>44.56</c:v>
                </c:pt>
                <c:pt idx="76">
                  <c:v>49.06</c:v>
                </c:pt>
                <c:pt idx="77">
                  <c:v>47.1</c:v>
                </c:pt>
                <c:pt idx="78">
                  <c:v>46.76</c:v>
                </c:pt>
                <c:pt idx="79">
                  <c:v>55.92</c:v>
                </c:pt>
                <c:pt idx="80">
                  <c:v>53.24</c:v>
                </c:pt>
                <c:pt idx="81">
                  <c:v>26.02</c:v>
                </c:pt>
                <c:pt idx="82">
                  <c:v>44.3</c:v>
                </c:pt>
                <c:pt idx="83">
                  <c:v>46.31</c:v>
                </c:pt>
                <c:pt idx="84">
                  <c:v>50.89</c:v>
                </c:pt>
                <c:pt idx="85">
                  <c:v>53.18</c:v>
                </c:pt>
                <c:pt idx="86">
                  <c:v>62.84</c:v>
                </c:pt>
                <c:pt idx="87">
                  <c:v>62.19</c:v>
                </c:pt>
                <c:pt idx="88">
                  <c:v>48.9</c:v>
                </c:pt>
                <c:pt idx="89">
                  <c:v>54.26</c:v>
                </c:pt>
                <c:pt idx="90">
                  <c:v>55.75</c:v>
                </c:pt>
                <c:pt idx="91">
                  <c:v>63.24</c:v>
                </c:pt>
                <c:pt idx="92">
                  <c:v>62.05</c:v>
                </c:pt>
                <c:pt idx="93">
                  <c:v>67.55</c:v>
                </c:pt>
                <c:pt idx="94">
                  <c:v>64.19</c:v>
                </c:pt>
                <c:pt idx="95">
                  <c:v>50.62</c:v>
                </c:pt>
                <c:pt idx="96">
                  <c:v>61.54</c:v>
                </c:pt>
                <c:pt idx="97">
                  <c:v>53.39</c:v>
                </c:pt>
                <c:pt idx="98">
                  <c:v>63.74</c:v>
                </c:pt>
                <c:pt idx="99">
                  <c:v>70.260000000000005</c:v>
                </c:pt>
                <c:pt idx="100">
                  <c:v>78.150000000000006</c:v>
                </c:pt>
                <c:pt idx="101">
                  <c:v>72.66</c:v>
                </c:pt>
                <c:pt idx="102">
                  <c:v>59.58</c:v>
                </c:pt>
                <c:pt idx="103">
                  <c:v>66.98</c:v>
                </c:pt>
                <c:pt idx="104">
                  <c:v>69.03</c:v>
                </c:pt>
                <c:pt idx="105">
                  <c:v>72.31</c:v>
                </c:pt>
                <c:pt idx="106">
                  <c:v>71.62</c:v>
                </c:pt>
                <c:pt idx="107">
                  <c:v>83.38</c:v>
                </c:pt>
                <c:pt idx="108">
                  <c:v>71.02</c:v>
                </c:pt>
                <c:pt idx="109">
                  <c:v>53.79</c:v>
                </c:pt>
                <c:pt idx="110">
                  <c:v>59.876666666666665</c:v>
                </c:pt>
                <c:pt idx="111">
                  <c:v>65.963333333333338</c:v>
                </c:pt>
                <c:pt idx="112">
                  <c:v>72.05</c:v>
                </c:pt>
                <c:pt idx="113">
                  <c:v>82.22</c:v>
                </c:pt>
                <c:pt idx="114">
                  <c:v>97.01</c:v>
                </c:pt>
                <c:pt idx="115">
                  <c:v>76.67</c:v>
                </c:pt>
                <c:pt idx="116">
                  <c:v>55.86</c:v>
                </c:pt>
                <c:pt idx="117">
                  <c:v>83.24</c:v>
                </c:pt>
                <c:pt idx="118">
                  <c:v>90.67</c:v>
                </c:pt>
                <c:pt idx="119">
                  <c:v>95.58</c:v>
                </c:pt>
                <c:pt idx="120">
                  <c:v>94.2</c:v>
                </c:pt>
                <c:pt idx="121">
                  <c:v>103.76</c:v>
                </c:pt>
                <c:pt idx="122">
                  <c:v>81.61</c:v>
                </c:pt>
                <c:pt idx="123">
                  <c:v>70.95</c:v>
                </c:pt>
                <c:pt idx="124">
                  <c:v>71.09</c:v>
                </c:pt>
                <c:pt idx="125">
                  <c:v>90.12</c:v>
                </c:pt>
                <c:pt idx="126">
                  <c:v>103.74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2-4703-B500-D490A5AA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Sheet1!$B$3:$DX$3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Sheet1!$B$6:$DY$6</c:f>
              <c:numCache>
                <c:formatCode>0.00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6</c:v>
                </c:pt>
                <c:pt idx="54">
                  <c:v>22</c:v>
                </c:pt>
                <c:pt idx="55">
                  <c:v>24</c:v>
                </c:pt>
                <c:pt idx="56">
                  <c:v>28</c:v>
                </c:pt>
                <c:pt idx="57">
                  <c:v>32</c:v>
                </c:pt>
                <c:pt idx="58">
                  <c:v>45</c:v>
                </c:pt>
                <c:pt idx="59">
                  <c:v>52</c:v>
                </c:pt>
                <c:pt idx="60">
                  <c:v>57</c:v>
                </c:pt>
                <c:pt idx="61">
                  <c:v>89</c:v>
                </c:pt>
                <c:pt idx="62">
                  <c:v>103</c:v>
                </c:pt>
                <c:pt idx="63">
                  <c:v>111</c:v>
                </c:pt>
                <c:pt idx="64">
                  <c:v>128</c:v>
                </c:pt>
                <c:pt idx="65">
                  <c:v>141</c:v>
                </c:pt>
                <c:pt idx="66">
                  <c:v>152</c:v>
                </c:pt>
                <c:pt idx="67">
                  <c:v>171</c:v>
                </c:pt>
                <c:pt idx="68">
                  <c:v>190</c:v>
                </c:pt>
                <c:pt idx="69">
                  <c:v>204</c:v>
                </c:pt>
                <c:pt idx="70">
                  <c:v>218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267</c:v>
                </c:pt>
                <c:pt idx="75">
                  <c:v>280</c:v>
                </c:pt>
                <c:pt idx="76">
                  <c:v>310</c:v>
                </c:pt>
                <c:pt idx="77">
                  <c:v>344</c:v>
                </c:pt>
                <c:pt idx="78">
                  <c:v>375</c:v>
                </c:pt>
                <c:pt idx="79">
                  <c:v>415</c:v>
                </c:pt>
                <c:pt idx="80">
                  <c:v>464</c:v>
                </c:pt>
                <c:pt idx="81">
                  <c:v>557</c:v>
                </c:pt>
                <c:pt idx="82">
                  <c:v>557</c:v>
                </c:pt>
                <c:pt idx="83">
                  <c:v>558</c:v>
                </c:pt>
                <c:pt idx="84">
                  <c:v>651</c:v>
                </c:pt>
                <c:pt idx="85">
                  <c:v>651</c:v>
                </c:pt>
                <c:pt idx="86">
                  <c:v>806</c:v>
                </c:pt>
                <c:pt idx="87">
                  <c:v>875</c:v>
                </c:pt>
                <c:pt idx="88">
                  <c:v>924</c:v>
                </c:pt>
                <c:pt idx="89">
                  <c:v>975</c:v>
                </c:pt>
                <c:pt idx="90">
                  <c:v>1013</c:v>
                </c:pt>
                <c:pt idx="91">
                  <c:v>1073</c:v>
                </c:pt>
                <c:pt idx="92">
                  <c:v>1132</c:v>
                </c:pt>
                <c:pt idx="93">
                  <c:v>1200</c:v>
                </c:pt>
                <c:pt idx="94">
                  <c:v>1287</c:v>
                </c:pt>
                <c:pt idx="95">
                  <c:v>1332</c:v>
                </c:pt>
                <c:pt idx="96">
                  <c:v>1416</c:v>
                </c:pt>
                <c:pt idx="97">
                  <c:v>1524</c:v>
                </c:pt>
                <c:pt idx="98">
                  <c:v>1633</c:v>
                </c:pt>
                <c:pt idx="99">
                  <c:v>1738</c:v>
                </c:pt>
                <c:pt idx="100">
                  <c:v>1829</c:v>
                </c:pt>
                <c:pt idx="101">
                  <c:v>1980</c:v>
                </c:pt>
                <c:pt idx="102">
                  <c:v>2151</c:v>
                </c:pt>
                <c:pt idx="103">
                  <c:v>2298</c:v>
                </c:pt>
                <c:pt idx="104">
                  <c:v>2519</c:v>
                </c:pt>
                <c:pt idx="105">
                  <c:v>2764</c:v>
                </c:pt>
                <c:pt idx="106">
                  <c:v>2962</c:v>
                </c:pt>
                <c:pt idx="107">
                  <c:v>3153</c:v>
                </c:pt>
                <c:pt idx="108">
                  <c:v>3379</c:v>
                </c:pt>
                <c:pt idx="109">
                  <c:v>3558</c:v>
                </c:pt>
                <c:pt idx="110">
                  <c:v>3744</c:v>
                </c:pt>
                <c:pt idx="111">
                  <c:v>4033</c:v>
                </c:pt>
                <c:pt idx="112">
                  <c:v>4183</c:v>
                </c:pt>
                <c:pt idx="113">
                  <c:v>4331</c:v>
                </c:pt>
                <c:pt idx="114">
                  <c:v>4674</c:v>
                </c:pt>
                <c:pt idx="115">
                  <c:v>4930</c:v>
                </c:pt>
                <c:pt idx="116">
                  <c:v>5158</c:v>
                </c:pt>
                <c:pt idx="117">
                  <c:v>5409</c:v>
                </c:pt>
                <c:pt idx="118">
                  <c:v>5650</c:v>
                </c:pt>
                <c:pt idx="119">
                  <c:v>5838</c:v>
                </c:pt>
                <c:pt idx="120">
                  <c:v>6029</c:v>
                </c:pt>
                <c:pt idx="121">
                  <c:v>6350</c:v>
                </c:pt>
                <c:pt idx="122">
                  <c:v>6649</c:v>
                </c:pt>
                <c:pt idx="123">
                  <c:v>6918</c:v>
                </c:pt>
                <c:pt idx="124">
                  <c:v>7168</c:v>
                </c:pt>
                <c:pt idx="125">
                  <c:v>7421</c:v>
                </c:pt>
                <c:pt idx="126">
                  <c:v>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2-4703-B500-D490A5AA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Sheet1!$J$3:$DX$3</c:f>
              <c:numCache>
                <c:formatCode>m/d/yyyy</c:formatCode>
                <c:ptCount val="119"/>
                <c:pt idx="0">
                  <c:v>43860</c:v>
                </c:pt>
                <c:pt idx="1">
                  <c:v>43861</c:v>
                </c:pt>
                <c:pt idx="2">
                  <c:v>43862</c:v>
                </c:pt>
                <c:pt idx="3">
                  <c:v>43863</c:v>
                </c:pt>
                <c:pt idx="4">
                  <c:v>43864</c:v>
                </c:pt>
                <c:pt idx="5">
                  <c:v>43865</c:v>
                </c:pt>
                <c:pt idx="6">
                  <c:v>43866</c:v>
                </c:pt>
                <c:pt idx="7">
                  <c:v>43867</c:v>
                </c:pt>
                <c:pt idx="8">
                  <c:v>43868</c:v>
                </c:pt>
                <c:pt idx="9">
                  <c:v>43869</c:v>
                </c:pt>
                <c:pt idx="10">
                  <c:v>43870</c:v>
                </c:pt>
                <c:pt idx="11">
                  <c:v>43871</c:v>
                </c:pt>
                <c:pt idx="12">
                  <c:v>43872</c:v>
                </c:pt>
                <c:pt idx="13">
                  <c:v>43873</c:v>
                </c:pt>
                <c:pt idx="14">
                  <c:v>43874</c:v>
                </c:pt>
                <c:pt idx="15">
                  <c:v>43875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43918</c:v>
                </c:pt>
                <c:pt idx="59">
                  <c:v>43919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43925</c:v>
                </c:pt>
                <c:pt idx="66">
                  <c:v>43926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43932</c:v>
                </c:pt>
                <c:pt idx="73">
                  <c:v>43933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43939</c:v>
                </c:pt>
                <c:pt idx="80">
                  <c:v>43940</c:v>
                </c:pt>
                <c:pt idx="81">
                  <c:v>43941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43952</c:v>
                </c:pt>
                <c:pt idx="93">
                  <c:v>43953</c:v>
                </c:pt>
                <c:pt idx="94">
                  <c:v>43954</c:v>
                </c:pt>
                <c:pt idx="95">
                  <c:v>43955</c:v>
                </c:pt>
                <c:pt idx="96">
                  <c:v>43956</c:v>
                </c:pt>
                <c:pt idx="97">
                  <c:v>43957</c:v>
                </c:pt>
                <c:pt idx="98">
                  <c:v>43958</c:v>
                </c:pt>
                <c:pt idx="99">
                  <c:v>43959</c:v>
                </c:pt>
                <c:pt idx="100">
                  <c:v>43960</c:v>
                </c:pt>
                <c:pt idx="101">
                  <c:v>43961</c:v>
                </c:pt>
                <c:pt idx="102">
                  <c:v>43962</c:v>
                </c:pt>
                <c:pt idx="103">
                  <c:v>43963</c:v>
                </c:pt>
                <c:pt idx="104">
                  <c:v>43964</c:v>
                </c:pt>
                <c:pt idx="105">
                  <c:v>43965</c:v>
                </c:pt>
                <c:pt idx="106">
                  <c:v>43966</c:v>
                </c:pt>
                <c:pt idx="107">
                  <c:v>43967</c:v>
                </c:pt>
                <c:pt idx="108">
                  <c:v>43968</c:v>
                </c:pt>
                <c:pt idx="109">
                  <c:v>43969</c:v>
                </c:pt>
                <c:pt idx="110">
                  <c:v>43970</c:v>
                </c:pt>
                <c:pt idx="111">
                  <c:v>43971</c:v>
                </c:pt>
                <c:pt idx="112">
                  <c:v>43972</c:v>
                </c:pt>
                <c:pt idx="113">
                  <c:v>43973</c:v>
                </c:pt>
                <c:pt idx="114">
                  <c:v>43974</c:v>
                </c:pt>
                <c:pt idx="115">
                  <c:v>43975</c:v>
                </c:pt>
                <c:pt idx="116">
                  <c:v>43976</c:v>
                </c:pt>
                <c:pt idx="117">
                  <c:v>43977</c:v>
                </c:pt>
                <c:pt idx="118">
                  <c:v>43978</c:v>
                </c:pt>
              </c:numCache>
            </c:numRef>
          </c:cat>
          <c:val>
            <c:numRef>
              <c:f>Sheet1!$B$4:$DP$4</c:f>
              <c:numCache>
                <c:formatCode>0.00</c:formatCode>
                <c:ptCount val="119"/>
                <c:pt idx="0">
                  <c:v>103.69</c:v>
                </c:pt>
                <c:pt idx="1">
                  <c:v>107.51</c:v>
                </c:pt>
                <c:pt idx="2">
                  <c:v>117.55</c:v>
                </c:pt>
                <c:pt idx="3">
                  <c:v>113.84</c:v>
                </c:pt>
                <c:pt idx="4">
                  <c:v>80.849999999999994</c:v>
                </c:pt>
                <c:pt idx="5">
                  <c:v>89.56</c:v>
                </c:pt>
                <c:pt idx="6">
                  <c:v>93.03</c:v>
                </c:pt>
                <c:pt idx="7">
                  <c:v>94.79</c:v>
                </c:pt>
                <c:pt idx="8">
                  <c:v>100.31</c:v>
                </c:pt>
                <c:pt idx="9">
                  <c:v>113.22</c:v>
                </c:pt>
                <c:pt idx="10">
                  <c:v>112</c:v>
                </c:pt>
                <c:pt idx="11">
                  <c:v>75.53</c:v>
                </c:pt>
                <c:pt idx="12">
                  <c:v>87.44</c:v>
                </c:pt>
                <c:pt idx="13">
                  <c:v>93.7</c:v>
                </c:pt>
                <c:pt idx="14">
                  <c:v>96.8</c:v>
                </c:pt>
                <c:pt idx="15">
                  <c:v>101.06</c:v>
                </c:pt>
                <c:pt idx="16">
                  <c:v>112.94</c:v>
                </c:pt>
                <c:pt idx="17">
                  <c:v>111.69</c:v>
                </c:pt>
                <c:pt idx="18">
                  <c:v>73.34</c:v>
                </c:pt>
                <c:pt idx="19">
                  <c:v>94.04</c:v>
                </c:pt>
                <c:pt idx="20">
                  <c:v>99.5</c:v>
                </c:pt>
                <c:pt idx="21">
                  <c:v>99.24</c:v>
                </c:pt>
                <c:pt idx="22">
                  <c:v>101.13</c:v>
                </c:pt>
                <c:pt idx="23">
                  <c:v>125.32</c:v>
                </c:pt>
                <c:pt idx="24">
                  <c:v>121.23</c:v>
                </c:pt>
                <c:pt idx="25">
                  <c:v>88.29</c:v>
                </c:pt>
                <c:pt idx="26">
                  <c:v>99.71</c:v>
                </c:pt>
                <c:pt idx="27">
                  <c:v>113.43</c:v>
                </c:pt>
                <c:pt idx="28">
                  <c:v>100.01</c:v>
                </c:pt>
                <c:pt idx="29">
                  <c:v>105.3</c:v>
                </c:pt>
                <c:pt idx="30">
                  <c:v>124.25</c:v>
                </c:pt>
                <c:pt idx="31">
                  <c:v>120.88</c:v>
                </c:pt>
                <c:pt idx="32">
                  <c:v>86.51</c:v>
                </c:pt>
                <c:pt idx="33">
                  <c:v>94.95</c:v>
                </c:pt>
                <c:pt idx="34">
                  <c:v>98.79</c:v>
                </c:pt>
                <c:pt idx="35">
                  <c:v>102.65</c:v>
                </c:pt>
                <c:pt idx="36">
                  <c:v>106.58</c:v>
                </c:pt>
                <c:pt idx="37">
                  <c:v>124.8</c:v>
                </c:pt>
                <c:pt idx="38">
                  <c:v>122.73</c:v>
                </c:pt>
                <c:pt idx="39">
                  <c:v>88.22</c:v>
                </c:pt>
                <c:pt idx="40">
                  <c:v>94.84</c:v>
                </c:pt>
                <c:pt idx="41">
                  <c:v>103.22</c:v>
                </c:pt>
                <c:pt idx="42">
                  <c:v>101.39</c:v>
                </c:pt>
                <c:pt idx="43">
                  <c:v>105.9</c:v>
                </c:pt>
                <c:pt idx="44">
                  <c:v>125.87</c:v>
                </c:pt>
                <c:pt idx="45">
                  <c:v>122.79</c:v>
                </c:pt>
                <c:pt idx="46">
                  <c:v>89.88</c:v>
                </c:pt>
                <c:pt idx="47">
                  <c:v>91.43</c:v>
                </c:pt>
                <c:pt idx="48">
                  <c:v>97.34</c:v>
                </c:pt>
                <c:pt idx="49">
                  <c:v>99.19</c:v>
                </c:pt>
                <c:pt idx="50">
                  <c:v>94.18</c:v>
                </c:pt>
                <c:pt idx="51">
                  <c:v>100.94</c:v>
                </c:pt>
                <c:pt idx="52">
                  <c:v>85.92</c:v>
                </c:pt>
                <c:pt idx="53">
                  <c:v>60.68</c:v>
                </c:pt>
                <c:pt idx="54">
                  <c:v>65.599999999999994</c:v>
                </c:pt>
                <c:pt idx="55">
                  <c:v>60.24</c:v>
                </c:pt>
                <c:pt idx="56">
                  <c:v>52.91</c:v>
                </c:pt>
                <c:pt idx="57">
                  <c:v>49.42</c:v>
                </c:pt>
                <c:pt idx="58">
                  <c:v>56.18</c:v>
                </c:pt>
                <c:pt idx="59">
                  <c:v>46.14</c:v>
                </c:pt>
                <c:pt idx="60">
                  <c:v>36.56</c:v>
                </c:pt>
                <c:pt idx="61">
                  <c:v>45.54</c:v>
                </c:pt>
                <c:pt idx="62">
                  <c:v>46.07</c:v>
                </c:pt>
                <c:pt idx="63">
                  <c:v>44.84</c:v>
                </c:pt>
                <c:pt idx="64">
                  <c:v>50.95</c:v>
                </c:pt>
                <c:pt idx="65">
                  <c:v>55.81</c:v>
                </c:pt>
                <c:pt idx="66">
                  <c:v>31.97</c:v>
                </c:pt>
                <c:pt idx="67">
                  <c:v>29.01</c:v>
                </c:pt>
                <c:pt idx="68">
                  <c:v>42.99</c:v>
                </c:pt>
                <c:pt idx="69">
                  <c:v>45.5</c:v>
                </c:pt>
                <c:pt idx="70">
                  <c:v>44.6</c:v>
                </c:pt>
                <c:pt idx="71">
                  <c:v>43.93</c:v>
                </c:pt>
                <c:pt idx="72">
                  <c:v>46.76</c:v>
                </c:pt>
                <c:pt idx="73">
                  <c:v>46.38</c:v>
                </c:pt>
                <c:pt idx="74">
                  <c:v>40.479999999999997</c:v>
                </c:pt>
                <c:pt idx="75">
                  <c:v>44.56</c:v>
                </c:pt>
                <c:pt idx="76">
                  <c:v>49.06</c:v>
                </c:pt>
                <c:pt idx="77">
                  <c:v>47.1</c:v>
                </c:pt>
                <c:pt idx="78">
                  <c:v>46.76</c:v>
                </c:pt>
                <c:pt idx="79">
                  <c:v>55.92</c:v>
                </c:pt>
                <c:pt idx="80">
                  <c:v>53.24</c:v>
                </c:pt>
                <c:pt idx="81">
                  <c:v>26.02</c:v>
                </c:pt>
                <c:pt idx="82">
                  <c:v>44.3</c:v>
                </c:pt>
                <c:pt idx="83">
                  <c:v>46.31</c:v>
                </c:pt>
                <c:pt idx="84">
                  <c:v>50.89</c:v>
                </c:pt>
                <c:pt idx="85">
                  <c:v>53.18</c:v>
                </c:pt>
                <c:pt idx="86">
                  <c:v>62.84</c:v>
                </c:pt>
                <c:pt idx="87">
                  <c:v>62.19</c:v>
                </c:pt>
                <c:pt idx="88">
                  <c:v>48.9</c:v>
                </c:pt>
                <c:pt idx="89">
                  <c:v>54.26</c:v>
                </c:pt>
                <c:pt idx="90">
                  <c:v>55.75</c:v>
                </c:pt>
                <c:pt idx="91">
                  <c:v>63.24</c:v>
                </c:pt>
                <c:pt idx="92">
                  <c:v>62.05</c:v>
                </c:pt>
                <c:pt idx="93">
                  <c:v>67.55</c:v>
                </c:pt>
                <c:pt idx="94">
                  <c:v>64.19</c:v>
                </c:pt>
                <c:pt idx="95">
                  <c:v>50.62</c:v>
                </c:pt>
                <c:pt idx="96">
                  <c:v>61.54</c:v>
                </c:pt>
                <c:pt idx="97">
                  <c:v>53.39</c:v>
                </c:pt>
                <c:pt idx="98">
                  <c:v>63.74</c:v>
                </c:pt>
                <c:pt idx="99">
                  <c:v>70.260000000000005</c:v>
                </c:pt>
                <c:pt idx="100">
                  <c:v>78.150000000000006</c:v>
                </c:pt>
                <c:pt idx="101">
                  <c:v>72.66</c:v>
                </c:pt>
                <c:pt idx="102">
                  <c:v>59.58</c:v>
                </c:pt>
                <c:pt idx="103">
                  <c:v>66.98</c:v>
                </c:pt>
                <c:pt idx="104">
                  <c:v>69.03</c:v>
                </c:pt>
                <c:pt idx="105">
                  <c:v>72.31</c:v>
                </c:pt>
                <c:pt idx="106">
                  <c:v>71.62</c:v>
                </c:pt>
                <c:pt idx="107">
                  <c:v>83.38</c:v>
                </c:pt>
                <c:pt idx="108">
                  <c:v>71.02</c:v>
                </c:pt>
                <c:pt idx="109">
                  <c:v>53.79</c:v>
                </c:pt>
                <c:pt idx="110">
                  <c:v>59.876666666666665</c:v>
                </c:pt>
                <c:pt idx="111">
                  <c:v>65.963333333333338</c:v>
                </c:pt>
                <c:pt idx="112">
                  <c:v>72.05</c:v>
                </c:pt>
                <c:pt idx="113">
                  <c:v>82.22</c:v>
                </c:pt>
                <c:pt idx="114">
                  <c:v>97.01</c:v>
                </c:pt>
                <c:pt idx="115">
                  <c:v>76.67</c:v>
                </c:pt>
                <c:pt idx="116">
                  <c:v>55.86</c:v>
                </c:pt>
                <c:pt idx="117">
                  <c:v>83.24</c:v>
                </c:pt>
                <c:pt idx="118">
                  <c:v>90.67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7-4D78-AEF2-AD6008D0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Sheet1!$A$7</c:f>
              <c:strCache>
                <c:ptCount val="1"/>
                <c:pt idx="0">
                  <c:v>Cases (shifted 8 days earlier)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Sheet1!$B$3:$DP$3</c:f>
              <c:numCache>
                <c:formatCode>m/d/yyyy</c:formatCode>
                <c:ptCount val="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</c:numCache>
            </c:numRef>
          </c:cat>
          <c:val>
            <c:numRef>
              <c:f>Sheet1!$B$7:$DP$7</c:f>
              <c:numCache>
                <c:formatCode>0.00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6</c:v>
                </c:pt>
                <c:pt idx="46">
                  <c:v>22</c:v>
                </c:pt>
                <c:pt idx="47">
                  <c:v>24</c:v>
                </c:pt>
                <c:pt idx="48">
                  <c:v>28</c:v>
                </c:pt>
                <c:pt idx="49">
                  <c:v>32</c:v>
                </c:pt>
                <c:pt idx="50">
                  <c:v>45</c:v>
                </c:pt>
                <c:pt idx="51">
                  <c:v>52</c:v>
                </c:pt>
                <c:pt idx="52">
                  <c:v>57</c:v>
                </c:pt>
                <c:pt idx="53">
                  <c:v>89</c:v>
                </c:pt>
                <c:pt idx="54">
                  <c:v>103</c:v>
                </c:pt>
                <c:pt idx="55">
                  <c:v>111</c:v>
                </c:pt>
                <c:pt idx="56">
                  <c:v>128</c:v>
                </c:pt>
                <c:pt idx="57">
                  <c:v>141</c:v>
                </c:pt>
                <c:pt idx="58">
                  <c:v>152</c:v>
                </c:pt>
                <c:pt idx="59">
                  <c:v>171</c:v>
                </c:pt>
                <c:pt idx="60">
                  <c:v>190</c:v>
                </c:pt>
                <c:pt idx="61">
                  <c:v>204</c:v>
                </c:pt>
                <c:pt idx="62">
                  <c:v>218</c:v>
                </c:pt>
                <c:pt idx="63">
                  <c:v>235</c:v>
                </c:pt>
                <c:pt idx="64">
                  <c:v>242</c:v>
                </c:pt>
                <c:pt idx="65">
                  <c:v>252</c:v>
                </c:pt>
                <c:pt idx="66">
                  <c:v>267</c:v>
                </c:pt>
                <c:pt idx="67">
                  <c:v>280</c:v>
                </c:pt>
                <c:pt idx="68">
                  <c:v>310</c:v>
                </c:pt>
                <c:pt idx="69">
                  <c:v>344</c:v>
                </c:pt>
                <c:pt idx="70">
                  <c:v>375</c:v>
                </c:pt>
                <c:pt idx="71">
                  <c:v>415</c:v>
                </c:pt>
                <c:pt idx="72">
                  <c:v>464</c:v>
                </c:pt>
                <c:pt idx="73">
                  <c:v>557</c:v>
                </c:pt>
                <c:pt idx="74">
                  <c:v>557</c:v>
                </c:pt>
                <c:pt idx="75">
                  <c:v>558</c:v>
                </c:pt>
                <c:pt idx="76">
                  <c:v>651</c:v>
                </c:pt>
                <c:pt idx="77">
                  <c:v>651</c:v>
                </c:pt>
                <c:pt idx="78">
                  <c:v>806</c:v>
                </c:pt>
                <c:pt idx="79">
                  <c:v>875</c:v>
                </c:pt>
                <c:pt idx="80">
                  <c:v>924</c:v>
                </c:pt>
                <c:pt idx="81">
                  <c:v>975</c:v>
                </c:pt>
                <c:pt idx="82">
                  <c:v>1013</c:v>
                </c:pt>
                <c:pt idx="83">
                  <c:v>1073</c:v>
                </c:pt>
                <c:pt idx="84">
                  <c:v>1132</c:v>
                </c:pt>
                <c:pt idx="85">
                  <c:v>1200</c:v>
                </c:pt>
                <c:pt idx="86">
                  <c:v>1287</c:v>
                </c:pt>
                <c:pt idx="87">
                  <c:v>1332</c:v>
                </c:pt>
                <c:pt idx="88">
                  <c:v>1416</c:v>
                </c:pt>
                <c:pt idx="89">
                  <c:v>1524</c:v>
                </c:pt>
                <c:pt idx="90">
                  <c:v>1633</c:v>
                </c:pt>
                <c:pt idx="91">
                  <c:v>1738</c:v>
                </c:pt>
                <c:pt idx="92">
                  <c:v>1829</c:v>
                </c:pt>
                <c:pt idx="93">
                  <c:v>1980</c:v>
                </c:pt>
                <c:pt idx="94">
                  <c:v>2151</c:v>
                </c:pt>
                <c:pt idx="95">
                  <c:v>2298</c:v>
                </c:pt>
                <c:pt idx="96">
                  <c:v>2519</c:v>
                </c:pt>
                <c:pt idx="97">
                  <c:v>2764</c:v>
                </c:pt>
                <c:pt idx="98">
                  <c:v>2962</c:v>
                </c:pt>
                <c:pt idx="99">
                  <c:v>3153</c:v>
                </c:pt>
                <c:pt idx="100">
                  <c:v>3379</c:v>
                </c:pt>
                <c:pt idx="101">
                  <c:v>3558</c:v>
                </c:pt>
                <c:pt idx="102">
                  <c:v>3744</c:v>
                </c:pt>
                <c:pt idx="103">
                  <c:v>4033</c:v>
                </c:pt>
                <c:pt idx="104">
                  <c:v>4183</c:v>
                </c:pt>
                <c:pt idx="105">
                  <c:v>4331</c:v>
                </c:pt>
                <c:pt idx="106">
                  <c:v>4674</c:v>
                </c:pt>
                <c:pt idx="107">
                  <c:v>4930</c:v>
                </c:pt>
                <c:pt idx="108">
                  <c:v>5158</c:v>
                </c:pt>
                <c:pt idx="109">
                  <c:v>5409</c:v>
                </c:pt>
                <c:pt idx="110">
                  <c:v>5650</c:v>
                </c:pt>
                <c:pt idx="111">
                  <c:v>5838</c:v>
                </c:pt>
                <c:pt idx="112">
                  <c:v>6029</c:v>
                </c:pt>
                <c:pt idx="113">
                  <c:v>6350</c:v>
                </c:pt>
                <c:pt idx="114">
                  <c:v>6649</c:v>
                </c:pt>
                <c:pt idx="115">
                  <c:v>6918</c:v>
                </c:pt>
                <c:pt idx="116">
                  <c:v>7168</c:v>
                </c:pt>
                <c:pt idx="117">
                  <c:v>7421</c:v>
                </c:pt>
                <c:pt idx="118">
                  <c:v>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7-4D78-AEF2-AD6008D0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Mobility (14 day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Sheet1!$B$3:$DX$3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Sheet1!$P$5:$DX$5</c:f>
              <c:numCache>
                <c:formatCode>0.00</c:formatCode>
                <c:ptCount val="113"/>
                <c:pt idx="0">
                  <c:v>98.787142857142854</c:v>
                </c:pt>
                <c:pt idx="1">
                  <c:v>98.295000000000002</c:v>
                </c:pt>
                <c:pt idx="2">
                  <c:v>97.834285714285713</c:v>
                </c:pt>
                <c:pt idx="3">
                  <c:v>97.504999999999995</c:v>
                </c:pt>
                <c:pt idx="4">
                  <c:v>97.351428571428571</c:v>
                </c:pt>
                <c:pt idx="5">
                  <c:v>96.814999999999984</c:v>
                </c:pt>
                <c:pt idx="6">
                  <c:v>97.134999999999991</c:v>
                </c:pt>
                <c:pt idx="7">
                  <c:v>97.597142857142856</c:v>
                </c:pt>
                <c:pt idx="8">
                  <c:v>97.914999999999992</c:v>
                </c:pt>
                <c:pt idx="9">
                  <c:v>97.973571428571432</c:v>
                </c:pt>
                <c:pt idx="10">
                  <c:v>98.837857142857132</c:v>
                </c:pt>
                <c:pt idx="11">
                  <c:v>99.497142857142848</c:v>
                </c:pt>
                <c:pt idx="12">
                  <c:v>100.40857142857143</c:v>
                </c:pt>
                <c:pt idx="13">
                  <c:v>101.285</c:v>
                </c:pt>
                <c:pt idx="14">
                  <c:v>102.69428571428571</c:v>
                </c:pt>
                <c:pt idx="15">
                  <c:v>102.92357142857144</c:v>
                </c:pt>
                <c:pt idx="16">
                  <c:v>103.22642857142857</c:v>
                </c:pt>
                <c:pt idx="17">
                  <c:v>104.03428571428572</c:v>
                </c:pt>
                <c:pt idx="18">
                  <c:v>104.69071428571429</c:v>
                </c:pt>
                <c:pt idx="19">
                  <c:v>105.63142857142857</c:v>
                </c:pt>
                <c:pt idx="20">
                  <c:v>105.69642857142857</c:v>
                </c:pt>
                <c:pt idx="21">
                  <c:v>105.64571428571428</c:v>
                </c:pt>
                <c:pt idx="22">
                  <c:v>105.88928571428573</c:v>
                </c:pt>
                <c:pt idx="23">
                  <c:v>106.27857142857144</c:v>
                </c:pt>
                <c:pt idx="24">
                  <c:v>106.24142857142856</c:v>
                </c:pt>
                <c:pt idx="25">
                  <c:v>106.34857142857143</c:v>
                </c:pt>
                <c:pt idx="26">
                  <c:v>106.34357142857142</c:v>
                </c:pt>
                <c:pt idx="27">
                  <c:v>105.99571428571427</c:v>
                </c:pt>
                <c:pt idx="28">
                  <c:v>105.26642857142858</c:v>
                </c:pt>
                <c:pt idx="29">
                  <c:v>105.36499999999999</c:v>
                </c:pt>
                <c:pt idx="30">
                  <c:v>105.40785714285714</c:v>
                </c:pt>
                <c:pt idx="31">
                  <c:v>105.52357142857146</c:v>
                </c:pt>
                <c:pt idx="32">
                  <c:v>105.66000000000001</c:v>
                </c:pt>
                <c:pt idx="33">
                  <c:v>105.9007142857143</c:v>
                </c:pt>
                <c:pt idx="34">
                  <c:v>105.64928571428574</c:v>
                </c:pt>
                <c:pt idx="35">
                  <c:v>105.54571428571428</c:v>
                </c:pt>
                <c:pt idx="36">
                  <c:v>105.29857142857145</c:v>
                </c:pt>
                <c:pt idx="37">
                  <c:v>104.41285714285713</c:v>
                </c:pt>
                <c:pt idx="38">
                  <c:v>102.70857142857143</c:v>
                </c:pt>
                <c:pt idx="39">
                  <c:v>100.07928571428572</c:v>
                </c:pt>
                <c:pt idx="40">
                  <c:v>98.112142857142871</c:v>
                </c:pt>
                <c:pt idx="41">
                  <c:v>96.023571428571444</c:v>
                </c:pt>
                <c:pt idx="42">
                  <c:v>92.953571428571436</c:v>
                </c:pt>
                <c:pt idx="43">
                  <c:v>89.49071428571429</c:v>
                </c:pt>
                <c:pt idx="44">
                  <c:v>85.456428571428575</c:v>
                </c:pt>
                <c:pt idx="45">
                  <c:v>80.478571428571428</c:v>
                </c:pt>
                <c:pt idx="46">
                  <c:v>75.003571428571419</c:v>
                </c:pt>
                <c:pt idx="47">
                  <c:v>71.194999999999979</c:v>
                </c:pt>
                <c:pt idx="48">
                  <c:v>67.917142857142849</c:v>
                </c:pt>
                <c:pt idx="49">
                  <c:v>64.254999999999981</c:v>
                </c:pt>
                <c:pt idx="50">
                  <c:v>60.372857142857143</c:v>
                </c:pt>
                <c:pt idx="51">
                  <c:v>57.285000000000004</c:v>
                </c:pt>
                <c:pt idx="52">
                  <c:v>54.061428571428578</c:v>
                </c:pt>
                <c:pt idx="53">
                  <c:v>50.207857142857151</c:v>
                </c:pt>
                <c:pt idx="54">
                  <c:v>47.945714285714288</c:v>
                </c:pt>
                <c:pt idx="55">
                  <c:v>46.330714285714286</c:v>
                </c:pt>
                <c:pt idx="56">
                  <c:v>45.277857142857144</c:v>
                </c:pt>
                <c:pt idx="57">
                  <c:v>44.684285714285714</c:v>
                </c:pt>
                <c:pt idx="58">
                  <c:v>44.292142857142849</c:v>
                </c:pt>
                <c:pt idx="59">
                  <c:v>43.619285714285709</c:v>
                </c:pt>
                <c:pt idx="60">
                  <c:v>43.636428571428567</c:v>
                </c:pt>
                <c:pt idx="61">
                  <c:v>43.916428571428575</c:v>
                </c:pt>
                <c:pt idx="62">
                  <c:v>43.846428571428582</c:v>
                </c:pt>
                <c:pt idx="63">
                  <c:v>44.059999999999995</c:v>
                </c:pt>
                <c:pt idx="64">
                  <c:v>44.221428571428575</c:v>
                </c:pt>
                <c:pt idx="65">
                  <c:v>43.922142857142852</c:v>
                </c:pt>
                <c:pt idx="66">
                  <c:v>43.93</c:v>
                </c:pt>
                <c:pt idx="67">
                  <c:v>45.449285714285722</c:v>
                </c:pt>
                <c:pt idx="68">
                  <c:v>45.235714285714288</c:v>
                </c:pt>
                <c:pt idx="69">
                  <c:v>45.32928571428571</c:v>
                </c:pt>
                <c:pt idx="70">
                  <c:v>45.387142857142848</c:v>
                </c:pt>
                <c:pt idx="71">
                  <c:v>45.836428571428563</c:v>
                </c:pt>
                <c:pt idx="72">
                  <c:v>46.497142857142862</c:v>
                </c:pt>
                <c:pt idx="73">
                  <c:v>47.645714285714291</c:v>
                </c:pt>
                <c:pt idx="74">
                  <c:v>48.774999999999991</c:v>
                </c:pt>
                <c:pt idx="75">
                  <c:v>49.376428571428562</c:v>
                </c:pt>
                <c:pt idx="76">
                  <c:v>50.069285714285705</c:v>
                </c:pt>
                <c:pt idx="77">
                  <c:v>50.547142857142852</c:v>
                </c:pt>
                <c:pt idx="78">
                  <c:v>51.7</c:v>
                </c:pt>
                <c:pt idx="79">
                  <c:v>52.792142857142856</c:v>
                </c:pt>
                <c:pt idx="80">
                  <c:v>53.622857142857129</c:v>
                </c:pt>
                <c:pt idx="81">
                  <c:v>54.404999999999987</c:v>
                </c:pt>
                <c:pt idx="82">
                  <c:v>56.162142857142847</c:v>
                </c:pt>
                <c:pt idx="83">
                  <c:v>57.39357142857142</c:v>
                </c:pt>
                <c:pt idx="84">
                  <c:v>57.89928571428571</c:v>
                </c:pt>
                <c:pt idx="85">
                  <c:v>58.817142857142862</c:v>
                </c:pt>
                <c:pt idx="86">
                  <c:v>60.037142857142854</c:v>
                </c:pt>
                <c:pt idx="87">
                  <c:v>61.130714285714284</c:v>
                </c:pt>
                <c:pt idx="88">
                  <c:v>61.878571428571426</c:v>
                </c:pt>
                <c:pt idx="89">
                  <c:v>62.64142857142857</c:v>
                </c:pt>
                <c:pt idx="90">
                  <c:v>63.550000000000004</c:v>
                </c:pt>
                <c:pt idx="91">
                  <c:v>64.498571428571424</c:v>
                </c:pt>
                <c:pt idx="92">
                  <c:v>65.146428571428572</c:v>
                </c:pt>
                <c:pt idx="93">
                  <c:v>65.83</c:v>
                </c:pt>
                <c:pt idx="94">
                  <c:v>66.960714285714289</c:v>
                </c:pt>
                <c:pt idx="95">
                  <c:v>67.448571428571427</c:v>
                </c:pt>
                <c:pt idx="96">
                  <c:v>67.674999999999983</c:v>
                </c:pt>
                <c:pt idx="97">
                  <c:v>67.556190476190466</c:v>
                </c:pt>
                <c:pt idx="98">
                  <c:v>68.454285714285717</c:v>
                </c:pt>
                <c:pt idx="99">
                  <c:v>69.047857142857154</c:v>
                </c:pt>
                <c:pt idx="100">
                  <c:v>69.902142857142863</c:v>
                </c:pt>
                <c:pt idx="101">
                  <c:v>71.249285714285719</c:v>
                </c:pt>
                <c:pt idx="102">
                  <c:v>71.535714285714278</c:v>
                </c:pt>
                <c:pt idx="103">
                  <c:v>71.27</c:v>
                </c:pt>
                <c:pt idx="104">
                  <c:v>72.431428571428569</c:v>
                </c:pt>
                <c:pt idx="105">
                  <c:v>73.977142857142866</c:v>
                </c:pt>
                <c:pt idx="106">
                  <c:v>75.639285714285705</c:v>
                </c:pt>
                <c:pt idx="107">
                  <c:v>77.252142857142857</c:v>
                </c:pt>
                <c:pt idx="108">
                  <c:v>78.707857142857151</c:v>
                </c:pt>
                <c:pt idx="109">
                  <c:v>79.464285714285708</c:v>
                </c:pt>
                <c:pt idx="110">
                  <c:v>80.690000000000012</c:v>
                </c:pt>
                <c:pt idx="111">
                  <c:v>81.490952380952379</c:v>
                </c:pt>
                <c:pt idx="112">
                  <c:v>83.21642857142858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5-4C7B-AA06-E8932774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Sheet1!$P$3:$DX$3</c:f>
              <c:numCache>
                <c:formatCode>m/d/yyyy</c:formatCode>
                <c:ptCount val="113"/>
                <c:pt idx="0">
                  <c:v>43866</c:v>
                </c:pt>
                <c:pt idx="1">
                  <c:v>43867</c:v>
                </c:pt>
                <c:pt idx="2">
                  <c:v>43868</c:v>
                </c:pt>
                <c:pt idx="3">
                  <c:v>43869</c:v>
                </c:pt>
                <c:pt idx="4">
                  <c:v>43870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43876</c:v>
                </c:pt>
                <c:pt idx="11">
                  <c:v>43877</c:v>
                </c:pt>
                <c:pt idx="12">
                  <c:v>43878</c:v>
                </c:pt>
                <c:pt idx="13">
                  <c:v>43879</c:v>
                </c:pt>
                <c:pt idx="14">
                  <c:v>43880</c:v>
                </c:pt>
                <c:pt idx="15">
                  <c:v>43881</c:v>
                </c:pt>
                <c:pt idx="16">
                  <c:v>43882</c:v>
                </c:pt>
                <c:pt idx="17">
                  <c:v>43883</c:v>
                </c:pt>
                <c:pt idx="18">
                  <c:v>43884</c:v>
                </c:pt>
                <c:pt idx="19">
                  <c:v>43885</c:v>
                </c:pt>
                <c:pt idx="20">
                  <c:v>43886</c:v>
                </c:pt>
                <c:pt idx="21">
                  <c:v>43887</c:v>
                </c:pt>
                <c:pt idx="22">
                  <c:v>43888</c:v>
                </c:pt>
                <c:pt idx="23">
                  <c:v>43889</c:v>
                </c:pt>
                <c:pt idx="24">
                  <c:v>43890</c:v>
                </c:pt>
                <c:pt idx="25">
                  <c:v>43891</c:v>
                </c:pt>
                <c:pt idx="26">
                  <c:v>43892</c:v>
                </c:pt>
                <c:pt idx="27">
                  <c:v>43893</c:v>
                </c:pt>
                <c:pt idx="28">
                  <c:v>43894</c:v>
                </c:pt>
                <c:pt idx="29">
                  <c:v>43895</c:v>
                </c:pt>
                <c:pt idx="30">
                  <c:v>43896</c:v>
                </c:pt>
                <c:pt idx="31">
                  <c:v>43897</c:v>
                </c:pt>
                <c:pt idx="32">
                  <c:v>43898</c:v>
                </c:pt>
                <c:pt idx="33">
                  <c:v>43899</c:v>
                </c:pt>
                <c:pt idx="34">
                  <c:v>43900</c:v>
                </c:pt>
                <c:pt idx="35">
                  <c:v>43901</c:v>
                </c:pt>
                <c:pt idx="36">
                  <c:v>43902</c:v>
                </c:pt>
                <c:pt idx="37">
                  <c:v>43903</c:v>
                </c:pt>
                <c:pt idx="38">
                  <c:v>43904</c:v>
                </c:pt>
                <c:pt idx="39">
                  <c:v>43905</c:v>
                </c:pt>
                <c:pt idx="40">
                  <c:v>43906</c:v>
                </c:pt>
                <c:pt idx="41">
                  <c:v>43907</c:v>
                </c:pt>
                <c:pt idx="42">
                  <c:v>43908</c:v>
                </c:pt>
                <c:pt idx="43">
                  <c:v>43909</c:v>
                </c:pt>
                <c:pt idx="44">
                  <c:v>43910</c:v>
                </c:pt>
                <c:pt idx="45">
                  <c:v>43911</c:v>
                </c:pt>
                <c:pt idx="46">
                  <c:v>43912</c:v>
                </c:pt>
                <c:pt idx="47">
                  <c:v>43913</c:v>
                </c:pt>
                <c:pt idx="48">
                  <c:v>43914</c:v>
                </c:pt>
                <c:pt idx="49">
                  <c:v>43915</c:v>
                </c:pt>
                <c:pt idx="50">
                  <c:v>43916</c:v>
                </c:pt>
                <c:pt idx="51">
                  <c:v>43917</c:v>
                </c:pt>
                <c:pt idx="52">
                  <c:v>43918</c:v>
                </c:pt>
                <c:pt idx="53">
                  <c:v>43919</c:v>
                </c:pt>
                <c:pt idx="54">
                  <c:v>43920</c:v>
                </c:pt>
                <c:pt idx="55">
                  <c:v>43921</c:v>
                </c:pt>
                <c:pt idx="56">
                  <c:v>43922</c:v>
                </c:pt>
                <c:pt idx="57">
                  <c:v>43923</c:v>
                </c:pt>
                <c:pt idx="58">
                  <c:v>43924</c:v>
                </c:pt>
                <c:pt idx="59">
                  <c:v>43925</c:v>
                </c:pt>
                <c:pt idx="60">
                  <c:v>43926</c:v>
                </c:pt>
                <c:pt idx="61">
                  <c:v>43927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43932</c:v>
                </c:pt>
                <c:pt idx="67">
                  <c:v>43933</c:v>
                </c:pt>
                <c:pt idx="68">
                  <c:v>43934</c:v>
                </c:pt>
                <c:pt idx="69">
                  <c:v>43935</c:v>
                </c:pt>
                <c:pt idx="70">
                  <c:v>43936</c:v>
                </c:pt>
                <c:pt idx="71">
                  <c:v>43937</c:v>
                </c:pt>
                <c:pt idx="72">
                  <c:v>43938</c:v>
                </c:pt>
                <c:pt idx="73">
                  <c:v>43939</c:v>
                </c:pt>
                <c:pt idx="74">
                  <c:v>43940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43946</c:v>
                </c:pt>
                <c:pt idx="81">
                  <c:v>43947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43952</c:v>
                </c:pt>
                <c:pt idx="87">
                  <c:v>43953</c:v>
                </c:pt>
                <c:pt idx="88">
                  <c:v>43954</c:v>
                </c:pt>
                <c:pt idx="89">
                  <c:v>43955</c:v>
                </c:pt>
                <c:pt idx="90">
                  <c:v>43956</c:v>
                </c:pt>
                <c:pt idx="91">
                  <c:v>43957</c:v>
                </c:pt>
                <c:pt idx="92">
                  <c:v>43958</c:v>
                </c:pt>
                <c:pt idx="93">
                  <c:v>43959</c:v>
                </c:pt>
                <c:pt idx="94">
                  <c:v>43960</c:v>
                </c:pt>
                <c:pt idx="95">
                  <c:v>43961</c:v>
                </c:pt>
                <c:pt idx="96">
                  <c:v>43962</c:v>
                </c:pt>
                <c:pt idx="97">
                  <c:v>43963</c:v>
                </c:pt>
                <c:pt idx="98">
                  <c:v>43964</c:v>
                </c:pt>
                <c:pt idx="99">
                  <c:v>43965</c:v>
                </c:pt>
                <c:pt idx="100">
                  <c:v>43966</c:v>
                </c:pt>
                <c:pt idx="101">
                  <c:v>43967</c:v>
                </c:pt>
                <c:pt idx="102">
                  <c:v>43968</c:v>
                </c:pt>
                <c:pt idx="103">
                  <c:v>43969</c:v>
                </c:pt>
                <c:pt idx="104">
                  <c:v>43970</c:v>
                </c:pt>
                <c:pt idx="105">
                  <c:v>43971</c:v>
                </c:pt>
                <c:pt idx="106">
                  <c:v>43972</c:v>
                </c:pt>
                <c:pt idx="107">
                  <c:v>43973</c:v>
                </c:pt>
                <c:pt idx="108">
                  <c:v>43974</c:v>
                </c:pt>
                <c:pt idx="109">
                  <c:v>43975</c:v>
                </c:pt>
                <c:pt idx="110">
                  <c:v>43976</c:v>
                </c:pt>
                <c:pt idx="111">
                  <c:v>43977</c:v>
                </c:pt>
                <c:pt idx="112">
                  <c:v>43978</c:v>
                </c:pt>
              </c:numCache>
            </c:numRef>
          </c:cat>
          <c:val>
            <c:numRef>
              <c:f>Sheet1!$P$6:$DX$6</c:f>
              <c:numCache>
                <c:formatCode>0.00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6</c:v>
                </c:pt>
                <c:pt idx="40">
                  <c:v>22</c:v>
                </c:pt>
                <c:pt idx="41">
                  <c:v>24</c:v>
                </c:pt>
                <c:pt idx="42">
                  <c:v>28</c:v>
                </c:pt>
                <c:pt idx="43">
                  <c:v>32</c:v>
                </c:pt>
                <c:pt idx="44">
                  <c:v>45</c:v>
                </c:pt>
                <c:pt idx="45">
                  <c:v>52</c:v>
                </c:pt>
                <c:pt idx="46">
                  <c:v>57</c:v>
                </c:pt>
                <c:pt idx="47">
                  <c:v>89</c:v>
                </c:pt>
                <c:pt idx="48">
                  <c:v>103</c:v>
                </c:pt>
                <c:pt idx="49">
                  <c:v>111</c:v>
                </c:pt>
                <c:pt idx="50">
                  <c:v>128</c:v>
                </c:pt>
                <c:pt idx="51">
                  <c:v>141</c:v>
                </c:pt>
                <c:pt idx="52">
                  <c:v>152</c:v>
                </c:pt>
                <c:pt idx="53">
                  <c:v>171</c:v>
                </c:pt>
                <c:pt idx="54">
                  <c:v>190</c:v>
                </c:pt>
                <c:pt idx="55">
                  <c:v>204</c:v>
                </c:pt>
                <c:pt idx="56">
                  <c:v>218</c:v>
                </c:pt>
                <c:pt idx="57">
                  <c:v>235</c:v>
                </c:pt>
                <c:pt idx="58">
                  <c:v>242</c:v>
                </c:pt>
                <c:pt idx="59">
                  <c:v>252</c:v>
                </c:pt>
                <c:pt idx="60">
                  <c:v>267</c:v>
                </c:pt>
                <c:pt idx="61">
                  <c:v>280</c:v>
                </c:pt>
                <c:pt idx="62">
                  <c:v>310</c:v>
                </c:pt>
                <c:pt idx="63">
                  <c:v>344</c:v>
                </c:pt>
                <c:pt idx="64">
                  <c:v>375</c:v>
                </c:pt>
                <c:pt idx="65">
                  <c:v>415</c:v>
                </c:pt>
                <c:pt idx="66">
                  <c:v>464</c:v>
                </c:pt>
                <c:pt idx="67">
                  <c:v>557</c:v>
                </c:pt>
                <c:pt idx="68">
                  <c:v>557</c:v>
                </c:pt>
                <c:pt idx="69">
                  <c:v>558</c:v>
                </c:pt>
                <c:pt idx="70">
                  <c:v>651</c:v>
                </c:pt>
                <c:pt idx="71">
                  <c:v>651</c:v>
                </c:pt>
                <c:pt idx="72">
                  <c:v>806</c:v>
                </c:pt>
                <c:pt idx="73">
                  <c:v>875</c:v>
                </c:pt>
                <c:pt idx="74">
                  <c:v>924</c:v>
                </c:pt>
                <c:pt idx="75">
                  <c:v>975</c:v>
                </c:pt>
                <c:pt idx="76">
                  <c:v>1013</c:v>
                </c:pt>
                <c:pt idx="77">
                  <c:v>1073</c:v>
                </c:pt>
                <c:pt idx="78">
                  <c:v>1132</c:v>
                </c:pt>
                <c:pt idx="79">
                  <c:v>1200</c:v>
                </c:pt>
                <c:pt idx="80">
                  <c:v>1287</c:v>
                </c:pt>
                <c:pt idx="81">
                  <c:v>1332</c:v>
                </c:pt>
                <c:pt idx="82">
                  <c:v>1416</c:v>
                </c:pt>
                <c:pt idx="83">
                  <c:v>1524</c:v>
                </c:pt>
                <c:pt idx="84">
                  <c:v>1633</c:v>
                </c:pt>
                <c:pt idx="85">
                  <c:v>1738</c:v>
                </c:pt>
                <c:pt idx="86">
                  <c:v>1829</c:v>
                </c:pt>
                <c:pt idx="87">
                  <c:v>1980</c:v>
                </c:pt>
                <c:pt idx="88">
                  <c:v>2151</c:v>
                </c:pt>
                <c:pt idx="89">
                  <c:v>2298</c:v>
                </c:pt>
                <c:pt idx="90">
                  <c:v>2519</c:v>
                </c:pt>
                <c:pt idx="91">
                  <c:v>2764</c:v>
                </c:pt>
                <c:pt idx="92">
                  <c:v>2962</c:v>
                </c:pt>
                <c:pt idx="93">
                  <c:v>3153</c:v>
                </c:pt>
                <c:pt idx="94">
                  <c:v>3379</c:v>
                </c:pt>
                <c:pt idx="95">
                  <c:v>3558</c:v>
                </c:pt>
                <c:pt idx="96">
                  <c:v>3744</c:v>
                </c:pt>
                <c:pt idx="97">
                  <c:v>4033</c:v>
                </c:pt>
                <c:pt idx="98">
                  <c:v>4183</c:v>
                </c:pt>
                <c:pt idx="99">
                  <c:v>4331</c:v>
                </c:pt>
                <c:pt idx="100">
                  <c:v>4674</c:v>
                </c:pt>
                <c:pt idx="101">
                  <c:v>4930</c:v>
                </c:pt>
                <c:pt idx="102">
                  <c:v>5158</c:v>
                </c:pt>
                <c:pt idx="103">
                  <c:v>5409</c:v>
                </c:pt>
                <c:pt idx="104">
                  <c:v>5650</c:v>
                </c:pt>
                <c:pt idx="105">
                  <c:v>5838</c:v>
                </c:pt>
                <c:pt idx="106">
                  <c:v>6029</c:v>
                </c:pt>
                <c:pt idx="107">
                  <c:v>6350</c:v>
                </c:pt>
                <c:pt idx="108">
                  <c:v>6649</c:v>
                </c:pt>
                <c:pt idx="109">
                  <c:v>6918</c:v>
                </c:pt>
                <c:pt idx="110">
                  <c:v>7168</c:v>
                </c:pt>
                <c:pt idx="111">
                  <c:v>7421</c:v>
                </c:pt>
                <c:pt idx="112">
                  <c:v>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5-4C7B-AA06-E8932774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Mobility (14 day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Sheet1!$P$3:$DX$3</c:f>
              <c:numCache>
                <c:formatCode>m/d/yyyy</c:formatCode>
                <c:ptCount val="113"/>
                <c:pt idx="0">
                  <c:v>43866</c:v>
                </c:pt>
                <c:pt idx="1">
                  <c:v>43867</c:v>
                </c:pt>
                <c:pt idx="2">
                  <c:v>43868</c:v>
                </c:pt>
                <c:pt idx="3">
                  <c:v>43869</c:v>
                </c:pt>
                <c:pt idx="4">
                  <c:v>43870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43876</c:v>
                </c:pt>
                <c:pt idx="11">
                  <c:v>43877</c:v>
                </c:pt>
                <c:pt idx="12">
                  <c:v>43878</c:v>
                </c:pt>
                <c:pt idx="13">
                  <c:v>43879</c:v>
                </c:pt>
                <c:pt idx="14">
                  <c:v>43880</c:v>
                </c:pt>
                <c:pt idx="15">
                  <c:v>43881</c:v>
                </c:pt>
                <c:pt idx="16">
                  <c:v>43882</c:v>
                </c:pt>
                <c:pt idx="17">
                  <c:v>43883</c:v>
                </c:pt>
                <c:pt idx="18">
                  <c:v>43884</c:v>
                </c:pt>
                <c:pt idx="19">
                  <c:v>43885</c:v>
                </c:pt>
                <c:pt idx="20">
                  <c:v>43886</c:v>
                </c:pt>
                <c:pt idx="21">
                  <c:v>43887</c:v>
                </c:pt>
                <c:pt idx="22">
                  <c:v>43888</c:v>
                </c:pt>
                <c:pt idx="23">
                  <c:v>43889</c:v>
                </c:pt>
                <c:pt idx="24">
                  <c:v>43890</c:v>
                </c:pt>
                <c:pt idx="25">
                  <c:v>43891</c:v>
                </c:pt>
                <c:pt idx="26">
                  <c:v>43892</c:v>
                </c:pt>
                <c:pt idx="27">
                  <c:v>43893</c:v>
                </c:pt>
                <c:pt idx="28">
                  <c:v>43894</c:v>
                </c:pt>
                <c:pt idx="29">
                  <c:v>43895</c:v>
                </c:pt>
                <c:pt idx="30">
                  <c:v>43896</c:v>
                </c:pt>
                <c:pt idx="31">
                  <c:v>43897</c:v>
                </c:pt>
                <c:pt idx="32">
                  <c:v>43898</c:v>
                </c:pt>
                <c:pt idx="33">
                  <c:v>43899</c:v>
                </c:pt>
                <c:pt idx="34">
                  <c:v>43900</c:v>
                </c:pt>
                <c:pt idx="35">
                  <c:v>43901</c:v>
                </c:pt>
                <c:pt idx="36">
                  <c:v>43902</c:v>
                </c:pt>
                <c:pt idx="37">
                  <c:v>43903</c:v>
                </c:pt>
                <c:pt idx="38">
                  <c:v>43904</c:v>
                </c:pt>
                <c:pt idx="39">
                  <c:v>43905</c:v>
                </c:pt>
                <c:pt idx="40">
                  <c:v>43906</c:v>
                </c:pt>
                <c:pt idx="41">
                  <c:v>43907</c:v>
                </c:pt>
                <c:pt idx="42">
                  <c:v>43908</c:v>
                </c:pt>
                <c:pt idx="43">
                  <c:v>43909</c:v>
                </c:pt>
                <c:pt idx="44">
                  <c:v>43910</c:v>
                </c:pt>
                <c:pt idx="45">
                  <c:v>43911</c:v>
                </c:pt>
                <c:pt idx="46">
                  <c:v>43912</c:v>
                </c:pt>
                <c:pt idx="47">
                  <c:v>43913</c:v>
                </c:pt>
                <c:pt idx="48">
                  <c:v>43914</c:v>
                </c:pt>
                <c:pt idx="49">
                  <c:v>43915</c:v>
                </c:pt>
                <c:pt idx="50">
                  <c:v>43916</c:v>
                </c:pt>
                <c:pt idx="51">
                  <c:v>43917</c:v>
                </c:pt>
                <c:pt idx="52">
                  <c:v>43918</c:v>
                </c:pt>
                <c:pt idx="53">
                  <c:v>43919</c:v>
                </c:pt>
                <c:pt idx="54">
                  <c:v>43920</c:v>
                </c:pt>
                <c:pt idx="55">
                  <c:v>43921</c:v>
                </c:pt>
                <c:pt idx="56">
                  <c:v>43922</c:v>
                </c:pt>
                <c:pt idx="57">
                  <c:v>43923</c:v>
                </c:pt>
                <c:pt idx="58">
                  <c:v>43924</c:v>
                </c:pt>
                <c:pt idx="59">
                  <c:v>43925</c:v>
                </c:pt>
                <c:pt idx="60">
                  <c:v>43926</c:v>
                </c:pt>
                <c:pt idx="61">
                  <c:v>43927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43932</c:v>
                </c:pt>
                <c:pt idx="67">
                  <c:v>43933</c:v>
                </c:pt>
                <c:pt idx="68">
                  <c:v>43934</c:v>
                </c:pt>
                <c:pt idx="69">
                  <c:v>43935</c:v>
                </c:pt>
                <c:pt idx="70">
                  <c:v>43936</c:v>
                </c:pt>
                <c:pt idx="71">
                  <c:v>43937</c:v>
                </c:pt>
                <c:pt idx="72">
                  <c:v>43938</c:v>
                </c:pt>
                <c:pt idx="73">
                  <c:v>43939</c:v>
                </c:pt>
                <c:pt idx="74">
                  <c:v>43940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43946</c:v>
                </c:pt>
                <c:pt idx="81">
                  <c:v>43947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43952</c:v>
                </c:pt>
                <c:pt idx="87">
                  <c:v>43953</c:v>
                </c:pt>
                <c:pt idx="88">
                  <c:v>43954</c:v>
                </c:pt>
                <c:pt idx="89">
                  <c:v>43955</c:v>
                </c:pt>
                <c:pt idx="90">
                  <c:v>43956</c:v>
                </c:pt>
                <c:pt idx="91">
                  <c:v>43957</c:v>
                </c:pt>
                <c:pt idx="92">
                  <c:v>43958</c:v>
                </c:pt>
                <c:pt idx="93">
                  <c:v>43959</c:v>
                </c:pt>
                <c:pt idx="94">
                  <c:v>43960</c:v>
                </c:pt>
                <c:pt idx="95">
                  <c:v>43961</c:v>
                </c:pt>
                <c:pt idx="96">
                  <c:v>43962</c:v>
                </c:pt>
                <c:pt idx="97">
                  <c:v>43963</c:v>
                </c:pt>
                <c:pt idx="98">
                  <c:v>43964</c:v>
                </c:pt>
                <c:pt idx="99">
                  <c:v>43965</c:v>
                </c:pt>
                <c:pt idx="100">
                  <c:v>43966</c:v>
                </c:pt>
                <c:pt idx="101">
                  <c:v>43967</c:v>
                </c:pt>
                <c:pt idx="102">
                  <c:v>43968</c:v>
                </c:pt>
                <c:pt idx="103">
                  <c:v>43969</c:v>
                </c:pt>
                <c:pt idx="104">
                  <c:v>43970</c:v>
                </c:pt>
                <c:pt idx="105">
                  <c:v>43971</c:v>
                </c:pt>
                <c:pt idx="106">
                  <c:v>43972</c:v>
                </c:pt>
                <c:pt idx="107">
                  <c:v>43973</c:v>
                </c:pt>
                <c:pt idx="108">
                  <c:v>43974</c:v>
                </c:pt>
                <c:pt idx="109">
                  <c:v>43975</c:v>
                </c:pt>
                <c:pt idx="110">
                  <c:v>43976</c:v>
                </c:pt>
                <c:pt idx="111">
                  <c:v>43977</c:v>
                </c:pt>
                <c:pt idx="112">
                  <c:v>43978</c:v>
                </c:pt>
              </c:numCache>
            </c:numRef>
          </c:cat>
          <c:val>
            <c:numRef>
              <c:f>Sheet1!$P$5:$DX$5</c:f>
              <c:numCache>
                <c:formatCode>0.00</c:formatCode>
                <c:ptCount val="113"/>
                <c:pt idx="0">
                  <c:v>98.787142857142854</c:v>
                </c:pt>
                <c:pt idx="1">
                  <c:v>98.295000000000002</c:v>
                </c:pt>
                <c:pt idx="2">
                  <c:v>97.834285714285713</c:v>
                </c:pt>
                <c:pt idx="3">
                  <c:v>97.504999999999995</c:v>
                </c:pt>
                <c:pt idx="4">
                  <c:v>97.351428571428571</c:v>
                </c:pt>
                <c:pt idx="5">
                  <c:v>96.814999999999984</c:v>
                </c:pt>
                <c:pt idx="6">
                  <c:v>97.134999999999991</c:v>
                </c:pt>
                <c:pt idx="7">
                  <c:v>97.597142857142856</c:v>
                </c:pt>
                <c:pt idx="8">
                  <c:v>97.914999999999992</c:v>
                </c:pt>
                <c:pt idx="9">
                  <c:v>97.973571428571432</c:v>
                </c:pt>
                <c:pt idx="10">
                  <c:v>98.837857142857132</c:v>
                </c:pt>
                <c:pt idx="11">
                  <c:v>99.497142857142848</c:v>
                </c:pt>
                <c:pt idx="12">
                  <c:v>100.40857142857143</c:v>
                </c:pt>
                <c:pt idx="13">
                  <c:v>101.285</c:v>
                </c:pt>
                <c:pt idx="14">
                  <c:v>102.69428571428571</c:v>
                </c:pt>
                <c:pt idx="15">
                  <c:v>102.92357142857144</c:v>
                </c:pt>
                <c:pt idx="16">
                  <c:v>103.22642857142857</c:v>
                </c:pt>
                <c:pt idx="17">
                  <c:v>104.03428571428572</c:v>
                </c:pt>
                <c:pt idx="18">
                  <c:v>104.69071428571429</c:v>
                </c:pt>
                <c:pt idx="19">
                  <c:v>105.63142857142857</c:v>
                </c:pt>
                <c:pt idx="20">
                  <c:v>105.69642857142857</c:v>
                </c:pt>
                <c:pt idx="21">
                  <c:v>105.64571428571428</c:v>
                </c:pt>
                <c:pt idx="22">
                  <c:v>105.88928571428573</c:v>
                </c:pt>
                <c:pt idx="23">
                  <c:v>106.27857142857144</c:v>
                </c:pt>
                <c:pt idx="24">
                  <c:v>106.24142857142856</c:v>
                </c:pt>
                <c:pt idx="25">
                  <c:v>106.34857142857143</c:v>
                </c:pt>
                <c:pt idx="26">
                  <c:v>106.34357142857142</c:v>
                </c:pt>
                <c:pt idx="27">
                  <c:v>105.99571428571427</c:v>
                </c:pt>
                <c:pt idx="28">
                  <c:v>105.26642857142858</c:v>
                </c:pt>
                <c:pt idx="29">
                  <c:v>105.36499999999999</c:v>
                </c:pt>
                <c:pt idx="30">
                  <c:v>105.40785714285714</c:v>
                </c:pt>
                <c:pt idx="31">
                  <c:v>105.52357142857146</c:v>
                </c:pt>
                <c:pt idx="32">
                  <c:v>105.66000000000001</c:v>
                </c:pt>
                <c:pt idx="33">
                  <c:v>105.9007142857143</c:v>
                </c:pt>
                <c:pt idx="34">
                  <c:v>105.64928571428574</c:v>
                </c:pt>
                <c:pt idx="35">
                  <c:v>105.54571428571428</c:v>
                </c:pt>
                <c:pt idx="36">
                  <c:v>105.29857142857145</c:v>
                </c:pt>
                <c:pt idx="37">
                  <c:v>104.41285714285713</c:v>
                </c:pt>
                <c:pt idx="38">
                  <c:v>102.70857142857143</c:v>
                </c:pt>
                <c:pt idx="39">
                  <c:v>100.07928571428572</c:v>
                </c:pt>
                <c:pt idx="40">
                  <c:v>98.112142857142871</c:v>
                </c:pt>
                <c:pt idx="41">
                  <c:v>96.023571428571444</c:v>
                </c:pt>
                <c:pt idx="42">
                  <c:v>92.953571428571436</c:v>
                </c:pt>
                <c:pt idx="43">
                  <c:v>89.49071428571429</c:v>
                </c:pt>
                <c:pt idx="44">
                  <c:v>85.456428571428575</c:v>
                </c:pt>
                <c:pt idx="45">
                  <c:v>80.478571428571428</c:v>
                </c:pt>
                <c:pt idx="46">
                  <c:v>75.003571428571419</c:v>
                </c:pt>
                <c:pt idx="47">
                  <c:v>71.194999999999979</c:v>
                </c:pt>
                <c:pt idx="48">
                  <c:v>67.917142857142849</c:v>
                </c:pt>
                <c:pt idx="49">
                  <c:v>64.254999999999981</c:v>
                </c:pt>
                <c:pt idx="50">
                  <c:v>60.372857142857143</c:v>
                </c:pt>
                <c:pt idx="51">
                  <c:v>57.285000000000004</c:v>
                </c:pt>
                <c:pt idx="52">
                  <c:v>54.061428571428578</c:v>
                </c:pt>
                <c:pt idx="53">
                  <c:v>50.207857142857151</c:v>
                </c:pt>
                <c:pt idx="54">
                  <c:v>47.945714285714288</c:v>
                </c:pt>
                <c:pt idx="55">
                  <c:v>46.330714285714286</c:v>
                </c:pt>
                <c:pt idx="56">
                  <c:v>45.277857142857144</c:v>
                </c:pt>
                <c:pt idx="57">
                  <c:v>44.684285714285714</c:v>
                </c:pt>
                <c:pt idx="58">
                  <c:v>44.292142857142849</c:v>
                </c:pt>
                <c:pt idx="59">
                  <c:v>43.619285714285709</c:v>
                </c:pt>
                <c:pt idx="60">
                  <c:v>43.636428571428567</c:v>
                </c:pt>
                <c:pt idx="61">
                  <c:v>43.916428571428575</c:v>
                </c:pt>
                <c:pt idx="62">
                  <c:v>43.846428571428582</c:v>
                </c:pt>
                <c:pt idx="63">
                  <c:v>44.059999999999995</c:v>
                </c:pt>
                <c:pt idx="64">
                  <c:v>44.221428571428575</c:v>
                </c:pt>
                <c:pt idx="65">
                  <c:v>43.922142857142852</c:v>
                </c:pt>
                <c:pt idx="66">
                  <c:v>43.93</c:v>
                </c:pt>
                <c:pt idx="67">
                  <c:v>45.449285714285722</c:v>
                </c:pt>
                <c:pt idx="68">
                  <c:v>45.235714285714288</c:v>
                </c:pt>
                <c:pt idx="69">
                  <c:v>45.32928571428571</c:v>
                </c:pt>
                <c:pt idx="70">
                  <c:v>45.387142857142848</c:v>
                </c:pt>
                <c:pt idx="71">
                  <c:v>45.836428571428563</c:v>
                </c:pt>
                <c:pt idx="72">
                  <c:v>46.497142857142862</c:v>
                </c:pt>
                <c:pt idx="73">
                  <c:v>47.645714285714291</c:v>
                </c:pt>
                <c:pt idx="74">
                  <c:v>48.774999999999991</c:v>
                </c:pt>
                <c:pt idx="75">
                  <c:v>49.376428571428562</c:v>
                </c:pt>
                <c:pt idx="76">
                  <c:v>50.069285714285705</c:v>
                </c:pt>
                <c:pt idx="77">
                  <c:v>50.547142857142852</c:v>
                </c:pt>
                <c:pt idx="78">
                  <c:v>51.7</c:v>
                </c:pt>
                <c:pt idx="79">
                  <c:v>52.792142857142856</c:v>
                </c:pt>
                <c:pt idx="80">
                  <c:v>53.622857142857129</c:v>
                </c:pt>
                <c:pt idx="81">
                  <c:v>54.404999999999987</c:v>
                </c:pt>
                <c:pt idx="82">
                  <c:v>56.162142857142847</c:v>
                </c:pt>
                <c:pt idx="83">
                  <c:v>57.39357142857142</c:v>
                </c:pt>
                <c:pt idx="84">
                  <c:v>57.89928571428571</c:v>
                </c:pt>
                <c:pt idx="85">
                  <c:v>58.817142857142862</c:v>
                </c:pt>
                <c:pt idx="86">
                  <c:v>60.037142857142854</c:v>
                </c:pt>
                <c:pt idx="87">
                  <c:v>61.130714285714284</c:v>
                </c:pt>
                <c:pt idx="88">
                  <c:v>61.878571428571426</c:v>
                </c:pt>
                <c:pt idx="89">
                  <c:v>62.64142857142857</c:v>
                </c:pt>
                <c:pt idx="90">
                  <c:v>63.550000000000004</c:v>
                </c:pt>
                <c:pt idx="91">
                  <c:v>64.498571428571424</c:v>
                </c:pt>
                <c:pt idx="92">
                  <c:v>65.146428571428572</c:v>
                </c:pt>
                <c:pt idx="93">
                  <c:v>65.83</c:v>
                </c:pt>
                <c:pt idx="94">
                  <c:v>66.960714285714289</c:v>
                </c:pt>
                <c:pt idx="95">
                  <c:v>67.448571428571427</c:v>
                </c:pt>
                <c:pt idx="96">
                  <c:v>67.674999999999983</c:v>
                </c:pt>
                <c:pt idx="97">
                  <c:v>67.556190476190466</c:v>
                </c:pt>
                <c:pt idx="98">
                  <c:v>68.454285714285717</c:v>
                </c:pt>
                <c:pt idx="99">
                  <c:v>69.047857142857154</c:v>
                </c:pt>
                <c:pt idx="100">
                  <c:v>69.902142857142863</c:v>
                </c:pt>
                <c:pt idx="101">
                  <c:v>71.249285714285719</c:v>
                </c:pt>
                <c:pt idx="102">
                  <c:v>71.535714285714278</c:v>
                </c:pt>
                <c:pt idx="103">
                  <c:v>71.27</c:v>
                </c:pt>
                <c:pt idx="104">
                  <c:v>72.431428571428569</c:v>
                </c:pt>
                <c:pt idx="105">
                  <c:v>73.977142857142866</c:v>
                </c:pt>
                <c:pt idx="106">
                  <c:v>75.639285714285705</c:v>
                </c:pt>
                <c:pt idx="107">
                  <c:v>77.252142857142857</c:v>
                </c:pt>
                <c:pt idx="108">
                  <c:v>78.707857142857151</c:v>
                </c:pt>
                <c:pt idx="109">
                  <c:v>79.464285714285708</c:v>
                </c:pt>
                <c:pt idx="110">
                  <c:v>80.690000000000012</c:v>
                </c:pt>
                <c:pt idx="111">
                  <c:v>81.490952380952379</c:v>
                </c:pt>
                <c:pt idx="112">
                  <c:v>83.21642857142858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F-48AB-9085-23A249E0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Sheet1!$A$8</c:f>
              <c:strCache>
                <c:ptCount val="1"/>
                <c:pt idx="0">
                  <c:v>Daily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Sheet1!$P$3:$DX$3</c:f>
              <c:numCache>
                <c:formatCode>m/d/yyyy</c:formatCode>
                <c:ptCount val="113"/>
                <c:pt idx="0">
                  <c:v>43866</c:v>
                </c:pt>
                <c:pt idx="1">
                  <c:v>43867</c:v>
                </c:pt>
                <c:pt idx="2">
                  <c:v>43868</c:v>
                </c:pt>
                <c:pt idx="3">
                  <c:v>43869</c:v>
                </c:pt>
                <c:pt idx="4">
                  <c:v>43870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43876</c:v>
                </c:pt>
                <c:pt idx="11">
                  <c:v>43877</c:v>
                </c:pt>
                <c:pt idx="12">
                  <c:v>43878</c:v>
                </c:pt>
                <c:pt idx="13">
                  <c:v>43879</c:v>
                </c:pt>
                <c:pt idx="14">
                  <c:v>43880</c:v>
                </c:pt>
                <c:pt idx="15">
                  <c:v>43881</c:v>
                </c:pt>
                <c:pt idx="16">
                  <c:v>43882</c:v>
                </c:pt>
                <c:pt idx="17">
                  <c:v>43883</c:v>
                </c:pt>
                <c:pt idx="18">
                  <c:v>43884</c:v>
                </c:pt>
                <c:pt idx="19">
                  <c:v>43885</c:v>
                </c:pt>
                <c:pt idx="20">
                  <c:v>43886</c:v>
                </c:pt>
                <c:pt idx="21">
                  <c:v>43887</c:v>
                </c:pt>
                <c:pt idx="22">
                  <c:v>43888</c:v>
                </c:pt>
                <c:pt idx="23">
                  <c:v>43889</c:v>
                </c:pt>
                <c:pt idx="24">
                  <c:v>43890</c:v>
                </c:pt>
                <c:pt idx="25">
                  <c:v>43891</c:v>
                </c:pt>
                <c:pt idx="26">
                  <c:v>43892</c:v>
                </c:pt>
                <c:pt idx="27">
                  <c:v>43893</c:v>
                </c:pt>
                <c:pt idx="28">
                  <c:v>43894</c:v>
                </c:pt>
                <c:pt idx="29">
                  <c:v>43895</c:v>
                </c:pt>
                <c:pt idx="30">
                  <c:v>43896</c:v>
                </c:pt>
                <c:pt idx="31">
                  <c:v>43897</c:v>
                </c:pt>
                <c:pt idx="32">
                  <c:v>43898</c:v>
                </c:pt>
                <c:pt idx="33">
                  <c:v>43899</c:v>
                </c:pt>
                <c:pt idx="34">
                  <c:v>43900</c:v>
                </c:pt>
                <c:pt idx="35">
                  <c:v>43901</c:v>
                </c:pt>
                <c:pt idx="36">
                  <c:v>43902</c:v>
                </c:pt>
                <c:pt idx="37">
                  <c:v>43903</c:v>
                </c:pt>
                <c:pt idx="38">
                  <c:v>43904</c:v>
                </c:pt>
                <c:pt idx="39">
                  <c:v>43905</c:v>
                </c:pt>
                <c:pt idx="40">
                  <c:v>43906</c:v>
                </c:pt>
                <c:pt idx="41">
                  <c:v>43907</c:v>
                </c:pt>
                <c:pt idx="42">
                  <c:v>43908</c:v>
                </c:pt>
                <c:pt idx="43">
                  <c:v>43909</c:v>
                </c:pt>
                <c:pt idx="44">
                  <c:v>43910</c:v>
                </c:pt>
                <c:pt idx="45">
                  <c:v>43911</c:v>
                </c:pt>
                <c:pt idx="46">
                  <c:v>43912</c:v>
                </c:pt>
                <c:pt idx="47">
                  <c:v>43913</c:v>
                </c:pt>
                <c:pt idx="48">
                  <c:v>43914</c:v>
                </c:pt>
                <c:pt idx="49">
                  <c:v>43915</c:v>
                </c:pt>
                <c:pt idx="50">
                  <c:v>43916</c:v>
                </c:pt>
                <c:pt idx="51">
                  <c:v>43917</c:v>
                </c:pt>
                <c:pt idx="52">
                  <c:v>43918</c:v>
                </c:pt>
                <c:pt idx="53">
                  <c:v>43919</c:v>
                </c:pt>
                <c:pt idx="54">
                  <c:v>43920</c:v>
                </c:pt>
                <c:pt idx="55">
                  <c:v>43921</c:v>
                </c:pt>
                <c:pt idx="56">
                  <c:v>43922</c:v>
                </c:pt>
                <c:pt idx="57">
                  <c:v>43923</c:v>
                </c:pt>
                <c:pt idx="58">
                  <c:v>43924</c:v>
                </c:pt>
                <c:pt idx="59">
                  <c:v>43925</c:v>
                </c:pt>
                <c:pt idx="60">
                  <c:v>43926</c:v>
                </c:pt>
                <c:pt idx="61">
                  <c:v>43927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43932</c:v>
                </c:pt>
                <c:pt idx="67">
                  <c:v>43933</c:v>
                </c:pt>
                <c:pt idx="68">
                  <c:v>43934</c:v>
                </c:pt>
                <c:pt idx="69">
                  <c:v>43935</c:v>
                </c:pt>
                <c:pt idx="70">
                  <c:v>43936</c:v>
                </c:pt>
                <c:pt idx="71">
                  <c:v>43937</c:v>
                </c:pt>
                <c:pt idx="72">
                  <c:v>43938</c:v>
                </c:pt>
                <c:pt idx="73">
                  <c:v>43939</c:v>
                </c:pt>
                <c:pt idx="74">
                  <c:v>43940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43946</c:v>
                </c:pt>
                <c:pt idx="81">
                  <c:v>43947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43952</c:v>
                </c:pt>
                <c:pt idx="87">
                  <c:v>43953</c:v>
                </c:pt>
                <c:pt idx="88">
                  <c:v>43954</c:v>
                </c:pt>
                <c:pt idx="89">
                  <c:v>43955</c:v>
                </c:pt>
                <c:pt idx="90">
                  <c:v>43956</c:v>
                </c:pt>
                <c:pt idx="91">
                  <c:v>43957</c:v>
                </c:pt>
                <c:pt idx="92">
                  <c:v>43958</c:v>
                </c:pt>
                <c:pt idx="93">
                  <c:v>43959</c:v>
                </c:pt>
                <c:pt idx="94">
                  <c:v>43960</c:v>
                </c:pt>
                <c:pt idx="95">
                  <c:v>43961</c:v>
                </c:pt>
                <c:pt idx="96">
                  <c:v>43962</c:v>
                </c:pt>
                <c:pt idx="97">
                  <c:v>43963</c:v>
                </c:pt>
                <c:pt idx="98">
                  <c:v>43964</c:v>
                </c:pt>
                <c:pt idx="99">
                  <c:v>43965</c:v>
                </c:pt>
                <c:pt idx="100">
                  <c:v>43966</c:v>
                </c:pt>
                <c:pt idx="101">
                  <c:v>43967</c:v>
                </c:pt>
                <c:pt idx="102">
                  <c:v>43968</c:v>
                </c:pt>
                <c:pt idx="103">
                  <c:v>43969</c:v>
                </c:pt>
                <c:pt idx="104">
                  <c:v>43970</c:v>
                </c:pt>
                <c:pt idx="105">
                  <c:v>43971</c:v>
                </c:pt>
                <c:pt idx="106">
                  <c:v>43972</c:v>
                </c:pt>
                <c:pt idx="107">
                  <c:v>43973</c:v>
                </c:pt>
                <c:pt idx="108">
                  <c:v>43974</c:v>
                </c:pt>
                <c:pt idx="109">
                  <c:v>43975</c:v>
                </c:pt>
                <c:pt idx="110">
                  <c:v>43976</c:v>
                </c:pt>
                <c:pt idx="111">
                  <c:v>43977</c:v>
                </c:pt>
                <c:pt idx="112">
                  <c:v>43978</c:v>
                </c:pt>
              </c:numCache>
            </c:numRef>
          </c:cat>
          <c:val>
            <c:numRef>
              <c:f>Sheet1!$P$8:$DX$8</c:f>
              <c:numCache>
                <c:formatCode>0.00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16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7</c:v>
                </c:pt>
                <c:pt idx="46">
                  <c:v>5</c:v>
                </c:pt>
                <c:pt idx="47">
                  <c:v>32</c:v>
                </c:pt>
                <c:pt idx="48">
                  <c:v>14</c:v>
                </c:pt>
                <c:pt idx="49">
                  <c:v>8</c:v>
                </c:pt>
                <c:pt idx="50">
                  <c:v>17</c:v>
                </c:pt>
                <c:pt idx="51">
                  <c:v>13</c:v>
                </c:pt>
                <c:pt idx="52">
                  <c:v>11</c:v>
                </c:pt>
                <c:pt idx="53">
                  <c:v>19</c:v>
                </c:pt>
                <c:pt idx="54">
                  <c:v>19</c:v>
                </c:pt>
                <c:pt idx="55">
                  <c:v>14</c:v>
                </c:pt>
                <c:pt idx="56">
                  <c:v>14</c:v>
                </c:pt>
                <c:pt idx="57">
                  <c:v>17</c:v>
                </c:pt>
                <c:pt idx="58">
                  <c:v>7</c:v>
                </c:pt>
                <c:pt idx="59">
                  <c:v>10</c:v>
                </c:pt>
                <c:pt idx="60">
                  <c:v>15</c:v>
                </c:pt>
                <c:pt idx="61">
                  <c:v>13</c:v>
                </c:pt>
                <c:pt idx="62">
                  <c:v>30</c:v>
                </c:pt>
                <c:pt idx="63">
                  <c:v>34</c:v>
                </c:pt>
                <c:pt idx="64">
                  <c:v>31</c:v>
                </c:pt>
                <c:pt idx="65">
                  <c:v>40</c:v>
                </c:pt>
                <c:pt idx="66">
                  <c:v>49</c:v>
                </c:pt>
                <c:pt idx="67">
                  <c:v>93</c:v>
                </c:pt>
                <c:pt idx="68">
                  <c:v>0</c:v>
                </c:pt>
                <c:pt idx="69">
                  <c:v>1</c:v>
                </c:pt>
                <c:pt idx="70">
                  <c:v>93</c:v>
                </c:pt>
                <c:pt idx="71">
                  <c:v>0</c:v>
                </c:pt>
                <c:pt idx="72">
                  <c:v>155</c:v>
                </c:pt>
                <c:pt idx="73">
                  <c:v>69</c:v>
                </c:pt>
                <c:pt idx="74">
                  <c:v>49</c:v>
                </c:pt>
                <c:pt idx="75">
                  <c:v>51</c:v>
                </c:pt>
                <c:pt idx="76">
                  <c:v>38</c:v>
                </c:pt>
                <c:pt idx="77">
                  <c:v>60</c:v>
                </c:pt>
                <c:pt idx="78">
                  <c:v>59</c:v>
                </c:pt>
                <c:pt idx="79">
                  <c:v>68</c:v>
                </c:pt>
                <c:pt idx="80">
                  <c:v>87</c:v>
                </c:pt>
                <c:pt idx="81">
                  <c:v>45</c:v>
                </c:pt>
                <c:pt idx="82">
                  <c:v>84</c:v>
                </c:pt>
                <c:pt idx="83">
                  <c:v>108</c:v>
                </c:pt>
                <c:pt idx="84">
                  <c:v>109</c:v>
                </c:pt>
                <c:pt idx="85">
                  <c:v>105</c:v>
                </c:pt>
                <c:pt idx="86">
                  <c:v>91</c:v>
                </c:pt>
                <c:pt idx="87">
                  <c:v>151</c:v>
                </c:pt>
                <c:pt idx="88">
                  <c:v>171</c:v>
                </c:pt>
                <c:pt idx="89">
                  <c:v>147</c:v>
                </c:pt>
                <c:pt idx="90">
                  <c:v>221</c:v>
                </c:pt>
                <c:pt idx="91">
                  <c:v>245</c:v>
                </c:pt>
                <c:pt idx="92">
                  <c:v>198</c:v>
                </c:pt>
                <c:pt idx="93">
                  <c:v>191</c:v>
                </c:pt>
                <c:pt idx="94">
                  <c:v>226</c:v>
                </c:pt>
                <c:pt idx="95">
                  <c:v>179</c:v>
                </c:pt>
                <c:pt idx="96">
                  <c:v>186</c:v>
                </c:pt>
                <c:pt idx="97">
                  <c:v>289</c:v>
                </c:pt>
                <c:pt idx="98">
                  <c:v>150</c:v>
                </c:pt>
                <c:pt idx="99">
                  <c:v>148</c:v>
                </c:pt>
                <c:pt idx="100">
                  <c:v>343</c:v>
                </c:pt>
                <c:pt idx="101">
                  <c:v>256</c:v>
                </c:pt>
                <c:pt idx="102">
                  <c:v>228</c:v>
                </c:pt>
                <c:pt idx="103">
                  <c:v>251</c:v>
                </c:pt>
                <c:pt idx="104">
                  <c:v>241</c:v>
                </c:pt>
                <c:pt idx="105">
                  <c:v>188</c:v>
                </c:pt>
                <c:pt idx="106">
                  <c:v>191</c:v>
                </c:pt>
                <c:pt idx="107">
                  <c:v>321</c:v>
                </c:pt>
                <c:pt idx="108">
                  <c:v>299</c:v>
                </c:pt>
                <c:pt idx="109">
                  <c:v>269</c:v>
                </c:pt>
                <c:pt idx="110">
                  <c:v>250</c:v>
                </c:pt>
                <c:pt idx="111">
                  <c:v>253</c:v>
                </c:pt>
                <c:pt idx="1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F-48AB-9085-23A249E0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Mobility (14 day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Sheet1!$Q$3:$DX$3</c:f>
              <c:numCache>
                <c:formatCode>m/d/yyyy</c:formatCode>
                <c:ptCount val="112"/>
                <c:pt idx="0">
                  <c:v>43867</c:v>
                </c:pt>
                <c:pt idx="1">
                  <c:v>43868</c:v>
                </c:pt>
                <c:pt idx="2">
                  <c:v>43869</c:v>
                </c:pt>
                <c:pt idx="3">
                  <c:v>43870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43876</c:v>
                </c:pt>
                <c:pt idx="10">
                  <c:v>43877</c:v>
                </c:pt>
                <c:pt idx="11">
                  <c:v>43878</c:v>
                </c:pt>
                <c:pt idx="12">
                  <c:v>43879</c:v>
                </c:pt>
                <c:pt idx="13">
                  <c:v>43880</c:v>
                </c:pt>
                <c:pt idx="14">
                  <c:v>43881</c:v>
                </c:pt>
                <c:pt idx="15">
                  <c:v>43882</c:v>
                </c:pt>
                <c:pt idx="16">
                  <c:v>43883</c:v>
                </c:pt>
                <c:pt idx="17">
                  <c:v>43884</c:v>
                </c:pt>
                <c:pt idx="18">
                  <c:v>43885</c:v>
                </c:pt>
                <c:pt idx="19">
                  <c:v>43886</c:v>
                </c:pt>
                <c:pt idx="20">
                  <c:v>43887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43897</c:v>
                </c:pt>
                <c:pt idx="31">
                  <c:v>43898</c:v>
                </c:pt>
                <c:pt idx="32">
                  <c:v>43899</c:v>
                </c:pt>
                <c:pt idx="33">
                  <c:v>43900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43904</c:v>
                </c:pt>
                <c:pt idx="38">
                  <c:v>43905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43971</c:v>
                </c:pt>
                <c:pt idx="105">
                  <c:v>43972</c:v>
                </c:pt>
                <c:pt idx="106">
                  <c:v>43973</c:v>
                </c:pt>
                <c:pt idx="107">
                  <c:v>43974</c:v>
                </c:pt>
                <c:pt idx="108">
                  <c:v>43975</c:v>
                </c:pt>
                <c:pt idx="109">
                  <c:v>43976</c:v>
                </c:pt>
                <c:pt idx="110">
                  <c:v>43977</c:v>
                </c:pt>
                <c:pt idx="111">
                  <c:v>43978</c:v>
                </c:pt>
              </c:numCache>
            </c:numRef>
          </c:cat>
          <c:val>
            <c:numRef>
              <c:f>Sheet1!$Q$5:$DX$5</c:f>
              <c:numCache>
                <c:formatCode>0.00</c:formatCode>
                <c:ptCount val="112"/>
                <c:pt idx="0">
                  <c:v>98.295000000000002</c:v>
                </c:pt>
                <c:pt idx="1">
                  <c:v>97.834285714285713</c:v>
                </c:pt>
                <c:pt idx="2">
                  <c:v>97.504999999999995</c:v>
                </c:pt>
                <c:pt idx="3">
                  <c:v>97.351428571428571</c:v>
                </c:pt>
                <c:pt idx="4">
                  <c:v>96.814999999999984</c:v>
                </c:pt>
                <c:pt idx="5">
                  <c:v>97.134999999999991</c:v>
                </c:pt>
                <c:pt idx="6">
                  <c:v>97.597142857142856</c:v>
                </c:pt>
                <c:pt idx="7">
                  <c:v>97.914999999999992</c:v>
                </c:pt>
                <c:pt idx="8">
                  <c:v>97.973571428571432</c:v>
                </c:pt>
                <c:pt idx="9">
                  <c:v>98.837857142857132</c:v>
                </c:pt>
                <c:pt idx="10">
                  <c:v>99.497142857142848</c:v>
                </c:pt>
                <c:pt idx="11">
                  <c:v>100.40857142857143</c:v>
                </c:pt>
                <c:pt idx="12">
                  <c:v>101.285</c:v>
                </c:pt>
                <c:pt idx="13">
                  <c:v>102.69428571428571</c:v>
                </c:pt>
                <c:pt idx="14">
                  <c:v>102.92357142857144</c:v>
                </c:pt>
                <c:pt idx="15">
                  <c:v>103.22642857142857</c:v>
                </c:pt>
                <c:pt idx="16">
                  <c:v>104.03428571428572</c:v>
                </c:pt>
                <c:pt idx="17">
                  <c:v>104.69071428571429</c:v>
                </c:pt>
                <c:pt idx="18">
                  <c:v>105.63142857142857</c:v>
                </c:pt>
                <c:pt idx="19">
                  <c:v>105.69642857142857</c:v>
                </c:pt>
                <c:pt idx="20">
                  <c:v>105.64571428571428</c:v>
                </c:pt>
                <c:pt idx="21">
                  <c:v>105.88928571428573</c:v>
                </c:pt>
                <c:pt idx="22">
                  <c:v>106.27857142857144</c:v>
                </c:pt>
                <c:pt idx="23">
                  <c:v>106.24142857142856</c:v>
                </c:pt>
                <c:pt idx="24">
                  <c:v>106.34857142857143</c:v>
                </c:pt>
                <c:pt idx="25">
                  <c:v>106.34357142857142</c:v>
                </c:pt>
                <c:pt idx="26">
                  <c:v>105.99571428571427</c:v>
                </c:pt>
                <c:pt idx="27">
                  <c:v>105.26642857142858</c:v>
                </c:pt>
                <c:pt idx="28">
                  <c:v>105.36499999999999</c:v>
                </c:pt>
                <c:pt idx="29">
                  <c:v>105.40785714285714</c:v>
                </c:pt>
                <c:pt idx="30">
                  <c:v>105.52357142857146</c:v>
                </c:pt>
                <c:pt idx="31">
                  <c:v>105.66000000000001</c:v>
                </c:pt>
                <c:pt idx="32">
                  <c:v>105.9007142857143</c:v>
                </c:pt>
                <c:pt idx="33">
                  <c:v>105.64928571428574</c:v>
                </c:pt>
                <c:pt idx="34">
                  <c:v>105.54571428571428</c:v>
                </c:pt>
                <c:pt idx="35">
                  <c:v>105.29857142857145</c:v>
                </c:pt>
                <c:pt idx="36">
                  <c:v>104.41285714285713</c:v>
                </c:pt>
                <c:pt idx="37">
                  <c:v>102.70857142857143</c:v>
                </c:pt>
                <c:pt idx="38">
                  <c:v>100.07928571428572</c:v>
                </c:pt>
                <c:pt idx="39">
                  <c:v>98.112142857142871</c:v>
                </c:pt>
                <c:pt idx="40">
                  <c:v>96.023571428571444</c:v>
                </c:pt>
                <c:pt idx="41">
                  <c:v>92.953571428571436</c:v>
                </c:pt>
                <c:pt idx="42">
                  <c:v>89.49071428571429</c:v>
                </c:pt>
                <c:pt idx="43">
                  <c:v>85.456428571428575</c:v>
                </c:pt>
                <c:pt idx="44">
                  <c:v>80.478571428571428</c:v>
                </c:pt>
                <c:pt idx="45">
                  <c:v>75.003571428571419</c:v>
                </c:pt>
                <c:pt idx="46">
                  <c:v>71.194999999999979</c:v>
                </c:pt>
                <c:pt idx="47">
                  <c:v>67.917142857142849</c:v>
                </c:pt>
                <c:pt idx="48">
                  <c:v>64.254999999999981</c:v>
                </c:pt>
                <c:pt idx="49">
                  <c:v>60.372857142857143</c:v>
                </c:pt>
                <c:pt idx="50">
                  <c:v>57.285000000000004</c:v>
                </c:pt>
                <c:pt idx="51">
                  <c:v>54.061428571428578</c:v>
                </c:pt>
                <c:pt idx="52">
                  <c:v>50.207857142857151</c:v>
                </c:pt>
                <c:pt idx="53">
                  <c:v>47.945714285714288</c:v>
                </c:pt>
                <c:pt idx="54">
                  <c:v>46.330714285714286</c:v>
                </c:pt>
                <c:pt idx="55">
                  <c:v>45.277857142857144</c:v>
                </c:pt>
                <c:pt idx="56">
                  <c:v>44.684285714285714</c:v>
                </c:pt>
                <c:pt idx="57">
                  <c:v>44.292142857142849</c:v>
                </c:pt>
                <c:pt idx="58">
                  <c:v>43.619285714285709</c:v>
                </c:pt>
                <c:pt idx="59">
                  <c:v>43.636428571428567</c:v>
                </c:pt>
                <c:pt idx="60">
                  <c:v>43.916428571428575</c:v>
                </c:pt>
                <c:pt idx="61">
                  <c:v>43.846428571428582</c:v>
                </c:pt>
                <c:pt idx="62">
                  <c:v>44.059999999999995</c:v>
                </c:pt>
                <c:pt idx="63">
                  <c:v>44.221428571428575</c:v>
                </c:pt>
                <c:pt idx="64">
                  <c:v>43.922142857142852</c:v>
                </c:pt>
                <c:pt idx="65">
                  <c:v>43.93</c:v>
                </c:pt>
                <c:pt idx="66">
                  <c:v>45.449285714285722</c:v>
                </c:pt>
                <c:pt idx="67">
                  <c:v>45.235714285714288</c:v>
                </c:pt>
                <c:pt idx="68">
                  <c:v>45.32928571428571</c:v>
                </c:pt>
                <c:pt idx="69">
                  <c:v>45.387142857142848</c:v>
                </c:pt>
                <c:pt idx="70">
                  <c:v>45.836428571428563</c:v>
                </c:pt>
                <c:pt idx="71">
                  <c:v>46.497142857142862</c:v>
                </c:pt>
                <c:pt idx="72">
                  <c:v>47.645714285714291</c:v>
                </c:pt>
                <c:pt idx="73">
                  <c:v>48.774999999999991</c:v>
                </c:pt>
                <c:pt idx="74">
                  <c:v>49.376428571428562</c:v>
                </c:pt>
                <c:pt idx="75">
                  <c:v>50.069285714285705</c:v>
                </c:pt>
                <c:pt idx="76">
                  <c:v>50.547142857142852</c:v>
                </c:pt>
                <c:pt idx="77">
                  <c:v>51.7</c:v>
                </c:pt>
                <c:pt idx="78">
                  <c:v>52.792142857142856</c:v>
                </c:pt>
                <c:pt idx="79">
                  <c:v>53.622857142857129</c:v>
                </c:pt>
                <c:pt idx="80">
                  <c:v>54.404999999999987</c:v>
                </c:pt>
                <c:pt idx="81">
                  <c:v>56.162142857142847</c:v>
                </c:pt>
                <c:pt idx="82">
                  <c:v>57.39357142857142</c:v>
                </c:pt>
                <c:pt idx="83">
                  <c:v>57.89928571428571</c:v>
                </c:pt>
                <c:pt idx="84">
                  <c:v>58.817142857142862</c:v>
                </c:pt>
                <c:pt idx="85">
                  <c:v>60.037142857142854</c:v>
                </c:pt>
                <c:pt idx="86">
                  <c:v>61.130714285714284</c:v>
                </c:pt>
                <c:pt idx="87">
                  <c:v>61.878571428571426</c:v>
                </c:pt>
                <c:pt idx="88">
                  <c:v>62.64142857142857</c:v>
                </c:pt>
                <c:pt idx="89">
                  <c:v>63.550000000000004</c:v>
                </c:pt>
                <c:pt idx="90">
                  <c:v>64.498571428571424</c:v>
                </c:pt>
                <c:pt idx="91">
                  <c:v>65.146428571428572</c:v>
                </c:pt>
                <c:pt idx="92">
                  <c:v>65.83</c:v>
                </c:pt>
                <c:pt idx="93">
                  <c:v>66.960714285714289</c:v>
                </c:pt>
                <c:pt idx="94">
                  <c:v>67.448571428571427</c:v>
                </c:pt>
                <c:pt idx="95">
                  <c:v>67.674999999999983</c:v>
                </c:pt>
                <c:pt idx="96">
                  <c:v>67.556190476190466</c:v>
                </c:pt>
                <c:pt idx="97">
                  <c:v>68.454285714285717</c:v>
                </c:pt>
                <c:pt idx="98">
                  <c:v>69.047857142857154</c:v>
                </c:pt>
                <c:pt idx="99">
                  <c:v>69.902142857142863</c:v>
                </c:pt>
                <c:pt idx="100">
                  <c:v>71.249285714285719</c:v>
                </c:pt>
                <c:pt idx="101">
                  <c:v>71.535714285714278</c:v>
                </c:pt>
                <c:pt idx="102">
                  <c:v>71.27</c:v>
                </c:pt>
                <c:pt idx="103">
                  <c:v>72.431428571428569</c:v>
                </c:pt>
                <c:pt idx="104">
                  <c:v>73.977142857142866</c:v>
                </c:pt>
                <c:pt idx="105">
                  <c:v>75.639285714285705</c:v>
                </c:pt>
                <c:pt idx="106">
                  <c:v>77.252142857142857</c:v>
                </c:pt>
                <c:pt idx="107">
                  <c:v>78.707857142857151</c:v>
                </c:pt>
                <c:pt idx="108">
                  <c:v>79.464285714285708</c:v>
                </c:pt>
                <c:pt idx="109">
                  <c:v>80.690000000000012</c:v>
                </c:pt>
                <c:pt idx="110">
                  <c:v>81.490952380952379</c:v>
                </c:pt>
                <c:pt idx="111">
                  <c:v>83.21642857142858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D-47EC-8EEA-3B72F227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Sheet1!$A$9</c:f>
              <c:strCache>
                <c:ptCount val="1"/>
                <c:pt idx="0">
                  <c:v>Daily cases (7 day 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Sheet1!$Q$3:$DX$3</c:f>
              <c:numCache>
                <c:formatCode>m/d/yyyy</c:formatCode>
                <c:ptCount val="112"/>
                <c:pt idx="0">
                  <c:v>43867</c:v>
                </c:pt>
                <c:pt idx="1">
                  <c:v>43868</c:v>
                </c:pt>
                <c:pt idx="2">
                  <c:v>43869</c:v>
                </c:pt>
                <c:pt idx="3">
                  <c:v>43870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43876</c:v>
                </c:pt>
                <c:pt idx="10">
                  <c:v>43877</c:v>
                </c:pt>
                <c:pt idx="11">
                  <c:v>43878</c:v>
                </c:pt>
                <c:pt idx="12">
                  <c:v>43879</c:v>
                </c:pt>
                <c:pt idx="13">
                  <c:v>43880</c:v>
                </c:pt>
                <c:pt idx="14">
                  <c:v>43881</c:v>
                </c:pt>
                <c:pt idx="15">
                  <c:v>43882</c:v>
                </c:pt>
                <c:pt idx="16">
                  <c:v>43883</c:v>
                </c:pt>
                <c:pt idx="17">
                  <c:v>43884</c:v>
                </c:pt>
                <c:pt idx="18">
                  <c:v>43885</c:v>
                </c:pt>
                <c:pt idx="19">
                  <c:v>43886</c:v>
                </c:pt>
                <c:pt idx="20">
                  <c:v>43887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43897</c:v>
                </c:pt>
                <c:pt idx="31">
                  <c:v>43898</c:v>
                </c:pt>
                <c:pt idx="32">
                  <c:v>43899</c:v>
                </c:pt>
                <c:pt idx="33">
                  <c:v>43900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43904</c:v>
                </c:pt>
                <c:pt idx="38">
                  <c:v>43905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43971</c:v>
                </c:pt>
                <c:pt idx="105">
                  <c:v>43972</c:v>
                </c:pt>
                <c:pt idx="106">
                  <c:v>43973</c:v>
                </c:pt>
                <c:pt idx="107">
                  <c:v>43974</c:v>
                </c:pt>
                <c:pt idx="108">
                  <c:v>43975</c:v>
                </c:pt>
                <c:pt idx="109">
                  <c:v>43976</c:v>
                </c:pt>
                <c:pt idx="110">
                  <c:v>43977</c:v>
                </c:pt>
                <c:pt idx="111">
                  <c:v>43978</c:v>
                </c:pt>
              </c:numCache>
            </c:numRef>
          </c:cat>
          <c:val>
            <c:numRef>
              <c:f>Sheet1!$Q$9:$DX$9</c:f>
              <c:numCache>
                <c:formatCode>0.00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0.14285714285714285</c:v>
                </c:pt>
                <c:pt idx="37">
                  <c:v>0.14285714285714285</c:v>
                </c:pt>
                <c:pt idx="38">
                  <c:v>0.8571428571428571</c:v>
                </c:pt>
                <c:pt idx="39">
                  <c:v>0.8571428571428571</c:v>
                </c:pt>
                <c:pt idx="40">
                  <c:v>3.1428571428571428</c:v>
                </c:pt>
                <c:pt idx="41">
                  <c:v>3.4285714285714284</c:v>
                </c:pt>
                <c:pt idx="42">
                  <c:v>4</c:v>
                </c:pt>
                <c:pt idx="43">
                  <c:v>4.4285714285714288</c:v>
                </c:pt>
                <c:pt idx="44">
                  <c:v>6.2857142857142856</c:v>
                </c:pt>
                <c:pt idx="45">
                  <c:v>6.5714285714285712</c:v>
                </c:pt>
                <c:pt idx="46">
                  <c:v>7.2857142857142856</c:v>
                </c:pt>
                <c:pt idx="47">
                  <c:v>9.5714285714285712</c:v>
                </c:pt>
                <c:pt idx="48">
                  <c:v>11.285714285714286</c:v>
                </c:pt>
                <c:pt idx="49">
                  <c:v>11.857142857142858</c:v>
                </c:pt>
                <c:pt idx="50">
                  <c:v>13.714285714285714</c:v>
                </c:pt>
                <c:pt idx="51">
                  <c:v>13.714285714285714</c:v>
                </c:pt>
                <c:pt idx="52">
                  <c:v>14.285714285714286</c:v>
                </c:pt>
                <c:pt idx="53">
                  <c:v>16.285714285714285</c:v>
                </c:pt>
                <c:pt idx="54">
                  <c:v>14.428571428571429</c:v>
                </c:pt>
                <c:pt idx="55">
                  <c:v>14.428571428571429</c:v>
                </c:pt>
                <c:pt idx="56">
                  <c:v>15.285714285714286</c:v>
                </c:pt>
                <c:pt idx="57">
                  <c:v>15.285714285714286</c:v>
                </c:pt>
                <c:pt idx="58">
                  <c:v>14.428571428571429</c:v>
                </c:pt>
                <c:pt idx="59">
                  <c:v>14.285714285714286</c:v>
                </c:pt>
                <c:pt idx="60">
                  <c:v>13.714285714285714</c:v>
                </c:pt>
                <c:pt idx="61">
                  <c:v>12.857142857142858</c:v>
                </c:pt>
                <c:pt idx="62">
                  <c:v>15.142857142857142</c:v>
                </c:pt>
                <c:pt idx="63">
                  <c:v>18</c:v>
                </c:pt>
                <c:pt idx="64">
                  <c:v>20</c:v>
                </c:pt>
                <c:pt idx="65">
                  <c:v>24.714285714285715</c:v>
                </c:pt>
                <c:pt idx="66">
                  <c:v>30.285714285714285</c:v>
                </c:pt>
                <c:pt idx="67">
                  <c:v>41.428571428571431</c:v>
                </c:pt>
                <c:pt idx="68">
                  <c:v>39.571428571428569</c:v>
                </c:pt>
                <c:pt idx="69">
                  <c:v>35.428571428571431</c:v>
                </c:pt>
                <c:pt idx="70">
                  <c:v>43.857142857142854</c:v>
                </c:pt>
                <c:pt idx="71">
                  <c:v>39.428571428571431</c:v>
                </c:pt>
                <c:pt idx="72">
                  <c:v>55.857142857142854</c:v>
                </c:pt>
                <c:pt idx="73">
                  <c:v>58.714285714285715</c:v>
                </c:pt>
                <c:pt idx="74">
                  <c:v>52.428571428571431</c:v>
                </c:pt>
                <c:pt idx="75">
                  <c:v>59.714285714285715</c:v>
                </c:pt>
                <c:pt idx="76">
                  <c:v>65</c:v>
                </c:pt>
                <c:pt idx="77">
                  <c:v>60.285714285714285</c:v>
                </c:pt>
                <c:pt idx="78">
                  <c:v>68.714285714285708</c:v>
                </c:pt>
                <c:pt idx="79">
                  <c:v>56.285714285714285</c:v>
                </c:pt>
                <c:pt idx="80">
                  <c:v>58.857142857142854</c:v>
                </c:pt>
                <c:pt idx="81">
                  <c:v>58.285714285714285</c:v>
                </c:pt>
                <c:pt idx="82">
                  <c:v>63</c:v>
                </c:pt>
                <c:pt idx="83">
                  <c:v>73</c:v>
                </c:pt>
                <c:pt idx="84">
                  <c:v>80</c:v>
                </c:pt>
                <c:pt idx="85">
                  <c:v>86.571428571428569</c:v>
                </c:pt>
                <c:pt idx="86">
                  <c:v>89.857142857142861</c:v>
                </c:pt>
                <c:pt idx="87">
                  <c:v>99</c:v>
                </c:pt>
                <c:pt idx="88">
                  <c:v>117</c:v>
                </c:pt>
                <c:pt idx="89">
                  <c:v>126</c:v>
                </c:pt>
                <c:pt idx="90">
                  <c:v>142.14285714285714</c:v>
                </c:pt>
                <c:pt idx="91">
                  <c:v>161.57142857142858</c:v>
                </c:pt>
                <c:pt idx="92">
                  <c:v>174.85714285714286</c:v>
                </c:pt>
                <c:pt idx="93">
                  <c:v>189.14285714285714</c:v>
                </c:pt>
                <c:pt idx="94">
                  <c:v>199.85714285714286</c:v>
                </c:pt>
                <c:pt idx="95">
                  <c:v>201</c:v>
                </c:pt>
                <c:pt idx="96">
                  <c:v>206.57142857142858</c:v>
                </c:pt>
                <c:pt idx="97">
                  <c:v>216.28571428571428</c:v>
                </c:pt>
                <c:pt idx="98">
                  <c:v>202.71428571428572</c:v>
                </c:pt>
                <c:pt idx="99">
                  <c:v>195.57142857142858</c:v>
                </c:pt>
                <c:pt idx="100">
                  <c:v>217.28571428571428</c:v>
                </c:pt>
                <c:pt idx="101">
                  <c:v>221.57142857142858</c:v>
                </c:pt>
                <c:pt idx="102">
                  <c:v>228.57142857142858</c:v>
                </c:pt>
                <c:pt idx="103">
                  <c:v>237.85714285714286</c:v>
                </c:pt>
                <c:pt idx="104">
                  <c:v>231</c:v>
                </c:pt>
                <c:pt idx="105">
                  <c:v>236.42857142857142</c:v>
                </c:pt>
                <c:pt idx="106">
                  <c:v>242.57142857142858</c:v>
                </c:pt>
                <c:pt idx="107">
                  <c:v>239.42857142857142</c:v>
                </c:pt>
                <c:pt idx="108">
                  <c:v>245.57142857142858</c:v>
                </c:pt>
                <c:pt idx="109">
                  <c:v>251.42857142857142</c:v>
                </c:pt>
                <c:pt idx="110">
                  <c:v>251.28571428571428</c:v>
                </c:pt>
                <c:pt idx="111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D-47EC-8EEA-3B72F227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Mobility (14 day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Sheet1!$Q$3:$DX$3</c:f>
              <c:numCache>
                <c:formatCode>m/d/yyyy</c:formatCode>
                <c:ptCount val="112"/>
                <c:pt idx="0">
                  <c:v>43867</c:v>
                </c:pt>
                <c:pt idx="1">
                  <c:v>43868</c:v>
                </c:pt>
                <c:pt idx="2">
                  <c:v>43869</c:v>
                </c:pt>
                <c:pt idx="3">
                  <c:v>43870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43876</c:v>
                </c:pt>
                <c:pt idx="10">
                  <c:v>43877</c:v>
                </c:pt>
                <c:pt idx="11">
                  <c:v>43878</c:v>
                </c:pt>
                <c:pt idx="12">
                  <c:v>43879</c:v>
                </c:pt>
                <c:pt idx="13">
                  <c:v>43880</c:v>
                </c:pt>
                <c:pt idx="14">
                  <c:v>43881</c:v>
                </c:pt>
                <c:pt idx="15">
                  <c:v>43882</c:v>
                </c:pt>
                <c:pt idx="16">
                  <c:v>43883</c:v>
                </c:pt>
                <c:pt idx="17">
                  <c:v>43884</c:v>
                </c:pt>
                <c:pt idx="18">
                  <c:v>43885</c:v>
                </c:pt>
                <c:pt idx="19">
                  <c:v>43886</c:v>
                </c:pt>
                <c:pt idx="20">
                  <c:v>43887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43897</c:v>
                </c:pt>
                <c:pt idx="31">
                  <c:v>43898</c:v>
                </c:pt>
                <c:pt idx="32">
                  <c:v>43899</c:v>
                </c:pt>
                <c:pt idx="33">
                  <c:v>43900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43904</c:v>
                </c:pt>
                <c:pt idx="38">
                  <c:v>43905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43971</c:v>
                </c:pt>
                <c:pt idx="105">
                  <c:v>43972</c:v>
                </c:pt>
                <c:pt idx="106">
                  <c:v>43973</c:v>
                </c:pt>
                <c:pt idx="107">
                  <c:v>43974</c:v>
                </c:pt>
                <c:pt idx="108">
                  <c:v>43975</c:v>
                </c:pt>
                <c:pt idx="109">
                  <c:v>43976</c:v>
                </c:pt>
                <c:pt idx="110">
                  <c:v>43977</c:v>
                </c:pt>
                <c:pt idx="111">
                  <c:v>43978</c:v>
                </c:pt>
              </c:numCache>
            </c:numRef>
          </c:cat>
          <c:val>
            <c:numRef>
              <c:f>Sheet1!$Q$5:$DX$5</c:f>
              <c:numCache>
                <c:formatCode>0.00</c:formatCode>
                <c:ptCount val="112"/>
                <c:pt idx="0">
                  <c:v>98.295000000000002</c:v>
                </c:pt>
                <c:pt idx="1">
                  <c:v>97.834285714285713</c:v>
                </c:pt>
                <c:pt idx="2">
                  <c:v>97.504999999999995</c:v>
                </c:pt>
                <c:pt idx="3">
                  <c:v>97.351428571428571</c:v>
                </c:pt>
                <c:pt idx="4">
                  <c:v>96.814999999999984</c:v>
                </c:pt>
                <c:pt idx="5">
                  <c:v>97.134999999999991</c:v>
                </c:pt>
                <c:pt idx="6">
                  <c:v>97.597142857142856</c:v>
                </c:pt>
                <c:pt idx="7">
                  <c:v>97.914999999999992</c:v>
                </c:pt>
                <c:pt idx="8">
                  <c:v>97.973571428571432</c:v>
                </c:pt>
                <c:pt idx="9">
                  <c:v>98.837857142857132</c:v>
                </c:pt>
                <c:pt idx="10">
                  <c:v>99.497142857142848</c:v>
                </c:pt>
                <c:pt idx="11">
                  <c:v>100.40857142857143</c:v>
                </c:pt>
                <c:pt idx="12">
                  <c:v>101.285</c:v>
                </c:pt>
                <c:pt idx="13">
                  <c:v>102.69428571428571</c:v>
                </c:pt>
                <c:pt idx="14">
                  <c:v>102.92357142857144</c:v>
                </c:pt>
                <c:pt idx="15">
                  <c:v>103.22642857142857</c:v>
                </c:pt>
                <c:pt idx="16">
                  <c:v>104.03428571428572</c:v>
                </c:pt>
                <c:pt idx="17">
                  <c:v>104.69071428571429</c:v>
                </c:pt>
                <c:pt idx="18">
                  <c:v>105.63142857142857</c:v>
                </c:pt>
                <c:pt idx="19">
                  <c:v>105.69642857142857</c:v>
                </c:pt>
                <c:pt idx="20">
                  <c:v>105.64571428571428</c:v>
                </c:pt>
                <c:pt idx="21">
                  <c:v>105.88928571428573</c:v>
                </c:pt>
                <c:pt idx="22">
                  <c:v>106.27857142857144</c:v>
                </c:pt>
                <c:pt idx="23">
                  <c:v>106.24142857142856</c:v>
                </c:pt>
                <c:pt idx="24">
                  <c:v>106.34857142857143</c:v>
                </c:pt>
                <c:pt idx="25">
                  <c:v>106.34357142857142</c:v>
                </c:pt>
                <c:pt idx="26">
                  <c:v>105.99571428571427</c:v>
                </c:pt>
                <c:pt idx="27">
                  <c:v>105.26642857142858</c:v>
                </c:pt>
                <c:pt idx="28">
                  <c:v>105.36499999999999</c:v>
                </c:pt>
                <c:pt idx="29">
                  <c:v>105.40785714285714</c:v>
                </c:pt>
                <c:pt idx="30">
                  <c:v>105.52357142857146</c:v>
                </c:pt>
                <c:pt idx="31">
                  <c:v>105.66000000000001</c:v>
                </c:pt>
                <c:pt idx="32">
                  <c:v>105.9007142857143</c:v>
                </c:pt>
                <c:pt idx="33">
                  <c:v>105.64928571428574</c:v>
                </c:pt>
                <c:pt idx="34">
                  <c:v>105.54571428571428</c:v>
                </c:pt>
                <c:pt idx="35">
                  <c:v>105.29857142857145</c:v>
                </c:pt>
                <c:pt idx="36">
                  <c:v>104.41285714285713</c:v>
                </c:pt>
                <c:pt idx="37">
                  <c:v>102.70857142857143</c:v>
                </c:pt>
                <c:pt idx="38">
                  <c:v>100.07928571428572</c:v>
                </c:pt>
                <c:pt idx="39">
                  <c:v>98.112142857142871</c:v>
                </c:pt>
                <c:pt idx="40">
                  <c:v>96.023571428571444</c:v>
                </c:pt>
                <c:pt idx="41">
                  <c:v>92.953571428571436</c:v>
                </c:pt>
                <c:pt idx="42">
                  <c:v>89.49071428571429</c:v>
                </c:pt>
                <c:pt idx="43">
                  <c:v>85.456428571428575</c:v>
                </c:pt>
                <c:pt idx="44">
                  <c:v>80.478571428571428</c:v>
                </c:pt>
                <c:pt idx="45">
                  <c:v>75.003571428571419</c:v>
                </c:pt>
                <c:pt idx="46">
                  <c:v>71.194999999999979</c:v>
                </c:pt>
                <c:pt idx="47">
                  <c:v>67.917142857142849</c:v>
                </c:pt>
                <c:pt idx="48">
                  <c:v>64.254999999999981</c:v>
                </c:pt>
                <c:pt idx="49">
                  <c:v>60.372857142857143</c:v>
                </c:pt>
                <c:pt idx="50">
                  <c:v>57.285000000000004</c:v>
                </c:pt>
                <c:pt idx="51">
                  <c:v>54.061428571428578</c:v>
                </c:pt>
                <c:pt idx="52">
                  <c:v>50.207857142857151</c:v>
                </c:pt>
                <c:pt idx="53">
                  <c:v>47.945714285714288</c:v>
                </c:pt>
                <c:pt idx="54">
                  <c:v>46.330714285714286</c:v>
                </c:pt>
                <c:pt idx="55">
                  <c:v>45.277857142857144</c:v>
                </c:pt>
                <c:pt idx="56">
                  <c:v>44.684285714285714</c:v>
                </c:pt>
                <c:pt idx="57">
                  <c:v>44.292142857142849</c:v>
                </c:pt>
                <c:pt idx="58">
                  <c:v>43.619285714285709</c:v>
                </c:pt>
                <c:pt idx="59">
                  <c:v>43.636428571428567</c:v>
                </c:pt>
                <c:pt idx="60">
                  <c:v>43.916428571428575</c:v>
                </c:pt>
                <c:pt idx="61">
                  <c:v>43.846428571428582</c:v>
                </c:pt>
                <c:pt idx="62">
                  <c:v>44.059999999999995</c:v>
                </c:pt>
                <c:pt idx="63">
                  <c:v>44.221428571428575</c:v>
                </c:pt>
                <c:pt idx="64">
                  <c:v>43.922142857142852</c:v>
                </c:pt>
                <c:pt idx="65">
                  <c:v>43.93</c:v>
                </c:pt>
                <c:pt idx="66">
                  <c:v>45.449285714285722</c:v>
                </c:pt>
                <c:pt idx="67">
                  <c:v>45.235714285714288</c:v>
                </c:pt>
                <c:pt idx="68">
                  <c:v>45.32928571428571</c:v>
                </c:pt>
                <c:pt idx="69">
                  <c:v>45.387142857142848</c:v>
                </c:pt>
                <c:pt idx="70">
                  <c:v>45.836428571428563</c:v>
                </c:pt>
                <c:pt idx="71">
                  <c:v>46.497142857142862</c:v>
                </c:pt>
                <c:pt idx="72">
                  <c:v>47.645714285714291</c:v>
                </c:pt>
                <c:pt idx="73">
                  <c:v>48.774999999999991</c:v>
                </c:pt>
                <c:pt idx="74">
                  <c:v>49.376428571428562</c:v>
                </c:pt>
                <c:pt idx="75">
                  <c:v>50.069285714285705</c:v>
                </c:pt>
                <c:pt idx="76">
                  <c:v>50.547142857142852</c:v>
                </c:pt>
                <c:pt idx="77">
                  <c:v>51.7</c:v>
                </c:pt>
                <c:pt idx="78">
                  <c:v>52.792142857142856</c:v>
                </c:pt>
                <c:pt idx="79">
                  <c:v>53.622857142857129</c:v>
                </c:pt>
                <c:pt idx="80">
                  <c:v>54.404999999999987</c:v>
                </c:pt>
                <c:pt idx="81">
                  <c:v>56.162142857142847</c:v>
                </c:pt>
                <c:pt idx="82">
                  <c:v>57.39357142857142</c:v>
                </c:pt>
                <c:pt idx="83">
                  <c:v>57.89928571428571</c:v>
                </c:pt>
                <c:pt idx="84">
                  <c:v>58.817142857142862</c:v>
                </c:pt>
                <c:pt idx="85">
                  <c:v>60.037142857142854</c:v>
                </c:pt>
                <c:pt idx="86">
                  <c:v>61.130714285714284</c:v>
                </c:pt>
                <c:pt idx="87">
                  <c:v>61.878571428571426</c:v>
                </c:pt>
                <c:pt idx="88">
                  <c:v>62.64142857142857</c:v>
                </c:pt>
                <c:pt idx="89">
                  <c:v>63.550000000000004</c:v>
                </c:pt>
                <c:pt idx="90">
                  <c:v>64.498571428571424</c:v>
                </c:pt>
                <c:pt idx="91">
                  <c:v>65.146428571428572</c:v>
                </c:pt>
                <c:pt idx="92">
                  <c:v>65.83</c:v>
                </c:pt>
                <c:pt idx="93">
                  <c:v>66.960714285714289</c:v>
                </c:pt>
                <c:pt idx="94">
                  <c:v>67.448571428571427</c:v>
                </c:pt>
                <c:pt idx="95">
                  <c:v>67.674999999999983</c:v>
                </c:pt>
                <c:pt idx="96">
                  <c:v>67.556190476190466</c:v>
                </c:pt>
                <c:pt idx="97">
                  <c:v>68.454285714285717</c:v>
                </c:pt>
                <c:pt idx="98">
                  <c:v>69.047857142857154</c:v>
                </c:pt>
                <c:pt idx="99">
                  <c:v>69.902142857142863</c:v>
                </c:pt>
                <c:pt idx="100">
                  <c:v>71.249285714285719</c:v>
                </c:pt>
                <c:pt idx="101">
                  <c:v>71.535714285714278</c:v>
                </c:pt>
                <c:pt idx="102">
                  <c:v>71.27</c:v>
                </c:pt>
                <c:pt idx="103">
                  <c:v>72.431428571428569</c:v>
                </c:pt>
                <c:pt idx="104">
                  <c:v>73.977142857142866</c:v>
                </c:pt>
                <c:pt idx="105">
                  <c:v>75.639285714285705</c:v>
                </c:pt>
                <c:pt idx="106">
                  <c:v>77.252142857142857</c:v>
                </c:pt>
                <c:pt idx="107">
                  <c:v>78.707857142857151</c:v>
                </c:pt>
                <c:pt idx="108">
                  <c:v>79.464285714285708</c:v>
                </c:pt>
                <c:pt idx="109">
                  <c:v>80.690000000000012</c:v>
                </c:pt>
                <c:pt idx="110">
                  <c:v>81.490952380952379</c:v>
                </c:pt>
                <c:pt idx="111">
                  <c:v>83.21642857142858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3-4475-96A7-47477A4B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Sheet1!$A$10</c:f>
              <c:strCache>
                <c:ptCount val="1"/>
                <c:pt idx="0">
                  <c:v>Daily cases (14 day 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Sheet1!$Q$3:$DX$3</c:f>
              <c:numCache>
                <c:formatCode>m/d/yyyy</c:formatCode>
                <c:ptCount val="112"/>
                <c:pt idx="0">
                  <c:v>43867</c:v>
                </c:pt>
                <c:pt idx="1">
                  <c:v>43868</c:v>
                </c:pt>
                <c:pt idx="2">
                  <c:v>43869</c:v>
                </c:pt>
                <c:pt idx="3">
                  <c:v>43870</c:v>
                </c:pt>
                <c:pt idx="4">
                  <c:v>43871</c:v>
                </c:pt>
                <c:pt idx="5">
                  <c:v>43872</c:v>
                </c:pt>
                <c:pt idx="6">
                  <c:v>43873</c:v>
                </c:pt>
                <c:pt idx="7">
                  <c:v>43874</c:v>
                </c:pt>
                <c:pt idx="8">
                  <c:v>43875</c:v>
                </c:pt>
                <c:pt idx="9">
                  <c:v>43876</c:v>
                </c:pt>
                <c:pt idx="10">
                  <c:v>43877</c:v>
                </c:pt>
                <c:pt idx="11">
                  <c:v>43878</c:v>
                </c:pt>
                <c:pt idx="12">
                  <c:v>43879</c:v>
                </c:pt>
                <c:pt idx="13">
                  <c:v>43880</c:v>
                </c:pt>
                <c:pt idx="14">
                  <c:v>43881</c:v>
                </c:pt>
                <c:pt idx="15">
                  <c:v>43882</c:v>
                </c:pt>
                <c:pt idx="16">
                  <c:v>43883</c:v>
                </c:pt>
                <c:pt idx="17">
                  <c:v>43884</c:v>
                </c:pt>
                <c:pt idx="18">
                  <c:v>43885</c:v>
                </c:pt>
                <c:pt idx="19">
                  <c:v>43886</c:v>
                </c:pt>
                <c:pt idx="20">
                  <c:v>43887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43897</c:v>
                </c:pt>
                <c:pt idx="31">
                  <c:v>43898</c:v>
                </c:pt>
                <c:pt idx="32">
                  <c:v>43899</c:v>
                </c:pt>
                <c:pt idx="33">
                  <c:v>43900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43904</c:v>
                </c:pt>
                <c:pt idx="38">
                  <c:v>43905</c:v>
                </c:pt>
                <c:pt idx="39">
                  <c:v>43906</c:v>
                </c:pt>
                <c:pt idx="40">
                  <c:v>43907</c:v>
                </c:pt>
                <c:pt idx="41">
                  <c:v>43908</c:v>
                </c:pt>
                <c:pt idx="42">
                  <c:v>43909</c:v>
                </c:pt>
                <c:pt idx="43">
                  <c:v>43910</c:v>
                </c:pt>
                <c:pt idx="44">
                  <c:v>43911</c:v>
                </c:pt>
                <c:pt idx="45">
                  <c:v>43912</c:v>
                </c:pt>
                <c:pt idx="46">
                  <c:v>43913</c:v>
                </c:pt>
                <c:pt idx="47">
                  <c:v>43914</c:v>
                </c:pt>
                <c:pt idx="48">
                  <c:v>43915</c:v>
                </c:pt>
                <c:pt idx="49">
                  <c:v>43916</c:v>
                </c:pt>
                <c:pt idx="50">
                  <c:v>43917</c:v>
                </c:pt>
                <c:pt idx="51">
                  <c:v>43918</c:v>
                </c:pt>
                <c:pt idx="52">
                  <c:v>43919</c:v>
                </c:pt>
                <c:pt idx="53">
                  <c:v>43920</c:v>
                </c:pt>
                <c:pt idx="54">
                  <c:v>43921</c:v>
                </c:pt>
                <c:pt idx="55">
                  <c:v>43922</c:v>
                </c:pt>
                <c:pt idx="56">
                  <c:v>43923</c:v>
                </c:pt>
                <c:pt idx="57">
                  <c:v>43924</c:v>
                </c:pt>
                <c:pt idx="58">
                  <c:v>43925</c:v>
                </c:pt>
                <c:pt idx="59">
                  <c:v>43926</c:v>
                </c:pt>
                <c:pt idx="60">
                  <c:v>43927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43932</c:v>
                </c:pt>
                <c:pt idx="66">
                  <c:v>43933</c:v>
                </c:pt>
                <c:pt idx="67">
                  <c:v>43934</c:v>
                </c:pt>
                <c:pt idx="68">
                  <c:v>43935</c:v>
                </c:pt>
                <c:pt idx="69">
                  <c:v>43936</c:v>
                </c:pt>
                <c:pt idx="70">
                  <c:v>43937</c:v>
                </c:pt>
                <c:pt idx="71">
                  <c:v>43938</c:v>
                </c:pt>
                <c:pt idx="72">
                  <c:v>43939</c:v>
                </c:pt>
                <c:pt idx="73">
                  <c:v>43940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43946</c:v>
                </c:pt>
                <c:pt idx="80">
                  <c:v>43947</c:v>
                </c:pt>
                <c:pt idx="81">
                  <c:v>43948</c:v>
                </c:pt>
                <c:pt idx="82">
                  <c:v>43949</c:v>
                </c:pt>
                <c:pt idx="83">
                  <c:v>43950</c:v>
                </c:pt>
                <c:pt idx="84">
                  <c:v>43951</c:v>
                </c:pt>
                <c:pt idx="85">
                  <c:v>43952</c:v>
                </c:pt>
                <c:pt idx="86">
                  <c:v>43953</c:v>
                </c:pt>
                <c:pt idx="87">
                  <c:v>43954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43960</c:v>
                </c:pt>
                <c:pt idx="94">
                  <c:v>43961</c:v>
                </c:pt>
                <c:pt idx="95">
                  <c:v>43962</c:v>
                </c:pt>
                <c:pt idx="96">
                  <c:v>43963</c:v>
                </c:pt>
                <c:pt idx="97">
                  <c:v>43964</c:v>
                </c:pt>
                <c:pt idx="98">
                  <c:v>43965</c:v>
                </c:pt>
                <c:pt idx="99">
                  <c:v>43966</c:v>
                </c:pt>
                <c:pt idx="100">
                  <c:v>43967</c:v>
                </c:pt>
                <c:pt idx="101">
                  <c:v>43968</c:v>
                </c:pt>
                <c:pt idx="102">
                  <c:v>43969</c:v>
                </c:pt>
                <c:pt idx="103">
                  <c:v>43970</c:v>
                </c:pt>
                <c:pt idx="104">
                  <c:v>43971</c:v>
                </c:pt>
                <c:pt idx="105">
                  <c:v>43972</c:v>
                </c:pt>
                <c:pt idx="106">
                  <c:v>43973</c:v>
                </c:pt>
                <c:pt idx="107">
                  <c:v>43974</c:v>
                </c:pt>
                <c:pt idx="108">
                  <c:v>43975</c:v>
                </c:pt>
                <c:pt idx="109">
                  <c:v>43976</c:v>
                </c:pt>
                <c:pt idx="110">
                  <c:v>43977</c:v>
                </c:pt>
                <c:pt idx="111">
                  <c:v>43978</c:v>
                </c:pt>
              </c:numCache>
            </c:numRef>
          </c:cat>
          <c:val>
            <c:numRef>
              <c:f>Sheet1!$Q$10:$DX$10</c:f>
              <c:numCache>
                <c:formatCode>0.00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7.1428571428571425E-2</c:v>
                </c:pt>
                <c:pt idx="37">
                  <c:v>7.1428571428571425E-2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1.5714285714285714</c:v>
                </c:pt>
                <c:pt idx="41">
                  <c:v>1.7142857142857142</c:v>
                </c:pt>
                <c:pt idx="42">
                  <c:v>2</c:v>
                </c:pt>
                <c:pt idx="43">
                  <c:v>2.2857142857142856</c:v>
                </c:pt>
                <c:pt idx="44">
                  <c:v>3.2142857142857144</c:v>
                </c:pt>
                <c:pt idx="45">
                  <c:v>3.7142857142857144</c:v>
                </c:pt>
                <c:pt idx="46">
                  <c:v>4.0714285714285712</c:v>
                </c:pt>
                <c:pt idx="47">
                  <c:v>6.3571428571428568</c:v>
                </c:pt>
                <c:pt idx="48">
                  <c:v>7.3571428571428568</c:v>
                </c:pt>
                <c:pt idx="49">
                  <c:v>7.9285714285714288</c:v>
                </c:pt>
                <c:pt idx="50">
                  <c:v>9.0714285714285712</c:v>
                </c:pt>
                <c:pt idx="51">
                  <c:v>10</c:v>
                </c:pt>
                <c:pt idx="52">
                  <c:v>10.428571428571429</c:v>
                </c:pt>
                <c:pt idx="53">
                  <c:v>11.785714285714286</c:v>
                </c:pt>
                <c:pt idx="54">
                  <c:v>12</c:v>
                </c:pt>
                <c:pt idx="55">
                  <c:v>12.857142857142858</c:v>
                </c:pt>
                <c:pt idx="56">
                  <c:v>13.571428571428571</c:v>
                </c:pt>
                <c:pt idx="57">
                  <c:v>14.5</c:v>
                </c:pt>
                <c:pt idx="58">
                  <c:v>14.071428571428571</c:v>
                </c:pt>
                <c:pt idx="59">
                  <c:v>14.285714285714286</c:v>
                </c:pt>
                <c:pt idx="60">
                  <c:v>15</c:v>
                </c:pt>
                <c:pt idx="61">
                  <c:v>13.642857142857142</c:v>
                </c:pt>
                <c:pt idx="62">
                  <c:v>14.785714285714286</c:v>
                </c:pt>
                <c:pt idx="63">
                  <c:v>16.642857142857142</c:v>
                </c:pt>
                <c:pt idx="64">
                  <c:v>17.642857142857142</c:v>
                </c:pt>
                <c:pt idx="65">
                  <c:v>19.571428571428573</c:v>
                </c:pt>
                <c:pt idx="66">
                  <c:v>22.285714285714285</c:v>
                </c:pt>
                <c:pt idx="67">
                  <c:v>27.571428571428573</c:v>
                </c:pt>
                <c:pt idx="68">
                  <c:v>26.214285714285715</c:v>
                </c:pt>
                <c:pt idx="69">
                  <c:v>25.285714285714285</c:v>
                </c:pt>
                <c:pt idx="70">
                  <c:v>30.928571428571427</c:v>
                </c:pt>
                <c:pt idx="71">
                  <c:v>29.714285714285715</c:v>
                </c:pt>
                <c:pt idx="72">
                  <c:v>40.285714285714285</c:v>
                </c:pt>
                <c:pt idx="73">
                  <c:v>44.5</c:v>
                </c:pt>
                <c:pt idx="74">
                  <c:v>46.928571428571431</c:v>
                </c:pt>
                <c:pt idx="75">
                  <c:v>49.642857142857146</c:v>
                </c:pt>
                <c:pt idx="76">
                  <c:v>50.214285714285715</c:v>
                </c:pt>
                <c:pt idx="77">
                  <c:v>52.071428571428569</c:v>
                </c:pt>
                <c:pt idx="78">
                  <c:v>54.071428571428569</c:v>
                </c:pt>
                <c:pt idx="79">
                  <c:v>56.071428571428569</c:v>
                </c:pt>
                <c:pt idx="80">
                  <c:v>58.785714285714285</c:v>
                </c:pt>
                <c:pt idx="81">
                  <c:v>55.357142857142854</c:v>
                </c:pt>
                <c:pt idx="82">
                  <c:v>61.357142857142854</c:v>
                </c:pt>
                <c:pt idx="83">
                  <c:v>69</c:v>
                </c:pt>
                <c:pt idx="84">
                  <c:v>70.142857142857139</c:v>
                </c:pt>
                <c:pt idx="85">
                  <c:v>77.642857142857139</c:v>
                </c:pt>
                <c:pt idx="86">
                  <c:v>73.071428571428569</c:v>
                </c:pt>
                <c:pt idx="87">
                  <c:v>78.928571428571431</c:v>
                </c:pt>
                <c:pt idx="88">
                  <c:v>87.642857142857139</c:v>
                </c:pt>
                <c:pt idx="89">
                  <c:v>94.5</c:v>
                </c:pt>
                <c:pt idx="90">
                  <c:v>107.57142857142857</c:v>
                </c:pt>
                <c:pt idx="91">
                  <c:v>120.78571428571429</c:v>
                </c:pt>
                <c:pt idx="92">
                  <c:v>130.71428571428572</c:v>
                </c:pt>
                <c:pt idx="93">
                  <c:v>139.5</c:v>
                </c:pt>
                <c:pt idx="94">
                  <c:v>149.42857142857142</c:v>
                </c:pt>
                <c:pt idx="95">
                  <c:v>159</c:v>
                </c:pt>
                <c:pt idx="96">
                  <c:v>166.28571428571428</c:v>
                </c:pt>
                <c:pt idx="97">
                  <c:v>179.21428571428572</c:v>
                </c:pt>
                <c:pt idx="98">
                  <c:v>182.14285714285714</c:v>
                </c:pt>
                <c:pt idx="99">
                  <c:v>185.21428571428572</c:v>
                </c:pt>
                <c:pt idx="100">
                  <c:v>203.21428571428572</c:v>
                </c:pt>
                <c:pt idx="101">
                  <c:v>210.71428571428572</c:v>
                </c:pt>
                <c:pt idx="102">
                  <c:v>214.78571428571428</c:v>
                </c:pt>
                <c:pt idx="103">
                  <c:v>222.21428571428572</c:v>
                </c:pt>
                <c:pt idx="104">
                  <c:v>223.64285714285714</c:v>
                </c:pt>
                <c:pt idx="105">
                  <c:v>219.57142857142858</c:v>
                </c:pt>
                <c:pt idx="106">
                  <c:v>219.07142857142858</c:v>
                </c:pt>
                <c:pt idx="107">
                  <c:v>228.35714285714286</c:v>
                </c:pt>
                <c:pt idx="108">
                  <c:v>233.57142857142858</c:v>
                </c:pt>
                <c:pt idx="109">
                  <c:v>240</c:v>
                </c:pt>
                <c:pt idx="110">
                  <c:v>244.57142857142858</c:v>
                </c:pt>
                <c:pt idx="11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3-4475-96A7-47477A4B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Hennepin</a:t>
            </a:r>
            <a:r>
              <a:rPr lang="en-SG" baseline="0"/>
              <a:t> County [Minneapolis], Minnesota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Mobility (14 day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Sheet1!$Y$3:$DX$3</c:f>
              <c:numCache>
                <c:formatCode>m/d/yyyy</c:formatCode>
                <c:ptCount val="104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</c:numCache>
            </c:numRef>
          </c:cat>
          <c:val>
            <c:numRef>
              <c:f>Sheet1!$Y$5:$DX$5</c:f>
              <c:numCache>
                <c:formatCode>0.00</c:formatCode>
                <c:ptCount val="104"/>
                <c:pt idx="0">
                  <c:v>97.973571428571432</c:v>
                </c:pt>
                <c:pt idx="1">
                  <c:v>98.837857142857132</c:v>
                </c:pt>
                <c:pt idx="2">
                  <c:v>99.497142857142848</c:v>
                </c:pt>
                <c:pt idx="3">
                  <c:v>100.40857142857143</c:v>
                </c:pt>
                <c:pt idx="4">
                  <c:v>101.285</c:v>
                </c:pt>
                <c:pt idx="5">
                  <c:v>102.69428571428571</c:v>
                </c:pt>
                <c:pt idx="6">
                  <c:v>102.92357142857144</c:v>
                </c:pt>
                <c:pt idx="7">
                  <c:v>103.22642857142857</c:v>
                </c:pt>
                <c:pt idx="8">
                  <c:v>104.03428571428572</c:v>
                </c:pt>
                <c:pt idx="9">
                  <c:v>104.69071428571429</c:v>
                </c:pt>
                <c:pt idx="10">
                  <c:v>105.63142857142857</c:v>
                </c:pt>
                <c:pt idx="11">
                  <c:v>105.69642857142857</c:v>
                </c:pt>
                <c:pt idx="12">
                  <c:v>105.64571428571428</c:v>
                </c:pt>
                <c:pt idx="13">
                  <c:v>105.88928571428573</c:v>
                </c:pt>
                <c:pt idx="14">
                  <c:v>106.27857142857144</c:v>
                </c:pt>
                <c:pt idx="15">
                  <c:v>106.24142857142856</c:v>
                </c:pt>
                <c:pt idx="16">
                  <c:v>106.34857142857143</c:v>
                </c:pt>
                <c:pt idx="17">
                  <c:v>106.34357142857142</c:v>
                </c:pt>
                <c:pt idx="18">
                  <c:v>105.99571428571427</c:v>
                </c:pt>
                <c:pt idx="19">
                  <c:v>105.26642857142858</c:v>
                </c:pt>
                <c:pt idx="20">
                  <c:v>105.36499999999999</c:v>
                </c:pt>
                <c:pt idx="21">
                  <c:v>105.40785714285714</c:v>
                </c:pt>
                <c:pt idx="22">
                  <c:v>105.52357142857146</c:v>
                </c:pt>
                <c:pt idx="23">
                  <c:v>105.66000000000001</c:v>
                </c:pt>
                <c:pt idx="24">
                  <c:v>105.9007142857143</c:v>
                </c:pt>
                <c:pt idx="25">
                  <c:v>105.64928571428574</c:v>
                </c:pt>
                <c:pt idx="26">
                  <c:v>105.54571428571428</c:v>
                </c:pt>
                <c:pt idx="27">
                  <c:v>105.29857142857145</c:v>
                </c:pt>
                <c:pt idx="28">
                  <c:v>104.41285714285713</c:v>
                </c:pt>
                <c:pt idx="29">
                  <c:v>102.70857142857143</c:v>
                </c:pt>
                <c:pt idx="30">
                  <c:v>100.07928571428572</c:v>
                </c:pt>
                <c:pt idx="31">
                  <c:v>98.112142857142871</c:v>
                </c:pt>
                <c:pt idx="32">
                  <c:v>96.023571428571444</c:v>
                </c:pt>
                <c:pt idx="33">
                  <c:v>92.953571428571436</c:v>
                </c:pt>
                <c:pt idx="34">
                  <c:v>89.49071428571429</c:v>
                </c:pt>
                <c:pt idx="35">
                  <c:v>85.456428571428575</c:v>
                </c:pt>
                <c:pt idx="36">
                  <c:v>80.478571428571428</c:v>
                </c:pt>
                <c:pt idx="37">
                  <c:v>75.003571428571419</c:v>
                </c:pt>
                <c:pt idx="38">
                  <c:v>71.194999999999979</c:v>
                </c:pt>
                <c:pt idx="39">
                  <c:v>67.917142857142849</c:v>
                </c:pt>
                <c:pt idx="40">
                  <c:v>64.254999999999981</c:v>
                </c:pt>
                <c:pt idx="41">
                  <c:v>60.372857142857143</c:v>
                </c:pt>
                <c:pt idx="42">
                  <c:v>57.285000000000004</c:v>
                </c:pt>
                <c:pt idx="43">
                  <c:v>54.061428571428578</c:v>
                </c:pt>
                <c:pt idx="44">
                  <c:v>50.207857142857151</c:v>
                </c:pt>
                <c:pt idx="45">
                  <c:v>47.945714285714288</c:v>
                </c:pt>
                <c:pt idx="46">
                  <c:v>46.330714285714286</c:v>
                </c:pt>
                <c:pt idx="47">
                  <c:v>45.277857142857144</c:v>
                </c:pt>
                <c:pt idx="48">
                  <c:v>44.684285714285714</c:v>
                </c:pt>
                <c:pt idx="49">
                  <c:v>44.292142857142849</c:v>
                </c:pt>
                <c:pt idx="50">
                  <c:v>43.619285714285709</c:v>
                </c:pt>
                <c:pt idx="51">
                  <c:v>43.636428571428567</c:v>
                </c:pt>
                <c:pt idx="52">
                  <c:v>43.916428571428575</c:v>
                </c:pt>
                <c:pt idx="53">
                  <c:v>43.846428571428582</c:v>
                </c:pt>
                <c:pt idx="54">
                  <c:v>44.059999999999995</c:v>
                </c:pt>
                <c:pt idx="55">
                  <c:v>44.221428571428575</c:v>
                </c:pt>
                <c:pt idx="56">
                  <c:v>43.922142857142852</c:v>
                </c:pt>
                <c:pt idx="57">
                  <c:v>43.93</c:v>
                </c:pt>
                <c:pt idx="58">
                  <c:v>45.449285714285722</c:v>
                </c:pt>
                <c:pt idx="59">
                  <c:v>45.235714285714288</c:v>
                </c:pt>
                <c:pt idx="60">
                  <c:v>45.32928571428571</c:v>
                </c:pt>
                <c:pt idx="61">
                  <c:v>45.387142857142848</c:v>
                </c:pt>
                <c:pt idx="62">
                  <c:v>45.836428571428563</c:v>
                </c:pt>
                <c:pt idx="63">
                  <c:v>46.497142857142862</c:v>
                </c:pt>
                <c:pt idx="64">
                  <c:v>47.645714285714291</c:v>
                </c:pt>
                <c:pt idx="65">
                  <c:v>48.774999999999991</c:v>
                </c:pt>
                <c:pt idx="66">
                  <c:v>49.376428571428562</c:v>
                </c:pt>
                <c:pt idx="67">
                  <c:v>50.069285714285705</c:v>
                </c:pt>
                <c:pt idx="68">
                  <c:v>50.547142857142852</c:v>
                </c:pt>
                <c:pt idx="69">
                  <c:v>51.7</c:v>
                </c:pt>
                <c:pt idx="70">
                  <c:v>52.792142857142856</c:v>
                </c:pt>
                <c:pt idx="71">
                  <c:v>53.622857142857129</c:v>
                </c:pt>
                <c:pt idx="72">
                  <c:v>54.404999999999987</c:v>
                </c:pt>
                <c:pt idx="73">
                  <c:v>56.162142857142847</c:v>
                </c:pt>
                <c:pt idx="74">
                  <c:v>57.39357142857142</c:v>
                </c:pt>
                <c:pt idx="75">
                  <c:v>57.89928571428571</c:v>
                </c:pt>
                <c:pt idx="76">
                  <c:v>58.817142857142862</c:v>
                </c:pt>
                <c:pt idx="77">
                  <c:v>60.037142857142854</c:v>
                </c:pt>
                <c:pt idx="78">
                  <c:v>61.130714285714284</c:v>
                </c:pt>
                <c:pt idx="79">
                  <c:v>61.878571428571426</c:v>
                </c:pt>
                <c:pt idx="80">
                  <c:v>62.64142857142857</c:v>
                </c:pt>
                <c:pt idx="81">
                  <c:v>63.550000000000004</c:v>
                </c:pt>
                <c:pt idx="82">
                  <c:v>64.498571428571424</c:v>
                </c:pt>
                <c:pt idx="83">
                  <c:v>65.146428571428572</c:v>
                </c:pt>
                <c:pt idx="84">
                  <c:v>65.83</c:v>
                </c:pt>
                <c:pt idx="85">
                  <c:v>66.960714285714289</c:v>
                </c:pt>
                <c:pt idx="86">
                  <c:v>67.448571428571427</c:v>
                </c:pt>
                <c:pt idx="87">
                  <c:v>67.674999999999983</c:v>
                </c:pt>
                <c:pt idx="88">
                  <c:v>67.556190476190466</c:v>
                </c:pt>
                <c:pt idx="89">
                  <c:v>68.454285714285717</c:v>
                </c:pt>
                <c:pt idx="90">
                  <c:v>69.047857142857154</c:v>
                </c:pt>
                <c:pt idx="91">
                  <c:v>69.902142857142863</c:v>
                </c:pt>
                <c:pt idx="92">
                  <c:v>71.249285714285719</c:v>
                </c:pt>
                <c:pt idx="93">
                  <c:v>71.535714285714278</c:v>
                </c:pt>
                <c:pt idx="94">
                  <c:v>71.27</c:v>
                </c:pt>
                <c:pt idx="95">
                  <c:v>72.431428571428569</c:v>
                </c:pt>
                <c:pt idx="96">
                  <c:v>73.977142857142866</c:v>
                </c:pt>
                <c:pt idx="97">
                  <c:v>75.639285714285705</c:v>
                </c:pt>
                <c:pt idx="98">
                  <c:v>77.252142857142857</c:v>
                </c:pt>
                <c:pt idx="99">
                  <c:v>78.707857142857151</c:v>
                </c:pt>
                <c:pt idx="100">
                  <c:v>79.464285714285708</c:v>
                </c:pt>
                <c:pt idx="101">
                  <c:v>80.690000000000012</c:v>
                </c:pt>
                <c:pt idx="102">
                  <c:v>81.490952380952379</c:v>
                </c:pt>
                <c:pt idx="103">
                  <c:v>83.21642857142858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9-47EE-8DFF-AF25F0A1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1855"/>
        <c:axId val="68346863"/>
      </c:lineChart>
      <c:lineChart>
        <c:grouping val="standard"/>
        <c:varyColors val="0"/>
        <c:ser>
          <c:idx val="1"/>
          <c:order val="1"/>
          <c:tx>
            <c:strRef>
              <c:f>Sheet1!$A$11</c:f>
              <c:strCache>
                <c:ptCount val="1"/>
                <c:pt idx="0">
                  <c:v>Daily cases (14 day MA, shifted 8 days later)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Sheet1!$Y$3:$DX$3</c:f>
              <c:numCache>
                <c:formatCode>m/d/yyyy</c:formatCode>
                <c:ptCount val="104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</c:numCache>
            </c:numRef>
          </c:cat>
          <c:val>
            <c:numRef>
              <c:f>Sheet1!$Y$11:$DX$11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7.1428571428571425E-2</c:v>
                </c:pt>
                <c:pt idx="37">
                  <c:v>7.1428571428571425E-2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1.5714285714285714</c:v>
                </c:pt>
                <c:pt idx="41">
                  <c:v>1.7142857142857142</c:v>
                </c:pt>
                <c:pt idx="42">
                  <c:v>2</c:v>
                </c:pt>
                <c:pt idx="43">
                  <c:v>2.2857142857142856</c:v>
                </c:pt>
                <c:pt idx="44">
                  <c:v>3.2142857142857144</c:v>
                </c:pt>
                <c:pt idx="45">
                  <c:v>3.7142857142857144</c:v>
                </c:pt>
                <c:pt idx="46">
                  <c:v>4.0714285714285712</c:v>
                </c:pt>
                <c:pt idx="47">
                  <c:v>6.3571428571428568</c:v>
                </c:pt>
                <c:pt idx="48">
                  <c:v>7.3571428571428568</c:v>
                </c:pt>
                <c:pt idx="49">
                  <c:v>7.9285714285714288</c:v>
                </c:pt>
                <c:pt idx="50">
                  <c:v>9.0714285714285712</c:v>
                </c:pt>
                <c:pt idx="51">
                  <c:v>10</c:v>
                </c:pt>
                <c:pt idx="52">
                  <c:v>10.428571428571429</c:v>
                </c:pt>
                <c:pt idx="53">
                  <c:v>11.785714285714286</c:v>
                </c:pt>
                <c:pt idx="54">
                  <c:v>12</c:v>
                </c:pt>
                <c:pt idx="55">
                  <c:v>12.857142857142858</c:v>
                </c:pt>
                <c:pt idx="56">
                  <c:v>13.571428571428571</c:v>
                </c:pt>
                <c:pt idx="57">
                  <c:v>14.5</c:v>
                </c:pt>
                <c:pt idx="58">
                  <c:v>14.071428571428571</c:v>
                </c:pt>
                <c:pt idx="59">
                  <c:v>14.285714285714286</c:v>
                </c:pt>
                <c:pt idx="60">
                  <c:v>15</c:v>
                </c:pt>
                <c:pt idx="61">
                  <c:v>13.642857142857142</c:v>
                </c:pt>
                <c:pt idx="62">
                  <c:v>14.785714285714286</c:v>
                </c:pt>
                <c:pt idx="63">
                  <c:v>16.642857142857142</c:v>
                </c:pt>
                <c:pt idx="64">
                  <c:v>17.642857142857142</c:v>
                </c:pt>
                <c:pt idx="65">
                  <c:v>19.571428571428573</c:v>
                </c:pt>
                <c:pt idx="66">
                  <c:v>22.285714285714285</c:v>
                </c:pt>
                <c:pt idx="67">
                  <c:v>27.571428571428573</c:v>
                </c:pt>
                <c:pt idx="68">
                  <c:v>26.214285714285715</c:v>
                </c:pt>
                <c:pt idx="69">
                  <c:v>25.285714285714285</c:v>
                </c:pt>
                <c:pt idx="70">
                  <c:v>30.928571428571427</c:v>
                </c:pt>
                <c:pt idx="71">
                  <c:v>29.714285714285715</c:v>
                </c:pt>
                <c:pt idx="72">
                  <c:v>40.285714285714285</c:v>
                </c:pt>
                <c:pt idx="73">
                  <c:v>44.5</c:v>
                </c:pt>
                <c:pt idx="74">
                  <c:v>46.928571428571431</c:v>
                </c:pt>
                <c:pt idx="75">
                  <c:v>49.642857142857146</c:v>
                </c:pt>
                <c:pt idx="76">
                  <c:v>50.214285714285715</c:v>
                </c:pt>
                <c:pt idx="77">
                  <c:v>52.071428571428569</c:v>
                </c:pt>
                <c:pt idx="78">
                  <c:v>54.071428571428569</c:v>
                </c:pt>
                <c:pt idx="79">
                  <c:v>56.071428571428569</c:v>
                </c:pt>
                <c:pt idx="80">
                  <c:v>58.785714285714285</c:v>
                </c:pt>
                <c:pt idx="81">
                  <c:v>55.357142857142854</c:v>
                </c:pt>
                <c:pt idx="82">
                  <c:v>61.357142857142854</c:v>
                </c:pt>
                <c:pt idx="83">
                  <c:v>69</c:v>
                </c:pt>
                <c:pt idx="84">
                  <c:v>70.142857142857139</c:v>
                </c:pt>
                <c:pt idx="85">
                  <c:v>77.642857142857139</c:v>
                </c:pt>
                <c:pt idx="86">
                  <c:v>73.071428571428569</c:v>
                </c:pt>
                <c:pt idx="87">
                  <c:v>78.928571428571431</c:v>
                </c:pt>
                <c:pt idx="88">
                  <c:v>87.642857142857139</c:v>
                </c:pt>
                <c:pt idx="89">
                  <c:v>94.5</c:v>
                </c:pt>
                <c:pt idx="90">
                  <c:v>107.57142857142857</c:v>
                </c:pt>
                <c:pt idx="91">
                  <c:v>120.78571428571429</c:v>
                </c:pt>
                <c:pt idx="92">
                  <c:v>130.71428571428572</c:v>
                </c:pt>
                <c:pt idx="93">
                  <c:v>139.5</c:v>
                </c:pt>
                <c:pt idx="94">
                  <c:v>149.42857142857142</c:v>
                </c:pt>
                <c:pt idx="95">
                  <c:v>159</c:v>
                </c:pt>
                <c:pt idx="96">
                  <c:v>166.28571428571428</c:v>
                </c:pt>
                <c:pt idx="97">
                  <c:v>179.21428571428572</c:v>
                </c:pt>
                <c:pt idx="98">
                  <c:v>182.14285714285714</c:v>
                </c:pt>
                <c:pt idx="99">
                  <c:v>185.21428571428572</c:v>
                </c:pt>
                <c:pt idx="100">
                  <c:v>203.21428571428572</c:v>
                </c:pt>
                <c:pt idx="101">
                  <c:v>210.71428571428572</c:v>
                </c:pt>
                <c:pt idx="102">
                  <c:v>214.78571428571428</c:v>
                </c:pt>
                <c:pt idx="103">
                  <c:v>222.21428571428572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9-47EE-8DFF-AF25F0A1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4271"/>
        <c:axId val="411923423"/>
      </c:lineChart>
      <c:dateAx>
        <c:axId val="683518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863"/>
        <c:crosses val="autoZero"/>
        <c:auto val="1"/>
        <c:lblOffset val="100"/>
        <c:baseTimeUnit val="days"/>
      </c:dateAx>
      <c:valAx>
        <c:axId val="68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855"/>
        <c:crosses val="autoZero"/>
        <c:crossBetween val="between"/>
      </c:valAx>
      <c:valAx>
        <c:axId val="4119234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271"/>
        <c:crosses val="max"/>
        <c:crossBetween val="between"/>
      </c:valAx>
      <c:dateAx>
        <c:axId val="411914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9234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13</xdr:row>
      <xdr:rowOff>47625</xdr:rowOff>
    </xdr:from>
    <xdr:to>
      <xdr:col>9</xdr:col>
      <xdr:colOff>180975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13</xdr:row>
      <xdr:rowOff>85725</xdr:rowOff>
    </xdr:from>
    <xdr:to>
      <xdr:col>17</xdr:col>
      <xdr:colOff>400050</xdr:colOff>
      <xdr:row>27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29</xdr:row>
      <xdr:rowOff>0</xdr:rowOff>
    </xdr:from>
    <xdr:to>
      <xdr:col>17</xdr:col>
      <xdr:colOff>352425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44</xdr:row>
      <xdr:rowOff>85725</xdr:rowOff>
    </xdr:from>
    <xdr:to>
      <xdr:col>17</xdr:col>
      <xdr:colOff>314325</xdr:colOff>
      <xdr:row>58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533400</xdr:colOff>
      <xdr:row>60</xdr:row>
      <xdr:rowOff>28575</xdr:rowOff>
    </xdr:from>
    <xdr:to>
      <xdr:col>17</xdr:col>
      <xdr:colOff>390525</xdr:colOff>
      <xdr:row>74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609600</xdr:colOff>
      <xdr:row>75</xdr:row>
      <xdr:rowOff>95250</xdr:rowOff>
    </xdr:from>
    <xdr:to>
      <xdr:col>17</xdr:col>
      <xdr:colOff>466725</xdr:colOff>
      <xdr:row>89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581025</xdr:colOff>
      <xdr:row>91</xdr:row>
      <xdr:rowOff>66675</xdr:rowOff>
    </xdr:from>
    <xdr:to>
      <xdr:col>17</xdr:col>
      <xdr:colOff>438150</xdr:colOff>
      <xdr:row>105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F11"/>
  <sheetViews>
    <sheetView tabSelected="1" topLeftCell="A73" workbookViewId="0">
      <selection activeCell="H88" sqref="H88"/>
    </sheetView>
  </sheetViews>
  <sheetFormatPr defaultRowHeight="15" x14ac:dyDescent="0.25"/>
  <cols>
    <col min="1" max="1" width="9.140625" style="3"/>
    <col min="2" max="128" width="11.5703125" style="3" bestFit="1" customWidth="1"/>
    <col min="129" max="129" width="9.7109375" style="3" bestFit="1" customWidth="1"/>
    <col min="130" max="16384" width="9.140625" style="3"/>
  </cols>
  <sheetData>
    <row r="3" spans="1:136" s="1" customFormat="1" x14ac:dyDescent="0.25">
      <c r="A3" s="1" t="s">
        <v>0</v>
      </c>
      <c r="B3" s="1">
        <v>43852</v>
      </c>
      <c r="C3" s="1">
        <v>43853</v>
      </c>
      <c r="D3" s="1">
        <v>43854</v>
      </c>
      <c r="E3" s="1">
        <v>43855</v>
      </c>
      <c r="F3" s="1">
        <v>43856</v>
      </c>
      <c r="G3" s="1">
        <v>43857</v>
      </c>
      <c r="H3" s="1">
        <v>43858</v>
      </c>
      <c r="I3" s="1">
        <v>43859</v>
      </c>
      <c r="J3" s="1">
        <v>43860</v>
      </c>
      <c r="K3" s="1">
        <v>43861</v>
      </c>
      <c r="L3" s="1">
        <v>43862</v>
      </c>
      <c r="M3" s="1">
        <v>43863</v>
      </c>
      <c r="N3" s="1">
        <v>43864</v>
      </c>
      <c r="O3" s="1">
        <v>43865</v>
      </c>
      <c r="P3" s="1">
        <v>43866</v>
      </c>
      <c r="Q3" s="1">
        <v>43867</v>
      </c>
      <c r="R3" s="1">
        <v>43868</v>
      </c>
      <c r="S3" s="1">
        <v>43869</v>
      </c>
      <c r="T3" s="1">
        <v>43870</v>
      </c>
      <c r="U3" s="1">
        <v>43871</v>
      </c>
      <c r="V3" s="1">
        <v>43872</v>
      </c>
      <c r="W3" s="1">
        <v>43873</v>
      </c>
      <c r="X3" s="1">
        <v>43874</v>
      </c>
      <c r="Y3" s="1">
        <v>43875</v>
      </c>
      <c r="Z3" s="1">
        <v>43876</v>
      </c>
      <c r="AA3" s="1">
        <v>43877</v>
      </c>
      <c r="AB3" s="1">
        <v>43878</v>
      </c>
      <c r="AC3" s="1">
        <v>43879</v>
      </c>
      <c r="AD3" s="1">
        <v>43880</v>
      </c>
      <c r="AE3" s="1">
        <v>43881</v>
      </c>
      <c r="AF3" s="1">
        <v>43882</v>
      </c>
      <c r="AG3" s="1">
        <v>43883</v>
      </c>
      <c r="AH3" s="1">
        <v>43884</v>
      </c>
      <c r="AI3" s="1">
        <v>43885</v>
      </c>
      <c r="AJ3" s="1">
        <v>43886</v>
      </c>
      <c r="AK3" s="1">
        <v>43887</v>
      </c>
      <c r="AL3" s="1">
        <v>43888</v>
      </c>
      <c r="AM3" s="1">
        <v>43889</v>
      </c>
      <c r="AN3" s="1">
        <v>43890</v>
      </c>
      <c r="AO3" s="1">
        <v>43891</v>
      </c>
      <c r="AP3" s="1">
        <v>43892</v>
      </c>
      <c r="AQ3" s="1">
        <v>43893</v>
      </c>
      <c r="AR3" s="1">
        <v>43894</v>
      </c>
      <c r="AS3" s="1">
        <v>43895</v>
      </c>
      <c r="AT3" s="1">
        <v>43896</v>
      </c>
      <c r="AU3" s="1">
        <v>43897</v>
      </c>
      <c r="AV3" s="1">
        <v>43898</v>
      </c>
      <c r="AW3" s="1">
        <v>43899</v>
      </c>
      <c r="AX3" s="1">
        <v>43900</v>
      </c>
      <c r="AY3" s="1">
        <v>43901</v>
      </c>
      <c r="AZ3" s="1">
        <v>43902</v>
      </c>
      <c r="BA3" s="1">
        <v>43903</v>
      </c>
      <c r="BB3" s="1">
        <v>43904</v>
      </c>
      <c r="BC3" s="1">
        <v>43905</v>
      </c>
      <c r="BD3" s="1">
        <v>43906</v>
      </c>
      <c r="BE3" s="1">
        <v>43907</v>
      </c>
      <c r="BF3" s="1">
        <v>43908</v>
      </c>
      <c r="BG3" s="1">
        <v>43909</v>
      </c>
      <c r="BH3" s="1">
        <v>43910</v>
      </c>
      <c r="BI3" s="1">
        <v>43911</v>
      </c>
      <c r="BJ3" s="1">
        <v>43912</v>
      </c>
      <c r="BK3" s="1">
        <v>43913</v>
      </c>
      <c r="BL3" s="1">
        <v>43914</v>
      </c>
      <c r="BM3" s="1">
        <v>43915</v>
      </c>
      <c r="BN3" s="1">
        <v>43916</v>
      </c>
      <c r="BO3" s="1">
        <v>43917</v>
      </c>
      <c r="BP3" s="1">
        <v>43918</v>
      </c>
      <c r="BQ3" s="1">
        <v>43919</v>
      </c>
      <c r="BR3" s="1">
        <v>43920</v>
      </c>
      <c r="BS3" s="1">
        <v>43921</v>
      </c>
      <c r="BT3" s="1">
        <v>43922</v>
      </c>
      <c r="BU3" s="1">
        <v>43923</v>
      </c>
      <c r="BV3" s="1">
        <v>43924</v>
      </c>
      <c r="BW3" s="1">
        <v>43925</v>
      </c>
      <c r="BX3" s="1">
        <v>43926</v>
      </c>
      <c r="BY3" s="1">
        <v>43927</v>
      </c>
      <c r="BZ3" s="1">
        <v>43928</v>
      </c>
      <c r="CA3" s="1">
        <v>43929</v>
      </c>
      <c r="CB3" s="1">
        <v>43930</v>
      </c>
      <c r="CC3" s="1">
        <v>43931</v>
      </c>
      <c r="CD3" s="1">
        <v>43932</v>
      </c>
      <c r="CE3" s="1">
        <v>43933</v>
      </c>
      <c r="CF3" s="1">
        <v>43934</v>
      </c>
      <c r="CG3" s="1">
        <v>43935</v>
      </c>
      <c r="CH3" s="1">
        <v>43936</v>
      </c>
      <c r="CI3" s="1">
        <v>43937</v>
      </c>
      <c r="CJ3" s="1">
        <v>43938</v>
      </c>
      <c r="CK3" s="1">
        <v>43939</v>
      </c>
      <c r="CL3" s="1">
        <v>43940</v>
      </c>
      <c r="CM3" s="1">
        <v>43941</v>
      </c>
      <c r="CN3" s="1">
        <v>43942</v>
      </c>
      <c r="CO3" s="1">
        <v>43943</v>
      </c>
      <c r="CP3" s="1">
        <v>43944</v>
      </c>
      <c r="CQ3" s="1">
        <v>43945</v>
      </c>
      <c r="CR3" s="1">
        <v>43946</v>
      </c>
      <c r="CS3" s="1">
        <v>43947</v>
      </c>
      <c r="CT3" s="1">
        <v>43948</v>
      </c>
      <c r="CU3" s="1">
        <v>43949</v>
      </c>
      <c r="CV3" s="1">
        <v>43950</v>
      </c>
      <c r="CW3" s="1">
        <v>43951</v>
      </c>
      <c r="CX3" s="1">
        <v>43952</v>
      </c>
      <c r="CY3" s="1">
        <v>43953</v>
      </c>
      <c r="CZ3" s="1">
        <v>43954</v>
      </c>
      <c r="DA3" s="1">
        <v>43955</v>
      </c>
      <c r="DB3" s="1">
        <v>43956</v>
      </c>
      <c r="DC3" s="1">
        <v>43957</v>
      </c>
      <c r="DD3" s="1">
        <v>43958</v>
      </c>
      <c r="DE3" s="1">
        <v>43959</v>
      </c>
      <c r="DF3" s="1">
        <v>43960</v>
      </c>
      <c r="DG3" s="1">
        <v>43961</v>
      </c>
      <c r="DH3" s="1">
        <v>43962</v>
      </c>
      <c r="DI3" s="1">
        <v>43963</v>
      </c>
      <c r="DJ3" s="1">
        <v>43964</v>
      </c>
      <c r="DK3" s="1">
        <v>43965</v>
      </c>
      <c r="DL3" s="1">
        <v>43966</v>
      </c>
      <c r="DM3" s="1">
        <v>43967</v>
      </c>
      <c r="DN3" s="1">
        <v>43968</v>
      </c>
      <c r="DO3" s="1">
        <v>43969</v>
      </c>
      <c r="DP3" s="1">
        <v>43970</v>
      </c>
      <c r="DQ3" s="1">
        <v>43971</v>
      </c>
      <c r="DR3" s="1">
        <v>43972</v>
      </c>
      <c r="DS3" s="1">
        <v>43973</v>
      </c>
      <c r="DT3" s="1">
        <v>43974</v>
      </c>
      <c r="DU3" s="1">
        <v>43975</v>
      </c>
      <c r="DV3" s="1">
        <v>43976</v>
      </c>
      <c r="DW3" s="1">
        <v>43977</v>
      </c>
      <c r="DX3" s="1">
        <v>43978</v>
      </c>
    </row>
    <row r="4" spans="1:136" s="2" customFormat="1" x14ac:dyDescent="0.25">
      <c r="A4" s="2" t="s">
        <v>1</v>
      </c>
      <c r="B4" s="2">
        <v>103.69</v>
      </c>
      <c r="C4" s="2">
        <v>107.51</v>
      </c>
      <c r="D4" s="2">
        <v>117.55</v>
      </c>
      <c r="E4" s="2">
        <v>113.84</v>
      </c>
      <c r="F4" s="2">
        <v>80.849999999999994</v>
      </c>
      <c r="G4" s="2">
        <v>89.56</v>
      </c>
      <c r="H4" s="2">
        <v>93.03</v>
      </c>
      <c r="I4" s="2">
        <v>94.79</v>
      </c>
      <c r="J4" s="2">
        <v>100.31</v>
      </c>
      <c r="K4" s="2">
        <v>113.22</v>
      </c>
      <c r="L4" s="2">
        <v>112</v>
      </c>
      <c r="M4" s="2">
        <v>75.53</v>
      </c>
      <c r="N4" s="2">
        <v>87.44</v>
      </c>
      <c r="O4" s="2">
        <v>93.7</v>
      </c>
      <c r="P4" s="2">
        <v>96.8</v>
      </c>
      <c r="Q4" s="2">
        <v>101.06</v>
      </c>
      <c r="R4" s="2">
        <v>112.94</v>
      </c>
      <c r="S4" s="2">
        <v>111.69</v>
      </c>
      <c r="T4" s="2">
        <v>73.34</v>
      </c>
      <c r="U4" s="2">
        <v>94.04</v>
      </c>
      <c r="V4" s="2">
        <v>99.5</v>
      </c>
      <c r="W4" s="2">
        <v>99.24</v>
      </c>
      <c r="X4" s="2">
        <v>101.13</v>
      </c>
      <c r="Y4" s="2">
        <v>125.32</v>
      </c>
      <c r="Z4" s="2">
        <v>121.23</v>
      </c>
      <c r="AA4" s="2">
        <v>88.29</v>
      </c>
      <c r="AB4" s="2">
        <v>99.71</v>
      </c>
      <c r="AC4" s="2">
        <v>113.43</v>
      </c>
      <c r="AD4" s="2">
        <v>100.01</v>
      </c>
      <c r="AE4" s="2">
        <v>105.3</v>
      </c>
      <c r="AF4" s="2">
        <v>124.25</v>
      </c>
      <c r="AG4" s="2">
        <v>120.88</v>
      </c>
      <c r="AH4" s="2">
        <v>86.51</v>
      </c>
      <c r="AI4" s="2">
        <v>94.95</v>
      </c>
      <c r="AJ4" s="2">
        <v>98.79</v>
      </c>
      <c r="AK4" s="2">
        <v>102.65</v>
      </c>
      <c r="AL4" s="2">
        <v>106.58</v>
      </c>
      <c r="AM4" s="2">
        <v>124.8</v>
      </c>
      <c r="AN4" s="2">
        <v>122.73</v>
      </c>
      <c r="AO4" s="2">
        <v>88.22</v>
      </c>
      <c r="AP4" s="2">
        <v>94.84</v>
      </c>
      <c r="AQ4" s="2">
        <v>103.22</v>
      </c>
      <c r="AR4" s="2">
        <v>101.39</v>
      </c>
      <c r="AS4" s="2">
        <v>105.9</v>
      </c>
      <c r="AT4" s="2">
        <v>125.87</v>
      </c>
      <c r="AU4" s="2">
        <v>122.79</v>
      </c>
      <c r="AV4" s="2">
        <v>89.88</v>
      </c>
      <c r="AW4" s="2">
        <v>91.43</v>
      </c>
      <c r="AX4" s="2">
        <v>97.34</v>
      </c>
      <c r="AY4" s="2">
        <v>99.19</v>
      </c>
      <c r="AZ4" s="2">
        <v>94.18</v>
      </c>
      <c r="BA4" s="2">
        <v>100.94</v>
      </c>
      <c r="BB4" s="2">
        <v>85.92</v>
      </c>
      <c r="BC4" s="2">
        <v>60.68</v>
      </c>
      <c r="BD4" s="2">
        <v>65.599999999999994</v>
      </c>
      <c r="BE4" s="2">
        <v>60.24</v>
      </c>
      <c r="BF4" s="2">
        <v>52.91</v>
      </c>
      <c r="BG4" s="2">
        <v>49.42</v>
      </c>
      <c r="BH4" s="2">
        <v>56.18</v>
      </c>
      <c r="BI4" s="2">
        <v>46.14</v>
      </c>
      <c r="BJ4" s="2">
        <v>36.56</v>
      </c>
      <c r="BK4" s="2">
        <v>45.54</v>
      </c>
      <c r="BL4" s="2">
        <v>46.07</v>
      </c>
      <c r="BM4" s="2">
        <v>44.84</v>
      </c>
      <c r="BN4" s="2">
        <v>50.95</v>
      </c>
      <c r="BO4" s="2">
        <v>55.81</v>
      </c>
      <c r="BP4" s="2">
        <v>31.97</v>
      </c>
      <c r="BQ4" s="2">
        <v>29.01</v>
      </c>
      <c r="BR4" s="2">
        <v>42.99</v>
      </c>
      <c r="BS4" s="2">
        <v>45.5</v>
      </c>
      <c r="BT4" s="2">
        <v>44.6</v>
      </c>
      <c r="BU4" s="2">
        <v>43.93</v>
      </c>
      <c r="BV4" s="2">
        <v>46.76</v>
      </c>
      <c r="BW4" s="2">
        <v>46.38</v>
      </c>
      <c r="BX4" s="2">
        <v>40.479999999999997</v>
      </c>
      <c r="BY4" s="2">
        <v>44.56</v>
      </c>
      <c r="BZ4" s="2">
        <v>49.06</v>
      </c>
      <c r="CA4" s="2">
        <v>47.1</v>
      </c>
      <c r="CB4" s="2">
        <v>46.76</v>
      </c>
      <c r="CC4" s="2">
        <v>55.92</v>
      </c>
      <c r="CD4" s="2">
        <v>53.24</v>
      </c>
      <c r="CE4" s="2">
        <v>26.02</v>
      </c>
      <c r="CF4" s="2">
        <v>44.3</v>
      </c>
      <c r="CG4" s="2">
        <v>46.31</v>
      </c>
      <c r="CH4" s="2">
        <v>50.89</v>
      </c>
      <c r="CI4" s="2">
        <v>53.18</v>
      </c>
      <c r="CJ4" s="2">
        <v>62.84</v>
      </c>
      <c r="CK4" s="2">
        <v>62.19</v>
      </c>
      <c r="CL4" s="2">
        <v>48.9</v>
      </c>
      <c r="CM4" s="2">
        <v>54.26</v>
      </c>
      <c r="CN4" s="2">
        <v>55.75</v>
      </c>
      <c r="CO4" s="2">
        <v>63.24</v>
      </c>
      <c r="CP4" s="2">
        <v>62.05</v>
      </c>
      <c r="CQ4" s="2">
        <v>67.55</v>
      </c>
      <c r="CR4" s="2">
        <v>64.19</v>
      </c>
      <c r="CS4" s="2">
        <v>50.62</v>
      </c>
      <c r="CT4" s="2">
        <v>61.54</v>
      </c>
      <c r="CU4" s="2">
        <v>53.39</v>
      </c>
      <c r="CV4" s="2">
        <v>63.74</v>
      </c>
      <c r="CW4" s="2">
        <v>70.260000000000005</v>
      </c>
      <c r="CX4" s="2">
        <v>78.150000000000006</v>
      </c>
      <c r="CY4" s="2">
        <v>72.66</v>
      </c>
      <c r="CZ4" s="2">
        <v>59.58</v>
      </c>
      <c r="DA4" s="2">
        <v>66.98</v>
      </c>
      <c r="DB4" s="2">
        <v>69.03</v>
      </c>
      <c r="DC4" s="2">
        <v>72.31</v>
      </c>
      <c r="DD4" s="2">
        <v>71.62</v>
      </c>
      <c r="DE4" s="2">
        <v>83.38</v>
      </c>
      <c r="DF4" s="2">
        <v>71.02</v>
      </c>
      <c r="DG4" s="2">
        <v>53.79</v>
      </c>
      <c r="DH4" s="2">
        <f>$DG$4+($DJ$4-$DG$4)/3*1</f>
        <v>59.876666666666665</v>
      </c>
      <c r="DI4" s="2">
        <f>$DG$4+($DJ$4-$DG$4)/3*2</f>
        <v>65.963333333333338</v>
      </c>
      <c r="DJ4" s="2">
        <v>72.05</v>
      </c>
      <c r="DK4" s="2">
        <v>82.22</v>
      </c>
      <c r="DL4" s="2">
        <v>97.01</v>
      </c>
      <c r="DM4" s="2">
        <v>76.67</v>
      </c>
      <c r="DN4" s="2">
        <v>55.86</v>
      </c>
      <c r="DO4" s="2">
        <v>83.24</v>
      </c>
      <c r="DP4" s="2">
        <v>90.67</v>
      </c>
      <c r="DQ4" s="2">
        <v>95.58</v>
      </c>
      <c r="DR4" s="2">
        <v>94.2</v>
      </c>
      <c r="DS4" s="2">
        <v>103.76</v>
      </c>
      <c r="DT4" s="2">
        <v>81.61</v>
      </c>
      <c r="DU4" s="2">
        <v>70.95</v>
      </c>
      <c r="DV4" s="2">
        <v>71.09</v>
      </c>
      <c r="DW4" s="2">
        <v>90.12</v>
      </c>
      <c r="DX4" s="2">
        <v>103.74</v>
      </c>
    </row>
    <row r="5" spans="1:136" s="2" customFormat="1" x14ac:dyDescent="0.25">
      <c r="A5" s="2" t="s">
        <v>3</v>
      </c>
      <c r="P5" s="2">
        <f>AVERAGE(B4:O4)</f>
        <v>98.787142857142854</v>
      </c>
      <c r="Q5" s="2">
        <f t="shared" ref="Q5:CB5" si="0">AVERAGE(C4:P4)</f>
        <v>98.295000000000002</v>
      </c>
      <c r="R5" s="2">
        <f t="shared" si="0"/>
        <v>97.834285714285713</v>
      </c>
      <c r="S5" s="2">
        <f t="shared" si="0"/>
        <v>97.504999999999995</v>
      </c>
      <c r="T5" s="2">
        <f t="shared" si="0"/>
        <v>97.351428571428571</v>
      </c>
      <c r="U5" s="2">
        <f t="shared" si="0"/>
        <v>96.814999999999984</v>
      </c>
      <c r="V5" s="2">
        <f t="shared" si="0"/>
        <v>97.134999999999991</v>
      </c>
      <c r="W5" s="2">
        <f t="shared" si="0"/>
        <v>97.597142857142856</v>
      </c>
      <c r="X5" s="2">
        <f t="shared" si="0"/>
        <v>97.914999999999992</v>
      </c>
      <c r="Y5" s="2">
        <f t="shared" si="0"/>
        <v>97.973571428571432</v>
      </c>
      <c r="Z5" s="2">
        <f t="shared" si="0"/>
        <v>98.837857142857132</v>
      </c>
      <c r="AA5" s="2">
        <f t="shared" si="0"/>
        <v>99.497142857142848</v>
      </c>
      <c r="AB5" s="2">
        <f t="shared" si="0"/>
        <v>100.40857142857143</v>
      </c>
      <c r="AC5" s="2">
        <f t="shared" si="0"/>
        <v>101.285</v>
      </c>
      <c r="AD5" s="2">
        <f t="shared" si="0"/>
        <v>102.69428571428571</v>
      </c>
      <c r="AE5" s="2">
        <f t="shared" si="0"/>
        <v>102.92357142857144</v>
      </c>
      <c r="AF5" s="2">
        <f t="shared" si="0"/>
        <v>103.22642857142857</v>
      </c>
      <c r="AG5" s="2">
        <f t="shared" si="0"/>
        <v>104.03428571428572</v>
      </c>
      <c r="AH5" s="2">
        <f t="shared" si="0"/>
        <v>104.69071428571429</v>
      </c>
      <c r="AI5" s="2">
        <f t="shared" si="0"/>
        <v>105.63142857142857</v>
      </c>
      <c r="AJ5" s="2">
        <f t="shared" si="0"/>
        <v>105.69642857142857</v>
      </c>
      <c r="AK5" s="2">
        <f t="shared" si="0"/>
        <v>105.64571428571428</v>
      </c>
      <c r="AL5" s="2">
        <f t="shared" si="0"/>
        <v>105.88928571428573</v>
      </c>
      <c r="AM5" s="2">
        <f t="shared" si="0"/>
        <v>106.27857142857144</v>
      </c>
      <c r="AN5" s="2">
        <f t="shared" si="0"/>
        <v>106.24142857142856</v>
      </c>
      <c r="AO5" s="2">
        <f t="shared" si="0"/>
        <v>106.34857142857143</v>
      </c>
      <c r="AP5" s="2">
        <f t="shared" si="0"/>
        <v>106.34357142857142</v>
      </c>
      <c r="AQ5" s="2">
        <f t="shared" si="0"/>
        <v>105.99571428571427</v>
      </c>
      <c r="AR5" s="2">
        <f t="shared" si="0"/>
        <v>105.26642857142858</v>
      </c>
      <c r="AS5" s="2">
        <f t="shared" si="0"/>
        <v>105.36499999999999</v>
      </c>
      <c r="AT5" s="2">
        <f t="shared" si="0"/>
        <v>105.40785714285714</v>
      </c>
      <c r="AU5" s="2">
        <f t="shared" si="0"/>
        <v>105.52357142857146</v>
      </c>
      <c r="AV5" s="2">
        <f t="shared" si="0"/>
        <v>105.66000000000001</v>
      </c>
      <c r="AW5" s="2">
        <f t="shared" si="0"/>
        <v>105.9007142857143</v>
      </c>
      <c r="AX5" s="2">
        <f t="shared" si="0"/>
        <v>105.64928571428574</v>
      </c>
      <c r="AY5" s="2">
        <f t="shared" si="0"/>
        <v>105.54571428571428</v>
      </c>
      <c r="AZ5" s="2">
        <f t="shared" si="0"/>
        <v>105.29857142857145</v>
      </c>
      <c r="BA5" s="2">
        <f t="shared" si="0"/>
        <v>104.41285714285713</v>
      </c>
      <c r="BB5" s="2">
        <f t="shared" si="0"/>
        <v>102.70857142857143</v>
      </c>
      <c r="BC5" s="2">
        <f t="shared" si="0"/>
        <v>100.07928571428572</v>
      </c>
      <c r="BD5" s="2">
        <f t="shared" si="0"/>
        <v>98.112142857142871</v>
      </c>
      <c r="BE5" s="2">
        <f t="shared" si="0"/>
        <v>96.023571428571444</v>
      </c>
      <c r="BF5" s="2">
        <f t="shared" si="0"/>
        <v>92.953571428571436</v>
      </c>
      <c r="BG5" s="2">
        <f t="shared" si="0"/>
        <v>89.49071428571429</v>
      </c>
      <c r="BH5" s="2">
        <f t="shared" si="0"/>
        <v>85.456428571428575</v>
      </c>
      <c r="BI5" s="2">
        <f t="shared" si="0"/>
        <v>80.478571428571428</v>
      </c>
      <c r="BJ5" s="2">
        <f t="shared" si="0"/>
        <v>75.003571428571419</v>
      </c>
      <c r="BK5" s="2">
        <f t="shared" si="0"/>
        <v>71.194999999999979</v>
      </c>
      <c r="BL5" s="2">
        <f t="shared" si="0"/>
        <v>67.917142857142849</v>
      </c>
      <c r="BM5" s="2">
        <f t="shared" si="0"/>
        <v>64.254999999999981</v>
      </c>
      <c r="BN5" s="2">
        <f t="shared" si="0"/>
        <v>60.372857142857143</v>
      </c>
      <c r="BO5" s="2">
        <f t="shared" si="0"/>
        <v>57.285000000000004</v>
      </c>
      <c r="BP5" s="2">
        <f t="shared" si="0"/>
        <v>54.061428571428578</v>
      </c>
      <c r="BQ5" s="2">
        <f t="shared" si="0"/>
        <v>50.207857142857151</v>
      </c>
      <c r="BR5" s="2">
        <f t="shared" si="0"/>
        <v>47.945714285714288</v>
      </c>
      <c r="BS5" s="2">
        <f t="shared" si="0"/>
        <v>46.330714285714286</v>
      </c>
      <c r="BT5" s="2">
        <f t="shared" si="0"/>
        <v>45.277857142857144</v>
      </c>
      <c r="BU5" s="2">
        <f t="shared" si="0"/>
        <v>44.684285714285714</v>
      </c>
      <c r="BV5" s="2">
        <f t="shared" si="0"/>
        <v>44.292142857142849</v>
      </c>
      <c r="BW5" s="2">
        <f t="shared" si="0"/>
        <v>43.619285714285709</v>
      </c>
      <c r="BX5" s="2">
        <f t="shared" si="0"/>
        <v>43.636428571428567</v>
      </c>
      <c r="BY5" s="2">
        <f t="shared" si="0"/>
        <v>43.916428571428575</v>
      </c>
      <c r="BZ5" s="2">
        <f t="shared" si="0"/>
        <v>43.846428571428582</v>
      </c>
      <c r="CA5" s="2">
        <f t="shared" si="0"/>
        <v>44.059999999999995</v>
      </c>
      <c r="CB5" s="2">
        <f t="shared" si="0"/>
        <v>44.221428571428575</v>
      </c>
      <c r="CC5" s="2">
        <f t="shared" ref="CC5:DX5" si="1">AVERAGE(BO4:CB4)</f>
        <v>43.922142857142852</v>
      </c>
      <c r="CD5" s="2">
        <f t="shared" si="1"/>
        <v>43.93</v>
      </c>
      <c r="CE5" s="2">
        <f t="shared" si="1"/>
        <v>45.449285714285722</v>
      </c>
      <c r="CF5" s="2">
        <f t="shared" si="1"/>
        <v>45.235714285714288</v>
      </c>
      <c r="CG5" s="2">
        <f t="shared" si="1"/>
        <v>45.32928571428571</v>
      </c>
      <c r="CH5" s="2">
        <f t="shared" si="1"/>
        <v>45.387142857142848</v>
      </c>
      <c r="CI5" s="2">
        <f t="shared" si="1"/>
        <v>45.836428571428563</v>
      </c>
      <c r="CJ5" s="2">
        <f t="shared" si="1"/>
        <v>46.497142857142862</v>
      </c>
      <c r="CK5" s="2">
        <f t="shared" si="1"/>
        <v>47.645714285714291</v>
      </c>
      <c r="CL5" s="2">
        <f t="shared" si="1"/>
        <v>48.774999999999991</v>
      </c>
      <c r="CM5" s="2">
        <f t="shared" si="1"/>
        <v>49.376428571428562</v>
      </c>
      <c r="CN5" s="2">
        <f t="shared" si="1"/>
        <v>50.069285714285705</v>
      </c>
      <c r="CO5" s="2">
        <f t="shared" si="1"/>
        <v>50.547142857142852</v>
      </c>
      <c r="CP5" s="2">
        <f t="shared" si="1"/>
        <v>51.7</v>
      </c>
      <c r="CQ5" s="2">
        <f t="shared" si="1"/>
        <v>52.792142857142856</v>
      </c>
      <c r="CR5" s="2">
        <f t="shared" si="1"/>
        <v>53.622857142857129</v>
      </c>
      <c r="CS5" s="2">
        <f t="shared" si="1"/>
        <v>54.404999999999987</v>
      </c>
      <c r="CT5" s="2">
        <f t="shared" si="1"/>
        <v>56.162142857142847</v>
      </c>
      <c r="CU5" s="2">
        <f t="shared" si="1"/>
        <v>57.39357142857142</v>
      </c>
      <c r="CV5" s="2">
        <f t="shared" si="1"/>
        <v>57.89928571428571</v>
      </c>
      <c r="CW5" s="2">
        <f t="shared" si="1"/>
        <v>58.817142857142862</v>
      </c>
      <c r="CX5" s="2">
        <f t="shared" si="1"/>
        <v>60.037142857142854</v>
      </c>
      <c r="CY5" s="2">
        <f t="shared" si="1"/>
        <v>61.130714285714284</v>
      </c>
      <c r="CZ5" s="2">
        <f t="shared" si="1"/>
        <v>61.878571428571426</v>
      </c>
      <c r="DA5" s="2">
        <f t="shared" si="1"/>
        <v>62.64142857142857</v>
      </c>
      <c r="DB5" s="2">
        <f t="shared" si="1"/>
        <v>63.550000000000004</v>
      </c>
      <c r="DC5" s="2">
        <f t="shared" si="1"/>
        <v>64.498571428571424</v>
      </c>
      <c r="DD5" s="2">
        <f t="shared" si="1"/>
        <v>65.146428571428572</v>
      </c>
      <c r="DE5" s="2">
        <f t="shared" si="1"/>
        <v>65.83</v>
      </c>
      <c r="DF5" s="2">
        <f t="shared" si="1"/>
        <v>66.960714285714289</v>
      </c>
      <c r="DG5" s="2">
        <f t="shared" si="1"/>
        <v>67.448571428571427</v>
      </c>
      <c r="DH5" s="2">
        <f t="shared" si="1"/>
        <v>67.674999999999983</v>
      </c>
      <c r="DI5" s="2">
        <f t="shared" si="1"/>
        <v>67.556190476190466</v>
      </c>
      <c r="DJ5" s="2">
        <f t="shared" si="1"/>
        <v>68.454285714285717</v>
      </c>
      <c r="DK5" s="2">
        <f t="shared" si="1"/>
        <v>69.047857142857154</v>
      </c>
      <c r="DL5" s="2">
        <f t="shared" si="1"/>
        <v>69.902142857142863</v>
      </c>
      <c r="DM5" s="2">
        <f t="shared" si="1"/>
        <v>71.249285714285719</v>
      </c>
      <c r="DN5" s="2">
        <f t="shared" si="1"/>
        <v>71.535714285714278</v>
      </c>
      <c r="DO5" s="2">
        <f t="shared" si="1"/>
        <v>71.27</v>
      </c>
      <c r="DP5" s="2">
        <f t="shared" si="1"/>
        <v>72.431428571428569</v>
      </c>
      <c r="DQ5" s="2">
        <f t="shared" si="1"/>
        <v>73.977142857142866</v>
      </c>
      <c r="DR5" s="2">
        <f t="shared" si="1"/>
        <v>75.639285714285705</v>
      </c>
      <c r="DS5" s="2">
        <f t="shared" si="1"/>
        <v>77.252142857142857</v>
      </c>
      <c r="DT5" s="2">
        <f t="shared" si="1"/>
        <v>78.707857142857151</v>
      </c>
      <c r="DU5" s="2">
        <f t="shared" si="1"/>
        <v>79.464285714285708</v>
      </c>
      <c r="DV5" s="2">
        <f t="shared" si="1"/>
        <v>80.690000000000012</v>
      </c>
      <c r="DW5" s="2">
        <f t="shared" si="1"/>
        <v>81.490952380952379</v>
      </c>
      <c r="DX5" s="2">
        <f t="shared" si="1"/>
        <v>83.21642857142858</v>
      </c>
    </row>
    <row r="6" spans="1:136" s="2" customFormat="1" x14ac:dyDescent="0.25">
      <c r="A6" s="2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1</v>
      </c>
      <c r="BB6" s="2">
        <v>6</v>
      </c>
      <c r="BC6" s="2">
        <v>6</v>
      </c>
      <c r="BD6" s="2">
        <v>22</v>
      </c>
      <c r="BE6" s="2">
        <v>24</v>
      </c>
      <c r="BF6" s="2">
        <v>28</v>
      </c>
      <c r="BG6" s="2">
        <v>32</v>
      </c>
      <c r="BH6" s="2">
        <v>45</v>
      </c>
      <c r="BI6" s="2">
        <v>52</v>
      </c>
      <c r="BJ6" s="2">
        <v>57</v>
      </c>
      <c r="BK6" s="2">
        <v>89</v>
      </c>
      <c r="BL6" s="2">
        <v>103</v>
      </c>
      <c r="BM6" s="2">
        <v>111</v>
      </c>
      <c r="BN6" s="2">
        <v>128</v>
      </c>
      <c r="BO6" s="2">
        <v>141</v>
      </c>
      <c r="BP6" s="2">
        <v>152</v>
      </c>
      <c r="BQ6" s="2">
        <v>171</v>
      </c>
      <c r="BR6" s="2">
        <v>190</v>
      </c>
      <c r="BS6" s="2">
        <v>204</v>
      </c>
      <c r="BT6" s="2">
        <v>218</v>
      </c>
      <c r="BU6" s="2">
        <v>235</v>
      </c>
      <c r="BV6" s="2">
        <v>242</v>
      </c>
      <c r="BW6" s="2">
        <v>252</v>
      </c>
      <c r="BX6" s="2">
        <v>267</v>
      </c>
      <c r="BY6" s="2">
        <v>280</v>
      </c>
      <c r="BZ6" s="2">
        <v>310</v>
      </c>
      <c r="CA6" s="2">
        <v>344</v>
      </c>
      <c r="CB6" s="2">
        <v>375</v>
      </c>
      <c r="CC6" s="2">
        <v>415</v>
      </c>
      <c r="CD6" s="2">
        <v>464</v>
      </c>
      <c r="CE6" s="2">
        <v>557</v>
      </c>
      <c r="CF6" s="2">
        <v>557</v>
      </c>
      <c r="CG6" s="2">
        <v>558</v>
      </c>
      <c r="CH6" s="2">
        <v>651</v>
      </c>
      <c r="CI6" s="2">
        <v>651</v>
      </c>
      <c r="CJ6" s="2">
        <v>806</v>
      </c>
      <c r="CK6" s="2">
        <v>875</v>
      </c>
      <c r="CL6" s="2">
        <v>924</v>
      </c>
      <c r="CM6" s="2">
        <v>975</v>
      </c>
      <c r="CN6" s="2">
        <v>1013</v>
      </c>
      <c r="CO6" s="2">
        <v>1073</v>
      </c>
      <c r="CP6" s="2">
        <v>1132</v>
      </c>
      <c r="CQ6" s="2">
        <v>1200</v>
      </c>
      <c r="CR6" s="2">
        <v>1287</v>
      </c>
      <c r="CS6" s="2">
        <v>1332</v>
      </c>
      <c r="CT6" s="2">
        <v>1416</v>
      </c>
      <c r="CU6" s="2">
        <v>1524</v>
      </c>
      <c r="CV6" s="2">
        <v>1633</v>
      </c>
      <c r="CW6" s="2">
        <v>1738</v>
      </c>
      <c r="CX6" s="2">
        <v>1829</v>
      </c>
      <c r="CY6" s="2">
        <v>1980</v>
      </c>
      <c r="CZ6" s="2">
        <v>2151</v>
      </c>
      <c r="DA6" s="2">
        <v>2298</v>
      </c>
      <c r="DB6" s="2">
        <v>2519</v>
      </c>
      <c r="DC6" s="2">
        <v>2764</v>
      </c>
      <c r="DD6" s="2">
        <v>2962</v>
      </c>
      <c r="DE6" s="2">
        <v>3153</v>
      </c>
      <c r="DF6" s="2">
        <v>3379</v>
      </c>
      <c r="DG6" s="2">
        <v>3558</v>
      </c>
      <c r="DH6" s="2">
        <v>3744</v>
      </c>
      <c r="DI6" s="2">
        <v>4033</v>
      </c>
      <c r="DJ6" s="2">
        <v>4183</v>
      </c>
      <c r="DK6" s="2">
        <v>4331</v>
      </c>
      <c r="DL6" s="2">
        <v>4674</v>
      </c>
      <c r="DM6" s="2">
        <v>4930</v>
      </c>
      <c r="DN6" s="2">
        <v>5158</v>
      </c>
      <c r="DO6" s="2">
        <v>5409</v>
      </c>
      <c r="DP6" s="2">
        <v>5650</v>
      </c>
      <c r="DQ6" s="2">
        <v>5838</v>
      </c>
      <c r="DR6" s="2">
        <v>6029</v>
      </c>
      <c r="DS6" s="2">
        <v>6350</v>
      </c>
      <c r="DT6" s="2">
        <v>6649</v>
      </c>
      <c r="DU6" s="2">
        <v>6918</v>
      </c>
      <c r="DV6" s="2">
        <v>7168</v>
      </c>
      <c r="DW6" s="2">
        <v>7421</v>
      </c>
      <c r="DX6" s="2">
        <v>7540</v>
      </c>
    </row>
    <row r="7" spans="1:136" s="2" customFormat="1" x14ac:dyDescent="0.25">
      <c r="A7" s="2" t="s">
        <v>7</v>
      </c>
      <c r="B7" s="2">
        <f>J6</f>
        <v>0</v>
      </c>
      <c r="C7" s="2">
        <f t="shared" ref="C7:BN7" si="2">K6</f>
        <v>0</v>
      </c>
      <c r="D7" s="2">
        <f t="shared" si="2"/>
        <v>0</v>
      </c>
      <c r="E7" s="2">
        <f t="shared" si="2"/>
        <v>0</v>
      </c>
      <c r="F7" s="2">
        <f t="shared" si="2"/>
        <v>0</v>
      </c>
      <c r="G7" s="2">
        <f t="shared" si="2"/>
        <v>0</v>
      </c>
      <c r="H7" s="2">
        <f t="shared" si="2"/>
        <v>0</v>
      </c>
      <c r="I7" s="2">
        <f t="shared" si="2"/>
        <v>0</v>
      </c>
      <c r="J7" s="2">
        <f t="shared" si="2"/>
        <v>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  <c r="S7" s="2">
        <f t="shared" si="2"/>
        <v>0</v>
      </c>
      <c r="T7" s="2">
        <f t="shared" si="2"/>
        <v>0</v>
      </c>
      <c r="U7" s="2">
        <f t="shared" si="2"/>
        <v>0</v>
      </c>
      <c r="V7" s="2">
        <f t="shared" si="2"/>
        <v>0</v>
      </c>
      <c r="W7" s="2">
        <f t="shared" si="2"/>
        <v>0</v>
      </c>
      <c r="X7" s="2">
        <f t="shared" si="2"/>
        <v>0</v>
      </c>
      <c r="Y7" s="2">
        <f t="shared" si="2"/>
        <v>0</v>
      </c>
      <c r="Z7" s="2">
        <f t="shared" si="2"/>
        <v>0</v>
      </c>
      <c r="AA7" s="2">
        <f t="shared" si="2"/>
        <v>0</v>
      </c>
      <c r="AB7" s="2">
        <f t="shared" si="2"/>
        <v>0</v>
      </c>
      <c r="AC7" s="2">
        <f t="shared" si="2"/>
        <v>0</v>
      </c>
      <c r="AD7" s="2">
        <f t="shared" si="2"/>
        <v>0</v>
      </c>
      <c r="AE7" s="2">
        <f t="shared" si="2"/>
        <v>0</v>
      </c>
      <c r="AF7" s="2">
        <f t="shared" si="2"/>
        <v>0</v>
      </c>
      <c r="AG7" s="2">
        <f t="shared" si="2"/>
        <v>0</v>
      </c>
      <c r="AH7" s="2">
        <f t="shared" si="2"/>
        <v>0</v>
      </c>
      <c r="AI7" s="2">
        <f t="shared" si="2"/>
        <v>0</v>
      </c>
      <c r="AJ7" s="2">
        <f t="shared" si="2"/>
        <v>0</v>
      </c>
      <c r="AK7" s="2">
        <f t="shared" si="2"/>
        <v>0</v>
      </c>
      <c r="AL7" s="2">
        <f t="shared" si="2"/>
        <v>0</v>
      </c>
      <c r="AM7" s="2">
        <f t="shared" si="2"/>
        <v>0</v>
      </c>
      <c r="AN7" s="2">
        <f t="shared" si="2"/>
        <v>0</v>
      </c>
      <c r="AO7" s="2">
        <f t="shared" si="2"/>
        <v>0</v>
      </c>
      <c r="AP7" s="2">
        <f t="shared" si="2"/>
        <v>0</v>
      </c>
      <c r="AQ7" s="2">
        <f t="shared" si="2"/>
        <v>0</v>
      </c>
      <c r="AR7" s="2">
        <f t="shared" si="2"/>
        <v>1</v>
      </c>
      <c r="AS7" s="2">
        <f t="shared" si="2"/>
        <v>1</v>
      </c>
      <c r="AT7" s="2">
        <f t="shared" si="2"/>
        <v>6</v>
      </c>
      <c r="AU7" s="2">
        <f t="shared" si="2"/>
        <v>6</v>
      </c>
      <c r="AV7" s="2">
        <f t="shared" si="2"/>
        <v>22</v>
      </c>
      <c r="AW7" s="2">
        <f t="shared" si="2"/>
        <v>24</v>
      </c>
      <c r="AX7" s="2">
        <f t="shared" si="2"/>
        <v>28</v>
      </c>
      <c r="AY7" s="2">
        <f t="shared" si="2"/>
        <v>32</v>
      </c>
      <c r="AZ7" s="2">
        <f t="shared" si="2"/>
        <v>45</v>
      </c>
      <c r="BA7" s="2">
        <f t="shared" si="2"/>
        <v>52</v>
      </c>
      <c r="BB7" s="2">
        <f t="shared" si="2"/>
        <v>57</v>
      </c>
      <c r="BC7" s="2">
        <f t="shared" si="2"/>
        <v>89</v>
      </c>
      <c r="BD7" s="2">
        <f t="shared" si="2"/>
        <v>103</v>
      </c>
      <c r="BE7" s="2">
        <f t="shared" si="2"/>
        <v>111</v>
      </c>
      <c r="BF7" s="2">
        <f t="shared" si="2"/>
        <v>128</v>
      </c>
      <c r="BG7" s="2">
        <f t="shared" si="2"/>
        <v>141</v>
      </c>
      <c r="BH7" s="2">
        <f t="shared" si="2"/>
        <v>152</v>
      </c>
      <c r="BI7" s="2">
        <f t="shared" si="2"/>
        <v>171</v>
      </c>
      <c r="BJ7" s="2">
        <f t="shared" si="2"/>
        <v>190</v>
      </c>
      <c r="BK7" s="2">
        <f t="shared" si="2"/>
        <v>204</v>
      </c>
      <c r="BL7" s="2">
        <f t="shared" si="2"/>
        <v>218</v>
      </c>
      <c r="BM7" s="2">
        <f t="shared" si="2"/>
        <v>235</v>
      </c>
      <c r="BN7" s="2">
        <f t="shared" si="2"/>
        <v>242</v>
      </c>
      <c r="BO7" s="2">
        <f t="shared" ref="BO7:DP7" si="3">BW6</f>
        <v>252</v>
      </c>
      <c r="BP7" s="2">
        <f t="shared" si="3"/>
        <v>267</v>
      </c>
      <c r="BQ7" s="2">
        <f t="shared" si="3"/>
        <v>280</v>
      </c>
      <c r="BR7" s="2">
        <f t="shared" si="3"/>
        <v>310</v>
      </c>
      <c r="BS7" s="2">
        <f t="shared" si="3"/>
        <v>344</v>
      </c>
      <c r="BT7" s="2">
        <f t="shared" si="3"/>
        <v>375</v>
      </c>
      <c r="BU7" s="2">
        <f t="shared" si="3"/>
        <v>415</v>
      </c>
      <c r="BV7" s="2">
        <f t="shared" si="3"/>
        <v>464</v>
      </c>
      <c r="BW7" s="2">
        <f t="shared" si="3"/>
        <v>557</v>
      </c>
      <c r="BX7" s="2">
        <f t="shared" si="3"/>
        <v>557</v>
      </c>
      <c r="BY7" s="2">
        <f t="shared" si="3"/>
        <v>558</v>
      </c>
      <c r="BZ7" s="2">
        <f t="shared" si="3"/>
        <v>651</v>
      </c>
      <c r="CA7" s="2">
        <f t="shared" si="3"/>
        <v>651</v>
      </c>
      <c r="CB7" s="2">
        <f t="shared" si="3"/>
        <v>806</v>
      </c>
      <c r="CC7" s="2">
        <f t="shared" si="3"/>
        <v>875</v>
      </c>
      <c r="CD7" s="2">
        <f t="shared" si="3"/>
        <v>924</v>
      </c>
      <c r="CE7" s="2">
        <f t="shared" si="3"/>
        <v>975</v>
      </c>
      <c r="CF7" s="2">
        <f t="shared" si="3"/>
        <v>1013</v>
      </c>
      <c r="CG7" s="2">
        <f t="shared" si="3"/>
        <v>1073</v>
      </c>
      <c r="CH7" s="2">
        <f t="shared" si="3"/>
        <v>1132</v>
      </c>
      <c r="CI7" s="2">
        <f t="shared" si="3"/>
        <v>1200</v>
      </c>
      <c r="CJ7" s="2">
        <f t="shared" si="3"/>
        <v>1287</v>
      </c>
      <c r="CK7" s="2">
        <f t="shared" si="3"/>
        <v>1332</v>
      </c>
      <c r="CL7" s="2">
        <f t="shared" si="3"/>
        <v>1416</v>
      </c>
      <c r="CM7" s="2">
        <f t="shared" si="3"/>
        <v>1524</v>
      </c>
      <c r="CN7" s="2">
        <f t="shared" si="3"/>
        <v>1633</v>
      </c>
      <c r="CO7" s="2">
        <f t="shared" si="3"/>
        <v>1738</v>
      </c>
      <c r="CP7" s="2">
        <f t="shared" si="3"/>
        <v>1829</v>
      </c>
      <c r="CQ7" s="2">
        <f t="shared" si="3"/>
        <v>1980</v>
      </c>
      <c r="CR7" s="2">
        <f t="shared" si="3"/>
        <v>2151</v>
      </c>
      <c r="CS7" s="2">
        <f t="shared" si="3"/>
        <v>2298</v>
      </c>
      <c r="CT7" s="2">
        <f t="shared" si="3"/>
        <v>2519</v>
      </c>
      <c r="CU7" s="2">
        <f t="shared" si="3"/>
        <v>2764</v>
      </c>
      <c r="CV7" s="2">
        <f t="shared" si="3"/>
        <v>2962</v>
      </c>
      <c r="CW7" s="2">
        <f t="shared" si="3"/>
        <v>3153</v>
      </c>
      <c r="CX7" s="2">
        <f t="shared" si="3"/>
        <v>3379</v>
      </c>
      <c r="CY7" s="2">
        <f t="shared" si="3"/>
        <v>3558</v>
      </c>
      <c r="CZ7" s="2">
        <f t="shared" si="3"/>
        <v>3744</v>
      </c>
      <c r="DA7" s="2">
        <f t="shared" si="3"/>
        <v>4033</v>
      </c>
      <c r="DB7" s="2">
        <f t="shared" si="3"/>
        <v>4183</v>
      </c>
      <c r="DC7" s="2">
        <f t="shared" si="3"/>
        <v>4331</v>
      </c>
      <c r="DD7" s="2">
        <f t="shared" si="3"/>
        <v>4674</v>
      </c>
      <c r="DE7" s="2">
        <f t="shared" si="3"/>
        <v>4930</v>
      </c>
      <c r="DF7" s="2">
        <f t="shared" si="3"/>
        <v>5158</v>
      </c>
      <c r="DG7" s="2">
        <f t="shared" si="3"/>
        <v>5409</v>
      </c>
      <c r="DH7" s="2">
        <f t="shared" si="3"/>
        <v>5650</v>
      </c>
      <c r="DI7" s="2">
        <f t="shared" si="3"/>
        <v>5838</v>
      </c>
      <c r="DJ7" s="2">
        <f t="shared" si="3"/>
        <v>6029</v>
      </c>
      <c r="DK7" s="2">
        <f t="shared" si="3"/>
        <v>6350</v>
      </c>
      <c r="DL7" s="2">
        <f t="shared" si="3"/>
        <v>6649</v>
      </c>
      <c r="DM7" s="2">
        <f t="shared" si="3"/>
        <v>6918</v>
      </c>
      <c r="DN7" s="2">
        <f t="shared" si="3"/>
        <v>7168</v>
      </c>
      <c r="DO7" s="2">
        <f t="shared" si="3"/>
        <v>7421</v>
      </c>
      <c r="DP7" s="2">
        <f t="shared" si="3"/>
        <v>7540</v>
      </c>
    </row>
    <row r="8" spans="1:136" x14ac:dyDescent="0.25">
      <c r="A8" s="2" t="s">
        <v>4</v>
      </c>
      <c r="C8" s="2">
        <f>C6-B6</f>
        <v>0</v>
      </c>
      <c r="D8" s="2">
        <f t="shared" ref="D8:BO8" si="4">D6-C6</f>
        <v>0</v>
      </c>
      <c r="E8" s="2">
        <f t="shared" si="4"/>
        <v>0</v>
      </c>
      <c r="F8" s="2">
        <f t="shared" si="4"/>
        <v>0</v>
      </c>
      <c r="G8" s="2">
        <f t="shared" si="4"/>
        <v>0</v>
      </c>
      <c r="H8" s="2">
        <f t="shared" si="4"/>
        <v>0</v>
      </c>
      <c r="I8" s="2">
        <f t="shared" si="4"/>
        <v>0</v>
      </c>
      <c r="J8" s="2">
        <f t="shared" si="4"/>
        <v>0</v>
      </c>
      <c r="K8" s="2">
        <f t="shared" si="4"/>
        <v>0</v>
      </c>
      <c r="L8" s="2">
        <f t="shared" si="4"/>
        <v>0</v>
      </c>
      <c r="M8" s="2">
        <f t="shared" si="4"/>
        <v>0</v>
      </c>
      <c r="N8" s="2">
        <f t="shared" si="4"/>
        <v>0</v>
      </c>
      <c r="O8" s="2">
        <f t="shared" si="4"/>
        <v>0</v>
      </c>
      <c r="P8" s="2">
        <f t="shared" si="4"/>
        <v>0</v>
      </c>
      <c r="Q8" s="2">
        <f t="shared" si="4"/>
        <v>0</v>
      </c>
      <c r="R8" s="2">
        <f t="shared" si="4"/>
        <v>0</v>
      </c>
      <c r="S8" s="2">
        <f t="shared" si="4"/>
        <v>0</v>
      </c>
      <c r="T8" s="2">
        <f t="shared" si="4"/>
        <v>0</v>
      </c>
      <c r="U8" s="2">
        <f t="shared" si="4"/>
        <v>0</v>
      </c>
      <c r="V8" s="2">
        <f t="shared" si="4"/>
        <v>0</v>
      </c>
      <c r="W8" s="2">
        <f t="shared" si="4"/>
        <v>0</v>
      </c>
      <c r="X8" s="2">
        <f t="shared" si="4"/>
        <v>0</v>
      </c>
      <c r="Y8" s="2">
        <f t="shared" si="4"/>
        <v>0</v>
      </c>
      <c r="Z8" s="2">
        <f t="shared" si="4"/>
        <v>0</v>
      </c>
      <c r="AA8" s="2">
        <f t="shared" si="4"/>
        <v>0</v>
      </c>
      <c r="AB8" s="2">
        <f t="shared" si="4"/>
        <v>0</v>
      </c>
      <c r="AC8" s="2">
        <f t="shared" si="4"/>
        <v>0</v>
      </c>
      <c r="AD8" s="2">
        <f t="shared" si="4"/>
        <v>0</v>
      </c>
      <c r="AE8" s="2">
        <f t="shared" si="4"/>
        <v>0</v>
      </c>
      <c r="AF8" s="2">
        <f t="shared" si="4"/>
        <v>0</v>
      </c>
      <c r="AG8" s="2">
        <f t="shared" si="4"/>
        <v>0</v>
      </c>
      <c r="AH8" s="2">
        <f t="shared" si="4"/>
        <v>0</v>
      </c>
      <c r="AI8" s="2">
        <f t="shared" si="4"/>
        <v>0</v>
      </c>
      <c r="AJ8" s="2">
        <f t="shared" si="4"/>
        <v>0</v>
      </c>
      <c r="AK8" s="2">
        <f t="shared" si="4"/>
        <v>0</v>
      </c>
      <c r="AL8" s="2">
        <f t="shared" si="4"/>
        <v>0</v>
      </c>
      <c r="AM8" s="2">
        <f t="shared" si="4"/>
        <v>0</v>
      </c>
      <c r="AN8" s="2">
        <f t="shared" si="4"/>
        <v>0</v>
      </c>
      <c r="AO8" s="2">
        <f t="shared" si="4"/>
        <v>0</v>
      </c>
      <c r="AP8" s="2">
        <f t="shared" si="4"/>
        <v>0</v>
      </c>
      <c r="AQ8" s="2">
        <f t="shared" si="4"/>
        <v>0</v>
      </c>
      <c r="AR8" s="2">
        <f t="shared" si="4"/>
        <v>0</v>
      </c>
      <c r="AS8" s="2">
        <f t="shared" si="4"/>
        <v>0</v>
      </c>
      <c r="AT8" s="2">
        <f t="shared" si="4"/>
        <v>0</v>
      </c>
      <c r="AU8" s="2">
        <f t="shared" si="4"/>
        <v>0</v>
      </c>
      <c r="AV8" s="2">
        <f t="shared" si="4"/>
        <v>0</v>
      </c>
      <c r="AW8" s="2">
        <f t="shared" si="4"/>
        <v>0</v>
      </c>
      <c r="AX8" s="2">
        <f t="shared" si="4"/>
        <v>0</v>
      </c>
      <c r="AY8" s="2">
        <f t="shared" si="4"/>
        <v>0</v>
      </c>
      <c r="AZ8" s="2">
        <f t="shared" si="4"/>
        <v>1</v>
      </c>
      <c r="BA8" s="2">
        <f t="shared" si="4"/>
        <v>0</v>
      </c>
      <c r="BB8" s="2">
        <f t="shared" si="4"/>
        <v>5</v>
      </c>
      <c r="BC8" s="2">
        <f t="shared" si="4"/>
        <v>0</v>
      </c>
      <c r="BD8" s="2">
        <f t="shared" si="4"/>
        <v>16</v>
      </c>
      <c r="BE8" s="2">
        <f t="shared" si="4"/>
        <v>2</v>
      </c>
      <c r="BF8" s="2">
        <f t="shared" si="4"/>
        <v>4</v>
      </c>
      <c r="BG8" s="2">
        <f t="shared" si="4"/>
        <v>4</v>
      </c>
      <c r="BH8" s="2">
        <f t="shared" si="4"/>
        <v>13</v>
      </c>
      <c r="BI8" s="2">
        <f t="shared" si="4"/>
        <v>7</v>
      </c>
      <c r="BJ8" s="2">
        <f t="shared" si="4"/>
        <v>5</v>
      </c>
      <c r="BK8" s="2">
        <f t="shared" si="4"/>
        <v>32</v>
      </c>
      <c r="BL8" s="2">
        <f t="shared" si="4"/>
        <v>14</v>
      </c>
      <c r="BM8" s="2">
        <f t="shared" si="4"/>
        <v>8</v>
      </c>
      <c r="BN8" s="2">
        <f t="shared" si="4"/>
        <v>17</v>
      </c>
      <c r="BO8" s="2">
        <f t="shared" si="4"/>
        <v>13</v>
      </c>
      <c r="BP8" s="2">
        <f t="shared" ref="BP8:DX8" si="5">BP6-BO6</f>
        <v>11</v>
      </c>
      <c r="BQ8" s="2">
        <f t="shared" si="5"/>
        <v>19</v>
      </c>
      <c r="BR8" s="2">
        <f t="shared" si="5"/>
        <v>19</v>
      </c>
      <c r="BS8" s="2">
        <f t="shared" si="5"/>
        <v>14</v>
      </c>
      <c r="BT8" s="2">
        <f t="shared" si="5"/>
        <v>14</v>
      </c>
      <c r="BU8" s="2">
        <f t="shared" si="5"/>
        <v>17</v>
      </c>
      <c r="BV8" s="2">
        <f t="shared" si="5"/>
        <v>7</v>
      </c>
      <c r="BW8" s="2">
        <f t="shared" si="5"/>
        <v>10</v>
      </c>
      <c r="BX8" s="2">
        <f t="shared" si="5"/>
        <v>15</v>
      </c>
      <c r="BY8" s="2">
        <f t="shared" si="5"/>
        <v>13</v>
      </c>
      <c r="BZ8" s="2">
        <f t="shared" si="5"/>
        <v>30</v>
      </c>
      <c r="CA8" s="2">
        <f t="shared" si="5"/>
        <v>34</v>
      </c>
      <c r="CB8" s="2">
        <f t="shared" si="5"/>
        <v>31</v>
      </c>
      <c r="CC8" s="2">
        <f t="shared" si="5"/>
        <v>40</v>
      </c>
      <c r="CD8" s="2">
        <f t="shared" si="5"/>
        <v>49</v>
      </c>
      <c r="CE8" s="2">
        <f t="shared" si="5"/>
        <v>93</v>
      </c>
      <c r="CF8" s="2">
        <f t="shared" si="5"/>
        <v>0</v>
      </c>
      <c r="CG8" s="2">
        <f t="shared" si="5"/>
        <v>1</v>
      </c>
      <c r="CH8" s="2">
        <f t="shared" si="5"/>
        <v>93</v>
      </c>
      <c r="CI8" s="2">
        <f t="shared" si="5"/>
        <v>0</v>
      </c>
      <c r="CJ8" s="2">
        <f t="shared" si="5"/>
        <v>155</v>
      </c>
      <c r="CK8" s="2">
        <f t="shared" si="5"/>
        <v>69</v>
      </c>
      <c r="CL8" s="2">
        <f t="shared" si="5"/>
        <v>49</v>
      </c>
      <c r="CM8" s="2">
        <f t="shared" si="5"/>
        <v>51</v>
      </c>
      <c r="CN8" s="2">
        <f t="shared" si="5"/>
        <v>38</v>
      </c>
      <c r="CO8" s="2">
        <f t="shared" si="5"/>
        <v>60</v>
      </c>
      <c r="CP8" s="2">
        <f t="shared" si="5"/>
        <v>59</v>
      </c>
      <c r="CQ8" s="2">
        <f t="shared" si="5"/>
        <v>68</v>
      </c>
      <c r="CR8" s="2">
        <f t="shared" si="5"/>
        <v>87</v>
      </c>
      <c r="CS8" s="2">
        <f t="shared" si="5"/>
        <v>45</v>
      </c>
      <c r="CT8" s="2">
        <f t="shared" si="5"/>
        <v>84</v>
      </c>
      <c r="CU8" s="2">
        <f t="shared" si="5"/>
        <v>108</v>
      </c>
      <c r="CV8" s="2">
        <f t="shared" si="5"/>
        <v>109</v>
      </c>
      <c r="CW8" s="2">
        <f t="shared" si="5"/>
        <v>105</v>
      </c>
      <c r="CX8" s="2">
        <f t="shared" si="5"/>
        <v>91</v>
      </c>
      <c r="CY8" s="2">
        <f t="shared" si="5"/>
        <v>151</v>
      </c>
      <c r="CZ8" s="2">
        <f t="shared" si="5"/>
        <v>171</v>
      </c>
      <c r="DA8" s="2">
        <f t="shared" si="5"/>
        <v>147</v>
      </c>
      <c r="DB8" s="2">
        <f t="shared" si="5"/>
        <v>221</v>
      </c>
      <c r="DC8" s="2">
        <f t="shared" si="5"/>
        <v>245</v>
      </c>
      <c r="DD8" s="2">
        <f t="shared" si="5"/>
        <v>198</v>
      </c>
      <c r="DE8" s="2">
        <f t="shared" si="5"/>
        <v>191</v>
      </c>
      <c r="DF8" s="2">
        <f t="shared" si="5"/>
        <v>226</v>
      </c>
      <c r="DG8" s="2">
        <f t="shared" si="5"/>
        <v>179</v>
      </c>
      <c r="DH8" s="2">
        <f t="shared" si="5"/>
        <v>186</v>
      </c>
      <c r="DI8" s="2">
        <f t="shared" si="5"/>
        <v>289</v>
      </c>
      <c r="DJ8" s="2">
        <f t="shared" si="5"/>
        <v>150</v>
      </c>
      <c r="DK8" s="2">
        <f t="shared" si="5"/>
        <v>148</v>
      </c>
      <c r="DL8" s="2">
        <f t="shared" si="5"/>
        <v>343</v>
      </c>
      <c r="DM8" s="2">
        <f t="shared" si="5"/>
        <v>256</v>
      </c>
      <c r="DN8" s="2">
        <f t="shared" si="5"/>
        <v>228</v>
      </c>
      <c r="DO8" s="2">
        <f t="shared" si="5"/>
        <v>251</v>
      </c>
      <c r="DP8" s="2">
        <f t="shared" si="5"/>
        <v>241</v>
      </c>
      <c r="DQ8" s="2">
        <f t="shared" si="5"/>
        <v>188</v>
      </c>
      <c r="DR8" s="2">
        <f t="shared" si="5"/>
        <v>191</v>
      </c>
      <c r="DS8" s="2">
        <f t="shared" si="5"/>
        <v>321</v>
      </c>
      <c r="DT8" s="2">
        <f t="shared" si="5"/>
        <v>299</v>
      </c>
      <c r="DU8" s="2">
        <f t="shared" si="5"/>
        <v>269</v>
      </c>
      <c r="DV8" s="2">
        <f t="shared" si="5"/>
        <v>250</v>
      </c>
      <c r="DW8" s="2">
        <f t="shared" si="5"/>
        <v>253</v>
      </c>
      <c r="DX8" s="2">
        <f t="shared" si="5"/>
        <v>119</v>
      </c>
    </row>
    <row r="9" spans="1:136" x14ac:dyDescent="0.25">
      <c r="A9" s="2" t="s">
        <v>6</v>
      </c>
      <c r="J9" s="2">
        <f>AVERAGE(C8:I8)</f>
        <v>0</v>
      </c>
      <c r="K9" s="2">
        <f t="shared" ref="K9:BV9" si="6">AVERAGE(D8:J8)</f>
        <v>0</v>
      </c>
      <c r="L9" s="2">
        <f t="shared" si="6"/>
        <v>0</v>
      </c>
      <c r="M9" s="2">
        <f t="shared" si="6"/>
        <v>0</v>
      </c>
      <c r="N9" s="2">
        <f t="shared" si="6"/>
        <v>0</v>
      </c>
      <c r="O9" s="2">
        <f t="shared" si="6"/>
        <v>0</v>
      </c>
      <c r="P9" s="2">
        <f t="shared" si="6"/>
        <v>0</v>
      </c>
      <c r="Q9" s="2">
        <f>AVERAGE(J8:P8)</f>
        <v>0</v>
      </c>
      <c r="R9" s="2">
        <f t="shared" si="6"/>
        <v>0</v>
      </c>
      <c r="S9" s="2">
        <f t="shared" si="6"/>
        <v>0</v>
      </c>
      <c r="T9" s="2">
        <f t="shared" si="6"/>
        <v>0</v>
      </c>
      <c r="U9" s="2">
        <f t="shared" si="6"/>
        <v>0</v>
      </c>
      <c r="V9" s="2">
        <f t="shared" si="6"/>
        <v>0</v>
      </c>
      <c r="W9" s="2">
        <f t="shared" si="6"/>
        <v>0</v>
      </c>
      <c r="X9" s="2">
        <f t="shared" si="6"/>
        <v>0</v>
      </c>
      <c r="Y9" s="2">
        <f t="shared" si="6"/>
        <v>0</v>
      </c>
      <c r="Z9" s="2">
        <f t="shared" si="6"/>
        <v>0</v>
      </c>
      <c r="AA9" s="2">
        <f t="shared" si="6"/>
        <v>0</v>
      </c>
      <c r="AB9" s="2">
        <f t="shared" si="6"/>
        <v>0</v>
      </c>
      <c r="AC9" s="2">
        <f t="shared" si="6"/>
        <v>0</v>
      </c>
      <c r="AD9" s="2">
        <f t="shared" si="6"/>
        <v>0</v>
      </c>
      <c r="AE9" s="2">
        <f t="shared" si="6"/>
        <v>0</v>
      </c>
      <c r="AF9" s="2">
        <f t="shared" si="6"/>
        <v>0</v>
      </c>
      <c r="AG9" s="2">
        <f t="shared" si="6"/>
        <v>0</v>
      </c>
      <c r="AH9" s="2">
        <f t="shared" si="6"/>
        <v>0</v>
      </c>
      <c r="AI9" s="2">
        <f t="shared" si="6"/>
        <v>0</v>
      </c>
      <c r="AJ9" s="2">
        <f t="shared" si="6"/>
        <v>0</v>
      </c>
      <c r="AK9" s="2">
        <f t="shared" si="6"/>
        <v>0</v>
      </c>
      <c r="AL9" s="2">
        <f t="shared" si="6"/>
        <v>0</v>
      </c>
      <c r="AM9" s="2">
        <f t="shared" si="6"/>
        <v>0</v>
      </c>
      <c r="AN9" s="2">
        <f t="shared" si="6"/>
        <v>0</v>
      </c>
      <c r="AO9" s="2">
        <f t="shared" si="6"/>
        <v>0</v>
      </c>
      <c r="AP9" s="2">
        <f t="shared" si="6"/>
        <v>0</v>
      </c>
      <c r="AQ9" s="2">
        <f t="shared" si="6"/>
        <v>0</v>
      </c>
      <c r="AR9" s="2">
        <f t="shared" si="6"/>
        <v>0</v>
      </c>
      <c r="AS9" s="2">
        <f t="shared" si="6"/>
        <v>0</v>
      </c>
      <c r="AT9" s="2">
        <f t="shared" si="6"/>
        <v>0</v>
      </c>
      <c r="AU9" s="2">
        <f t="shared" si="6"/>
        <v>0</v>
      </c>
      <c r="AV9" s="2">
        <f t="shared" si="6"/>
        <v>0</v>
      </c>
      <c r="AW9" s="2">
        <f t="shared" si="6"/>
        <v>0</v>
      </c>
      <c r="AX9" s="2">
        <f t="shared" si="6"/>
        <v>0</v>
      </c>
      <c r="AY9" s="2">
        <f t="shared" si="6"/>
        <v>0</v>
      </c>
      <c r="AZ9" s="2">
        <f t="shared" si="6"/>
        <v>0</v>
      </c>
      <c r="BA9" s="2">
        <f t="shared" si="6"/>
        <v>0.14285714285714285</v>
      </c>
      <c r="BB9" s="2">
        <f t="shared" si="6"/>
        <v>0.14285714285714285</v>
      </c>
      <c r="BC9" s="2">
        <f t="shared" si="6"/>
        <v>0.8571428571428571</v>
      </c>
      <c r="BD9" s="2">
        <f t="shared" si="6"/>
        <v>0.8571428571428571</v>
      </c>
      <c r="BE9" s="2">
        <f t="shared" si="6"/>
        <v>3.1428571428571428</v>
      </c>
      <c r="BF9" s="2">
        <f t="shared" si="6"/>
        <v>3.4285714285714284</v>
      </c>
      <c r="BG9" s="2">
        <f t="shared" si="6"/>
        <v>4</v>
      </c>
      <c r="BH9" s="2">
        <f t="shared" si="6"/>
        <v>4.4285714285714288</v>
      </c>
      <c r="BI9" s="2">
        <f t="shared" si="6"/>
        <v>6.2857142857142856</v>
      </c>
      <c r="BJ9" s="2">
        <f t="shared" si="6"/>
        <v>6.5714285714285712</v>
      </c>
      <c r="BK9" s="2">
        <f t="shared" si="6"/>
        <v>7.2857142857142856</v>
      </c>
      <c r="BL9" s="2">
        <f t="shared" si="6"/>
        <v>9.5714285714285712</v>
      </c>
      <c r="BM9" s="2">
        <f t="shared" si="6"/>
        <v>11.285714285714286</v>
      </c>
      <c r="BN9" s="2">
        <f t="shared" si="6"/>
        <v>11.857142857142858</v>
      </c>
      <c r="BO9" s="2">
        <f t="shared" si="6"/>
        <v>13.714285714285714</v>
      </c>
      <c r="BP9" s="2">
        <f t="shared" si="6"/>
        <v>13.714285714285714</v>
      </c>
      <c r="BQ9" s="2">
        <f t="shared" si="6"/>
        <v>14.285714285714286</v>
      </c>
      <c r="BR9" s="2">
        <f t="shared" si="6"/>
        <v>16.285714285714285</v>
      </c>
      <c r="BS9" s="2">
        <f t="shared" si="6"/>
        <v>14.428571428571429</v>
      </c>
      <c r="BT9" s="2">
        <f t="shared" si="6"/>
        <v>14.428571428571429</v>
      </c>
      <c r="BU9" s="2">
        <f t="shared" si="6"/>
        <v>15.285714285714286</v>
      </c>
      <c r="BV9" s="2">
        <f t="shared" si="6"/>
        <v>15.285714285714286</v>
      </c>
      <c r="BW9" s="2">
        <f t="shared" ref="BW9:DX9" si="7">AVERAGE(BP8:BV8)</f>
        <v>14.428571428571429</v>
      </c>
      <c r="BX9" s="2">
        <f t="shared" si="7"/>
        <v>14.285714285714286</v>
      </c>
      <c r="BY9" s="2">
        <f t="shared" si="7"/>
        <v>13.714285714285714</v>
      </c>
      <c r="BZ9" s="2">
        <f t="shared" si="7"/>
        <v>12.857142857142858</v>
      </c>
      <c r="CA9" s="2">
        <f t="shared" si="7"/>
        <v>15.142857142857142</v>
      </c>
      <c r="CB9" s="2">
        <f t="shared" si="7"/>
        <v>18</v>
      </c>
      <c r="CC9" s="2">
        <f t="shared" si="7"/>
        <v>20</v>
      </c>
      <c r="CD9" s="2">
        <f t="shared" si="7"/>
        <v>24.714285714285715</v>
      </c>
      <c r="CE9" s="2">
        <f t="shared" si="7"/>
        <v>30.285714285714285</v>
      </c>
      <c r="CF9" s="2">
        <f t="shared" si="7"/>
        <v>41.428571428571431</v>
      </c>
      <c r="CG9" s="2">
        <f t="shared" si="7"/>
        <v>39.571428571428569</v>
      </c>
      <c r="CH9" s="2">
        <f t="shared" si="7"/>
        <v>35.428571428571431</v>
      </c>
      <c r="CI9" s="2">
        <f t="shared" si="7"/>
        <v>43.857142857142854</v>
      </c>
      <c r="CJ9" s="2">
        <f t="shared" si="7"/>
        <v>39.428571428571431</v>
      </c>
      <c r="CK9" s="2">
        <f t="shared" si="7"/>
        <v>55.857142857142854</v>
      </c>
      <c r="CL9" s="2">
        <f t="shared" si="7"/>
        <v>58.714285714285715</v>
      </c>
      <c r="CM9" s="2">
        <f t="shared" si="7"/>
        <v>52.428571428571431</v>
      </c>
      <c r="CN9" s="2">
        <f t="shared" si="7"/>
        <v>59.714285714285715</v>
      </c>
      <c r="CO9" s="2">
        <f t="shared" si="7"/>
        <v>65</v>
      </c>
      <c r="CP9" s="2">
        <f t="shared" si="7"/>
        <v>60.285714285714285</v>
      </c>
      <c r="CQ9" s="2">
        <f t="shared" si="7"/>
        <v>68.714285714285708</v>
      </c>
      <c r="CR9" s="2">
        <f t="shared" si="7"/>
        <v>56.285714285714285</v>
      </c>
      <c r="CS9" s="2">
        <f t="shared" si="7"/>
        <v>58.857142857142854</v>
      </c>
      <c r="CT9" s="2">
        <f t="shared" si="7"/>
        <v>58.285714285714285</v>
      </c>
      <c r="CU9" s="2">
        <f t="shared" si="7"/>
        <v>63</v>
      </c>
      <c r="CV9" s="2">
        <f t="shared" si="7"/>
        <v>73</v>
      </c>
      <c r="CW9" s="2">
        <f t="shared" si="7"/>
        <v>80</v>
      </c>
      <c r="CX9" s="2">
        <f t="shared" si="7"/>
        <v>86.571428571428569</v>
      </c>
      <c r="CY9" s="2">
        <f t="shared" si="7"/>
        <v>89.857142857142861</v>
      </c>
      <c r="CZ9" s="2">
        <f t="shared" si="7"/>
        <v>99</v>
      </c>
      <c r="DA9" s="2">
        <f t="shared" si="7"/>
        <v>117</v>
      </c>
      <c r="DB9" s="2">
        <f t="shared" si="7"/>
        <v>126</v>
      </c>
      <c r="DC9" s="2">
        <f t="shared" si="7"/>
        <v>142.14285714285714</v>
      </c>
      <c r="DD9" s="2">
        <f t="shared" si="7"/>
        <v>161.57142857142858</v>
      </c>
      <c r="DE9" s="2">
        <f t="shared" si="7"/>
        <v>174.85714285714286</v>
      </c>
      <c r="DF9" s="2">
        <f t="shared" si="7"/>
        <v>189.14285714285714</v>
      </c>
      <c r="DG9" s="2">
        <f t="shared" si="7"/>
        <v>199.85714285714286</v>
      </c>
      <c r="DH9" s="2">
        <f t="shared" si="7"/>
        <v>201</v>
      </c>
      <c r="DI9" s="2">
        <f t="shared" si="7"/>
        <v>206.57142857142858</v>
      </c>
      <c r="DJ9" s="2">
        <f t="shared" si="7"/>
        <v>216.28571428571428</v>
      </c>
      <c r="DK9" s="2">
        <f t="shared" si="7"/>
        <v>202.71428571428572</v>
      </c>
      <c r="DL9" s="2">
        <f t="shared" si="7"/>
        <v>195.57142857142858</v>
      </c>
      <c r="DM9" s="2">
        <f t="shared" si="7"/>
        <v>217.28571428571428</v>
      </c>
      <c r="DN9" s="2">
        <f t="shared" si="7"/>
        <v>221.57142857142858</v>
      </c>
      <c r="DO9" s="2">
        <f t="shared" si="7"/>
        <v>228.57142857142858</v>
      </c>
      <c r="DP9" s="2">
        <f t="shared" si="7"/>
        <v>237.85714285714286</v>
      </c>
      <c r="DQ9" s="2">
        <f t="shared" si="7"/>
        <v>231</v>
      </c>
      <c r="DR9" s="2">
        <f t="shared" si="7"/>
        <v>236.42857142857142</v>
      </c>
      <c r="DS9" s="2">
        <f t="shared" si="7"/>
        <v>242.57142857142858</v>
      </c>
      <c r="DT9" s="2">
        <f t="shared" si="7"/>
        <v>239.42857142857142</v>
      </c>
      <c r="DU9" s="2">
        <f t="shared" si="7"/>
        <v>245.57142857142858</v>
      </c>
      <c r="DV9" s="2">
        <f t="shared" si="7"/>
        <v>251.42857142857142</v>
      </c>
      <c r="DW9" s="2">
        <f t="shared" si="7"/>
        <v>251.28571428571428</v>
      </c>
      <c r="DX9" s="2">
        <f t="shared" si="7"/>
        <v>253</v>
      </c>
    </row>
    <row r="10" spans="1:136" x14ac:dyDescent="0.25">
      <c r="A10" s="2" t="s">
        <v>5</v>
      </c>
      <c r="Q10" s="2">
        <f>AVERAGE(C8:P8)</f>
        <v>0</v>
      </c>
      <c r="R10" s="2">
        <f t="shared" ref="R10:CC10" si="8">AVERAGE(D8:Q8)</f>
        <v>0</v>
      </c>
      <c r="S10" s="2">
        <f t="shared" si="8"/>
        <v>0</v>
      </c>
      <c r="T10" s="2">
        <f t="shared" si="8"/>
        <v>0</v>
      </c>
      <c r="U10" s="2">
        <f t="shared" si="8"/>
        <v>0</v>
      </c>
      <c r="V10" s="2">
        <f t="shared" si="8"/>
        <v>0</v>
      </c>
      <c r="W10" s="2">
        <f t="shared" si="8"/>
        <v>0</v>
      </c>
      <c r="X10" s="2">
        <f t="shared" si="8"/>
        <v>0</v>
      </c>
      <c r="Y10" s="2">
        <f t="shared" si="8"/>
        <v>0</v>
      </c>
      <c r="Z10" s="2">
        <f t="shared" si="8"/>
        <v>0</v>
      </c>
      <c r="AA10" s="2">
        <f t="shared" si="8"/>
        <v>0</v>
      </c>
      <c r="AB10" s="2">
        <f t="shared" si="8"/>
        <v>0</v>
      </c>
      <c r="AC10" s="2">
        <f t="shared" si="8"/>
        <v>0</v>
      </c>
      <c r="AD10" s="2">
        <f t="shared" si="8"/>
        <v>0</v>
      </c>
      <c r="AE10" s="2">
        <f t="shared" si="8"/>
        <v>0</v>
      </c>
      <c r="AF10" s="2">
        <f t="shared" si="8"/>
        <v>0</v>
      </c>
      <c r="AG10" s="2">
        <f t="shared" si="8"/>
        <v>0</v>
      </c>
      <c r="AH10" s="2">
        <f t="shared" si="8"/>
        <v>0</v>
      </c>
      <c r="AI10" s="2">
        <f t="shared" si="8"/>
        <v>0</v>
      </c>
      <c r="AJ10" s="2">
        <f t="shared" si="8"/>
        <v>0</v>
      </c>
      <c r="AK10" s="2">
        <f t="shared" si="8"/>
        <v>0</v>
      </c>
      <c r="AL10" s="2">
        <f t="shared" si="8"/>
        <v>0</v>
      </c>
      <c r="AM10" s="2">
        <f t="shared" si="8"/>
        <v>0</v>
      </c>
      <c r="AN10" s="2">
        <f t="shared" si="8"/>
        <v>0</v>
      </c>
      <c r="AO10" s="2">
        <f t="shared" si="8"/>
        <v>0</v>
      </c>
      <c r="AP10" s="2">
        <f t="shared" si="8"/>
        <v>0</v>
      </c>
      <c r="AQ10" s="2">
        <f t="shared" si="8"/>
        <v>0</v>
      </c>
      <c r="AR10" s="2">
        <f t="shared" si="8"/>
        <v>0</v>
      </c>
      <c r="AS10" s="2">
        <f t="shared" si="8"/>
        <v>0</v>
      </c>
      <c r="AT10" s="2">
        <f t="shared" si="8"/>
        <v>0</v>
      </c>
      <c r="AU10" s="2">
        <f t="shared" si="8"/>
        <v>0</v>
      </c>
      <c r="AV10" s="2">
        <f t="shared" si="8"/>
        <v>0</v>
      </c>
      <c r="AW10" s="2">
        <f t="shared" si="8"/>
        <v>0</v>
      </c>
      <c r="AX10" s="2">
        <f t="shared" si="8"/>
        <v>0</v>
      </c>
      <c r="AY10" s="2">
        <f t="shared" si="8"/>
        <v>0</v>
      </c>
      <c r="AZ10" s="2">
        <f t="shared" si="8"/>
        <v>0</v>
      </c>
      <c r="BA10" s="2">
        <f t="shared" si="8"/>
        <v>7.1428571428571425E-2</v>
      </c>
      <c r="BB10" s="2">
        <f t="shared" si="8"/>
        <v>7.1428571428571425E-2</v>
      </c>
      <c r="BC10" s="2">
        <f t="shared" si="8"/>
        <v>0.42857142857142855</v>
      </c>
      <c r="BD10" s="2">
        <f t="shared" si="8"/>
        <v>0.42857142857142855</v>
      </c>
      <c r="BE10" s="2">
        <f t="shared" si="8"/>
        <v>1.5714285714285714</v>
      </c>
      <c r="BF10" s="2">
        <f t="shared" si="8"/>
        <v>1.7142857142857142</v>
      </c>
      <c r="BG10" s="2">
        <f t="shared" si="8"/>
        <v>2</v>
      </c>
      <c r="BH10" s="2">
        <f t="shared" si="8"/>
        <v>2.2857142857142856</v>
      </c>
      <c r="BI10" s="2">
        <f t="shared" si="8"/>
        <v>3.2142857142857144</v>
      </c>
      <c r="BJ10" s="2">
        <f t="shared" si="8"/>
        <v>3.7142857142857144</v>
      </c>
      <c r="BK10" s="2">
        <f t="shared" si="8"/>
        <v>4.0714285714285712</v>
      </c>
      <c r="BL10" s="2">
        <f t="shared" si="8"/>
        <v>6.3571428571428568</v>
      </c>
      <c r="BM10" s="2">
        <f t="shared" si="8"/>
        <v>7.3571428571428568</v>
      </c>
      <c r="BN10" s="2">
        <f t="shared" si="8"/>
        <v>7.9285714285714288</v>
      </c>
      <c r="BO10" s="2">
        <f t="shared" si="8"/>
        <v>9.0714285714285712</v>
      </c>
      <c r="BP10" s="2">
        <f t="shared" si="8"/>
        <v>10</v>
      </c>
      <c r="BQ10" s="2">
        <f t="shared" si="8"/>
        <v>10.428571428571429</v>
      </c>
      <c r="BR10" s="2">
        <f t="shared" si="8"/>
        <v>11.785714285714286</v>
      </c>
      <c r="BS10" s="2">
        <f t="shared" si="8"/>
        <v>12</v>
      </c>
      <c r="BT10" s="2">
        <f t="shared" si="8"/>
        <v>12.857142857142858</v>
      </c>
      <c r="BU10" s="2">
        <f t="shared" si="8"/>
        <v>13.571428571428571</v>
      </c>
      <c r="BV10" s="2">
        <f t="shared" si="8"/>
        <v>14.5</v>
      </c>
      <c r="BW10" s="2">
        <f t="shared" si="8"/>
        <v>14.071428571428571</v>
      </c>
      <c r="BX10" s="2">
        <f t="shared" si="8"/>
        <v>14.285714285714286</v>
      </c>
      <c r="BY10" s="2">
        <f t="shared" si="8"/>
        <v>15</v>
      </c>
      <c r="BZ10" s="2">
        <f t="shared" si="8"/>
        <v>13.642857142857142</v>
      </c>
      <c r="CA10" s="2">
        <f t="shared" si="8"/>
        <v>14.785714285714286</v>
      </c>
      <c r="CB10" s="2">
        <f t="shared" si="8"/>
        <v>16.642857142857142</v>
      </c>
      <c r="CC10" s="2">
        <f t="shared" si="8"/>
        <v>17.642857142857142</v>
      </c>
      <c r="CD10" s="2">
        <f t="shared" ref="CD10:DX11" si="9">AVERAGE(BP8:CC8)</f>
        <v>19.571428571428573</v>
      </c>
      <c r="CE10" s="2">
        <f t="shared" si="9"/>
        <v>22.285714285714285</v>
      </c>
      <c r="CF10" s="2">
        <f t="shared" si="9"/>
        <v>27.571428571428573</v>
      </c>
      <c r="CG10" s="2">
        <f t="shared" si="9"/>
        <v>26.214285714285715</v>
      </c>
      <c r="CH10" s="2">
        <f t="shared" si="9"/>
        <v>25.285714285714285</v>
      </c>
      <c r="CI10" s="2">
        <f t="shared" si="9"/>
        <v>30.928571428571427</v>
      </c>
      <c r="CJ10" s="2">
        <f t="shared" si="9"/>
        <v>29.714285714285715</v>
      </c>
      <c r="CK10" s="2">
        <f t="shared" si="9"/>
        <v>40.285714285714285</v>
      </c>
      <c r="CL10" s="2">
        <f t="shared" si="9"/>
        <v>44.5</v>
      </c>
      <c r="CM10" s="2">
        <f t="shared" si="9"/>
        <v>46.928571428571431</v>
      </c>
      <c r="CN10" s="2">
        <f t="shared" si="9"/>
        <v>49.642857142857146</v>
      </c>
      <c r="CO10" s="2">
        <f t="shared" si="9"/>
        <v>50.214285714285715</v>
      </c>
      <c r="CP10" s="2">
        <f t="shared" si="9"/>
        <v>52.071428571428569</v>
      </c>
      <c r="CQ10" s="2">
        <f t="shared" si="9"/>
        <v>54.071428571428569</v>
      </c>
      <c r="CR10" s="2">
        <f t="shared" si="9"/>
        <v>56.071428571428569</v>
      </c>
      <c r="CS10" s="2">
        <f t="shared" si="9"/>
        <v>58.785714285714285</v>
      </c>
      <c r="CT10" s="2">
        <f t="shared" si="9"/>
        <v>55.357142857142854</v>
      </c>
      <c r="CU10" s="2">
        <f t="shared" si="9"/>
        <v>61.357142857142854</v>
      </c>
      <c r="CV10" s="2">
        <f t="shared" si="9"/>
        <v>69</v>
      </c>
      <c r="CW10" s="2">
        <f t="shared" si="9"/>
        <v>70.142857142857139</v>
      </c>
      <c r="CX10" s="2">
        <f t="shared" si="9"/>
        <v>77.642857142857139</v>
      </c>
      <c r="CY10" s="2">
        <f t="shared" si="9"/>
        <v>73.071428571428569</v>
      </c>
      <c r="CZ10" s="2">
        <f t="shared" si="9"/>
        <v>78.928571428571431</v>
      </c>
      <c r="DA10" s="2">
        <f t="shared" si="9"/>
        <v>87.642857142857139</v>
      </c>
      <c r="DB10" s="2">
        <f t="shared" si="9"/>
        <v>94.5</v>
      </c>
      <c r="DC10" s="2">
        <f t="shared" si="9"/>
        <v>107.57142857142857</v>
      </c>
      <c r="DD10" s="2">
        <f t="shared" si="9"/>
        <v>120.78571428571429</v>
      </c>
      <c r="DE10" s="2">
        <f t="shared" si="9"/>
        <v>130.71428571428572</v>
      </c>
      <c r="DF10" s="2">
        <f t="shared" si="9"/>
        <v>139.5</v>
      </c>
      <c r="DG10" s="2">
        <f t="shared" si="9"/>
        <v>149.42857142857142</v>
      </c>
      <c r="DH10" s="2">
        <f t="shared" si="9"/>
        <v>159</v>
      </c>
      <c r="DI10" s="2">
        <f t="shared" si="9"/>
        <v>166.28571428571428</v>
      </c>
      <c r="DJ10" s="2">
        <f t="shared" si="9"/>
        <v>179.21428571428572</v>
      </c>
      <c r="DK10" s="2">
        <f t="shared" si="9"/>
        <v>182.14285714285714</v>
      </c>
      <c r="DL10" s="2">
        <f t="shared" si="9"/>
        <v>185.21428571428572</v>
      </c>
      <c r="DM10" s="2">
        <f t="shared" si="9"/>
        <v>203.21428571428572</v>
      </c>
      <c r="DN10" s="2">
        <f t="shared" si="9"/>
        <v>210.71428571428572</v>
      </c>
      <c r="DO10" s="2">
        <f t="shared" si="9"/>
        <v>214.78571428571428</v>
      </c>
      <c r="DP10" s="2">
        <f t="shared" si="9"/>
        <v>222.21428571428572</v>
      </c>
      <c r="DQ10" s="2">
        <f t="shared" si="9"/>
        <v>223.64285714285714</v>
      </c>
      <c r="DR10" s="2">
        <f t="shared" si="9"/>
        <v>219.57142857142858</v>
      </c>
      <c r="DS10" s="2">
        <f t="shared" si="9"/>
        <v>219.07142857142858</v>
      </c>
      <c r="DT10" s="2">
        <f t="shared" si="9"/>
        <v>228.35714285714286</v>
      </c>
      <c r="DU10" s="2">
        <f t="shared" si="9"/>
        <v>233.57142857142858</v>
      </c>
      <c r="DV10" s="2">
        <f t="shared" si="9"/>
        <v>240</v>
      </c>
      <c r="DW10" s="2">
        <f t="shared" si="9"/>
        <v>244.57142857142858</v>
      </c>
      <c r="DX10" s="2">
        <f t="shared" si="9"/>
        <v>242</v>
      </c>
    </row>
    <row r="11" spans="1:136" x14ac:dyDescent="0.25">
      <c r="A11" s="2" t="s">
        <v>8</v>
      </c>
      <c r="Y11" s="2">
        <f>AVERAGE(C8:P8)</f>
        <v>0</v>
      </c>
      <c r="Z11" s="2">
        <f t="shared" ref="Z11:CK11" si="10">AVERAGE(D8:Q8)</f>
        <v>0</v>
      </c>
      <c r="AA11" s="2">
        <f t="shared" si="10"/>
        <v>0</v>
      </c>
      <c r="AB11" s="2">
        <f t="shared" si="10"/>
        <v>0</v>
      </c>
      <c r="AC11" s="2">
        <f t="shared" si="10"/>
        <v>0</v>
      </c>
      <c r="AD11" s="2">
        <f t="shared" si="10"/>
        <v>0</v>
      </c>
      <c r="AE11" s="2">
        <f t="shared" si="10"/>
        <v>0</v>
      </c>
      <c r="AF11" s="2">
        <f t="shared" si="10"/>
        <v>0</v>
      </c>
      <c r="AG11" s="2">
        <f t="shared" si="10"/>
        <v>0</v>
      </c>
      <c r="AH11" s="2">
        <f t="shared" si="10"/>
        <v>0</v>
      </c>
      <c r="AI11" s="2">
        <f t="shared" si="10"/>
        <v>0</v>
      </c>
      <c r="AJ11" s="2">
        <f t="shared" si="10"/>
        <v>0</v>
      </c>
      <c r="AK11" s="2">
        <f t="shared" si="10"/>
        <v>0</v>
      </c>
      <c r="AL11" s="2">
        <f t="shared" si="10"/>
        <v>0</v>
      </c>
      <c r="AM11" s="2">
        <f t="shared" si="10"/>
        <v>0</v>
      </c>
      <c r="AN11" s="2">
        <f t="shared" si="10"/>
        <v>0</v>
      </c>
      <c r="AO11" s="2">
        <f t="shared" si="10"/>
        <v>0</v>
      </c>
      <c r="AP11" s="2">
        <f t="shared" si="10"/>
        <v>0</v>
      </c>
      <c r="AQ11" s="2">
        <f t="shared" si="10"/>
        <v>0</v>
      </c>
      <c r="AR11" s="2">
        <f t="shared" si="10"/>
        <v>0</v>
      </c>
      <c r="AS11" s="2">
        <f t="shared" si="10"/>
        <v>0</v>
      </c>
      <c r="AT11" s="2">
        <f t="shared" si="10"/>
        <v>0</v>
      </c>
      <c r="AU11" s="2">
        <f t="shared" si="10"/>
        <v>0</v>
      </c>
      <c r="AV11" s="2">
        <f t="shared" si="10"/>
        <v>0</v>
      </c>
      <c r="AW11" s="2">
        <f t="shared" si="10"/>
        <v>0</v>
      </c>
      <c r="AX11" s="2">
        <f t="shared" si="10"/>
        <v>0</v>
      </c>
      <c r="AY11" s="2">
        <f t="shared" si="10"/>
        <v>0</v>
      </c>
      <c r="AZ11" s="2">
        <f t="shared" si="10"/>
        <v>0</v>
      </c>
      <c r="BA11" s="2">
        <f t="shared" si="10"/>
        <v>0</v>
      </c>
      <c r="BB11" s="2">
        <f t="shared" si="10"/>
        <v>0</v>
      </c>
      <c r="BC11" s="2">
        <f t="shared" si="10"/>
        <v>0</v>
      </c>
      <c r="BD11" s="2">
        <f t="shared" si="10"/>
        <v>0</v>
      </c>
      <c r="BE11" s="2">
        <f t="shared" si="10"/>
        <v>0</v>
      </c>
      <c r="BF11" s="2">
        <f t="shared" si="10"/>
        <v>0</v>
      </c>
      <c r="BG11" s="2">
        <f t="shared" si="10"/>
        <v>0</v>
      </c>
      <c r="BH11" s="2">
        <f t="shared" si="10"/>
        <v>0</v>
      </c>
      <c r="BI11" s="2">
        <f t="shared" si="10"/>
        <v>7.1428571428571425E-2</v>
      </c>
      <c r="BJ11" s="2">
        <f t="shared" si="10"/>
        <v>7.1428571428571425E-2</v>
      </c>
      <c r="BK11" s="2">
        <f t="shared" si="10"/>
        <v>0.42857142857142855</v>
      </c>
      <c r="BL11" s="2">
        <f t="shared" si="10"/>
        <v>0.42857142857142855</v>
      </c>
      <c r="BM11" s="2">
        <f t="shared" si="10"/>
        <v>1.5714285714285714</v>
      </c>
      <c r="BN11" s="2">
        <f t="shared" si="10"/>
        <v>1.7142857142857142</v>
      </c>
      <c r="BO11" s="2">
        <f t="shared" si="10"/>
        <v>2</v>
      </c>
      <c r="BP11" s="2">
        <f t="shared" si="10"/>
        <v>2.2857142857142856</v>
      </c>
      <c r="BQ11" s="2">
        <f t="shared" si="10"/>
        <v>3.2142857142857144</v>
      </c>
      <c r="BR11" s="2">
        <f t="shared" si="10"/>
        <v>3.7142857142857144</v>
      </c>
      <c r="BS11" s="2">
        <f t="shared" si="10"/>
        <v>4.0714285714285712</v>
      </c>
      <c r="BT11" s="2">
        <f t="shared" si="10"/>
        <v>6.3571428571428568</v>
      </c>
      <c r="BU11" s="2">
        <f t="shared" si="10"/>
        <v>7.3571428571428568</v>
      </c>
      <c r="BV11" s="2">
        <f t="shared" si="10"/>
        <v>7.9285714285714288</v>
      </c>
      <c r="BW11" s="2">
        <f t="shared" si="10"/>
        <v>9.0714285714285712</v>
      </c>
      <c r="BX11" s="2">
        <f t="shared" si="10"/>
        <v>10</v>
      </c>
      <c r="BY11" s="2">
        <f t="shared" si="10"/>
        <v>10.428571428571429</v>
      </c>
      <c r="BZ11" s="2">
        <f t="shared" si="10"/>
        <v>11.785714285714286</v>
      </c>
      <c r="CA11" s="2">
        <f t="shared" si="10"/>
        <v>12</v>
      </c>
      <c r="CB11" s="2">
        <f t="shared" si="10"/>
        <v>12.857142857142858</v>
      </c>
      <c r="CC11" s="2">
        <f t="shared" si="10"/>
        <v>13.571428571428571</v>
      </c>
      <c r="CD11" s="2">
        <f t="shared" si="10"/>
        <v>14.5</v>
      </c>
      <c r="CE11" s="2">
        <f t="shared" si="10"/>
        <v>14.071428571428571</v>
      </c>
      <c r="CF11" s="2">
        <f t="shared" si="10"/>
        <v>14.285714285714286</v>
      </c>
      <c r="CG11" s="2">
        <f t="shared" si="10"/>
        <v>15</v>
      </c>
      <c r="CH11" s="2">
        <f t="shared" si="10"/>
        <v>13.642857142857142</v>
      </c>
      <c r="CI11" s="2">
        <f t="shared" si="10"/>
        <v>14.785714285714286</v>
      </c>
      <c r="CJ11" s="2">
        <f t="shared" si="10"/>
        <v>16.642857142857142</v>
      </c>
      <c r="CK11" s="2">
        <f t="shared" si="10"/>
        <v>17.642857142857142</v>
      </c>
      <c r="CL11" s="2">
        <f t="shared" ref="CL11:DX11" si="11">AVERAGE(BP8:CC8)</f>
        <v>19.571428571428573</v>
      </c>
      <c r="CM11" s="2">
        <f t="shared" si="11"/>
        <v>22.285714285714285</v>
      </c>
      <c r="CN11" s="2">
        <f t="shared" si="11"/>
        <v>27.571428571428573</v>
      </c>
      <c r="CO11" s="2">
        <f t="shared" si="11"/>
        <v>26.214285714285715</v>
      </c>
      <c r="CP11" s="2">
        <f t="shared" si="11"/>
        <v>25.285714285714285</v>
      </c>
      <c r="CQ11" s="2">
        <f t="shared" si="11"/>
        <v>30.928571428571427</v>
      </c>
      <c r="CR11" s="2">
        <f t="shared" si="11"/>
        <v>29.714285714285715</v>
      </c>
      <c r="CS11" s="2">
        <f t="shared" si="11"/>
        <v>40.285714285714285</v>
      </c>
      <c r="CT11" s="2">
        <f t="shared" si="11"/>
        <v>44.5</v>
      </c>
      <c r="CU11" s="2">
        <f t="shared" si="11"/>
        <v>46.928571428571431</v>
      </c>
      <c r="CV11" s="2">
        <f t="shared" si="11"/>
        <v>49.642857142857146</v>
      </c>
      <c r="CW11" s="2">
        <f t="shared" si="11"/>
        <v>50.214285714285715</v>
      </c>
      <c r="CX11" s="2">
        <f t="shared" si="11"/>
        <v>52.071428571428569</v>
      </c>
      <c r="CY11" s="2">
        <f t="shared" si="11"/>
        <v>54.071428571428569</v>
      </c>
      <c r="CZ11" s="2">
        <f t="shared" si="11"/>
        <v>56.071428571428569</v>
      </c>
      <c r="DA11" s="2">
        <f t="shared" si="11"/>
        <v>58.785714285714285</v>
      </c>
      <c r="DB11" s="2">
        <f t="shared" si="11"/>
        <v>55.357142857142854</v>
      </c>
      <c r="DC11" s="2">
        <f t="shared" si="11"/>
        <v>61.357142857142854</v>
      </c>
      <c r="DD11" s="2">
        <f t="shared" si="11"/>
        <v>69</v>
      </c>
      <c r="DE11" s="2">
        <f t="shared" si="11"/>
        <v>70.142857142857139</v>
      </c>
      <c r="DF11" s="2">
        <f t="shared" si="11"/>
        <v>77.642857142857139</v>
      </c>
      <c r="DG11" s="2">
        <f t="shared" si="11"/>
        <v>73.071428571428569</v>
      </c>
      <c r="DH11" s="2">
        <f t="shared" si="11"/>
        <v>78.928571428571431</v>
      </c>
      <c r="DI11" s="2">
        <f t="shared" si="11"/>
        <v>87.642857142857139</v>
      </c>
      <c r="DJ11" s="2">
        <f t="shared" si="11"/>
        <v>94.5</v>
      </c>
      <c r="DK11" s="2">
        <f t="shared" si="11"/>
        <v>107.57142857142857</v>
      </c>
      <c r="DL11" s="2">
        <f t="shared" si="11"/>
        <v>120.78571428571429</v>
      </c>
      <c r="DM11" s="2">
        <f t="shared" si="11"/>
        <v>130.71428571428572</v>
      </c>
      <c r="DN11" s="2">
        <f t="shared" si="11"/>
        <v>139.5</v>
      </c>
      <c r="DO11" s="2">
        <f t="shared" si="11"/>
        <v>149.42857142857142</v>
      </c>
      <c r="DP11" s="2">
        <f t="shared" si="11"/>
        <v>159</v>
      </c>
      <c r="DQ11" s="2">
        <f t="shared" si="11"/>
        <v>166.28571428571428</v>
      </c>
      <c r="DR11" s="2">
        <f t="shared" si="11"/>
        <v>179.21428571428572</v>
      </c>
      <c r="DS11" s="2">
        <f t="shared" si="11"/>
        <v>182.14285714285714</v>
      </c>
      <c r="DT11" s="2">
        <f t="shared" si="11"/>
        <v>185.21428571428572</v>
      </c>
      <c r="DU11" s="2">
        <f t="shared" si="11"/>
        <v>203.21428571428572</v>
      </c>
      <c r="DV11" s="2">
        <f t="shared" si="11"/>
        <v>210.71428571428572</v>
      </c>
      <c r="DW11" s="2">
        <f t="shared" si="11"/>
        <v>214.78571428571428</v>
      </c>
      <c r="DX11" s="2">
        <f t="shared" si="11"/>
        <v>222.21428571428572</v>
      </c>
      <c r="DY11" s="2"/>
      <c r="DZ11" s="2"/>
      <c r="EA11" s="2"/>
      <c r="EB11" s="2"/>
      <c r="EC11" s="2"/>
      <c r="ED11" s="2"/>
      <c r="EE11" s="2"/>
      <c r="EF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Huen</dc:creator>
  <cp:lastModifiedBy>Windows User</cp:lastModifiedBy>
  <dcterms:created xsi:type="dcterms:W3CDTF">2020-05-30T08:36:33Z</dcterms:created>
  <dcterms:modified xsi:type="dcterms:W3CDTF">2020-05-30T09:11:43Z</dcterms:modified>
</cp:coreProperties>
</file>