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mc:AlternateContent xmlns:mc="http://schemas.openxmlformats.org/markup-compatibility/2006">
    <mc:Choice Requires="x15">
      <x15ac:absPath xmlns:x15ac="http://schemas.microsoft.com/office/spreadsheetml/2010/11/ac" url="C:\Users\HP\Desktop\"/>
    </mc:Choice>
  </mc:AlternateContent>
  <xr:revisionPtr revIDLastSave="0" documentId="8_{EBA1DF6D-8BA9-46DA-8EF0-49444AA4BB2C}" xr6:coauthVersionLast="36" xr6:coauthVersionMax="36" xr10:uidLastSave="{00000000-0000-0000-0000-000000000000}"/>
  <bookViews>
    <workbookView xWindow="-120" yWindow="-120" windowWidth="20730" windowHeight="11160" firstSheet="3" activeTab="4" xr2:uid="{00000000-000D-0000-FFFF-FFFF00000000}"/>
  </bookViews>
  <sheets>
    <sheet name="Data" sheetId="1" r:id="rId1"/>
    <sheet name="Info Básica" sheetId="2" r:id="rId2"/>
    <sheet name="Extrapolación e Interpolación" sheetId="3" r:id="rId3"/>
    <sheet name="Curv de integri de la muest est" sheetId="4" r:id="rId4"/>
    <sheet name="Análisis Asintótico"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B4" i="1" l="1"/>
  <c r="B3" i="1"/>
  <c r="B2" i="1"/>
</calcChain>
</file>

<file path=xl/sharedStrings.xml><?xml version="1.0" encoding="utf-8"?>
<sst xmlns="http://schemas.openxmlformats.org/spreadsheetml/2006/main" count="1248" uniqueCount="185">
  <si>
    <t>Species</t>
  </si>
  <si>
    <t>A. narinari</t>
  </si>
  <si>
    <t>A. hians</t>
  </si>
  <si>
    <t>A. maculatus</t>
  </si>
  <si>
    <t xml:space="preserve">A. polygonius </t>
  </si>
  <si>
    <t>A. quadricornis</t>
  </si>
  <si>
    <t>A. saxatilis</t>
  </si>
  <si>
    <t>A. taurus</t>
  </si>
  <si>
    <t>A. chirurgus</t>
  </si>
  <si>
    <t>A. tractus</t>
  </si>
  <si>
    <t>A. coeruleus</t>
  </si>
  <si>
    <t>A. scriptus</t>
  </si>
  <si>
    <t>A. virginicus</t>
  </si>
  <si>
    <t>A. surinamensis</t>
  </si>
  <si>
    <t>B. rufus</t>
  </si>
  <si>
    <t>B. lunatus</t>
  </si>
  <si>
    <t>C. bajonado</t>
  </si>
  <si>
    <t>C. macrocerus</t>
  </si>
  <si>
    <t>C. pullus</t>
  </si>
  <si>
    <t>C. sufflamen</t>
  </si>
  <si>
    <t>C. rostrata</t>
  </si>
  <si>
    <t>C. hyppos</t>
  </si>
  <si>
    <t>C. crysos</t>
  </si>
  <si>
    <t>C. lugubris</t>
  </si>
  <si>
    <t>C. bartholomaei</t>
  </si>
  <si>
    <t>C. ruber</t>
  </si>
  <si>
    <t>C. latus</t>
  </si>
  <si>
    <t>C. cruentata</t>
  </si>
  <si>
    <t>C. capistratus</t>
  </si>
  <si>
    <t>C. ocellatus</t>
  </si>
  <si>
    <t>C. cyanea</t>
  </si>
  <si>
    <t>C. multilineata</t>
  </si>
  <si>
    <t>C. parrae</t>
  </si>
  <si>
    <t>D. holocanthus</t>
  </si>
  <si>
    <t>D. hystrix</t>
  </si>
  <si>
    <t>E. punctatus</t>
  </si>
  <si>
    <t>E. lanceolatus</t>
  </si>
  <si>
    <t>E. oceanops</t>
  </si>
  <si>
    <t>G. cinereus</t>
  </si>
  <si>
    <t>G. thompsoni</t>
  </si>
  <si>
    <t>H. adscensionis</t>
  </si>
  <si>
    <t>H. americanus</t>
  </si>
  <si>
    <t>H. album</t>
  </si>
  <si>
    <t>H. aurolineatum</t>
  </si>
  <si>
    <t>H. carbonarium</t>
  </si>
  <si>
    <t>H. chrysargyreum</t>
  </si>
  <si>
    <t>H. flavolineatum</t>
  </si>
  <si>
    <t>H. melanurum</t>
  </si>
  <si>
    <t>H. plumierii</t>
  </si>
  <si>
    <t>H. sciurus</t>
  </si>
  <si>
    <t>H. bivittatus</t>
  </si>
  <si>
    <t>H. garnoti</t>
  </si>
  <si>
    <t>H. maculipinna</t>
  </si>
  <si>
    <t>H. radiatus</t>
  </si>
  <si>
    <t>H. ciliaris</t>
  </si>
  <si>
    <t>H. tricolor</t>
  </si>
  <si>
    <t>Kyphosus sp.</t>
  </si>
  <si>
    <t>L. bicaudalis</t>
  </si>
  <si>
    <t>L. triqueter</t>
  </si>
  <si>
    <t>L. analis</t>
  </si>
  <si>
    <t>L. cyanopterus</t>
  </si>
  <si>
    <t>L. apodus</t>
  </si>
  <si>
    <t>L. griseus</t>
  </si>
  <si>
    <t>L. synagris</t>
  </si>
  <si>
    <t>L. jocu</t>
  </si>
  <si>
    <t>L. mahogoni</t>
  </si>
  <si>
    <t>M. triangulatus</t>
  </si>
  <si>
    <t>M. niger</t>
  </si>
  <si>
    <t>M. chrysurus</t>
  </si>
  <si>
    <t>M. martinicus</t>
  </si>
  <si>
    <t>M. bonaci</t>
  </si>
  <si>
    <t>M. interstitialis</t>
  </si>
  <si>
    <t>O. chrysurus</t>
  </si>
  <si>
    <t>P. volitans</t>
  </si>
  <si>
    <t>P. maculatus</t>
  </si>
  <si>
    <t>P. arcuatus</t>
  </si>
  <si>
    <t>P. paru</t>
  </si>
  <si>
    <t>S. plumieri</t>
  </si>
  <si>
    <t>S. vetula</t>
  </si>
  <si>
    <t>S. taenopterus</t>
  </si>
  <si>
    <t>S. iseri</t>
  </si>
  <si>
    <t>S. aurofrenatum</t>
  </si>
  <si>
    <t>S. chrysopterum</t>
  </si>
  <si>
    <t>S. rubripinne</t>
  </si>
  <si>
    <t>S. viride</t>
  </si>
  <si>
    <t>S. spengleri</t>
  </si>
  <si>
    <t>S. barracuda</t>
  </si>
  <si>
    <t>S. intermedius</t>
  </si>
  <si>
    <t>S. tigrinus</t>
  </si>
  <si>
    <t>S. planifrons</t>
  </si>
  <si>
    <t>S. diencaeus</t>
  </si>
  <si>
    <t>S. leucostictus</t>
  </si>
  <si>
    <t>S. partitus</t>
  </si>
  <si>
    <t>T. bifasciatum</t>
  </si>
  <si>
    <t>T. falcatus</t>
  </si>
  <si>
    <t>Caletita</t>
  </si>
  <si>
    <t>La Palmata</t>
  </si>
  <si>
    <t>La Francesita</t>
  </si>
  <si>
    <t>Caletita 987 13 26 0 0 0 0 0 40 0 7 17 31 8  2 8 0 0 42 5 0 27 0 0 0 4 23 25 0 0 15 35 13 4 1 2 0 4 18 0 0 0 0 0 38 0 0 5 26 39 0 8 0 50</t>
  </si>
  <si>
    <t>12 10 38 0 19 0 0 8 0 7 0 10 0 29 0 0 0 13 17 0 0 16 3 11 0 20 0 0 0 4 64 43 3 34 0 0 0 0 14 76 0</t>
  </si>
  <si>
    <t>LaPalmata 1549 8 58 22 15 0 4 1 61 6 0 1 51 0 2 0 0 0 74 0 15 0 1 2 0 0 0 3 0 8 0 69 17 5 4 0 0 0 78 0 0 7 0 28 43 1 0 3 69 7 9 24 3 56 64 8 62 1 52 1 0 43 2 2 3 10 1 42 1 0 0 7 31 0 0 18 0 73 2 49 2 1 1 3 7 52 0 76 1 0 3 0 58 108 10</t>
  </si>
  <si>
    <t>LaFrancesita 900 23 31 0 4 1 0 0 31 0 1 16 20 1 0 6 1 5 16 27 0 34 1 0 1 2 31 9 16 1 8 32 9 1 2 0 2 0 0 1 5 3 1 24 4 0 4 0 24 26 4 8 6 8 13 21 17 1 3 1 3 16 2 15 14 6 1 22 0 12 1 0 28 1 12 0 1 32 1 7 22 4 28 1 32 35 4 9 2 18 0 13 17 32 3</t>
  </si>
  <si>
    <t>CA 987 13 26 0 0 0 0 0 40 0 7 17 31 8  2 8 0 0 42 5 0 27 0 0 0 4 23 25 0 0 15 35 13 4 1 2 0 4 18 0 0 0 0 0 38 0 0 5 26 39 0 8 0 50	12 10 38 0 19 0 0 8 0 7 0 10 0 29 0 0 0 13 17 0 0 16 3 11 0 20 0 0 0 4 64 43 3 34 0 0 0 0 14 76 0
PA 1549 8 58 22 15 0 4 1 61 6 0 1 51 0 2 0 0 0 74 0 15 0 1 2 0 0 0 3 0 8 0 69 17 5 4 0 0 0 78 0 0 7 0 28 43 1 0 3 69 7 9 24 3 56 64 8 62 1 52 1 0 43 2 2 3 10 1 42 1 0 0 7 31 0 0 18 0 73 2 49 2 1 1 3 7 52 0 76 1 0 3 0 58 108 10
FR 900 23 31 0 4 1 0 0 31 0 1 16 20 1 0 6 1 5 16 27 0 34 1 0 1 2 31 9 16 1 8 32 9 1 2 0 2 0 0 1 5 3 1 24 4 0 4 0 24 26 4 8 6 8 13 21 17 1 3 1 3 16 2 15 14 6 1 22 0 12 1 0 28 1 12 0 1 32 1 7 22 4 28 1 32 35 4 9 2 18 0 13 17 32 3</t>
  </si>
  <si>
    <t>Información Básica INEXT</t>
  </si>
  <si>
    <t>Notes</t>
  </si>
  <si>
    <t>T = number of observed sampling units in the reference sample (sample size for incidence data).</t>
  </si>
  <si>
    <t>U = total incidence in the reference sample.</t>
  </si>
  <si>
    <t>S.obs = number of observed species</t>
  </si>
  <si>
    <t>C.hat = estimator of the sample coverage suggetsed by Chao et al. (2013)</t>
  </si>
  <si>
    <t>Q1-Q10 = the first ten speceis incidence frequency counts in the refernce sample.</t>
  </si>
  <si>
    <t>Sitio</t>
  </si>
  <si>
    <t>T</t>
  </si>
  <si>
    <t>U</t>
  </si>
  <si>
    <t>S.obs</t>
  </si>
  <si>
    <t>C.hat</t>
  </si>
  <si>
    <t>Q1</t>
  </si>
  <si>
    <t>Q2</t>
  </si>
  <si>
    <t>Q3</t>
  </si>
  <si>
    <t>Q4</t>
  </si>
  <si>
    <t>Q5</t>
  </si>
  <si>
    <t>Q6</t>
  </si>
  <si>
    <t>Q7</t>
  </si>
  <si>
    <t>Q8</t>
  </si>
  <si>
    <t>Q9</t>
  </si>
  <si>
    <t>Q10</t>
  </si>
  <si>
    <t>CA</t>
  </si>
  <si>
    <t>PA</t>
  </si>
  <si>
    <t>FR</t>
  </si>
  <si>
    <t>#</t>
  </si>
  <si>
    <t>t</t>
  </si>
  <si>
    <t>method</t>
  </si>
  <si>
    <t>order</t>
  </si>
  <si>
    <t>qD</t>
  </si>
  <si>
    <t>qD.LCL</t>
  </si>
  <si>
    <t>qD.UCL</t>
  </si>
  <si>
    <t>SC</t>
  </si>
  <si>
    <t>SC.LCL</t>
  </si>
  <si>
    <t>SC.UCL</t>
  </si>
  <si>
    <t>Assemblage</t>
  </si>
  <si>
    <t>interpolated</t>
  </si>
  <si>
    <t>t = sample size for which diversity estimates of order q are computed; by default setting (in the left hand side of the screen), t represents the sample size for each of the 40 knots between 1 and the default endpoint (double the reference sample size). On the 'General Setting', you can also either specify the endpoint and knots or specify the samples sizes for which you like to calculate diversity estimates.</t>
  </si>
  <si>
    <t>method = interpolated, observed, or extrapolated, depending on whether the size t is less than, equal to, or greater than the reference sample size.</t>
  </si>
  <si>
    <t>order = the diversity order of q you selected in the 'General Setting' on the left hand side of the screen.</t>
  </si>
  <si>
    <t>qD = the estimated diversity of order q for a sample of size t.</t>
  </si>
  <si>
    <t>SC = the estimated sample coverage for a sample of size t.</t>
  </si>
  <si>
    <t>Método</t>
  </si>
  <si>
    <t>Orden</t>
  </si>
  <si>
    <t>qD.LCL, qD.UCL = the bootstrap lower and upper confidence limits for the diversity of order q at the specified level in the setting (with a default value of 0.95).</t>
  </si>
  <si>
    <t>Interpolado</t>
  </si>
  <si>
    <t>SC.LCL, SC.UCL = the bootstrap lower and upper confidence limits for the expected sample coverage at the specified level in the setting (with a default value of 0.95).</t>
  </si>
  <si>
    <t>tab-4205-4</t>
  </si>
  <si>
    <t>(1) Curva de muestreo de rarefacción y extrapolación basada en el tamaño de la muestra</t>
  </si>
  <si>
    <t>(2) Curva de integridad de la muestra</t>
  </si>
  <si>
    <t>observed</t>
  </si>
  <si>
    <t>extrapolated</t>
  </si>
  <si>
    <t>Observado</t>
  </si>
  <si>
    <t>Extrapolado</t>
  </si>
  <si>
    <t>(3) Curva de muestreo de rarefacción y extrapolación basada en la cobertura</t>
  </si>
  <si>
    <t>Order.q</t>
  </si>
  <si>
    <t>Estimate</t>
  </si>
  <si>
    <t>s.e.</t>
  </si>
  <si>
    <t>LCL</t>
  </si>
  <si>
    <t>UCL</t>
  </si>
  <si>
    <t>Orden q</t>
  </si>
  <si>
    <t>Estimado</t>
  </si>
  <si>
    <t>Order.q = The sample completeness order of q between 0 and 3 in increments of 0.25 (or those orders you type in the input window).</t>
  </si>
  <si>
    <t>Estimate = estimated sample completeness .</t>
  </si>
  <si>
    <t>LCL, UCL = the bootstrap lower and upper confidence limits for the sample completeness of order q at the specified level (with a default value of 0.95).</t>
  </si>
  <si>
    <t>Curva de integridad de la muestra estimada</t>
  </si>
  <si>
    <t>Análisis Asintótico</t>
  </si>
  <si>
    <t>Diversidad y entropía estimadas para cada orden (estimados)</t>
  </si>
  <si>
    <t>Perfiles de diversidad estimados (estimados)</t>
  </si>
  <si>
    <t>Target</t>
  </si>
  <si>
    <t>Diversity</t>
  </si>
  <si>
    <t>Objetivo</t>
  </si>
  <si>
    <t>Estimación</t>
  </si>
  <si>
    <t>Order = the diversity order of q between 0 and 3 in increments of 0.25 (or those orders you type in the input window).</t>
  </si>
  <si>
    <t>Target = diversity or entropy.</t>
  </si>
  <si>
    <t>Estimate = diversity or entropy estimated by Chao and Jost (2015) method.</t>
  </si>
  <si>
    <t>LCL, UCL = the bootstrap lower and upper confidence limits for the diversity or entropy of order q at the specified level (with a default value of 0.95).</t>
  </si>
  <si>
    <t>Entropy</t>
  </si>
  <si>
    <t>Perfiles de diversidad estimados (empíricos)</t>
  </si>
  <si>
    <t>Empirical</t>
  </si>
  <si>
    <t>Diversidad y entropía estimadas para cada orden (empíricos)</t>
  </si>
  <si>
    <t>Empirical = observed diversity or entropy.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</si>
</sst>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i/>
      <sz val="11"/>
      <color theme="1"/>
      <name val="Calibri"/>
      <family val="2"/>
      <scheme val="minor"/>
    </font>
    <font>
      <b/>
      <sz val="11"/>
      <color theme="1"/>
      <name val="Calibri"/>
      <family val="2"/>
      <scheme val="minor"/>
    </font>
    <font>
      <sz val="11"/>
      <color rgb="FF333333"/>
      <name val="Arial"/>
      <family val="2"/>
    </font>
    <font>
      <b/>
      <sz val="11"/>
      <name val="Tahoma"/>
      <family val="2"/>
    </font>
    <font>
      <sz val="11"/>
      <name val="Tahoma"/>
      <family val="2"/>
    </font>
    <font>
      <b/>
      <sz val="12"/>
      <color theme="1"/>
      <name val="Tahoma"/>
      <family val="2"/>
    </font>
    <font>
      <sz val="12"/>
      <color theme="1"/>
      <name val="Tahoma"/>
      <family val="2"/>
    </font>
    <font>
      <sz val="12"/>
      <color theme="1"/>
      <name val="Times New Roman"/>
      <family val="1"/>
    </font>
    <font>
      <sz val="12"/>
      <name val="Times New Roman"/>
      <family val="1"/>
    </font>
  </fonts>
  <fills count="3">
    <fill>
      <patternFill patternType="none"/>
    </fill>
    <fill>
      <patternFill patternType="gray125"/>
    </fill>
    <fill>
      <patternFill patternType="solid">
        <fgColor theme="0"/>
        <bgColor indexed="64"/>
      </patternFill>
    </fill>
  </fills>
  <borders count="12">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wrapText="1"/>
    </xf>
    <xf numFmtId="0" fontId="0" fillId="2" borderId="1" xfId="0" applyFill="1" applyBorder="1"/>
    <xf numFmtId="0" fontId="0" fillId="2" borderId="0" xfId="0" applyFill="1"/>
    <xf numFmtId="0" fontId="3" fillId="2" borderId="1" xfId="0" applyFont="1" applyFill="1" applyBorder="1" applyAlignment="1">
      <alignment horizontal="center" vertical="center" wrapText="1"/>
    </xf>
    <xf numFmtId="0" fontId="3" fillId="0" borderId="0" xfId="0" applyFont="1" applyAlignment="1">
      <alignment horizontal="center" vertical="center" wrapText="1"/>
    </xf>
    <xf numFmtId="0" fontId="2" fillId="0" borderId="0" xfId="0" applyFont="1"/>
    <xf numFmtId="0" fontId="0" fillId="0" borderId="3" xfId="0" applyBorder="1"/>
    <xf numFmtId="0" fontId="0" fillId="0" borderId="4" xfId="0" applyBorder="1"/>
    <xf numFmtId="0" fontId="0" fillId="2" borderId="4" xfId="0" applyFill="1" applyBorder="1"/>
    <xf numFmtId="0" fontId="0" fillId="2" borderId="5" xfId="0" applyFill="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5" fillId="2" borderId="1" xfId="0" applyFont="1" applyFill="1" applyBorder="1" applyAlignment="1">
      <alignment horizontal="center" vertical="center"/>
    </xf>
    <xf numFmtId="2" fontId="5" fillId="2" borderId="1"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5" fillId="2" borderId="0" xfId="0" applyFont="1" applyFill="1" applyAlignment="1">
      <alignment horizontal="center" vertical="center" wrapText="1"/>
    </xf>
    <xf numFmtId="164" fontId="5" fillId="2" borderId="0" xfId="0" applyNumberFormat="1" applyFont="1" applyFill="1" applyAlignment="1">
      <alignment horizontal="center" vertical="center" wrapText="1"/>
    </xf>
    <xf numFmtId="0" fontId="5" fillId="2" borderId="1" xfId="0" applyFont="1" applyFill="1" applyBorder="1" applyAlignment="1">
      <alignment horizontal="center" vertical="center" wrapText="1"/>
    </xf>
    <xf numFmtId="164" fontId="5" fillId="2" borderId="1" xfId="0" applyNumberFormat="1" applyFont="1" applyFill="1" applyBorder="1" applyAlignment="1">
      <alignment horizontal="center" vertical="center" wrapText="1"/>
    </xf>
    <xf numFmtId="0" fontId="5" fillId="2" borderId="0" xfId="0" applyFont="1" applyFill="1" applyAlignment="1">
      <alignment horizontal="center" vertical="center"/>
    </xf>
    <xf numFmtId="2" fontId="5" fillId="2" borderId="0" xfId="0" applyNumberFormat="1" applyFont="1" applyFill="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164" fontId="7" fillId="2" borderId="1" xfId="0" applyNumberFormat="1" applyFont="1" applyFill="1" applyBorder="1" applyAlignment="1">
      <alignment horizontal="center" vertical="center"/>
    </xf>
    <xf numFmtId="0" fontId="6" fillId="2" borderId="2" xfId="0" applyFont="1" applyFill="1" applyBorder="1" applyAlignment="1">
      <alignment horizontal="center" vertical="center"/>
    </xf>
    <xf numFmtId="164" fontId="7" fillId="2" borderId="0" xfId="0" applyNumberFormat="1" applyFont="1" applyFill="1" applyAlignment="1">
      <alignment horizontal="center" vertical="center"/>
    </xf>
    <xf numFmtId="0" fontId="6" fillId="2" borderId="2" xfId="0" applyFont="1" applyFill="1" applyBorder="1" applyAlignment="1">
      <alignment horizontal="center"/>
    </xf>
    <xf numFmtId="2" fontId="7" fillId="2" borderId="0" xfId="0" applyNumberFormat="1" applyFont="1" applyFill="1" applyAlignment="1">
      <alignment horizontal="center" vertical="center"/>
    </xf>
    <xf numFmtId="2" fontId="7" fillId="2" borderId="1" xfId="0" applyNumberFormat="1" applyFont="1" applyFill="1" applyBorder="1" applyAlignment="1">
      <alignment horizontal="center" vertical="center"/>
    </xf>
    <xf numFmtId="0" fontId="8" fillId="2" borderId="0" xfId="0" applyFont="1" applyFill="1" applyAlignment="1">
      <alignment horizontal="center" vertical="center"/>
    </xf>
    <xf numFmtId="2" fontId="8" fillId="2" borderId="0" xfId="0" applyNumberFormat="1" applyFont="1" applyFill="1" applyAlignment="1">
      <alignment horizontal="center" vertical="center"/>
    </xf>
    <xf numFmtId="0" fontId="8" fillId="2" borderId="1" xfId="0" applyFont="1" applyFill="1" applyBorder="1" applyAlignment="1">
      <alignment horizontal="center" vertical="center"/>
    </xf>
    <xf numFmtId="2" fontId="8" fillId="2" borderId="1" xfId="0" applyNumberFormat="1" applyFont="1" applyFill="1" applyBorder="1" applyAlignment="1">
      <alignment horizontal="center" vertical="center"/>
    </xf>
    <xf numFmtId="0" fontId="0" fillId="0" borderId="1" xfId="0" applyBorder="1"/>
    <xf numFmtId="0" fontId="9" fillId="2" borderId="0" xfId="0" applyFont="1" applyFill="1" applyAlignment="1">
      <alignment horizontal="center" vertical="center"/>
    </xf>
    <xf numFmtId="2" fontId="9" fillId="2" borderId="0" xfId="0" applyNumberFormat="1" applyFont="1" applyFill="1" applyAlignment="1">
      <alignment horizontal="center" vertical="center"/>
    </xf>
    <xf numFmtId="0" fontId="9" fillId="2" borderId="1" xfId="0" applyFont="1" applyFill="1" applyBorder="1" applyAlignment="1">
      <alignment horizontal="center" vertical="center"/>
    </xf>
    <xf numFmtId="2" fontId="9" fillId="2" borderId="1" xfId="0" applyNumberFormat="1" applyFont="1" applyFill="1" applyBorder="1" applyAlignment="1">
      <alignment horizontal="center" vertical="center"/>
    </xf>
    <xf numFmtId="164" fontId="8" fillId="2" borderId="0" xfId="0" applyNumberFormat="1" applyFont="1" applyFill="1" applyAlignment="1">
      <alignment horizontal="center" vertical="center"/>
    </xf>
    <xf numFmtId="164" fontId="8" fillId="2" borderId="1" xfId="0" applyNumberFormat="1" applyFont="1" applyFill="1" applyBorder="1" applyAlignment="1">
      <alignment horizontal="center" vertical="center"/>
    </xf>
    <xf numFmtId="0" fontId="8" fillId="2"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17</xdr:col>
      <xdr:colOff>59070</xdr:colOff>
      <xdr:row>50</xdr:row>
      <xdr:rowOff>4430</xdr:rowOff>
    </xdr:from>
    <xdr:to>
      <xdr:col>26</xdr:col>
      <xdr:colOff>494134</xdr:colOff>
      <xdr:row>72</xdr:row>
      <xdr:rowOff>89352</xdr:rowOff>
    </xdr:to>
    <xdr:pic>
      <xdr:nvPicPr>
        <xdr:cNvPr id="4" name="Imagen 3">
          <a:extLst>
            <a:ext uri="{FF2B5EF4-FFF2-40B4-BE49-F238E27FC236}">
              <a16:creationId xmlns:a16="http://schemas.microsoft.com/office/drawing/2014/main" id="{B16A22D5-C050-237F-165E-02996C9647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13070" y="9529430"/>
          <a:ext cx="7293064" cy="4625172"/>
        </a:xfrm>
        <a:prstGeom prst="rect">
          <a:avLst/>
        </a:prstGeom>
      </xdr:spPr>
    </xdr:pic>
    <xdr:clientData/>
  </xdr:twoCellAnchor>
  <xdr:twoCellAnchor editAs="oneCell">
    <xdr:from>
      <xdr:col>25</xdr:col>
      <xdr:colOff>97945</xdr:colOff>
      <xdr:row>17</xdr:row>
      <xdr:rowOff>172520</xdr:rowOff>
    </xdr:from>
    <xdr:to>
      <xdr:col>34</xdr:col>
      <xdr:colOff>533009</xdr:colOff>
      <xdr:row>40</xdr:row>
      <xdr:rowOff>51067</xdr:rowOff>
    </xdr:to>
    <xdr:pic>
      <xdr:nvPicPr>
        <xdr:cNvPr id="8" name="Imagen 7">
          <a:extLst>
            <a:ext uri="{FF2B5EF4-FFF2-40B4-BE49-F238E27FC236}">
              <a16:creationId xmlns:a16="http://schemas.microsoft.com/office/drawing/2014/main" id="{D2463A0A-7845-0083-9485-3563986676E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147945" y="3411020"/>
          <a:ext cx="7293064" cy="4625172"/>
        </a:xfrm>
        <a:prstGeom prst="rect">
          <a:avLst/>
        </a:prstGeom>
      </xdr:spPr>
    </xdr:pic>
    <xdr:clientData/>
  </xdr:twoCellAnchor>
  <xdr:twoCellAnchor editAs="oneCell">
    <xdr:from>
      <xdr:col>14</xdr:col>
      <xdr:colOff>233547</xdr:colOff>
      <xdr:row>17</xdr:row>
      <xdr:rowOff>89564</xdr:rowOff>
    </xdr:from>
    <xdr:to>
      <xdr:col>23</xdr:col>
      <xdr:colOff>670826</xdr:colOff>
      <xdr:row>39</xdr:row>
      <xdr:rowOff>174486</xdr:rowOff>
    </xdr:to>
    <xdr:pic>
      <xdr:nvPicPr>
        <xdr:cNvPr id="10" name="Imagen 9">
          <a:extLst>
            <a:ext uri="{FF2B5EF4-FFF2-40B4-BE49-F238E27FC236}">
              <a16:creationId xmlns:a16="http://schemas.microsoft.com/office/drawing/2014/main" id="{58A63E15-1BCA-3080-2C94-EB5747F0C9C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932559" y="3290407"/>
          <a:ext cx="7315215" cy="45720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38100</xdr:colOff>
      <xdr:row>13</xdr:row>
      <xdr:rowOff>9525</xdr:rowOff>
    </xdr:from>
    <xdr:to>
      <xdr:col>19</xdr:col>
      <xdr:colOff>495315</xdr:colOff>
      <xdr:row>35</xdr:row>
      <xdr:rowOff>180984</xdr:rowOff>
    </xdr:to>
    <xdr:pic>
      <xdr:nvPicPr>
        <xdr:cNvPr id="4" name="Imagen 3">
          <a:extLst>
            <a:ext uri="{FF2B5EF4-FFF2-40B4-BE49-F238E27FC236}">
              <a16:creationId xmlns:a16="http://schemas.microsoft.com/office/drawing/2014/main" id="{A168A08A-0611-98E2-7F59-0217938C47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58100" y="2486025"/>
          <a:ext cx="7315215" cy="45720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381000</xdr:colOff>
      <xdr:row>3</xdr:row>
      <xdr:rowOff>95250</xdr:rowOff>
    </xdr:from>
    <xdr:to>
      <xdr:col>10</xdr:col>
      <xdr:colOff>90042</xdr:colOff>
      <xdr:row>25</xdr:row>
      <xdr:rowOff>98024</xdr:rowOff>
    </xdr:to>
    <xdr:pic>
      <xdr:nvPicPr>
        <xdr:cNvPr id="5" name="Imagen 4">
          <a:extLst>
            <a:ext uri="{FF2B5EF4-FFF2-40B4-BE49-F238E27FC236}">
              <a16:creationId xmlns:a16="http://schemas.microsoft.com/office/drawing/2014/main" id="{539B2C44-247B-8681-C3AB-1CFD089197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695325"/>
          <a:ext cx="7329042" cy="4403324"/>
        </a:xfrm>
        <a:prstGeom prst="rect">
          <a:avLst/>
        </a:prstGeom>
      </xdr:spPr>
    </xdr:pic>
    <xdr:clientData/>
  </xdr:twoCellAnchor>
  <xdr:twoCellAnchor editAs="oneCell">
    <xdr:from>
      <xdr:col>0</xdr:col>
      <xdr:colOff>617765</xdr:colOff>
      <xdr:row>86</xdr:row>
      <xdr:rowOff>159203</xdr:rowOff>
    </xdr:from>
    <xdr:to>
      <xdr:col>10</xdr:col>
      <xdr:colOff>312980</xdr:colOff>
      <xdr:row>109</xdr:row>
      <xdr:rowOff>126555</xdr:rowOff>
    </xdr:to>
    <xdr:pic>
      <xdr:nvPicPr>
        <xdr:cNvPr id="4" name="Imagen 3">
          <a:extLst>
            <a:ext uri="{FF2B5EF4-FFF2-40B4-BE49-F238E27FC236}">
              <a16:creationId xmlns:a16="http://schemas.microsoft.com/office/drawing/2014/main" id="{77EF8FC9-C7E4-B205-D78B-2DF92539234F}"/>
            </a:ext>
            <a:ext uri="{147F2762-F138-4A5C-976F-8EAC2B608ADB}">
              <a16:predDERef xmlns:a16="http://schemas.microsoft.com/office/drawing/2014/main" pred="{539B2C44-247B-8681-C3AB-1CFD089197E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7765" y="17332778"/>
          <a:ext cx="7315215" cy="456792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V8"/>
  <sheetViews>
    <sheetView topLeftCell="CM8" workbookViewId="0">
      <selection activeCell="CM8" sqref="CM8"/>
    </sheetView>
  </sheetViews>
  <sheetFormatPr baseColWidth="10" defaultColWidth="9.140625" defaultRowHeight="15" x14ac:dyDescent="0.25"/>
  <cols>
    <col min="1" max="1" width="12.28515625" bestFit="1" customWidth="1"/>
  </cols>
  <sheetData>
    <row r="1" spans="1:100" x14ac:dyDescent="0.25">
      <c r="B1" s="1"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c r="CF1" s="2" t="s">
        <v>82</v>
      </c>
      <c r="CG1" s="2" t="s">
        <v>83</v>
      </c>
      <c r="CH1" s="2" t="s">
        <v>84</v>
      </c>
      <c r="CI1" s="2" t="s">
        <v>85</v>
      </c>
      <c r="CJ1" s="2" t="s">
        <v>86</v>
      </c>
      <c r="CK1" s="2" t="s">
        <v>87</v>
      </c>
      <c r="CL1" s="2" t="s">
        <v>88</v>
      </c>
      <c r="CM1" s="2" t="s">
        <v>89</v>
      </c>
      <c r="CN1" s="2" t="s">
        <v>90</v>
      </c>
      <c r="CO1" s="2" t="s">
        <v>91</v>
      </c>
      <c r="CP1" s="2" t="s">
        <v>92</v>
      </c>
      <c r="CQ1" s="2" t="s">
        <v>93</v>
      </c>
      <c r="CR1" s="2" t="s">
        <v>94</v>
      </c>
    </row>
    <row r="2" spans="1:100" x14ac:dyDescent="0.25">
      <c r="A2" t="s">
        <v>95</v>
      </c>
      <c r="B2">
        <f>SUM(C2:CR2)</f>
        <v>987</v>
      </c>
      <c r="C2">
        <v>13</v>
      </c>
      <c r="D2">
        <v>26</v>
      </c>
      <c r="E2">
        <v>0</v>
      </c>
      <c r="F2">
        <v>0</v>
      </c>
      <c r="G2">
        <v>0</v>
      </c>
      <c r="H2">
        <v>0</v>
      </c>
      <c r="I2">
        <v>0</v>
      </c>
      <c r="J2">
        <v>40</v>
      </c>
      <c r="K2">
        <v>0</v>
      </c>
      <c r="L2">
        <v>7</v>
      </c>
      <c r="M2">
        <v>17</v>
      </c>
      <c r="N2">
        <v>31</v>
      </c>
      <c r="O2">
        <v>8</v>
      </c>
      <c r="P2">
        <v>2</v>
      </c>
      <c r="Q2">
        <v>8</v>
      </c>
      <c r="R2">
        <v>0</v>
      </c>
      <c r="S2">
        <v>0</v>
      </c>
      <c r="T2">
        <v>42</v>
      </c>
      <c r="U2">
        <v>5</v>
      </c>
      <c r="V2">
        <v>0</v>
      </c>
      <c r="W2">
        <v>27</v>
      </c>
      <c r="X2">
        <v>0</v>
      </c>
      <c r="Y2">
        <v>0</v>
      </c>
      <c r="Z2">
        <v>0</v>
      </c>
      <c r="AA2">
        <v>4</v>
      </c>
      <c r="AB2">
        <v>23</v>
      </c>
      <c r="AC2">
        <v>25</v>
      </c>
      <c r="AD2">
        <v>0</v>
      </c>
      <c r="AE2">
        <v>0</v>
      </c>
      <c r="AF2">
        <v>15</v>
      </c>
      <c r="AG2">
        <v>35</v>
      </c>
      <c r="AH2">
        <v>13</v>
      </c>
      <c r="AI2">
        <v>4</v>
      </c>
      <c r="AJ2">
        <v>1</v>
      </c>
      <c r="AK2">
        <v>2</v>
      </c>
      <c r="AL2">
        <v>0</v>
      </c>
      <c r="AM2">
        <v>4</v>
      </c>
      <c r="AN2">
        <v>18</v>
      </c>
      <c r="AO2">
        <v>0</v>
      </c>
      <c r="AP2">
        <v>0</v>
      </c>
      <c r="AQ2">
        <v>0</v>
      </c>
      <c r="AR2">
        <v>0</v>
      </c>
      <c r="AS2">
        <v>0</v>
      </c>
      <c r="AT2">
        <v>38</v>
      </c>
      <c r="AU2">
        <v>0</v>
      </c>
      <c r="AV2">
        <v>0</v>
      </c>
      <c r="AW2">
        <v>5</v>
      </c>
      <c r="AX2">
        <v>26</v>
      </c>
      <c r="AY2">
        <v>39</v>
      </c>
      <c r="AZ2">
        <v>0</v>
      </c>
      <c r="BA2">
        <v>8</v>
      </c>
      <c r="BB2">
        <v>0</v>
      </c>
      <c r="BC2">
        <v>50</v>
      </c>
      <c r="BD2">
        <v>12</v>
      </c>
      <c r="BE2">
        <v>10</v>
      </c>
      <c r="BF2">
        <v>38</v>
      </c>
      <c r="BG2">
        <v>0</v>
      </c>
      <c r="BH2">
        <v>19</v>
      </c>
      <c r="BI2">
        <v>0</v>
      </c>
      <c r="BJ2">
        <v>0</v>
      </c>
      <c r="BK2">
        <v>8</v>
      </c>
      <c r="BL2">
        <v>0</v>
      </c>
      <c r="BM2">
        <v>7</v>
      </c>
      <c r="BN2">
        <v>0</v>
      </c>
      <c r="BO2">
        <v>10</v>
      </c>
      <c r="BP2">
        <v>0</v>
      </c>
      <c r="BQ2">
        <v>29</v>
      </c>
      <c r="BR2">
        <v>0</v>
      </c>
      <c r="BS2">
        <v>0</v>
      </c>
      <c r="BT2">
        <v>0</v>
      </c>
      <c r="BU2">
        <v>13</v>
      </c>
      <c r="BV2">
        <v>17</v>
      </c>
      <c r="BW2">
        <v>0</v>
      </c>
      <c r="BX2">
        <v>0</v>
      </c>
      <c r="BY2">
        <v>16</v>
      </c>
      <c r="BZ2">
        <v>3</v>
      </c>
      <c r="CA2">
        <v>11</v>
      </c>
      <c r="CB2">
        <v>0</v>
      </c>
      <c r="CC2">
        <v>20</v>
      </c>
      <c r="CD2">
        <v>0</v>
      </c>
      <c r="CE2">
        <v>0</v>
      </c>
      <c r="CF2">
        <v>0</v>
      </c>
      <c r="CG2">
        <v>4</v>
      </c>
      <c r="CH2">
        <v>64</v>
      </c>
      <c r="CI2">
        <v>43</v>
      </c>
      <c r="CJ2">
        <v>3</v>
      </c>
      <c r="CK2">
        <v>34</v>
      </c>
      <c r="CL2">
        <v>0</v>
      </c>
      <c r="CM2">
        <v>0</v>
      </c>
      <c r="CN2">
        <v>0</v>
      </c>
      <c r="CO2">
        <v>0</v>
      </c>
      <c r="CP2">
        <v>14</v>
      </c>
      <c r="CQ2">
        <v>76</v>
      </c>
      <c r="CR2">
        <v>0</v>
      </c>
      <c r="CU2" s="3"/>
    </row>
    <row r="3" spans="1:100" x14ac:dyDescent="0.25">
      <c r="A3" t="s">
        <v>96</v>
      </c>
      <c r="B3">
        <f>SUM(C3:CR3)</f>
        <v>1549</v>
      </c>
      <c r="C3">
        <v>8</v>
      </c>
      <c r="D3">
        <v>58</v>
      </c>
      <c r="E3">
        <v>22</v>
      </c>
      <c r="F3">
        <v>15</v>
      </c>
      <c r="G3">
        <v>0</v>
      </c>
      <c r="H3">
        <v>4</v>
      </c>
      <c r="I3">
        <v>1</v>
      </c>
      <c r="J3">
        <v>61</v>
      </c>
      <c r="K3">
        <v>6</v>
      </c>
      <c r="L3">
        <v>0</v>
      </c>
      <c r="M3">
        <v>1</v>
      </c>
      <c r="N3">
        <v>51</v>
      </c>
      <c r="O3">
        <v>0</v>
      </c>
      <c r="P3">
        <v>2</v>
      </c>
      <c r="Q3">
        <v>0</v>
      </c>
      <c r="R3">
        <v>0</v>
      </c>
      <c r="S3">
        <v>0</v>
      </c>
      <c r="T3">
        <v>74</v>
      </c>
      <c r="U3">
        <v>0</v>
      </c>
      <c r="V3">
        <v>15</v>
      </c>
      <c r="W3">
        <v>0</v>
      </c>
      <c r="X3">
        <v>1</v>
      </c>
      <c r="Y3">
        <v>2</v>
      </c>
      <c r="Z3">
        <v>0</v>
      </c>
      <c r="AA3">
        <v>0</v>
      </c>
      <c r="AB3">
        <v>0</v>
      </c>
      <c r="AC3">
        <v>3</v>
      </c>
      <c r="AD3">
        <v>0</v>
      </c>
      <c r="AE3">
        <v>8</v>
      </c>
      <c r="AF3">
        <v>0</v>
      </c>
      <c r="AG3">
        <v>69</v>
      </c>
      <c r="AH3">
        <v>17</v>
      </c>
      <c r="AI3">
        <v>5</v>
      </c>
      <c r="AJ3">
        <v>4</v>
      </c>
      <c r="AK3">
        <v>0</v>
      </c>
      <c r="AL3">
        <v>0</v>
      </c>
      <c r="AM3">
        <v>0</v>
      </c>
      <c r="AN3">
        <v>78</v>
      </c>
      <c r="AO3">
        <v>0</v>
      </c>
      <c r="AP3">
        <v>0</v>
      </c>
      <c r="AQ3">
        <v>7</v>
      </c>
      <c r="AR3">
        <v>0</v>
      </c>
      <c r="AS3">
        <v>28</v>
      </c>
      <c r="AT3">
        <v>43</v>
      </c>
      <c r="AU3">
        <v>1</v>
      </c>
      <c r="AV3">
        <v>0</v>
      </c>
      <c r="AW3">
        <v>3</v>
      </c>
      <c r="AX3">
        <v>69</v>
      </c>
      <c r="AY3">
        <v>7</v>
      </c>
      <c r="AZ3">
        <v>9</v>
      </c>
      <c r="BA3">
        <v>24</v>
      </c>
      <c r="BB3">
        <v>3</v>
      </c>
      <c r="BC3">
        <v>56</v>
      </c>
      <c r="BD3">
        <v>64</v>
      </c>
      <c r="BE3">
        <v>8</v>
      </c>
      <c r="BF3">
        <v>62</v>
      </c>
      <c r="BG3">
        <v>1</v>
      </c>
      <c r="BH3">
        <v>52</v>
      </c>
      <c r="BI3">
        <v>1</v>
      </c>
      <c r="BJ3">
        <v>0</v>
      </c>
      <c r="BK3">
        <v>43</v>
      </c>
      <c r="BL3">
        <v>2</v>
      </c>
      <c r="BM3">
        <v>2</v>
      </c>
      <c r="BN3">
        <v>3</v>
      </c>
      <c r="BO3">
        <v>10</v>
      </c>
      <c r="BP3">
        <v>1</v>
      </c>
      <c r="BQ3">
        <v>42</v>
      </c>
      <c r="BR3">
        <v>1</v>
      </c>
      <c r="BS3">
        <v>0</v>
      </c>
      <c r="BT3">
        <v>0</v>
      </c>
      <c r="BU3">
        <v>7</v>
      </c>
      <c r="BV3">
        <v>31</v>
      </c>
      <c r="BW3">
        <v>0</v>
      </c>
      <c r="BX3">
        <v>0</v>
      </c>
      <c r="BY3">
        <v>18</v>
      </c>
      <c r="BZ3">
        <v>0</v>
      </c>
      <c r="CA3">
        <v>73</v>
      </c>
      <c r="CB3">
        <v>2</v>
      </c>
      <c r="CC3">
        <v>49</v>
      </c>
      <c r="CD3">
        <v>2</v>
      </c>
      <c r="CE3">
        <v>1</v>
      </c>
      <c r="CF3">
        <v>1</v>
      </c>
      <c r="CG3">
        <v>3</v>
      </c>
      <c r="CH3">
        <v>7</v>
      </c>
      <c r="CI3">
        <v>52</v>
      </c>
      <c r="CJ3">
        <v>0</v>
      </c>
      <c r="CK3">
        <v>76</v>
      </c>
      <c r="CL3">
        <v>1</v>
      </c>
      <c r="CM3">
        <v>0</v>
      </c>
      <c r="CN3">
        <v>3</v>
      </c>
      <c r="CO3">
        <v>0</v>
      </c>
      <c r="CP3">
        <v>58</v>
      </c>
      <c r="CQ3">
        <v>108</v>
      </c>
      <c r="CR3">
        <v>10</v>
      </c>
    </row>
    <row r="4" spans="1:100" x14ac:dyDescent="0.25">
      <c r="A4" t="s">
        <v>97</v>
      </c>
      <c r="B4">
        <f>SUM(C4:CR4)</f>
        <v>900</v>
      </c>
      <c r="C4">
        <v>23</v>
      </c>
      <c r="D4">
        <v>31</v>
      </c>
      <c r="E4">
        <v>0</v>
      </c>
      <c r="F4">
        <v>4</v>
      </c>
      <c r="G4">
        <v>1</v>
      </c>
      <c r="H4">
        <v>0</v>
      </c>
      <c r="I4">
        <v>0</v>
      </c>
      <c r="J4">
        <v>31</v>
      </c>
      <c r="K4">
        <v>0</v>
      </c>
      <c r="L4">
        <v>1</v>
      </c>
      <c r="M4">
        <v>16</v>
      </c>
      <c r="N4">
        <v>20</v>
      </c>
      <c r="O4">
        <v>1</v>
      </c>
      <c r="P4">
        <v>0</v>
      </c>
      <c r="Q4">
        <v>6</v>
      </c>
      <c r="R4">
        <v>1</v>
      </c>
      <c r="S4">
        <v>5</v>
      </c>
      <c r="T4">
        <v>16</v>
      </c>
      <c r="U4">
        <v>27</v>
      </c>
      <c r="V4">
        <v>0</v>
      </c>
      <c r="W4">
        <v>34</v>
      </c>
      <c r="X4">
        <v>1</v>
      </c>
      <c r="Y4">
        <v>0</v>
      </c>
      <c r="Z4">
        <v>1</v>
      </c>
      <c r="AA4">
        <v>2</v>
      </c>
      <c r="AB4">
        <v>31</v>
      </c>
      <c r="AC4">
        <v>9</v>
      </c>
      <c r="AD4">
        <v>16</v>
      </c>
      <c r="AE4">
        <v>1</v>
      </c>
      <c r="AF4">
        <v>8</v>
      </c>
      <c r="AG4">
        <v>32</v>
      </c>
      <c r="AH4">
        <v>9</v>
      </c>
      <c r="AI4">
        <v>1</v>
      </c>
      <c r="AJ4">
        <v>2</v>
      </c>
      <c r="AK4">
        <v>0</v>
      </c>
      <c r="AL4">
        <v>2</v>
      </c>
      <c r="AM4">
        <v>0</v>
      </c>
      <c r="AN4">
        <v>0</v>
      </c>
      <c r="AO4">
        <v>1</v>
      </c>
      <c r="AP4">
        <v>5</v>
      </c>
      <c r="AQ4">
        <v>3</v>
      </c>
      <c r="AR4">
        <v>1</v>
      </c>
      <c r="AS4">
        <v>24</v>
      </c>
      <c r="AT4">
        <v>4</v>
      </c>
      <c r="AU4">
        <v>0</v>
      </c>
      <c r="AV4">
        <v>4</v>
      </c>
      <c r="AW4">
        <v>0</v>
      </c>
      <c r="AX4">
        <v>24</v>
      </c>
      <c r="AY4">
        <v>26</v>
      </c>
      <c r="AZ4">
        <v>4</v>
      </c>
      <c r="BA4">
        <v>8</v>
      </c>
      <c r="BB4">
        <v>6</v>
      </c>
      <c r="BC4">
        <v>8</v>
      </c>
      <c r="BD4">
        <v>13</v>
      </c>
      <c r="BE4">
        <v>21</v>
      </c>
      <c r="BF4">
        <v>17</v>
      </c>
      <c r="BG4">
        <v>1</v>
      </c>
      <c r="BH4">
        <v>3</v>
      </c>
      <c r="BI4">
        <v>1</v>
      </c>
      <c r="BJ4">
        <v>3</v>
      </c>
      <c r="BK4">
        <v>16</v>
      </c>
      <c r="BL4">
        <v>2</v>
      </c>
      <c r="BM4">
        <v>15</v>
      </c>
      <c r="BN4">
        <v>14</v>
      </c>
      <c r="BO4">
        <v>6</v>
      </c>
      <c r="BP4">
        <v>1</v>
      </c>
      <c r="BQ4">
        <v>22</v>
      </c>
      <c r="BR4">
        <v>0</v>
      </c>
      <c r="BS4">
        <v>12</v>
      </c>
      <c r="BT4">
        <v>1</v>
      </c>
      <c r="BU4">
        <v>0</v>
      </c>
      <c r="BV4">
        <v>28</v>
      </c>
      <c r="BW4">
        <v>1</v>
      </c>
      <c r="BX4">
        <v>12</v>
      </c>
      <c r="BY4">
        <v>0</v>
      </c>
      <c r="BZ4">
        <v>1</v>
      </c>
      <c r="CA4">
        <v>32</v>
      </c>
      <c r="CB4">
        <v>1</v>
      </c>
      <c r="CC4">
        <v>7</v>
      </c>
      <c r="CD4">
        <v>22</v>
      </c>
      <c r="CE4">
        <v>4</v>
      </c>
      <c r="CF4">
        <v>28</v>
      </c>
      <c r="CG4">
        <v>1</v>
      </c>
      <c r="CH4">
        <v>32</v>
      </c>
      <c r="CI4">
        <v>35</v>
      </c>
      <c r="CJ4">
        <v>4</v>
      </c>
      <c r="CK4">
        <v>9</v>
      </c>
      <c r="CL4">
        <v>2</v>
      </c>
      <c r="CM4">
        <v>18</v>
      </c>
      <c r="CN4">
        <v>0</v>
      </c>
      <c r="CO4">
        <v>13</v>
      </c>
      <c r="CP4">
        <v>17</v>
      </c>
      <c r="CQ4">
        <v>32</v>
      </c>
      <c r="CR4">
        <v>3</v>
      </c>
      <c r="CU4" t="s">
        <v>98</v>
      </c>
      <c r="CV4" t="s">
        <v>99</v>
      </c>
    </row>
    <row r="5" spans="1:100" x14ac:dyDescent="0.25">
      <c r="CU5" t="s">
        <v>100</v>
      </c>
    </row>
    <row r="6" spans="1:100" x14ac:dyDescent="0.25">
      <c r="CP6" s="3"/>
      <c r="CU6" t="s">
        <v>101</v>
      </c>
    </row>
    <row r="8" spans="1:100" ht="409.5" x14ac:dyDescent="0.25">
      <c r="CN8" s="3" t="s">
        <v>102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3A5EA-78AA-4FB3-8F92-67D3A64EB290}">
  <dimension ref="A1:W18"/>
  <sheetViews>
    <sheetView workbookViewId="0">
      <selection activeCell="B14" sqref="B14"/>
    </sheetView>
  </sheetViews>
  <sheetFormatPr baseColWidth="10" defaultColWidth="11.42578125" defaultRowHeight="15" x14ac:dyDescent="0.25"/>
  <cols>
    <col min="2" max="2" width="14.140625" customWidth="1"/>
    <col min="3" max="3" width="6.5703125" customWidth="1"/>
    <col min="4" max="4" width="6.42578125" bestFit="1" customWidth="1"/>
    <col min="5" max="5" width="7.85546875" customWidth="1"/>
    <col min="6" max="6" width="8.5703125" customWidth="1"/>
    <col min="7" max="7" width="4.5703125" bestFit="1" customWidth="1"/>
    <col min="8" max="8" width="7.28515625" customWidth="1"/>
    <col min="9" max="9" width="5.85546875" customWidth="1"/>
    <col min="10" max="11" width="5.140625" customWidth="1"/>
    <col min="12" max="12" width="5" customWidth="1"/>
    <col min="13" max="14" width="5.28515625" customWidth="1"/>
    <col min="15" max="15" width="5.140625" customWidth="1"/>
    <col min="16" max="16" width="6.28515625" customWidth="1"/>
  </cols>
  <sheetData>
    <row r="1" spans="1:19" x14ac:dyDescent="0.25">
      <c r="B1" t="s">
        <v>103</v>
      </c>
    </row>
    <row r="3" spans="1:19" ht="33" customHeight="1" x14ac:dyDescent="0.25">
      <c r="B3" s="1"/>
      <c r="C3" s="7"/>
      <c r="D3" s="7"/>
      <c r="E3" s="7"/>
    </row>
    <row r="4" spans="1:19" x14ac:dyDescent="0.25">
      <c r="B4" s="7"/>
      <c r="C4" s="7"/>
      <c r="D4" s="7"/>
      <c r="E4" s="7"/>
    </row>
    <row r="5" spans="1:19" x14ac:dyDescent="0.25">
      <c r="B5" s="7"/>
      <c r="C5" s="7"/>
      <c r="D5" s="7"/>
      <c r="E5" s="7"/>
    </row>
    <row r="6" spans="1:19" x14ac:dyDescent="0.25">
      <c r="B6" s="7"/>
      <c r="C6" s="7"/>
      <c r="D6" s="7"/>
      <c r="E6" s="7"/>
    </row>
    <row r="7" spans="1:19" x14ac:dyDescent="0.25">
      <c r="B7" s="7"/>
      <c r="C7" s="7"/>
      <c r="D7" s="7"/>
      <c r="E7" s="7"/>
      <c r="S7" t="s">
        <v>104</v>
      </c>
    </row>
    <row r="8" spans="1:19" x14ac:dyDescent="0.25">
      <c r="B8" s="7"/>
      <c r="C8" s="7"/>
      <c r="D8" s="7"/>
      <c r="E8" s="7"/>
      <c r="S8" t="s">
        <v>105</v>
      </c>
    </row>
    <row r="9" spans="1:19" x14ac:dyDescent="0.25">
      <c r="B9" s="7"/>
      <c r="C9" s="7"/>
      <c r="D9" s="7"/>
      <c r="E9" s="7"/>
      <c r="S9" t="s">
        <v>106</v>
      </c>
    </row>
    <row r="10" spans="1:19" x14ac:dyDescent="0.25">
      <c r="B10" s="7"/>
      <c r="C10" s="7"/>
      <c r="D10" s="7"/>
      <c r="E10" s="7"/>
      <c r="S10" t="s">
        <v>107</v>
      </c>
    </row>
    <row r="11" spans="1:19" x14ac:dyDescent="0.25">
      <c r="B11" s="7"/>
      <c r="C11" s="7"/>
      <c r="D11" s="7"/>
      <c r="E11" s="7"/>
      <c r="S11" t="s">
        <v>108</v>
      </c>
    </row>
    <row r="12" spans="1:19" x14ac:dyDescent="0.25">
      <c r="B12" s="7"/>
      <c r="C12" s="7"/>
      <c r="D12" s="7"/>
      <c r="E12" s="7"/>
      <c r="S12" t="s">
        <v>109</v>
      </c>
    </row>
    <row r="13" spans="1:19" x14ac:dyDescent="0.25">
      <c r="A13" s="5"/>
      <c r="B13" s="6"/>
      <c r="C13" s="6"/>
      <c r="D13" s="6"/>
      <c r="E13" s="6"/>
      <c r="F13" s="4"/>
      <c r="G13" s="4"/>
      <c r="H13" s="4"/>
      <c r="I13" s="4"/>
      <c r="J13" s="4"/>
      <c r="K13" s="4"/>
      <c r="L13" s="4"/>
      <c r="M13" s="4"/>
      <c r="N13" s="4"/>
      <c r="O13" s="4"/>
      <c r="P13" s="4"/>
      <c r="Q13" s="5"/>
    </row>
    <row r="14" spans="1:19" x14ac:dyDescent="0.25">
      <c r="A14" s="5"/>
      <c r="B14" s="21" t="s">
        <v>110</v>
      </c>
      <c r="C14" s="22" t="s">
        <v>111</v>
      </c>
      <c r="D14" s="22" t="s">
        <v>112</v>
      </c>
      <c r="E14" s="22" t="s">
        <v>113</v>
      </c>
      <c r="F14" s="22" t="s">
        <v>114</v>
      </c>
      <c r="G14" s="22" t="s">
        <v>115</v>
      </c>
      <c r="H14" s="22" t="s">
        <v>116</v>
      </c>
      <c r="I14" s="22" t="s">
        <v>117</v>
      </c>
      <c r="J14" s="22" t="s">
        <v>118</v>
      </c>
      <c r="K14" s="22" t="s">
        <v>119</v>
      </c>
      <c r="L14" s="22" t="s">
        <v>120</v>
      </c>
      <c r="M14" s="22" t="s">
        <v>121</v>
      </c>
      <c r="N14" s="22" t="s">
        <v>122</v>
      </c>
      <c r="O14" s="22" t="s">
        <v>123</v>
      </c>
      <c r="P14" s="22" t="s">
        <v>124</v>
      </c>
      <c r="Q14" s="5"/>
    </row>
    <row r="15" spans="1:19" x14ac:dyDescent="0.25">
      <c r="A15" s="5"/>
      <c r="B15" s="23" t="s">
        <v>125</v>
      </c>
      <c r="C15" s="23">
        <v>987</v>
      </c>
      <c r="D15" s="23">
        <v>987</v>
      </c>
      <c r="E15" s="23">
        <v>50</v>
      </c>
      <c r="F15" s="24">
        <v>0.999</v>
      </c>
      <c r="G15" s="23">
        <v>1</v>
      </c>
      <c r="H15" s="23">
        <v>2</v>
      </c>
      <c r="I15" s="23">
        <v>2</v>
      </c>
      <c r="J15" s="23">
        <v>4</v>
      </c>
      <c r="K15" s="23">
        <v>2</v>
      </c>
      <c r="L15" s="23">
        <v>0</v>
      </c>
      <c r="M15" s="23">
        <v>2</v>
      </c>
      <c r="N15" s="23">
        <v>4</v>
      </c>
      <c r="O15" s="23">
        <v>0</v>
      </c>
      <c r="P15" s="23">
        <v>2</v>
      </c>
      <c r="Q15" s="5"/>
    </row>
    <row r="16" spans="1:19" x14ac:dyDescent="0.25">
      <c r="A16" s="5"/>
      <c r="B16" s="23" t="s">
        <v>126</v>
      </c>
      <c r="C16" s="23">
        <v>1549</v>
      </c>
      <c r="D16" s="23">
        <v>1549</v>
      </c>
      <c r="E16" s="23">
        <v>65</v>
      </c>
      <c r="F16" s="24">
        <v>0.9929</v>
      </c>
      <c r="G16" s="23">
        <v>11</v>
      </c>
      <c r="H16" s="23">
        <v>6</v>
      </c>
      <c r="I16" s="23">
        <v>6</v>
      </c>
      <c r="J16" s="23">
        <v>2</v>
      </c>
      <c r="K16" s="23">
        <v>1</v>
      </c>
      <c r="L16" s="23">
        <v>1</v>
      </c>
      <c r="M16" s="23">
        <v>4</v>
      </c>
      <c r="N16" s="23">
        <v>3</v>
      </c>
      <c r="O16" s="23">
        <v>1</v>
      </c>
      <c r="P16" s="23">
        <v>2</v>
      </c>
      <c r="Q16" s="5"/>
    </row>
    <row r="17" spans="1:23" x14ac:dyDescent="0.25">
      <c r="A17" s="5"/>
      <c r="B17" s="25" t="s">
        <v>127</v>
      </c>
      <c r="C17" s="25">
        <v>900</v>
      </c>
      <c r="D17" s="25">
        <v>900</v>
      </c>
      <c r="E17" s="25">
        <v>78</v>
      </c>
      <c r="F17" s="26">
        <v>0.98</v>
      </c>
      <c r="G17" s="25">
        <v>18</v>
      </c>
      <c r="H17" s="25">
        <v>5</v>
      </c>
      <c r="I17" s="25">
        <v>4</v>
      </c>
      <c r="J17" s="25">
        <v>6</v>
      </c>
      <c r="K17" s="25">
        <v>2</v>
      </c>
      <c r="L17" s="25">
        <v>3</v>
      </c>
      <c r="M17" s="25">
        <v>1</v>
      </c>
      <c r="N17" s="25">
        <v>3</v>
      </c>
      <c r="O17" s="25">
        <v>3</v>
      </c>
      <c r="P17" s="25">
        <v>0</v>
      </c>
      <c r="Q17" s="5"/>
      <c r="V17" s="5"/>
      <c r="W17" s="5"/>
    </row>
    <row r="18" spans="1:23" x14ac:dyDescent="0.25">
      <c r="A18" s="5"/>
      <c r="B18" s="5"/>
      <c r="C18" s="5"/>
      <c r="D18" s="5"/>
      <c r="E18" s="5"/>
      <c r="F18" s="5"/>
      <c r="G18" s="5"/>
      <c r="H18" s="5"/>
      <c r="I18" s="5"/>
      <c r="J18" s="5"/>
      <c r="K18" s="5"/>
      <c r="L18" s="5"/>
      <c r="M18" s="5"/>
      <c r="N18" s="5"/>
      <c r="O18" s="5"/>
      <c r="P18" s="5"/>
      <c r="Q18" s="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64CA0-6D9F-4329-9A4C-9E9C7D19A97F}">
  <dimension ref="A2:AW131"/>
  <sheetViews>
    <sheetView zoomScale="60" zoomScaleNormal="60" workbookViewId="0">
      <selection activeCell="N12" sqref="N12"/>
    </sheetView>
  </sheetViews>
  <sheetFormatPr baseColWidth="10" defaultColWidth="11.42578125" defaultRowHeight="15" x14ac:dyDescent="0.25"/>
  <cols>
    <col min="2" max="2" width="5.85546875" bestFit="1" customWidth="1"/>
    <col min="3" max="3" width="7.28515625" bestFit="1" customWidth="1"/>
    <col min="4" max="4" width="15.42578125" bestFit="1" customWidth="1"/>
    <col min="5" max="5" width="9" bestFit="1" customWidth="1"/>
    <col min="6" max="6" width="8" bestFit="1" customWidth="1"/>
    <col min="7" max="7" width="11.85546875" bestFit="1" customWidth="1"/>
    <col min="8" max="8" width="12" bestFit="1" customWidth="1"/>
    <col min="9" max="9" width="6.5703125" bestFit="1" customWidth="1"/>
    <col min="10" max="10" width="12" bestFit="1" customWidth="1"/>
    <col min="11" max="11" width="12.28515625" bestFit="1" customWidth="1"/>
    <col min="12" max="12" width="18" bestFit="1" customWidth="1"/>
    <col min="39" max="39" width="5.140625" bestFit="1" customWidth="1"/>
    <col min="40" max="40" width="6.28515625" bestFit="1" customWidth="1"/>
    <col min="41" max="41" width="13.42578125" bestFit="1" customWidth="1"/>
    <col min="42" max="42" width="9.140625" bestFit="1" customWidth="1"/>
    <col min="43" max="43" width="6.85546875" bestFit="1" customWidth="1"/>
    <col min="44" max="44" width="10.85546875" bestFit="1" customWidth="1"/>
    <col min="45" max="45" width="11.140625" bestFit="1" customWidth="1"/>
    <col min="46" max="46" width="5.5703125" bestFit="1" customWidth="1"/>
    <col min="47" max="47" width="11.140625" bestFit="1" customWidth="1"/>
    <col min="48" max="48" width="11.28515625" bestFit="1" customWidth="1"/>
    <col min="49" max="49" width="7.7109375" bestFit="1" customWidth="1"/>
  </cols>
  <sheetData>
    <row r="2" spans="1:49" x14ac:dyDescent="0.25">
      <c r="A2" s="5"/>
      <c r="B2" s="4"/>
      <c r="C2" s="4"/>
      <c r="D2" s="4"/>
      <c r="E2" s="4"/>
      <c r="F2" s="4"/>
      <c r="G2" s="4"/>
      <c r="H2" s="4"/>
      <c r="I2" s="4"/>
      <c r="J2" s="4"/>
      <c r="K2" s="4"/>
      <c r="L2" s="4"/>
      <c r="M2" s="5"/>
    </row>
    <row r="3" spans="1:49" ht="15.75" x14ac:dyDescent="0.25">
      <c r="A3" s="5"/>
      <c r="B3" s="44" t="s">
        <v>128</v>
      </c>
      <c r="C3" s="44" t="s">
        <v>129</v>
      </c>
      <c r="D3" s="44" t="s">
        <v>130</v>
      </c>
      <c r="E3" s="44" t="s">
        <v>131</v>
      </c>
      <c r="F3" s="44" t="s">
        <v>132</v>
      </c>
      <c r="G3" s="44" t="s">
        <v>133</v>
      </c>
      <c r="H3" s="44" t="s">
        <v>134</v>
      </c>
      <c r="I3" s="44" t="s">
        <v>135</v>
      </c>
      <c r="J3" s="44" t="s">
        <v>136</v>
      </c>
      <c r="K3" s="44" t="s">
        <v>137</v>
      </c>
      <c r="L3" s="44" t="s">
        <v>138</v>
      </c>
      <c r="M3" s="5"/>
    </row>
    <row r="4" spans="1:49" ht="15.75" x14ac:dyDescent="0.25">
      <c r="A4" s="5"/>
      <c r="B4" s="42">
        <v>1</v>
      </c>
      <c r="C4" s="42">
        <v>1</v>
      </c>
      <c r="D4" s="42" t="s">
        <v>139</v>
      </c>
      <c r="E4" s="43">
        <v>0</v>
      </c>
      <c r="F4" s="43">
        <v>1</v>
      </c>
      <c r="G4" s="43">
        <v>0.94</v>
      </c>
      <c r="H4" s="43">
        <v>1.06</v>
      </c>
      <c r="I4" s="43">
        <v>3.3000000000000002E-2</v>
      </c>
      <c r="J4" s="43">
        <v>0.03</v>
      </c>
      <c r="K4" s="43">
        <v>3.5999999999999997E-2</v>
      </c>
      <c r="L4" s="42" t="s">
        <v>125</v>
      </c>
      <c r="M4" s="5"/>
    </row>
    <row r="5" spans="1:49" ht="15.75" x14ac:dyDescent="0.25">
      <c r="A5" s="5"/>
      <c r="B5" s="42">
        <v>2</v>
      </c>
      <c r="C5" s="42">
        <v>55</v>
      </c>
      <c r="D5" s="42" t="s">
        <v>139</v>
      </c>
      <c r="E5" s="43">
        <v>0</v>
      </c>
      <c r="F5" s="43">
        <v>28.033999999999999</v>
      </c>
      <c r="G5" s="43">
        <v>26.891999999999999</v>
      </c>
      <c r="H5" s="43">
        <v>29.175999999999998</v>
      </c>
      <c r="I5" s="43">
        <v>0.755</v>
      </c>
      <c r="J5" s="43">
        <v>0.73599999999999999</v>
      </c>
      <c r="K5" s="43">
        <v>0.77500000000000002</v>
      </c>
      <c r="L5" s="42" t="s">
        <v>125</v>
      </c>
      <c r="M5" s="5"/>
    </row>
    <row r="6" spans="1:49" ht="15.75" x14ac:dyDescent="0.25">
      <c r="A6" s="5"/>
      <c r="B6" s="42">
        <v>3</v>
      </c>
      <c r="C6" s="42">
        <v>110</v>
      </c>
      <c r="D6" s="42" t="s">
        <v>139</v>
      </c>
      <c r="E6" s="43">
        <v>0</v>
      </c>
      <c r="F6" s="43">
        <v>36.889000000000003</v>
      </c>
      <c r="G6" s="43">
        <v>35.503</v>
      </c>
      <c r="H6" s="43">
        <v>38.274999999999999</v>
      </c>
      <c r="I6" s="43">
        <v>0.89600000000000002</v>
      </c>
      <c r="J6" s="43">
        <v>0.88500000000000001</v>
      </c>
      <c r="K6" s="43">
        <v>0.90700000000000003</v>
      </c>
      <c r="L6" s="42" t="s">
        <v>125</v>
      </c>
      <c r="M6" s="5"/>
      <c r="N6" t="s">
        <v>104</v>
      </c>
    </row>
    <row r="7" spans="1:49" ht="15.75" x14ac:dyDescent="0.25">
      <c r="A7" s="5"/>
      <c r="B7" s="42">
        <v>4</v>
      </c>
      <c r="C7" s="42">
        <v>165</v>
      </c>
      <c r="D7" s="42" t="s">
        <v>139</v>
      </c>
      <c r="E7" s="43">
        <v>0</v>
      </c>
      <c r="F7" s="43">
        <v>41.167000000000002</v>
      </c>
      <c r="G7" s="43">
        <v>39.683999999999997</v>
      </c>
      <c r="H7" s="43">
        <v>42.649000000000001</v>
      </c>
      <c r="I7" s="43">
        <v>0.94299999999999995</v>
      </c>
      <c r="J7" s="43">
        <v>0.93500000000000005</v>
      </c>
      <c r="K7" s="43">
        <v>0.95</v>
      </c>
      <c r="L7" s="42" t="s">
        <v>125</v>
      </c>
      <c r="M7" s="5"/>
      <c r="N7" t="s">
        <v>140</v>
      </c>
    </row>
    <row r="8" spans="1:49" ht="15.75" x14ac:dyDescent="0.25">
      <c r="A8" s="5"/>
      <c r="B8" s="42">
        <v>5</v>
      </c>
      <c r="C8" s="42">
        <v>219</v>
      </c>
      <c r="D8" s="42" t="s">
        <v>139</v>
      </c>
      <c r="E8" s="43">
        <v>0</v>
      </c>
      <c r="F8" s="43">
        <v>43.646000000000001</v>
      </c>
      <c r="G8" s="43">
        <v>42.110999999999997</v>
      </c>
      <c r="H8" s="43">
        <v>45.182000000000002</v>
      </c>
      <c r="I8" s="43">
        <v>0.96399999999999997</v>
      </c>
      <c r="J8" s="43">
        <v>0.95799999999999996</v>
      </c>
      <c r="K8" s="43">
        <v>0.96899999999999997</v>
      </c>
      <c r="L8" s="42" t="s">
        <v>125</v>
      </c>
      <c r="M8" s="5"/>
      <c r="N8" t="s">
        <v>141</v>
      </c>
    </row>
    <row r="9" spans="1:49" ht="15.75" x14ac:dyDescent="0.25">
      <c r="A9" s="5"/>
      <c r="B9" s="42">
        <v>6</v>
      </c>
      <c r="C9" s="42">
        <v>274</v>
      </c>
      <c r="D9" s="42" t="s">
        <v>139</v>
      </c>
      <c r="E9" s="43">
        <v>0</v>
      </c>
      <c r="F9" s="43">
        <v>45.302</v>
      </c>
      <c r="G9" s="43">
        <v>43.728000000000002</v>
      </c>
      <c r="H9" s="43">
        <v>46.875999999999998</v>
      </c>
      <c r="I9" s="43">
        <v>0.97499999999999998</v>
      </c>
      <c r="J9" s="43">
        <v>0.97099999999999997</v>
      </c>
      <c r="K9" s="43">
        <v>0.98</v>
      </c>
      <c r="L9" s="42" t="s">
        <v>125</v>
      </c>
      <c r="M9" s="5"/>
      <c r="N9" t="s">
        <v>142</v>
      </c>
    </row>
    <row r="10" spans="1:49" ht="15.75" x14ac:dyDescent="0.25">
      <c r="A10" s="5"/>
      <c r="B10" s="42">
        <v>7</v>
      </c>
      <c r="C10" s="42">
        <v>329</v>
      </c>
      <c r="D10" s="42" t="s">
        <v>139</v>
      </c>
      <c r="E10" s="43">
        <v>0</v>
      </c>
      <c r="F10" s="43">
        <v>46.456000000000003</v>
      </c>
      <c r="G10" s="43">
        <v>44.85</v>
      </c>
      <c r="H10" s="43">
        <v>48.061999999999998</v>
      </c>
      <c r="I10" s="43">
        <v>0.98199999999999998</v>
      </c>
      <c r="J10" s="43">
        <v>0.97799999999999998</v>
      </c>
      <c r="K10" s="43">
        <v>0.98599999999999999</v>
      </c>
      <c r="L10" s="42" t="s">
        <v>125</v>
      </c>
      <c r="M10" s="5"/>
      <c r="N10" t="s">
        <v>143</v>
      </c>
    </row>
    <row r="11" spans="1:49" ht="15.75" x14ac:dyDescent="0.25">
      <c r="A11" s="5"/>
      <c r="B11" s="42">
        <v>8</v>
      </c>
      <c r="C11" s="42">
        <v>384</v>
      </c>
      <c r="D11" s="42" t="s">
        <v>139</v>
      </c>
      <c r="E11" s="43">
        <v>0</v>
      </c>
      <c r="F11" s="43">
        <v>47.295999999999999</v>
      </c>
      <c r="G11" s="43">
        <v>45.661999999999999</v>
      </c>
      <c r="H11" s="43">
        <v>48.930999999999997</v>
      </c>
      <c r="I11" s="43">
        <v>0.98699999999999999</v>
      </c>
      <c r="J11" s="43">
        <v>0.98299999999999998</v>
      </c>
      <c r="K11" s="43">
        <v>0.99</v>
      </c>
      <c r="L11" s="42" t="s">
        <v>125</v>
      </c>
      <c r="M11" s="5"/>
      <c r="N11" t="s">
        <v>144</v>
      </c>
      <c r="AM11" s="21" t="s">
        <v>128</v>
      </c>
      <c r="AN11" s="21" t="s">
        <v>129</v>
      </c>
      <c r="AO11" s="21" t="s">
        <v>145</v>
      </c>
      <c r="AP11" s="21" t="s">
        <v>146</v>
      </c>
      <c r="AQ11" s="21" t="s">
        <v>132</v>
      </c>
      <c r="AR11" s="21" t="s">
        <v>133</v>
      </c>
      <c r="AS11" s="21" t="s">
        <v>134</v>
      </c>
      <c r="AT11" s="21" t="s">
        <v>135</v>
      </c>
      <c r="AU11" s="21" t="s">
        <v>136</v>
      </c>
      <c r="AV11" s="21" t="s">
        <v>137</v>
      </c>
      <c r="AW11" s="21" t="s">
        <v>110</v>
      </c>
    </row>
    <row r="12" spans="1:49" ht="15.75" x14ac:dyDescent="0.25">
      <c r="A12" s="5"/>
      <c r="B12" s="42">
        <v>9</v>
      </c>
      <c r="C12" s="42">
        <v>438</v>
      </c>
      <c r="D12" s="42" t="s">
        <v>139</v>
      </c>
      <c r="E12" s="43">
        <v>0</v>
      </c>
      <c r="F12" s="43">
        <v>47.917000000000002</v>
      </c>
      <c r="G12" s="43">
        <v>46.256999999999998</v>
      </c>
      <c r="H12" s="43">
        <v>49.578000000000003</v>
      </c>
      <c r="I12" s="43">
        <v>0.99</v>
      </c>
      <c r="J12" s="43">
        <v>0.98699999999999999</v>
      </c>
      <c r="K12" s="43">
        <v>0.99299999999999999</v>
      </c>
      <c r="L12" s="42" t="s">
        <v>125</v>
      </c>
      <c r="M12" s="5"/>
      <c r="N12" t="s">
        <v>147</v>
      </c>
      <c r="AM12" s="27">
        <v>1</v>
      </c>
      <c r="AN12" s="27">
        <v>1</v>
      </c>
      <c r="AO12" s="27" t="s">
        <v>148</v>
      </c>
      <c r="AP12" s="28">
        <v>0</v>
      </c>
      <c r="AQ12" s="28">
        <v>1</v>
      </c>
      <c r="AR12" s="28">
        <v>0.94</v>
      </c>
      <c r="AS12" s="28">
        <v>1.06</v>
      </c>
      <c r="AT12" s="28">
        <v>3.3000000000000002E-2</v>
      </c>
      <c r="AU12" s="28">
        <v>0.03</v>
      </c>
      <c r="AV12" s="28">
        <v>3.5999999999999997E-2</v>
      </c>
      <c r="AW12" s="27" t="s">
        <v>125</v>
      </c>
    </row>
    <row r="13" spans="1:49" ht="15.75" x14ac:dyDescent="0.25">
      <c r="A13" s="5"/>
      <c r="B13" s="42">
        <v>10</v>
      </c>
      <c r="C13" s="42">
        <v>493</v>
      </c>
      <c r="D13" s="42" t="s">
        <v>139</v>
      </c>
      <c r="E13" s="43">
        <v>0</v>
      </c>
      <c r="F13" s="43">
        <v>48.404000000000003</v>
      </c>
      <c r="G13" s="43">
        <v>46.718000000000004</v>
      </c>
      <c r="H13" s="43">
        <v>50.09</v>
      </c>
      <c r="I13" s="43">
        <v>0.99199999999999999</v>
      </c>
      <c r="J13" s="43">
        <v>0.98899999999999999</v>
      </c>
      <c r="K13" s="43">
        <v>0.995</v>
      </c>
      <c r="L13" s="42" t="s">
        <v>125</v>
      </c>
      <c r="M13" s="5"/>
      <c r="N13" t="s">
        <v>149</v>
      </c>
      <c r="AM13" s="27">
        <v>2</v>
      </c>
      <c r="AN13" s="27">
        <v>55</v>
      </c>
      <c r="AO13" s="27" t="s">
        <v>148</v>
      </c>
      <c r="AP13" s="28">
        <v>0</v>
      </c>
      <c r="AQ13" s="28">
        <v>28.033999999999999</v>
      </c>
      <c r="AR13" s="28">
        <v>26.891999999999999</v>
      </c>
      <c r="AS13" s="28">
        <v>29.175999999999998</v>
      </c>
      <c r="AT13" s="28">
        <v>0.755</v>
      </c>
      <c r="AU13" s="28">
        <v>0.73599999999999999</v>
      </c>
      <c r="AV13" s="28">
        <v>0.77500000000000002</v>
      </c>
      <c r="AW13" s="27" t="s">
        <v>125</v>
      </c>
    </row>
    <row r="14" spans="1:49" ht="15.75" x14ac:dyDescent="0.25">
      <c r="A14" s="5"/>
      <c r="B14" s="42">
        <v>11</v>
      </c>
      <c r="C14" s="42">
        <v>548</v>
      </c>
      <c r="D14" s="42" t="s">
        <v>139</v>
      </c>
      <c r="E14" s="43">
        <v>0</v>
      </c>
      <c r="F14" s="43">
        <v>48.781999999999996</v>
      </c>
      <c r="G14" s="43">
        <v>47.07</v>
      </c>
      <c r="H14" s="43">
        <v>50.493000000000002</v>
      </c>
      <c r="I14" s="43">
        <v>0.99399999999999999</v>
      </c>
      <c r="J14" s="43">
        <v>0.99099999999999999</v>
      </c>
      <c r="K14" s="43">
        <v>0.997</v>
      </c>
      <c r="L14" s="42" t="s">
        <v>125</v>
      </c>
      <c r="M14" s="5"/>
      <c r="N14" t="s">
        <v>150</v>
      </c>
      <c r="AM14" s="27">
        <v>3</v>
      </c>
      <c r="AN14" s="27">
        <v>110</v>
      </c>
      <c r="AO14" s="27" t="s">
        <v>148</v>
      </c>
      <c r="AP14" s="28">
        <v>0</v>
      </c>
      <c r="AQ14" s="28">
        <v>36.889000000000003</v>
      </c>
      <c r="AR14" s="28">
        <v>35.503</v>
      </c>
      <c r="AS14" s="28">
        <v>38.274999999999999</v>
      </c>
      <c r="AT14" s="28">
        <v>0.89600000000000002</v>
      </c>
      <c r="AU14" s="28">
        <v>0.88500000000000001</v>
      </c>
      <c r="AV14" s="28">
        <v>0.90700000000000003</v>
      </c>
      <c r="AW14" s="27" t="s">
        <v>125</v>
      </c>
    </row>
    <row r="15" spans="1:49" ht="15.75" x14ac:dyDescent="0.25">
      <c r="A15" s="5"/>
      <c r="B15" s="42">
        <v>12</v>
      </c>
      <c r="C15" s="42">
        <v>602</v>
      </c>
      <c r="D15" s="42" t="s">
        <v>139</v>
      </c>
      <c r="E15" s="43">
        <v>0</v>
      </c>
      <c r="F15" s="43">
        <v>49.073999999999998</v>
      </c>
      <c r="G15" s="43">
        <v>47.335999999999999</v>
      </c>
      <c r="H15" s="43">
        <v>50.811</v>
      </c>
      <c r="I15" s="43">
        <v>0.995</v>
      </c>
      <c r="J15" s="43">
        <v>0.99299999999999999</v>
      </c>
      <c r="K15" s="43">
        <v>0.998</v>
      </c>
      <c r="L15" s="42" t="s">
        <v>125</v>
      </c>
      <c r="M15" s="5"/>
      <c r="AM15" s="27">
        <v>4</v>
      </c>
      <c r="AN15" s="27">
        <v>165</v>
      </c>
      <c r="AO15" s="27" t="s">
        <v>148</v>
      </c>
      <c r="AP15" s="28">
        <v>0</v>
      </c>
      <c r="AQ15" s="28">
        <v>41.167000000000002</v>
      </c>
      <c r="AR15" s="28">
        <v>39.683999999999997</v>
      </c>
      <c r="AS15" s="28">
        <v>42.649000000000001</v>
      </c>
      <c r="AT15" s="28">
        <v>0.94299999999999995</v>
      </c>
      <c r="AU15" s="28">
        <v>0.93500000000000005</v>
      </c>
      <c r="AV15" s="28">
        <v>0.95</v>
      </c>
      <c r="AW15" s="27" t="s">
        <v>125</v>
      </c>
    </row>
    <row r="16" spans="1:49" ht="15.75" x14ac:dyDescent="0.25">
      <c r="A16" s="5"/>
      <c r="B16" s="42">
        <v>13</v>
      </c>
      <c r="C16" s="42">
        <v>657</v>
      </c>
      <c r="D16" s="42" t="s">
        <v>139</v>
      </c>
      <c r="E16" s="43">
        <v>0</v>
      </c>
      <c r="F16" s="43">
        <v>49.308999999999997</v>
      </c>
      <c r="G16" s="43">
        <v>47.543999999999997</v>
      </c>
      <c r="H16" s="43">
        <v>51.073999999999998</v>
      </c>
      <c r="I16" s="43">
        <v>0.996</v>
      </c>
      <c r="J16" s="43">
        <v>0.99399999999999999</v>
      </c>
      <c r="K16" s="43">
        <v>0.999</v>
      </c>
      <c r="L16" s="42" t="s">
        <v>125</v>
      </c>
      <c r="M16" s="5"/>
      <c r="AM16" s="27">
        <v>5</v>
      </c>
      <c r="AN16" s="27">
        <v>219</v>
      </c>
      <c r="AO16" s="27" t="s">
        <v>148</v>
      </c>
      <c r="AP16" s="28">
        <v>0</v>
      </c>
      <c r="AQ16" s="28">
        <v>43.646000000000001</v>
      </c>
      <c r="AR16" s="28">
        <v>42.110999999999997</v>
      </c>
      <c r="AS16" s="28">
        <v>45.182000000000002</v>
      </c>
      <c r="AT16" s="28">
        <v>0.96399999999999997</v>
      </c>
      <c r="AU16" s="28">
        <v>0.95799999999999996</v>
      </c>
      <c r="AV16" s="28">
        <v>0.96899999999999997</v>
      </c>
      <c r="AW16" s="27" t="s">
        <v>125</v>
      </c>
    </row>
    <row r="17" spans="1:49" ht="15.75" x14ac:dyDescent="0.25">
      <c r="A17" s="5"/>
      <c r="B17" s="42">
        <v>14</v>
      </c>
      <c r="C17" s="42">
        <v>712</v>
      </c>
      <c r="D17" s="42" t="s">
        <v>139</v>
      </c>
      <c r="E17" s="43">
        <v>0</v>
      </c>
      <c r="F17" s="43">
        <v>49.496000000000002</v>
      </c>
      <c r="G17" s="43">
        <v>47.701999999999998</v>
      </c>
      <c r="H17" s="43">
        <v>51.290999999999997</v>
      </c>
      <c r="I17" s="43">
        <v>0.997</v>
      </c>
      <c r="J17" s="43">
        <v>0.995</v>
      </c>
      <c r="K17" s="43">
        <v>0.999</v>
      </c>
      <c r="L17" s="42" t="s">
        <v>125</v>
      </c>
      <c r="M17" s="5"/>
      <c r="P17" t="s">
        <v>151</v>
      </c>
      <c r="AB17" t="s">
        <v>152</v>
      </c>
      <c r="AM17" s="27">
        <v>6</v>
      </c>
      <c r="AN17" s="27">
        <v>274</v>
      </c>
      <c r="AO17" s="27" t="s">
        <v>148</v>
      </c>
      <c r="AP17" s="28">
        <v>0</v>
      </c>
      <c r="AQ17" s="28">
        <v>45.302</v>
      </c>
      <c r="AR17" s="28">
        <v>43.728000000000002</v>
      </c>
      <c r="AS17" s="28">
        <v>46.875999999999998</v>
      </c>
      <c r="AT17" s="28">
        <v>0.97499999999999998</v>
      </c>
      <c r="AU17" s="28">
        <v>0.97099999999999997</v>
      </c>
      <c r="AV17" s="28">
        <v>0.98</v>
      </c>
      <c r="AW17" s="27" t="s">
        <v>125</v>
      </c>
    </row>
    <row r="18" spans="1:49" ht="15.75" x14ac:dyDescent="0.25">
      <c r="A18" s="5"/>
      <c r="B18" s="42">
        <v>15</v>
      </c>
      <c r="C18" s="42">
        <v>767</v>
      </c>
      <c r="D18" s="42" t="s">
        <v>139</v>
      </c>
      <c r="E18" s="43">
        <v>0</v>
      </c>
      <c r="F18" s="43">
        <v>49.645000000000003</v>
      </c>
      <c r="G18" s="43">
        <v>47.819000000000003</v>
      </c>
      <c r="H18" s="43">
        <v>51.470999999999997</v>
      </c>
      <c r="I18" s="43">
        <v>0.998</v>
      </c>
      <c r="J18" s="43">
        <v>0.995</v>
      </c>
      <c r="K18" s="43">
        <v>1</v>
      </c>
      <c r="L18" s="42" t="s">
        <v>125</v>
      </c>
      <c r="M18" s="5"/>
      <c r="AM18" s="27">
        <v>7</v>
      </c>
      <c r="AN18" s="27">
        <v>329</v>
      </c>
      <c r="AO18" s="27" t="s">
        <v>148</v>
      </c>
      <c r="AP18" s="28">
        <v>0</v>
      </c>
      <c r="AQ18" s="28">
        <v>46.456000000000003</v>
      </c>
      <c r="AR18" s="28">
        <v>44.85</v>
      </c>
      <c r="AS18" s="28">
        <v>48.061999999999998</v>
      </c>
      <c r="AT18" s="28">
        <v>0.98199999999999998</v>
      </c>
      <c r="AU18" s="28">
        <v>0.97799999999999998</v>
      </c>
      <c r="AV18" s="28">
        <v>0.98599999999999999</v>
      </c>
      <c r="AW18" s="27" t="s">
        <v>125</v>
      </c>
    </row>
    <row r="19" spans="1:49" ht="15.75" x14ac:dyDescent="0.25">
      <c r="A19" s="5"/>
      <c r="B19" s="42">
        <v>16</v>
      </c>
      <c r="C19" s="42">
        <v>821</v>
      </c>
      <c r="D19" s="42" t="s">
        <v>139</v>
      </c>
      <c r="E19" s="43">
        <v>0</v>
      </c>
      <c r="F19" s="43">
        <v>49.762999999999998</v>
      </c>
      <c r="G19" s="43">
        <v>47.902999999999999</v>
      </c>
      <c r="H19" s="43">
        <v>51.622</v>
      </c>
      <c r="I19" s="43">
        <v>0.998</v>
      </c>
      <c r="J19" s="43">
        <v>0.996</v>
      </c>
      <c r="K19" s="43">
        <v>1</v>
      </c>
      <c r="L19" s="42" t="s">
        <v>125</v>
      </c>
      <c r="M19" s="5"/>
      <c r="AM19" s="27">
        <v>8</v>
      </c>
      <c r="AN19" s="27">
        <v>384</v>
      </c>
      <c r="AO19" s="27" t="s">
        <v>148</v>
      </c>
      <c r="AP19" s="28">
        <v>0</v>
      </c>
      <c r="AQ19" s="28">
        <v>47.295999999999999</v>
      </c>
      <c r="AR19" s="28">
        <v>45.661999999999999</v>
      </c>
      <c r="AS19" s="28">
        <v>48.930999999999997</v>
      </c>
      <c r="AT19" s="28">
        <v>0.98699999999999999</v>
      </c>
      <c r="AU19" s="28">
        <v>0.98299999999999998</v>
      </c>
      <c r="AV19" s="28">
        <v>0.99</v>
      </c>
      <c r="AW19" s="27" t="s">
        <v>125</v>
      </c>
    </row>
    <row r="20" spans="1:49" ht="15.75" x14ac:dyDescent="0.25">
      <c r="A20" s="5"/>
      <c r="B20" s="42">
        <v>17</v>
      </c>
      <c r="C20" s="42">
        <v>876</v>
      </c>
      <c r="D20" s="42" t="s">
        <v>139</v>
      </c>
      <c r="E20" s="43">
        <v>0</v>
      </c>
      <c r="F20" s="43">
        <v>49.859000000000002</v>
      </c>
      <c r="G20" s="43">
        <v>47.963000000000001</v>
      </c>
      <c r="H20" s="43">
        <v>51.755000000000003</v>
      </c>
      <c r="I20" s="43">
        <v>0.998</v>
      </c>
      <c r="J20" s="43">
        <v>0.996</v>
      </c>
      <c r="K20" s="43">
        <v>1</v>
      </c>
      <c r="L20" s="42" t="s">
        <v>125</v>
      </c>
      <c r="M20" s="5"/>
      <c r="AM20" s="27">
        <v>9</v>
      </c>
      <c r="AN20" s="27">
        <v>438</v>
      </c>
      <c r="AO20" s="27" t="s">
        <v>148</v>
      </c>
      <c r="AP20" s="28">
        <v>0</v>
      </c>
      <c r="AQ20" s="28">
        <v>47.917000000000002</v>
      </c>
      <c r="AR20" s="28">
        <v>46.256999999999998</v>
      </c>
      <c r="AS20" s="28">
        <v>49.578000000000003</v>
      </c>
      <c r="AT20" s="28">
        <v>0.99</v>
      </c>
      <c r="AU20" s="28">
        <v>0.98699999999999999</v>
      </c>
      <c r="AV20" s="28">
        <v>0.99299999999999999</v>
      </c>
      <c r="AW20" s="27" t="s">
        <v>125</v>
      </c>
    </row>
    <row r="21" spans="1:49" ht="15.75" x14ac:dyDescent="0.25">
      <c r="A21" s="5"/>
      <c r="B21" s="42">
        <v>18</v>
      </c>
      <c r="C21" s="42">
        <v>931</v>
      </c>
      <c r="D21" s="42" t="s">
        <v>139</v>
      </c>
      <c r="E21" s="43">
        <v>0</v>
      </c>
      <c r="F21" s="43">
        <v>49.936999999999998</v>
      </c>
      <c r="G21" s="43">
        <v>48</v>
      </c>
      <c r="H21" s="43">
        <v>51.872999999999998</v>
      </c>
      <c r="I21" s="43">
        <v>0.999</v>
      </c>
      <c r="J21" s="43">
        <v>0.996</v>
      </c>
      <c r="K21" s="43">
        <v>1</v>
      </c>
      <c r="L21" s="42" t="s">
        <v>125</v>
      </c>
      <c r="M21" s="5"/>
      <c r="AM21" s="27">
        <v>10</v>
      </c>
      <c r="AN21" s="27">
        <v>493</v>
      </c>
      <c r="AO21" s="27" t="s">
        <v>148</v>
      </c>
      <c r="AP21" s="28">
        <v>0</v>
      </c>
      <c r="AQ21" s="28">
        <v>48.404000000000003</v>
      </c>
      <c r="AR21" s="28">
        <v>46.718000000000004</v>
      </c>
      <c r="AS21" s="28">
        <v>50.09</v>
      </c>
      <c r="AT21" s="28">
        <v>0.99199999999999999</v>
      </c>
      <c r="AU21" s="28">
        <v>0.98899999999999999</v>
      </c>
      <c r="AV21" s="28">
        <v>0.995</v>
      </c>
      <c r="AW21" s="27" t="s">
        <v>125</v>
      </c>
    </row>
    <row r="22" spans="1:49" ht="15.75" x14ac:dyDescent="0.25">
      <c r="A22" s="5"/>
      <c r="B22" s="42">
        <v>19</v>
      </c>
      <c r="C22" s="42">
        <v>986</v>
      </c>
      <c r="D22" s="42" t="s">
        <v>139</v>
      </c>
      <c r="E22" s="43">
        <v>0</v>
      </c>
      <c r="F22" s="43">
        <v>49.999000000000002</v>
      </c>
      <c r="G22" s="43">
        <v>48.017000000000003</v>
      </c>
      <c r="H22" s="43">
        <v>51.981000000000002</v>
      </c>
      <c r="I22" s="43">
        <v>0.999</v>
      </c>
      <c r="J22" s="43">
        <v>0.997</v>
      </c>
      <c r="K22" s="43">
        <v>1</v>
      </c>
      <c r="L22" s="42" t="s">
        <v>125</v>
      </c>
      <c r="M22" s="5"/>
      <c r="AM22" s="27">
        <v>11</v>
      </c>
      <c r="AN22" s="27">
        <v>548</v>
      </c>
      <c r="AO22" s="27" t="s">
        <v>148</v>
      </c>
      <c r="AP22" s="28">
        <v>0</v>
      </c>
      <c r="AQ22" s="28">
        <v>48.781999999999996</v>
      </c>
      <c r="AR22" s="28">
        <v>47.07</v>
      </c>
      <c r="AS22" s="28">
        <v>50.493000000000002</v>
      </c>
      <c r="AT22" s="28">
        <v>0.99399999999999999</v>
      </c>
      <c r="AU22" s="28">
        <v>0.99099999999999999</v>
      </c>
      <c r="AV22" s="28">
        <v>0.997</v>
      </c>
      <c r="AW22" s="27" t="s">
        <v>125</v>
      </c>
    </row>
    <row r="23" spans="1:49" ht="15.75" x14ac:dyDescent="0.25">
      <c r="A23" s="5"/>
      <c r="B23" s="42">
        <v>20</v>
      </c>
      <c r="C23" s="42">
        <v>987</v>
      </c>
      <c r="D23" s="42" t="s">
        <v>153</v>
      </c>
      <c r="E23" s="43">
        <v>0</v>
      </c>
      <c r="F23" s="43">
        <v>50</v>
      </c>
      <c r="G23" s="43">
        <v>48.018000000000001</v>
      </c>
      <c r="H23" s="43">
        <v>51.981999999999999</v>
      </c>
      <c r="I23" s="43">
        <v>0.999</v>
      </c>
      <c r="J23" s="43">
        <v>0.997</v>
      </c>
      <c r="K23" s="43">
        <v>1</v>
      </c>
      <c r="L23" s="42" t="s">
        <v>125</v>
      </c>
      <c r="M23" s="5"/>
      <c r="AM23" s="27">
        <v>12</v>
      </c>
      <c r="AN23" s="27">
        <v>602</v>
      </c>
      <c r="AO23" s="27" t="s">
        <v>148</v>
      </c>
      <c r="AP23" s="28">
        <v>0</v>
      </c>
      <c r="AQ23" s="28">
        <v>49.073999999999998</v>
      </c>
      <c r="AR23" s="28">
        <v>47.335999999999999</v>
      </c>
      <c r="AS23" s="28">
        <v>50.811</v>
      </c>
      <c r="AT23" s="28">
        <v>0.995</v>
      </c>
      <c r="AU23" s="28">
        <v>0.99299999999999999</v>
      </c>
      <c r="AV23" s="28">
        <v>0.998</v>
      </c>
      <c r="AW23" s="27" t="s">
        <v>125</v>
      </c>
    </row>
    <row r="24" spans="1:49" ht="15.75" x14ac:dyDescent="0.25">
      <c r="A24" s="5"/>
      <c r="B24" s="42">
        <v>21</v>
      </c>
      <c r="C24" s="42">
        <v>988</v>
      </c>
      <c r="D24" s="42" t="s">
        <v>154</v>
      </c>
      <c r="E24" s="43">
        <v>0</v>
      </c>
      <c r="F24" s="43">
        <v>50.000999999999998</v>
      </c>
      <c r="G24" s="43">
        <v>48.018000000000001</v>
      </c>
      <c r="H24" s="43">
        <v>51.984000000000002</v>
      </c>
      <c r="I24" s="43">
        <v>0.999</v>
      </c>
      <c r="J24" s="43">
        <v>0.997</v>
      </c>
      <c r="K24" s="43">
        <v>1</v>
      </c>
      <c r="L24" s="42" t="s">
        <v>125</v>
      </c>
      <c r="M24" s="5"/>
      <c r="AM24" s="27">
        <v>13</v>
      </c>
      <c r="AN24" s="27">
        <v>657</v>
      </c>
      <c r="AO24" s="27" t="s">
        <v>148</v>
      </c>
      <c r="AP24" s="28">
        <v>0</v>
      </c>
      <c r="AQ24" s="28">
        <v>49.308999999999997</v>
      </c>
      <c r="AR24" s="28">
        <v>47.543999999999997</v>
      </c>
      <c r="AS24" s="28">
        <v>51.073999999999998</v>
      </c>
      <c r="AT24" s="28">
        <v>0.996</v>
      </c>
      <c r="AU24" s="28">
        <v>0.99399999999999999</v>
      </c>
      <c r="AV24" s="28">
        <v>0.999</v>
      </c>
      <c r="AW24" s="27" t="s">
        <v>125</v>
      </c>
    </row>
    <row r="25" spans="1:49" ht="15.75" x14ac:dyDescent="0.25">
      <c r="A25" s="5"/>
      <c r="B25" s="42">
        <v>22</v>
      </c>
      <c r="C25" s="42">
        <v>1030</v>
      </c>
      <c r="D25" s="42" t="s">
        <v>154</v>
      </c>
      <c r="E25" s="43">
        <v>0</v>
      </c>
      <c r="F25" s="43">
        <v>50.04</v>
      </c>
      <c r="G25" s="43">
        <v>48.018999999999998</v>
      </c>
      <c r="H25" s="43">
        <v>52.061</v>
      </c>
      <c r="I25" s="43">
        <v>0.999</v>
      </c>
      <c r="J25" s="43">
        <v>0.997</v>
      </c>
      <c r="K25" s="43">
        <v>1</v>
      </c>
      <c r="L25" s="42" t="s">
        <v>125</v>
      </c>
      <c r="M25" s="5"/>
      <c r="AM25" s="27">
        <v>14</v>
      </c>
      <c r="AN25" s="27">
        <v>712</v>
      </c>
      <c r="AO25" s="27" t="s">
        <v>148</v>
      </c>
      <c r="AP25" s="28">
        <v>0</v>
      </c>
      <c r="AQ25" s="28">
        <v>49.496000000000002</v>
      </c>
      <c r="AR25" s="28">
        <v>47.701999999999998</v>
      </c>
      <c r="AS25" s="28">
        <v>51.290999999999997</v>
      </c>
      <c r="AT25" s="28">
        <v>0.997</v>
      </c>
      <c r="AU25" s="28">
        <v>0.995</v>
      </c>
      <c r="AV25" s="28">
        <v>0.999</v>
      </c>
      <c r="AW25" s="27" t="s">
        <v>125</v>
      </c>
    </row>
    <row r="26" spans="1:49" ht="15.75" x14ac:dyDescent="0.25">
      <c r="A26" s="5"/>
      <c r="B26" s="42">
        <v>23</v>
      </c>
      <c r="C26" s="42">
        <v>1073</v>
      </c>
      <c r="D26" s="42" t="s">
        <v>154</v>
      </c>
      <c r="E26" s="43">
        <v>0</v>
      </c>
      <c r="F26" s="43">
        <v>50.073</v>
      </c>
      <c r="G26" s="43">
        <v>48.012</v>
      </c>
      <c r="H26" s="43">
        <v>52.134</v>
      </c>
      <c r="I26" s="43">
        <v>0.999</v>
      </c>
      <c r="J26" s="43">
        <v>0.997</v>
      </c>
      <c r="K26" s="43">
        <v>1</v>
      </c>
      <c r="L26" s="42" t="s">
        <v>125</v>
      </c>
      <c r="M26" s="5"/>
      <c r="AM26" s="27">
        <v>15</v>
      </c>
      <c r="AN26" s="27">
        <v>767</v>
      </c>
      <c r="AO26" s="27" t="s">
        <v>148</v>
      </c>
      <c r="AP26" s="28">
        <v>0</v>
      </c>
      <c r="AQ26" s="28">
        <v>49.645000000000003</v>
      </c>
      <c r="AR26" s="28">
        <v>47.819000000000003</v>
      </c>
      <c r="AS26" s="28">
        <v>51.470999999999997</v>
      </c>
      <c r="AT26" s="28">
        <v>0.998</v>
      </c>
      <c r="AU26" s="28">
        <v>0.995</v>
      </c>
      <c r="AV26" s="28">
        <v>1</v>
      </c>
      <c r="AW26" s="27" t="s">
        <v>125</v>
      </c>
    </row>
    <row r="27" spans="1:49" ht="15.75" x14ac:dyDescent="0.25">
      <c r="A27" s="5"/>
      <c r="B27" s="42">
        <v>24</v>
      </c>
      <c r="C27" s="42">
        <v>1116</v>
      </c>
      <c r="D27" s="42" t="s">
        <v>154</v>
      </c>
      <c r="E27" s="43">
        <v>0</v>
      </c>
      <c r="F27" s="43">
        <v>50.101999999999997</v>
      </c>
      <c r="G27" s="43">
        <v>47.999000000000002</v>
      </c>
      <c r="H27" s="43">
        <v>52.204999999999998</v>
      </c>
      <c r="I27" s="43">
        <v>0.999</v>
      </c>
      <c r="J27" s="43">
        <v>0.997</v>
      </c>
      <c r="K27" s="43">
        <v>1</v>
      </c>
      <c r="L27" s="42" t="s">
        <v>125</v>
      </c>
      <c r="M27" s="5"/>
      <c r="AM27" s="27">
        <v>16</v>
      </c>
      <c r="AN27" s="27">
        <v>821</v>
      </c>
      <c r="AO27" s="27" t="s">
        <v>148</v>
      </c>
      <c r="AP27" s="28">
        <v>0</v>
      </c>
      <c r="AQ27" s="28">
        <v>49.762999999999998</v>
      </c>
      <c r="AR27" s="28">
        <v>47.902999999999999</v>
      </c>
      <c r="AS27" s="28">
        <v>51.622</v>
      </c>
      <c r="AT27" s="28">
        <v>0.998</v>
      </c>
      <c r="AU27" s="28">
        <v>0.996</v>
      </c>
      <c r="AV27" s="28">
        <v>1</v>
      </c>
      <c r="AW27" s="27" t="s">
        <v>125</v>
      </c>
    </row>
    <row r="28" spans="1:49" ht="15.75" x14ac:dyDescent="0.25">
      <c r="A28" s="5"/>
      <c r="B28" s="42">
        <v>25</v>
      </c>
      <c r="C28" s="42">
        <v>1158</v>
      </c>
      <c r="D28" s="42" t="s">
        <v>154</v>
      </c>
      <c r="E28" s="43">
        <v>0</v>
      </c>
      <c r="F28" s="43">
        <v>50.125</v>
      </c>
      <c r="G28" s="43">
        <v>47.978999999999999</v>
      </c>
      <c r="H28" s="43">
        <v>52.27</v>
      </c>
      <c r="I28" s="43">
        <v>0.999</v>
      </c>
      <c r="J28" s="43">
        <v>0.997</v>
      </c>
      <c r="K28" s="43">
        <v>1</v>
      </c>
      <c r="L28" s="42" t="s">
        <v>125</v>
      </c>
      <c r="M28" s="5"/>
      <c r="AM28" s="27">
        <v>17</v>
      </c>
      <c r="AN28" s="27">
        <v>876</v>
      </c>
      <c r="AO28" s="27" t="s">
        <v>148</v>
      </c>
      <c r="AP28" s="28">
        <v>0</v>
      </c>
      <c r="AQ28" s="28">
        <v>49.859000000000002</v>
      </c>
      <c r="AR28" s="28">
        <v>47.963000000000001</v>
      </c>
      <c r="AS28" s="28">
        <v>51.755000000000003</v>
      </c>
      <c r="AT28" s="28">
        <v>0.998</v>
      </c>
      <c r="AU28" s="28">
        <v>0.996</v>
      </c>
      <c r="AV28" s="28">
        <v>1</v>
      </c>
      <c r="AW28" s="27" t="s">
        <v>125</v>
      </c>
    </row>
    <row r="29" spans="1:49" ht="15.75" x14ac:dyDescent="0.25">
      <c r="A29" s="5"/>
      <c r="B29" s="42">
        <v>26</v>
      </c>
      <c r="C29" s="42">
        <v>1201</v>
      </c>
      <c r="D29" s="42" t="s">
        <v>154</v>
      </c>
      <c r="E29" s="43">
        <v>0</v>
      </c>
      <c r="F29" s="43">
        <v>50.145000000000003</v>
      </c>
      <c r="G29" s="43">
        <v>47.954999999999998</v>
      </c>
      <c r="H29" s="43">
        <v>52.335000000000001</v>
      </c>
      <c r="I29" s="43">
        <v>1</v>
      </c>
      <c r="J29" s="43">
        <v>0.997</v>
      </c>
      <c r="K29" s="43">
        <v>1</v>
      </c>
      <c r="L29" s="42" t="s">
        <v>125</v>
      </c>
      <c r="M29" s="5"/>
      <c r="AM29" s="27">
        <v>18</v>
      </c>
      <c r="AN29" s="27">
        <v>931</v>
      </c>
      <c r="AO29" s="27" t="s">
        <v>148</v>
      </c>
      <c r="AP29" s="28">
        <v>0</v>
      </c>
      <c r="AQ29" s="28">
        <v>49.936999999999998</v>
      </c>
      <c r="AR29" s="28">
        <v>48</v>
      </c>
      <c r="AS29" s="28">
        <v>51.872999999999998</v>
      </c>
      <c r="AT29" s="28">
        <v>0.999</v>
      </c>
      <c r="AU29" s="28">
        <v>0.996</v>
      </c>
      <c r="AV29" s="28">
        <v>1</v>
      </c>
      <c r="AW29" s="27" t="s">
        <v>125</v>
      </c>
    </row>
    <row r="30" spans="1:49" ht="15.75" x14ac:dyDescent="0.25">
      <c r="A30" s="5"/>
      <c r="B30" s="42">
        <v>27</v>
      </c>
      <c r="C30" s="42">
        <v>1244</v>
      </c>
      <c r="D30" s="42" t="s">
        <v>154</v>
      </c>
      <c r="E30" s="43">
        <v>0</v>
      </c>
      <c r="F30" s="43">
        <v>50.161999999999999</v>
      </c>
      <c r="G30" s="43">
        <v>47.926000000000002</v>
      </c>
      <c r="H30" s="43">
        <v>52.398000000000003</v>
      </c>
      <c r="I30" s="43">
        <v>1</v>
      </c>
      <c r="J30" s="43">
        <v>0.997</v>
      </c>
      <c r="K30" s="43">
        <v>1</v>
      </c>
      <c r="L30" s="42" t="s">
        <v>125</v>
      </c>
      <c r="M30" s="5"/>
      <c r="AM30" s="27">
        <v>19</v>
      </c>
      <c r="AN30" s="27">
        <v>986</v>
      </c>
      <c r="AO30" s="27" t="s">
        <v>148</v>
      </c>
      <c r="AP30" s="28">
        <v>0</v>
      </c>
      <c r="AQ30" s="28">
        <v>49.999000000000002</v>
      </c>
      <c r="AR30" s="28">
        <v>48.017000000000003</v>
      </c>
      <c r="AS30" s="28">
        <v>51.981000000000002</v>
      </c>
      <c r="AT30" s="28">
        <v>0.999</v>
      </c>
      <c r="AU30" s="28">
        <v>0.997</v>
      </c>
      <c r="AV30" s="28">
        <v>1</v>
      </c>
      <c r="AW30" s="27" t="s">
        <v>125</v>
      </c>
    </row>
    <row r="31" spans="1:49" ht="15.75" x14ac:dyDescent="0.25">
      <c r="A31" s="5"/>
      <c r="B31" s="42">
        <v>28</v>
      </c>
      <c r="C31" s="42">
        <v>1287</v>
      </c>
      <c r="D31" s="42" t="s">
        <v>154</v>
      </c>
      <c r="E31" s="43">
        <v>0</v>
      </c>
      <c r="F31" s="43">
        <v>50.176000000000002</v>
      </c>
      <c r="G31" s="43">
        <v>47.893000000000001</v>
      </c>
      <c r="H31" s="43">
        <v>52.457999999999998</v>
      </c>
      <c r="I31" s="43">
        <v>1</v>
      </c>
      <c r="J31" s="43">
        <v>0.998</v>
      </c>
      <c r="K31" s="43">
        <v>1</v>
      </c>
      <c r="L31" s="42" t="s">
        <v>125</v>
      </c>
      <c r="M31" s="5"/>
      <c r="AM31" s="27">
        <v>20</v>
      </c>
      <c r="AN31" s="27">
        <v>987</v>
      </c>
      <c r="AO31" s="27" t="s">
        <v>155</v>
      </c>
      <c r="AP31" s="28">
        <v>0</v>
      </c>
      <c r="AQ31" s="28">
        <v>50</v>
      </c>
      <c r="AR31" s="28">
        <v>48.018000000000001</v>
      </c>
      <c r="AS31" s="28">
        <v>51.981999999999999</v>
      </c>
      <c r="AT31" s="28">
        <v>0.999</v>
      </c>
      <c r="AU31" s="28">
        <v>0.997</v>
      </c>
      <c r="AV31" s="28">
        <v>1</v>
      </c>
      <c r="AW31" s="27" t="s">
        <v>125</v>
      </c>
    </row>
    <row r="32" spans="1:49" ht="15.75" x14ac:dyDescent="0.25">
      <c r="A32" s="5"/>
      <c r="B32" s="42">
        <v>29</v>
      </c>
      <c r="C32" s="42">
        <v>1329</v>
      </c>
      <c r="D32" s="42" t="s">
        <v>154</v>
      </c>
      <c r="E32" s="43">
        <v>0</v>
      </c>
      <c r="F32" s="43">
        <v>50.186999999999998</v>
      </c>
      <c r="G32" s="43">
        <v>47.857999999999997</v>
      </c>
      <c r="H32" s="43">
        <v>52.515999999999998</v>
      </c>
      <c r="I32" s="43">
        <v>1</v>
      </c>
      <c r="J32" s="43">
        <v>0.998</v>
      </c>
      <c r="K32" s="43">
        <v>1</v>
      </c>
      <c r="L32" s="42" t="s">
        <v>125</v>
      </c>
      <c r="M32" s="5"/>
      <c r="AM32" s="27">
        <v>21</v>
      </c>
      <c r="AN32" s="27">
        <v>988</v>
      </c>
      <c r="AO32" s="27" t="s">
        <v>156</v>
      </c>
      <c r="AP32" s="28">
        <v>0</v>
      </c>
      <c r="AQ32" s="28">
        <v>50.000999999999998</v>
      </c>
      <c r="AR32" s="28">
        <v>48.018000000000001</v>
      </c>
      <c r="AS32" s="28">
        <v>51.984000000000002</v>
      </c>
      <c r="AT32" s="28">
        <v>0.999</v>
      </c>
      <c r="AU32" s="28">
        <v>0.997</v>
      </c>
      <c r="AV32" s="28">
        <v>1</v>
      </c>
      <c r="AW32" s="27" t="s">
        <v>125</v>
      </c>
    </row>
    <row r="33" spans="1:49" ht="15.75" x14ac:dyDescent="0.25">
      <c r="A33" s="5"/>
      <c r="B33" s="42">
        <v>30</v>
      </c>
      <c r="C33" s="42">
        <v>1372</v>
      </c>
      <c r="D33" s="42" t="s">
        <v>154</v>
      </c>
      <c r="E33" s="43">
        <v>0</v>
      </c>
      <c r="F33" s="43">
        <v>50.197000000000003</v>
      </c>
      <c r="G33" s="43">
        <v>47.82</v>
      </c>
      <c r="H33" s="43">
        <v>52.573999999999998</v>
      </c>
      <c r="I33" s="43">
        <v>1</v>
      </c>
      <c r="J33" s="43">
        <v>0.998</v>
      </c>
      <c r="K33" s="43">
        <v>1</v>
      </c>
      <c r="L33" s="42" t="s">
        <v>125</v>
      </c>
      <c r="M33" s="5"/>
      <c r="AM33" s="27">
        <v>22</v>
      </c>
      <c r="AN33" s="27">
        <v>1030</v>
      </c>
      <c r="AO33" s="27" t="s">
        <v>156</v>
      </c>
      <c r="AP33" s="28">
        <v>0</v>
      </c>
      <c r="AQ33" s="28">
        <v>50.04</v>
      </c>
      <c r="AR33" s="28">
        <v>48.018999999999998</v>
      </c>
      <c r="AS33" s="28">
        <v>52.061</v>
      </c>
      <c r="AT33" s="28">
        <v>0.999</v>
      </c>
      <c r="AU33" s="28">
        <v>0.997</v>
      </c>
      <c r="AV33" s="28">
        <v>1</v>
      </c>
      <c r="AW33" s="27" t="s">
        <v>125</v>
      </c>
    </row>
    <row r="34" spans="1:49" ht="15.75" x14ac:dyDescent="0.25">
      <c r="A34" s="5"/>
      <c r="B34" s="42">
        <v>31</v>
      </c>
      <c r="C34" s="42">
        <v>1415</v>
      </c>
      <c r="D34" s="42" t="s">
        <v>154</v>
      </c>
      <c r="E34" s="43">
        <v>0</v>
      </c>
      <c r="F34" s="43">
        <v>50.206000000000003</v>
      </c>
      <c r="G34" s="43">
        <v>47.78</v>
      </c>
      <c r="H34" s="43">
        <v>52.631</v>
      </c>
      <c r="I34" s="43">
        <v>1</v>
      </c>
      <c r="J34" s="43">
        <v>0.998</v>
      </c>
      <c r="K34" s="43">
        <v>1</v>
      </c>
      <c r="L34" s="42" t="s">
        <v>125</v>
      </c>
      <c r="M34" s="5"/>
      <c r="AM34" s="27">
        <v>23</v>
      </c>
      <c r="AN34" s="27">
        <v>1073</v>
      </c>
      <c r="AO34" s="27" t="s">
        <v>156</v>
      </c>
      <c r="AP34" s="28">
        <v>0</v>
      </c>
      <c r="AQ34" s="28">
        <v>50.073</v>
      </c>
      <c r="AR34" s="28">
        <v>48.012</v>
      </c>
      <c r="AS34" s="28">
        <v>52.134</v>
      </c>
      <c r="AT34" s="28">
        <v>0.999</v>
      </c>
      <c r="AU34" s="28">
        <v>0.997</v>
      </c>
      <c r="AV34" s="28">
        <v>1</v>
      </c>
      <c r="AW34" s="27" t="s">
        <v>125</v>
      </c>
    </row>
    <row r="35" spans="1:49" ht="15.75" x14ac:dyDescent="0.25">
      <c r="A35" s="5"/>
      <c r="B35" s="42">
        <v>32</v>
      </c>
      <c r="C35" s="42">
        <v>1458</v>
      </c>
      <c r="D35" s="42" t="s">
        <v>154</v>
      </c>
      <c r="E35" s="43">
        <v>0</v>
      </c>
      <c r="F35" s="43">
        <v>50.213000000000001</v>
      </c>
      <c r="G35" s="43">
        <v>47.738999999999997</v>
      </c>
      <c r="H35" s="43">
        <v>52.686</v>
      </c>
      <c r="I35" s="43">
        <v>1</v>
      </c>
      <c r="J35" s="43">
        <v>0.998</v>
      </c>
      <c r="K35" s="43">
        <v>1</v>
      </c>
      <c r="L35" s="42" t="s">
        <v>125</v>
      </c>
      <c r="M35" s="5"/>
      <c r="AM35" s="27">
        <v>24</v>
      </c>
      <c r="AN35" s="27">
        <v>1116</v>
      </c>
      <c r="AO35" s="27" t="s">
        <v>156</v>
      </c>
      <c r="AP35" s="28">
        <v>0</v>
      </c>
      <c r="AQ35" s="28">
        <v>50.101999999999997</v>
      </c>
      <c r="AR35" s="28">
        <v>47.999000000000002</v>
      </c>
      <c r="AS35" s="28">
        <v>52.204999999999998</v>
      </c>
      <c r="AT35" s="28">
        <v>0.999</v>
      </c>
      <c r="AU35" s="28">
        <v>0.997</v>
      </c>
      <c r="AV35" s="28">
        <v>1</v>
      </c>
      <c r="AW35" s="27" t="s">
        <v>125</v>
      </c>
    </row>
    <row r="36" spans="1:49" ht="15.75" x14ac:dyDescent="0.25">
      <c r="A36" s="5"/>
      <c r="B36" s="42">
        <v>33</v>
      </c>
      <c r="C36" s="42">
        <v>1500</v>
      </c>
      <c r="D36" s="42" t="s">
        <v>154</v>
      </c>
      <c r="E36" s="43">
        <v>0</v>
      </c>
      <c r="F36" s="43">
        <v>50.218000000000004</v>
      </c>
      <c r="G36" s="43">
        <v>47.697000000000003</v>
      </c>
      <c r="H36" s="43">
        <v>52.738999999999997</v>
      </c>
      <c r="I36" s="43">
        <v>1</v>
      </c>
      <c r="J36" s="43">
        <v>0.998</v>
      </c>
      <c r="K36" s="43">
        <v>1</v>
      </c>
      <c r="L36" s="42" t="s">
        <v>125</v>
      </c>
      <c r="M36" s="5"/>
      <c r="AM36" s="27">
        <v>25</v>
      </c>
      <c r="AN36" s="27">
        <v>1158</v>
      </c>
      <c r="AO36" s="27" t="s">
        <v>156</v>
      </c>
      <c r="AP36" s="28">
        <v>0</v>
      </c>
      <c r="AQ36" s="28">
        <v>50.125</v>
      </c>
      <c r="AR36" s="28">
        <v>47.978999999999999</v>
      </c>
      <c r="AS36" s="28">
        <v>52.27</v>
      </c>
      <c r="AT36" s="28">
        <v>0.999</v>
      </c>
      <c r="AU36" s="28">
        <v>0.997</v>
      </c>
      <c r="AV36" s="28">
        <v>1</v>
      </c>
      <c r="AW36" s="27" t="s">
        <v>125</v>
      </c>
    </row>
    <row r="37" spans="1:49" ht="15.75" x14ac:dyDescent="0.25">
      <c r="A37" s="5"/>
      <c r="B37" s="42">
        <v>34</v>
      </c>
      <c r="C37" s="42">
        <v>1543</v>
      </c>
      <c r="D37" s="42" t="s">
        <v>154</v>
      </c>
      <c r="E37" s="43">
        <v>0</v>
      </c>
      <c r="F37" s="43">
        <v>50.222999999999999</v>
      </c>
      <c r="G37" s="43">
        <v>47.654000000000003</v>
      </c>
      <c r="H37" s="43">
        <v>52.792999999999999</v>
      </c>
      <c r="I37" s="43">
        <v>1</v>
      </c>
      <c r="J37" s="43">
        <v>0.998</v>
      </c>
      <c r="K37" s="43">
        <v>1</v>
      </c>
      <c r="L37" s="42" t="s">
        <v>125</v>
      </c>
      <c r="M37" s="5"/>
      <c r="AM37" s="27">
        <v>26</v>
      </c>
      <c r="AN37" s="27">
        <v>1201</v>
      </c>
      <c r="AO37" s="27" t="s">
        <v>156</v>
      </c>
      <c r="AP37" s="28">
        <v>0</v>
      </c>
      <c r="AQ37" s="28">
        <v>50.145000000000003</v>
      </c>
      <c r="AR37" s="28">
        <v>47.954999999999998</v>
      </c>
      <c r="AS37" s="28">
        <v>52.335000000000001</v>
      </c>
      <c r="AT37" s="28">
        <v>1</v>
      </c>
      <c r="AU37" s="28">
        <v>0.997</v>
      </c>
      <c r="AV37" s="28">
        <v>1</v>
      </c>
      <c r="AW37" s="27" t="s">
        <v>125</v>
      </c>
    </row>
    <row r="38" spans="1:49" ht="15.75" x14ac:dyDescent="0.25">
      <c r="A38" s="5"/>
      <c r="B38" s="42">
        <v>35</v>
      </c>
      <c r="C38" s="42">
        <v>1586</v>
      </c>
      <c r="D38" s="42" t="s">
        <v>154</v>
      </c>
      <c r="E38" s="43">
        <v>0</v>
      </c>
      <c r="F38" s="43">
        <v>50.228000000000002</v>
      </c>
      <c r="G38" s="43">
        <v>47.61</v>
      </c>
      <c r="H38" s="43">
        <v>52.844999999999999</v>
      </c>
      <c r="I38" s="43">
        <v>1</v>
      </c>
      <c r="J38" s="43">
        <v>0.998</v>
      </c>
      <c r="K38" s="43">
        <v>1</v>
      </c>
      <c r="L38" s="42" t="s">
        <v>125</v>
      </c>
      <c r="M38" s="5"/>
      <c r="AM38" s="27">
        <v>27</v>
      </c>
      <c r="AN38" s="27">
        <v>1244</v>
      </c>
      <c r="AO38" s="27" t="s">
        <v>156</v>
      </c>
      <c r="AP38" s="28">
        <v>0</v>
      </c>
      <c r="AQ38" s="28">
        <v>50.161999999999999</v>
      </c>
      <c r="AR38" s="28">
        <v>47.926000000000002</v>
      </c>
      <c r="AS38" s="28">
        <v>52.398000000000003</v>
      </c>
      <c r="AT38" s="28">
        <v>1</v>
      </c>
      <c r="AU38" s="28">
        <v>0.997</v>
      </c>
      <c r="AV38" s="28">
        <v>1</v>
      </c>
      <c r="AW38" s="27" t="s">
        <v>125</v>
      </c>
    </row>
    <row r="39" spans="1:49" ht="15.75" x14ac:dyDescent="0.25">
      <c r="A39" s="5"/>
      <c r="B39" s="42">
        <v>36</v>
      </c>
      <c r="C39" s="42">
        <v>1629</v>
      </c>
      <c r="D39" s="42" t="s">
        <v>154</v>
      </c>
      <c r="E39" s="43">
        <v>0</v>
      </c>
      <c r="F39" s="43">
        <v>50.231000000000002</v>
      </c>
      <c r="G39" s="43">
        <v>47.566000000000003</v>
      </c>
      <c r="H39" s="43">
        <v>52.896999999999998</v>
      </c>
      <c r="I39" s="43">
        <v>1</v>
      </c>
      <c r="J39" s="43">
        <v>0.998</v>
      </c>
      <c r="K39" s="43">
        <v>1</v>
      </c>
      <c r="L39" s="42" t="s">
        <v>125</v>
      </c>
      <c r="M39" s="5"/>
      <c r="AM39" s="27">
        <v>28</v>
      </c>
      <c r="AN39" s="27">
        <v>1287</v>
      </c>
      <c r="AO39" s="27" t="s">
        <v>156</v>
      </c>
      <c r="AP39" s="28">
        <v>0</v>
      </c>
      <c r="AQ39" s="28">
        <v>50.176000000000002</v>
      </c>
      <c r="AR39" s="28">
        <v>47.893000000000001</v>
      </c>
      <c r="AS39" s="28">
        <v>52.457999999999998</v>
      </c>
      <c r="AT39" s="28">
        <v>1</v>
      </c>
      <c r="AU39" s="28">
        <v>0.998</v>
      </c>
      <c r="AV39" s="28">
        <v>1</v>
      </c>
      <c r="AW39" s="27" t="s">
        <v>125</v>
      </c>
    </row>
    <row r="40" spans="1:49" ht="15.75" x14ac:dyDescent="0.25">
      <c r="A40" s="5"/>
      <c r="B40" s="42">
        <v>37</v>
      </c>
      <c r="C40" s="42">
        <v>1671</v>
      </c>
      <c r="D40" s="42" t="s">
        <v>154</v>
      </c>
      <c r="E40" s="43">
        <v>0</v>
      </c>
      <c r="F40" s="43">
        <v>50.234000000000002</v>
      </c>
      <c r="G40" s="43">
        <v>47.521999999999998</v>
      </c>
      <c r="H40" s="43">
        <v>52.945999999999998</v>
      </c>
      <c r="I40" s="43">
        <v>1</v>
      </c>
      <c r="J40" s="43">
        <v>0.998</v>
      </c>
      <c r="K40" s="43">
        <v>1</v>
      </c>
      <c r="L40" s="42" t="s">
        <v>125</v>
      </c>
      <c r="M40" s="5"/>
      <c r="AM40" s="27">
        <v>29</v>
      </c>
      <c r="AN40" s="27">
        <v>1329</v>
      </c>
      <c r="AO40" s="27" t="s">
        <v>156</v>
      </c>
      <c r="AP40" s="28">
        <v>0</v>
      </c>
      <c r="AQ40" s="28">
        <v>50.186999999999998</v>
      </c>
      <c r="AR40" s="28">
        <v>47.857999999999997</v>
      </c>
      <c r="AS40" s="28">
        <v>52.515999999999998</v>
      </c>
      <c r="AT40" s="28">
        <v>1</v>
      </c>
      <c r="AU40" s="28">
        <v>0.998</v>
      </c>
      <c r="AV40" s="28">
        <v>1</v>
      </c>
      <c r="AW40" s="27" t="s">
        <v>125</v>
      </c>
    </row>
    <row r="41" spans="1:49" ht="15.75" x14ac:dyDescent="0.25">
      <c r="A41" s="5"/>
      <c r="B41" s="42">
        <v>38</v>
      </c>
      <c r="C41" s="42">
        <v>1714</v>
      </c>
      <c r="D41" s="42" t="s">
        <v>154</v>
      </c>
      <c r="E41" s="43">
        <v>0</v>
      </c>
      <c r="F41" s="43">
        <v>50.237000000000002</v>
      </c>
      <c r="G41" s="43">
        <v>47.476999999999997</v>
      </c>
      <c r="H41" s="43">
        <v>52.996000000000002</v>
      </c>
      <c r="I41" s="43">
        <v>1</v>
      </c>
      <c r="J41" s="43">
        <v>0.998</v>
      </c>
      <c r="K41" s="43">
        <v>1</v>
      </c>
      <c r="L41" s="42" t="s">
        <v>125</v>
      </c>
      <c r="M41" s="5"/>
      <c r="AM41" s="27">
        <v>30</v>
      </c>
      <c r="AN41" s="27">
        <v>1372</v>
      </c>
      <c r="AO41" s="27" t="s">
        <v>156</v>
      </c>
      <c r="AP41" s="28">
        <v>0</v>
      </c>
      <c r="AQ41" s="28">
        <v>50.197000000000003</v>
      </c>
      <c r="AR41" s="28">
        <v>47.82</v>
      </c>
      <c r="AS41" s="28">
        <v>52.573999999999998</v>
      </c>
      <c r="AT41" s="28">
        <v>1</v>
      </c>
      <c r="AU41" s="28">
        <v>0.998</v>
      </c>
      <c r="AV41" s="28">
        <v>1</v>
      </c>
      <c r="AW41" s="27" t="s">
        <v>125</v>
      </c>
    </row>
    <row r="42" spans="1:49" ht="15.75" x14ac:dyDescent="0.25">
      <c r="A42" s="5"/>
      <c r="B42" s="42">
        <v>39</v>
      </c>
      <c r="C42" s="42">
        <v>1757</v>
      </c>
      <c r="D42" s="42" t="s">
        <v>154</v>
      </c>
      <c r="E42" s="43">
        <v>0</v>
      </c>
      <c r="F42" s="43">
        <v>50.238999999999997</v>
      </c>
      <c r="G42" s="43">
        <v>47.433</v>
      </c>
      <c r="H42" s="43">
        <v>53.045000000000002</v>
      </c>
      <c r="I42" s="43">
        <v>1</v>
      </c>
      <c r="J42" s="43">
        <v>0.998</v>
      </c>
      <c r="K42" s="43">
        <v>1</v>
      </c>
      <c r="L42" s="42" t="s">
        <v>125</v>
      </c>
      <c r="M42" s="5"/>
      <c r="AM42" s="27">
        <v>31</v>
      </c>
      <c r="AN42" s="27">
        <v>1415</v>
      </c>
      <c r="AO42" s="27" t="s">
        <v>156</v>
      </c>
      <c r="AP42" s="28">
        <v>0</v>
      </c>
      <c r="AQ42" s="28">
        <v>50.206000000000003</v>
      </c>
      <c r="AR42" s="28">
        <v>47.78</v>
      </c>
      <c r="AS42" s="28">
        <v>52.631</v>
      </c>
      <c r="AT42" s="28">
        <v>1</v>
      </c>
      <c r="AU42" s="28">
        <v>0.998</v>
      </c>
      <c r="AV42" s="28">
        <v>1</v>
      </c>
      <c r="AW42" s="27" t="s">
        <v>125</v>
      </c>
    </row>
    <row r="43" spans="1:49" ht="15.75" x14ac:dyDescent="0.25">
      <c r="A43" s="5"/>
      <c r="B43" s="42">
        <v>40</v>
      </c>
      <c r="C43" s="42">
        <v>1800</v>
      </c>
      <c r="D43" s="42" t="s">
        <v>154</v>
      </c>
      <c r="E43" s="43">
        <v>0</v>
      </c>
      <c r="F43" s="43">
        <v>50.24</v>
      </c>
      <c r="G43" s="43">
        <v>47.387999999999998</v>
      </c>
      <c r="H43" s="43">
        <v>53.091999999999999</v>
      </c>
      <c r="I43" s="43">
        <v>1</v>
      </c>
      <c r="J43" s="43">
        <v>0.998</v>
      </c>
      <c r="K43" s="43">
        <v>1</v>
      </c>
      <c r="L43" s="42" t="s">
        <v>125</v>
      </c>
      <c r="M43" s="5"/>
      <c r="AM43" s="27">
        <v>32</v>
      </c>
      <c r="AN43" s="27">
        <v>1458</v>
      </c>
      <c r="AO43" s="27" t="s">
        <v>156</v>
      </c>
      <c r="AP43" s="28">
        <v>0</v>
      </c>
      <c r="AQ43" s="28">
        <v>50.213000000000001</v>
      </c>
      <c r="AR43" s="28">
        <v>47.738999999999997</v>
      </c>
      <c r="AS43" s="28">
        <v>52.686</v>
      </c>
      <c r="AT43" s="28">
        <v>1</v>
      </c>
      <c r="AU43" s="28">
        <v>0.998</v>
      </c>
      <c r="AV43" s="28">
        <v>1</v>
      </c>
      <c r="AW43" s="27" t="s">
        <v>125</v>
      </c>
    </row>
    <row r="44" spans="1:49" ht="15.75" x14ac:dyDescent="0.25">
      <c r="A44" s="5"/>
      <c r="B44" s="42">
        <v>41</v>
      </c>
      <c r="C44" s="42">
        <v>1</v>
      </c>
      <c r="D44" s="42" t="s">
        <v>139</v>
      </c>
      <c r="E44" s="43">
        <v>0</v>
      </c>
      <c r="F44" s="43">
        <v>1</v>
      </c>
      <c r="G44" s="43">
        <v>0.95599999999999996</v>
      </c>
      <c r="H44" s="43">
        <v>1.044</v>
      </c>
      <c r="I44" s="43">
        <v>3.5000000000000003E-2</v>
      </c>
      <c r="J44" s="43">
        <v>3.3000000000000002E-2</v>
      </c>
      <c r="K44" s="43">
        <v>3.6999999999999998E-2</v>
      </c>
      <c r="L44" s="42" t="s">
        <v>126</v>
      </c>
      <c r="M44" s="5"/>
      <c r="AM44" s="27">
        <v>33</v>
      </c>
      <c r="AN44" s="27">
        <v>1500</v>
      </c>
      <c r="AO44" s="27" t="s">
        <v>156</v>
      </c>
      <c r="AP44" s="28">
        <v>0</v>
      </c>
      <c r="AQ44" s="28">
        <v>50.218000000000004</v>
      </c>
      <c r="AR44" s="28">
        <v>47.697000000000003</v>
      </c>
      <c r="AS44" s="28">
        <v>52.738999999999997</v>
      </c>
      <c r="AT44" s="28">
        <v>1</v>
      </c>
      <c r="AU44" s="28">
        <v>0.998</v>
      </c>
      <c r="AV44" s="28">
        <v>1</v>
      </c>
      <c r="AW44" s="27" t="s">
        <v>125</v>
      </c>
    </row>
    <row r="45" spans="1:49" ht="15.75" x14ac:dyDescent="0.25">
      <c r="A45" s="5"/>
      <c r="B45" s="42">
        <v>42</v>
      </c>
      <c r="C45" s="42">
        <v>86</v>
      </c>
      <c r="D45" s="42" t="s">
        <v>139</v>
      </c>
      <c r="E45" s="43">
        <v>0</v>
      </c>
      <c r="F45" s="43">
        <v>31.64</v>
      </c>
      <c r="G45" s="43">
        <v>30.544</v>
      </c>
      <c r="H45" s="43">
        <v>32.735999999999997</v>
      </c>
      <c r="I45" s="43">
        <v>0.871</v>
      </c>
      <c r="J45" s="43">
        <v>0.86</v>
      </c>
      <c r="K45" s="43">
        <v>0.88300000000000001</v>
      </c>
      <c r="L45" s="42" t="s">
        <v>126</v>
      </c>
      <c r="M45" s="5"/>
      <c r="AM45" s="27">
        <v>34</v>
      </c>
      <c r="AN45" s="27">
        <v>1543</v>
      </c>
      <c r="AO45" s="27" t="s">
        <v>156</v>
      </c>
      <c r="AP45" s="28">
        <v>0</v>
      </c>
      <c r="AQ45" s="28">
        <v>50.222999999999999</v>
      </c>
      <c r="AR45" s="28">
        <v>47.654000000000003</v>
      </c>
      <c r="AS45" s="28">
        <v>52.792999999999999</v>
      </c>
      <c r="AT45" s="28">
        <v>1</v>
      </c>
      <c r="AU45" s="28">
        <v>0.998</v>
      </c>
      <c r="AV45" s="28">
        <v>1</v>
      </c>
      <c r="AW45" s="27" t="s">
        <v>125</v>
      </c>
    </row>
    <row r="46" spans="1:49" ht="15.75" x14ac:dyDescent="0.25">
      <c r="A46" s="5"/>
      <c r="B46" s="42">
        <v>43</v>
      </c>
      <c r="C46" s="42">
        <v>172</v>
      </c>
      <c r="D46" s="42" t="s">
        <v>139</v>
      </c>
      <c r="E46" s="43">
        <v>0</v>
      </c>
      <c r="F46" s="43">
        <v>39.274000000000001</v>
      </c>
      <c r="G46" s="43">
        <v>37.682000000000002</v>
      </c>
      <c r="H46" s="43">
        <v>40.866</v>
      </c>
      <c r="I46" s="43">
        <v>0.93500000000000005</v>
      </c>
      <c r="J46" s="43">
        <v>0.92800000000000005</v>
      </c>
      <c r="K46" s="43">
        <v>0.94199999999999995</v>
      </c>
      <c r="L46" s="42" t="s">
        <v>126</v>
      </c>
      <c r="M46" s="5"/>
      <c r="AM46" s="27">
        <v>35</v>
      </c>
      <c r="AN46" s="27">
        <v>1586</v>
      </c>
      <c r="AO46" s="27" t="s">
        <v>156</v>
      </c>
      <c r="AP46" s="28">
        <v>0</v>
      </c>
      <c r="AQ46" s="28">
        <v>50.228000000000002</v>
      </c>
      <c r="AR46" s="28">
        <v>47.61</v>
      </c>
      <c r="AS46" s="28">
        <v>52.844999999999999</v>
      </c>
      <c r="AT46" s="28">
        <v>1</v>
      </c>
      <c r="AU46" s="28">
        <v>0.998</v>
      </c>
      <c r="AV46" s="28">
        <v>1</v>
      </c>
      <c r="AW46" s="27" t="s">
        <v>125</v>
      </c>
    </row>
    <row r="47" spans="1:49" ht="15.75" x14ac:dyDescent="0.25">
      <c r="A47" s="5"/>
      <c r="B47" s="42">
        <v>44</v>
      </c>
      <c r="C47" s="42">
        <v>258</v>
      </c>
      <c r="D47" s="42" t="s">
        <v>139</v>
      </c>
      <c r="E47" s="43">
        <v>0</v>
      </c>
      <c r="F47" s="43">
        <v>43.917000000000002</v>
      </c>
      <c r="G47" s="43">
        <v>41.966000000000001</v>
      </c>
      <c r="H47" s="43">
        <v>45.869</v>
      </c>
      <c r="I47" s="43">
        <v>0.95499999999999996</v>
      </c>
      <c r="J47" s="43">
        <v>0.94899999999999995</v>
      </c>
      <c r="K47" s="43">
        <v>0.96</v>
      </c>
      <c r="L47" s="42" t="s">
        <v>126</v>
      </c>
      <c r="M47" s="5"/>
      <c r="AM47" s="27">
        <v>36</v>
      </c>
      <c r="AN47" s="27">
        <v>1629</v>
      </c>
      <c r="AO47" s="27" t="s">
        <v>156</v>
      </c>
      <c r="AP47" s="28">
        <v>0</v>
      </c>
      <c r="AQ47" s="28">
        <v>50.231000000000002</v>
      </c>
      <c r="AR47" s="28">
        <v>47.566000000000003</v>
      </c>
      <c r="AS47" s="28">
        <v>52.896999999999998</v>
      </c>
      <c r="AT47" s="28">
        <v>1</v>
      </c>
      <c r="AU47" s="28">
        <v>0.998</v>
      </c>
      <c r="AV47" s="28">
        <v>1</v>
      </c>
      <c r="AW47" s="27" t="s">
        <v>125</v>
      </c>
    </row>
    <row r="48" spans="1:49" ht="15.75" x14ac:dyDescent="0.25">
      <c r="A48" s="5"/>
      <c r="B48" s="42">
        <v>45</v>
      </c>
      <c r="C48" s="42">
        <v>344</v>
      </c>
      <c r="D48" s="42" t="s">
        <v>139</v>
      </c>
      <c r="E48" s="43">
        <v>0</v>
      </c>
      <c r="F48" s="43">
        <v>47.323999999999998</v>
      </c>
      <c r="G48" s="43">
        <v>45.079000000000001</v>
      </c>
      <c r="H48" s="43">
        <v>49.567999999999998</v>
      </c>
      <c r="I48" s="43">
        <v>0.96499999999999997</v>
      </c>
      <c r="J48" s="43">
        <v>0.96</v>
      </c>
      <c r="K48" s="43">
        <v>0.97</v>
      </c>
      <c r="L48" s="42" t="s">
        <v>126</v>
      </c>
      <c r="M48" s="5"/>
      <c r="AM48" s="27">
        <v>37</v>
      </c>
      <c r="AN48" s="27">
        <v>1671</v>
      </c>
      <c r="AO48" s="27" t="s">
        <v>156</v>
      </c>
      <c r="AP48" s="28">
        <v>0</v>
      </c>
      <c r="AQ48" s="28">
        <v>50.234000000000002</v>
      </c>
      <c r="AR48" s="28">
        <v>47.521999999999998</v>
      </c>
      <c r="AS48" s="28">
        <v>52.945999999999998</v>
      </c>
      <c r="AT48" s="28">
        <v>1</v>
      </c>
      <c r="AU48" s="28">
        <v>0.998</v>
      </c>
      <c r="AV48" s="28">
        <v>1</v>
      </c>
      <c r="AW48" s="27" t="s">
        <v>125</v>
      </c>
    </row>
    <row r="49" spans="1:49" ht="15.75" x14ac:dyDescent="0.25">
      <c r="A49" s="5"/>
      <c r="B49" s="42">
        <v>46</v>
      </c>
      <c r="C49" s="42">
        <v>430</v>
      </c>
      <c r="D49" s="42" t="s">
        <v>139</v>
      </c>
      <c r="E49" s="43">
        <v>0</v>
      </c>
      <c r="F49" s="43">
        <v>49.999000000000002</v>
      </c>
      <c r="G49" s="43">
        <v>47.502000000000002</v>
      </c>
      <c r="H49" s="43">
        <v>52.496000000000002</v>
      </c>
      <c r="I49" s="43">
        <v>0.97199999999999998</v>
      </c>
      <c r="J49" s="43">
        <v>0.96799999999999997</v>
      </c>
      <c r="K49" s="43">
        <v>0.97599999999999998</v>
      </c>
      <c r="L49" s="42" t="s">
        <v>126</v>
      </c>
      <c r="M49" s="5"/>
      <c r="T49" t="s">
        <v>157</v>
      </c>
      <c r="AM49" s="27">
        <v>38</v>
      </c>
      <c r="AN49" s="27">
        <v>1714</v>
      </c>
      <c r="AO49" s="27" t="s">
        <v>156</v>
      </c>
      <c r="AP49" s="28">
        <v>0</v>
      </c>
      <c r="AQ49" s="28">
        <v>50.237000000000002</v>
      </c>
      <c r="AR49" s="28">
        <v>47.476999999999997</v>
      </c>
      <c r="AS49" s="28">
        <v>52.996000000000002</v>
      </c>
      <c r="AT49" s="28">
        <v>1</v>
      </c>
      <c r="AU49" s="28">
        <v>0.998</v>
      </c>
      <c r="AV49" s="28">
        <v>1</v>
      </c>
      <c r="AW49" s="27" t="s">
        <v>125</v>
      </c>
    </row>
    <row r="50" spans="1:49" ht="15.75" x14ac:dyDescent="0.25">
      <c r="A50" s="5"/>
      <c r="B50" s="42">
        <v>47</v>
      </c>
      <c r="C50" s="42">
        <v>516</v>
      </c>
      <c r="D50" s="42" t="s">
        <v>139</v>
      </c>
      <c r="E50" s="43">
        <v>0</v>
      </c>
      <c r="F50" s="43">
        <v>52.19</v>
      </c>
      <c r="G50" s="43">
        <v>49.469000000000001</v>
      </c>
      <c r="H50" s="43">
        <v>54.91</v>
      </c>
      <c r="I50" s="43">
        <v>0.97699999999999998</v>
      </c>
      <c r="J50" s="43">
        <v>0.97299999999999998</v>
      </c>
      <c r="K50" s="43">
        <v>0.98099999999999998</v>
      </c>
      <c r="L50" s="42" t="s">
        <v>126</v>
      </c>
      <c r="M50" s="5"/>
      <c r="AM50" s="27">
        <v>39</v>
      </c>
      <c r="AN50" s="27">
        <v>1757</v>
      </c>
      <c r="AO50" s="27" t="s">
        <v>156</v>
      </c>
      <c r="AP50" s="28">
        <v>0</v>
      </c>
      <c r="AQ50" s="28">
        <v>50.238999999999997</v>
      </c>
      <c r="AR50" s="28">
        <v>47.433</v>
      </c>
      <c r="AS50" s="28">
        <v>53.045000000000002</v>
      </c>
      <c r="AT50" s="28">
        <v>1</v>
      </c>
      <c r="AU50" s="28">
        <v>0.998</v>
      </c>
      <c r="AV50" s="28">
        <v>1</v>
      </c>
      <c r="AW50" s="27" t="s">
        <v>125</v>
      </c>
    </row>
    <row r="51" spans="1:49" ht="15.75" x14ac:dyDescent="0.25">
      <c r="A51" s="5"/>
      <c r="B51" s="42">
        <v>48</v>
      </c>
      <c r="C51" s="42">
        <v>602</v>
      </c>
      <c r="D51" s="42" t="s">
        <v>139</v>
      </c>
      <c r="E51" s="43">
        <v>0</v>
      </c>
      <c r="F51" s="43">
        <v>54.036000000000001</v>
      </c>
      <c r="G51" s="43">
        <v>51.112000000000002</v>
      </c>
      <c r="H51" s="43">
        <v>56.96</v>
      </c>
      <c r="I51" s="43">
        <v>0.98</v>
      </c>
      <c r="J51" s="43">
        <v>0.97599999999999998</v>
      </c>
      <c r="K51" s="43">
        <v>0.98399999999999999</v>
      </c>
      <c r="L51" s="42" t="s">
        <v>126</v>
      </c>
      <c r="M51" s="5"/>
      <c r="AM51" s="27">
        <v>40</v>
      </c>
      <c r="AN51" s="27">
        <v>1800</v>
      </c>
      <c r="AO51" s="27" t="s">
        <v>156</v>
      </c>
      <c r="AP51" s="28">
        <v>0</v>
      </c>
      <c r="AQ51" s="28">
        <v>50.24</v>
      </c>
      <c r="AR51" s="28">
        <v>47.387999999999998</v>
      </c>
      <c r="AS51" s="28">
        <v>53.091999999999999</v>
      </c>
      <c r="AT51" s="28">
        <v>1</v>
      </c>
      <c r="AU51" s="28">
        <v>0.998</v>
      </c>
      <c r="AV51" s="28">
        <v>1</v>
      </c>
      <c r="AW51" s="27" t="s">
        <v>125</v>
      </c>
    </row>
    <row r="52" spans="1:49" ht="15.75" x14ac:dyDescent="0.25">
      <c r="A52" s="5"/>
      <c r="B52" s="42">
        <v>49</v>
      </c>
      <c r="C52" s="42">
        <v>688</v>
      </c>
      <c r="D52" s="42" t="s">
        <v>139</v>
      </c>
      <c r="E52" s="43">
        <v>0</v>
      </c>
      <c r="F52" s="43">
        <v>55.628999999999998</v>
      </c>
      <c r="G52" s="43">
        <v>52.518999999999998</v>
      </c>
      <c r="H52" s="43">
        <v>58.74</v>
      </c>
      <c r="I52" s="43">
        <v>0.98299999999999998</v>
      </c>
      <c r="J52" s="43">
        <v>0.97899999999999998</v>
      </c>
      <c r="K52" s="43">
        <v>0.98599999999999999</v>
      </c>
      <c r="L52" s="42" t="s">
        <v>126</v>
      </c>
      <c r="M52" s="5"/>
      <c r="AM52" s="27">
        <v>41</v>
      </c>
      <c r="AN52" s="27">
        <v>1</v>
      </c>
      <c r="AO52" s="27" t="s">
        <v>148</v>
      </c>
      <c r="AP52" s="28">
        <v>0</v>
      </c>
      <c r="AQ52" s="28">
        <v>1</v>
      </c>
      <c r="AR52" s="28">
        <v>0.95599999999999996</v>
      </c>
      <c r="AS52" s="28">
        <v>1.044</v>
      </c>
      <c r="AT52" s="28">
        <v>3.5000000000000003E-2</v>
      </c>
      <c r="AU52" s="28">
        <v>3.3000000000000002E-2</v>
      </c>
      <c r="AV52" s="28">
        <v>3.6999999999999998E-2</v>
      </c>
      <c r="AW52" s="27" t="s">
        <v>126</v>
      </c>
    </row>
    <row r="53" spans="1:49" ht="15.75" x14ac:dyDescent="0.25">
      <c r="A53" s="5"/>
      <c r="B53" s="42">
        <v>50</v>
      </c>
      <c r="C53" s="42">
        <v>774</v>
      </c>
      <c r="D53" s="42" t="s">
        <v>139</v>
      </c>
      <c r="E53" s="43">
        <v>0</v>
      </c>
      <c r="F53" s="43">
        <v>57.027999999999999</v>
      </c>
      <c r="G53" s="43">
        <v>53.743000000000002</v>
      </c>
      <c r="H53" s="43">
        <v>60.311999999999998</v>
      </c>
      <c r="I53" s="43">
        <v>0.98499999999999999</v>
      </c>
      <c r="J53" s="43">
        <v>0.98099999999999998</v>
      </c>
      <c r="K53" s="43">
        <v>0.98799999999999999</v>
      </c>
      <c r="L53" s="42" t="s">
        <v>126</v>
      </c>
      <c r="M53" s="5"/>
      <c r="AM53" s="27">
        <v>42</v>
      </c>
      <c r="AN53" s="27">
        <v>86</v>
      </c>
      <c r="AO53" s="27" t="s">
        <v>148</v>
      </c>
      <c r="AP53" s="28">
        <v>0</v>
      </c>
      <c r="AQ53" s="28">
        <v>31.64</v>
      </c>
      <c r="AR53" s="28">
        <v>30.544</v>
      </c>
      <c r="AS53" s="28">
        <v>32.735999999999997</v>
      </c>
      <c r="AT53" s="28">
        <v>0.871</v>
      </c>
      <c r="AU53" s="28">
        <v>0.86</v>
      </c>
      <c r="AV53" s="28">
        <v>0.88300000000000001</v>
      </c>
      <c r="AW53" s="27" t="s">
        <v>126</v>
      </c>
    </row>
    <row r="54" spans="1:49" ht="15.75" x14ac:dyDescent="0.25">
      <c r="A54" s="5"/>
      <c r="B54" s="42">
        <v>51</v>
      </c>
      <c r="C54" s="42">
        <v>860</v>
      </c>
      <c r="D54" s="42" t="s">
        <v>139</v>
      </c>
      <c r="E54" s="43">
        <v>0</v>
      </c>
      <c r="F54" s="43">
        <v>58.271999999999998</v>
      </c>
      <c r="G54" s="43">
        <v>54.823</v>
      </c>
      <c r="H54" s="43">
        <v>61.720999999999997</v>
      </c>
      <c r="I54" s="43">
        <v>0.98599999999999999</v>
      </c>
      <c r="J54" s="43">
        <v>0.98299999999999998</v>
      </c>
      <c r="K54" s="43">
        <v>0.99</v>
      </c>
      <c r="L54" s="42" t="s">
        <v>126</v>
      </c>
      <c r="M54" s="5"/>
      <c r="AM54" s="27">
        <v>43</v>
      </c>
      <c r="AN54" s="27">
        <v>172</v>
      </c>
      <c r="AO54" s="27" t="s">
        <v>148</v>
      </c>
      <c r="AP54" s="28">
        <v>0</v>
      </c>
      <c r="AQ54" s="28">
        <v>39.274000000000001</v>
      </c>
      <c r="AR54" s="28">
        <v>37.682000000000002</v>
      </c>
      <c r="AS54" s="28">
        <v>40.866</v>
      </c>
      <c r="AT54" s="28">
        <v>0.93500000000000005</v>
      </c>
      <c r="AU54" s="28">
        <v>0.92800000000000005</v>
      </c>
      <c r="AV54" s="28">
        <v>0.94199999999999995</v>
      </c>
      <c r="AW54" s="27" t="s">
        <v>126</v>
      </c>
    </row>
    <row r="55" spans="1:49" ht="15.75" x14ac:dyDescent="0.25">
      <c r="A55" s="5"/>
      <c r="B55" s="42">
        <v>52</v>
      </c>
      <c r="C55" s="42">
        <v>946</v>
      </c>
      <c r="D55" s="42" t="s">
        <v>139</v>
      </c>
      <c r="E55" s="43">
        <v>0</v>
      </c>
      <c r="F55" s="43">
        <v>59.392000000000003</v>
      </c>
      <c r="G55" s="43">
        <v>55.786000000000001</v>
      </c>
      <c r="H55" s="43">
        <v>62.997</v>
      </c>
      <c r="I55" s="43">
        <v>0.98799999999999999</v>
      </c>
      <c r="J55" s="43">
        <v>0.98399999999999999</v>
      </c>
      <c r="K55" s="43">
        <v>0.99099999999999999</v>
      </c>
      <c r="L55" s="42" t="s">
        <v>126</v>
      </c>
      <c r="M55" s="5"/>
      <c r="AM55" s="27">
        <v>44</v>
      </c>
      <c r="AN55" s="27">
        <v>258</v>
      </c>
      <c r="AO55" s="27" t="s">
        <v>148</v>
      </c>
      <c r="AP55" s="28">
        <v>0</v>
      </c>
      <c r="AQ55" s="28">
        <v>43.917000000000002</v>
      </c>
      <c r="AR55" s="28">
        <v>41.966000000000001</v>
      </c>
      <c r="AS55" s="28">
        <v>45.869</v>
      </c>
      <c r="AT55" s="28">
        <v>0.95499999999999996</v>
      </c>
      <c r="AU55" s="28">
        <v>0.94899999999999995</v>
      </c>
      <c r="AV55" s="28">
        <v>0.96</v>
      </c>
      <c r="AW55" s="27" t="s">
        <v>126</v>
      </c>
    </row>
    <row r="56" spans="1:49" ht="15.75" x14ac:dyDescent="0.25">
      <c r="A56" s="5"/>
      <c r="B56" s="42">
        <v>53</v>
      </c>
      <c r="C56" s="42">
        <v>1032</v>
      </c>
      <c r="D56" s="42" t="s">
        <v>139</v>
      </c>
      <c r="E56" s="43">
        <v>0</v>
      </c>
      <c r="F56" s="43">
        <v>60.405999999999999</v>
      </c>
      <c r="G56" s="43">
        <v>56.65</v>
      </c>
      <c r="H56" s="43">
        <v>64.162999999999997</v>
      </c>
      <c r="I56" s="43">
        <v>0.98899999999999999</v>
      </c>
      <c r="J56" s="43">
        <v>0.98599999999999999</v>
      </c>
      <c r="K56" s="43">
        <v>0.99199999999999999</v>
      </c>
      <c r="L56" s="42" t="s">
        <v>126</v>
      </c>
      <c r="M56" s="5"/>
      <c r="AM56" s="27">
        <v>45</v>
      </c>
      <c r="AN56" s="27">
        <v>344</v>
      </c>
      <c r="AO56" s="27" t="s">
        <v>148</v>
      </c>
      <c r="AP56" s="28">
        <v>0</v>
      </c>
      <c r="AQ56" s="28">
        <v>47.323999999999998</v>
      </c>
      <c r="AR56" s="28">
        <v>45.079000000000001</v>
      </c>
      <c r="AS56" s="28">
        <v>49.567999999999998</v>
      </c>
      <c r="AT56" s="28">
        <v>0.96499999999999997</v>
      </c>
      <c r="AU56" s="28">
        <v>0.96</v>
      </c>
      <c r="AV56" s="28">
        <v>0.97</v>
      </c>
      <c r="AW56" s="27" t="s">
        <v>126</v>
      </c>
    </row>
    <row r="57" spans="1:49" ht="15.75" x14ac:dyDescent="0.25">
      <c r="A57" s="5"/>
      <c r="B57" s="42">
        <v>54</v>
      </c>
      <c r="C57" s="42">
        <v>1118</v>
      </c>
      <c r="D57" s="42" t="s">
        <v>139</v>
      </c>
      <c r="E57" s="43">
        <v>0</v>
      </c>
      <c r="F57" s="43">
        <v>61.332000000000001</v>
      </c>
      <c r="G57" s="43">
        <v>57.429000000000002</v>
      </c>
      <c r="H57" s="43">
        <v>65.236000000000004</v>
      </c>
      <c r="I57" s="43">
        <v>0.99</v>
      </c>
      <c r="J57" s="43">
        <v>0.98699999999999999</v>
      </c>
      <c r="K57" s="43">
        <v>0.99299999999999999</v>
      </c>
      <c r="L57" s="42" t="s">
        <v>126</v>
      </c>
      <c r="M57" s="5"/>
      <c r="AM57" s="27">
        <v>46</v>
      </c>
      <c r="AN57" s="27">
        <v>430</v>
      </c>
      <c r="AO57" s="27" t="s">
        <v>148</v>
      </c>
      <c r="AP57" s="28">
        <v>0</v>
      </c>
      <c r="AQ57" s="28">
        <v>49.999000000000002</v>
      </c>
      <c r="AR57" s="28">
        <v>47.502000000000002</v>
      </c>
      <c r="AS57" s="28">
        <v>52.496000000000002</v>
      </c>
      <c r="AT57" s="28">
        <v>0.97199999999999998</v>
      </c>
      <c r="AU57" s="28">
        <v>0.96799999999999997</v>
      </c>
      <c r="AV57" s="28">
        <v>0.97599999999999998</v>
      </c>
      <c r="AW57" s="27" t="s">
        <v>126</v>
      </c>
    </row>
    <row r="58" spans="1:49" ht="15.75" x14ac:dyDescent="0.25">
      <c r="A58" s="5"/>
      <c r="B58" s="42">
        <v>55</v>
      </c>
      <c r="C58" s="42">
        <v>1204</v>
      </c>
      <c r="D58" s="42" t="s">
        <v>139</v>
      </c>
      <c r="E58" s="43">
        <v>0</v>
      </c>
      <c r="F58" s="43">
        <v>62.182000000000002</v>
      </c>
      <c r="G58" s="43">
        <v>58.134999999999998</v>
      </c>
      <c r="H58" s="43">
        <v>66.228999999999999</v>
      </c>
      <c r="I58" s="43">
        <v>0.99099999999999999</v>
      </c>
      <c r="J58" s="43">
        <v>0.98699999999999999</v>
      </c>
      <c r="K58" s="43">
        <v>0.99399999999999999</v>
      </c>
      <c r="L58" s="42" t="s">
        <v>126</v>
      </c>
      <c r="M58" s="5"/>
      <c r="AM58" s="27">
        <v>47</v>
      </c>
      <c r="AN58" s="27">
        <v>516</v>
      </c>
      <c r="AO58" s="27" t="s">
        <v>148</v>
      </c>
      <c r="AP58" s="28">
        <v>0</v>
      </c>
      <c r="AQ58" s="28">
        <v>52.19</v>
      </c>
      <c r="AR58" s="28">
        <v>49.469000000000001</v>
      </c>
      <c r="AS58" s="28">
        <v>54.91</v>
      </c>
      <c r="AT58" s="28">
        <v>0.97699999999999998</v>
      </c>
      <c r="AU58" s="28">
        <v>0.97299999999999998</v>
      </c>
      <c r="AV58" s="28">
        <v>0.98099999999999998</v>
      </c>
      <c r="AW58" s="27" t="s">
        <v>126</v>
      </c>
    </row>
    <row r="59" spans="1:49" ht="15.75" x14ac:dyDescent="0.25">
      <c r="A59" s="5"/>
      <c r="B59" s="42">
        <v>56</v>
      </c>
      <c r="C59" s="42">
        <v>1290</v>
      </c>
      <c r="D59" s="42" t="s">
        <v>139</v>
      </c>
      <c r="E59" s="43">
        <v>0</v>
      </c>
      <c r="F59" s="43">
        <v>62.963999999999999</v>
      </c>
      <c r="G59" s="43">
        <v>58.774999999999999</v>
      </c>
      <c r="H59" s="43">
        <v>67.153000000000006</v>
      </c>
      <c r="I59" s="43">
        <v>0.99099999999999999</v>
      </c>
      <c r="J59" s="43">
        <v>0.98799999999999999</v>
      </c>
      <c r="K59" s="43">
        <v>0.99399999999999999</v>
      </c>
      <c r="L59" s="42" t="s">
        <v>126</v>
      </c>
      <c r="M59" s="5"/>
      <c r="AM59" s="27">
        <v>48</v>
      </c>
      <c r="AN59" s="27">
        <v>602</v>
      </c>
      <c r="AO59" s="27" t="s">
        <v>148</v>
      </c>
      <c r="AP59" s="28">
        <v>0</v>
      </c>
      <c r="AQ59" s="28">
        <v>54.036000000000001</v>
      </c>
      <c r="AR59" s="28">
        <v>51.112000000000002</v>
      </c>
      <c r="AS59" s="28">
        <v>56.96</v>
      </c>
      <c r="AT59" s="28">
        <v>0.98</v>
      </c>
      <c r="AU59" s="28">
        <v>0.97599999999999998</v>
      </c>
      <c r="AV59" s="28">
        <v>0.98399999999999999</v>
      </c>
      <c r="AW59" s="27" t="s">
        <v>126</v>
      </c>
    </row>
    <row r="60" spans="1:49" ht="15.75" x14ac:dyDescent="0.25">
      <c r="A60" s="5"/>
      <c r="B60" s="42">
        <v>57</v>
      </c>
      <c r="C60" s="42">
        <v>1376</v>
      </c>
      <c r="D60" s="42" t="s">
        <v>139</v>
      </c>
      <c r="E60" s="43">
        <v>0</v>
      </c>
      <c r="F60" s="43">
        <v>63.688000000000002</v>
      </c>
      <c r="G60" s="43">
        <v>59.357999999999997</v>
      </c>
      <c r="H60" s="43">
        <v>68.019000000000005</v>
      </c>
      <c r="I60" s="43">
        <v>0.99199999999999999</v>
      </c>
      <c r="J60" s="43">
        <v>0.98899999999999999</v>
      </c>
      <c r="K60" s="43">
        <v>0.995</v>
      </c>
      <c r="L60" s="42" t="s">
        <v>126</v>
      </c>
      <c r="M60" s="5"/>
      <c r="AM60" s="27">
        <v>49</v>
      </c>
      <c r="AN60" s="27">
        <v>688</v>
      </c>
      <c r="AO60" s="27" t="s">
        <v>148</v>
      </c>
      <c r="AP60" s="28">
        <v>0</v>
      </c>
      <c r="AQ60" s="28">
        <v>55.628999999999998</v>
      </c>
      <c r="AR60" s="28">
        <v>52.518999999999998</v>
      </c>
      <c r="AS60" s="28">
        <v>58.74</v>
      </c>
      <c r="AT60" s="28">
        <v>0.98299999999999998</v>
      </c>
      <c r="AU60" s="28">
        <v>0.97899999999999998</v>
      </c>
      <c r="AV60" s="28">
        <v>0.98599999999999999</v>
      </c>
      <c r="AW60" s="27" t="s">
        <v>126</v>
      </c>
    </row>
    <row r="61" spans="1:49" ht="15.75" x14ac:dyDescent="0.25">
      <c r="A61" s="5"/>
      <c r="B61" s="42">
        <v>58</v>
      </c>
      <c r="C61" s="42">
        <v>1462</v>
      </c>
      <c r="D61" s="42" t="s">
        <v>139</v>
      </c>
      <c r="E61" s="43">
        <v>0</v>
      </c>
      <c r="F61" s="43">
        <v>64.361999999999995</v>
      </c>
      <c r="G61" s="43">
        <v>59.889000000000003</v>
      </c>
      <c r="H61" s="43">
        <v>68.835999999999999</v>
      </c>
      <c r="I61" s="43">
        <v>0.99199999999999999</v>
      </c>
      <c r="J61" s="43">
        <v>0.98899999999999999</v>
      </c>
      <c r="K61" s="43">
        <v>0.996</v>
      </c>
      <c r="L61" s="42" t="s">
        <v>126</v>
      </c>
      <c r="M61" s="5"/>
      <c r="AM61" s="27">
        <v>50</v>
      </c>
      <c r="AN61" s="27">
        <v>774</v>
      </c>
      <c r="AO61" s="27" t="s">
        <v>148</v>
      </c>
      <c r="AP61" s="28">
        <v>0</v>
      </c>
      <c r="AQ61" s="28">
        <v>57.027999999999999</v>
      </c>
      <c r="AR61" s="28">
        <v>53.743000000000002</v>
      </c>
      <c r="AS61" s="28">
        <v>60.311999999999998</v>
      </c>
      <c r="AT61" s="28">
        <v>0.98499999999999999</v>
      </c>
      <c r="AU61" s="28">
        <v>0.98099999999999998</v>
      </c>
      <c r="AV61" s="28">
        <v>0.98799999999999999</v>
      </c>
      <c r="AW61" s="27" t="s">
        <v>126</v>
      </c>
    </row>
    <row r="62" spans="1:49" ht="15.75" x14ac:dyDescent="0.25">
      <c r="A62" s="5"/>
      <c r="B62" s="42">
        <v>59</v>
      </c>
      <c r="C62" s="42">
        <v>1548</v>
      </c>
      <c r="D62" s="42" t="s">
        <v>139</v>
      </c>
      <c r="E62" s="43">
        <v>0</v>
      </c>
      <c r="F62" s="43">
        <v>64.992999999999995</v>
      </c>
      <c r="G62" s="43">
        <v>60.374000000000002</v>
      </c>
      <c r="H62" s="43">
        <v>69.611000000000004</v>
      </c>
      <c r="I62" s="43">
        <v>0.99299999999999999</v>
      </c>
      <c r="J62" s="43">
        <v>0.99</v>
      </c>
      <c r="K62" s="43">
        <v>0.996</v>
      </c>
      <c r="L62" s="42" t="s">
        <v>126</v>
      </c>
      <c r="M62" s="5"/>
      <c r="AM62" s="27">
        <v>51</v>
      </c>
      <c r="AN62" s="27">
        <v>860</v>
      </c>
      <c r="AO62" s="27" t="s">
        <v>148</v>
      </c>
      <c r="AP62" s="28">
        <v>0</v>
      </c>
      <c r="AQ62" s="28">
        <v>58.271999999999998</v>
      </c>
      <c r="AR62" s="28">
        <v>54.823</v>
      </c>
      <c r="AS62" s="28">
        <v>61.720999999999997</v>
      </c>
      <c r="AT62" s="28">
        <v>0.98599999999999999</v>
      </c>
      <c r="AU62" s="28">
        <v>0.98299999999999998</v>
      </c>
      <c r="AV62" s="28">
        <v>0.99</v>
      </c>
      <c r="AW62" s="27" t="s">
        <v>126</v>
      </c>
    </row>
    <row r="63" spans="1:49" ht="15.75" x14ac:dyDescent="0.25">
      <c r="A63" s="5"/>
      <c r="B63" s="42">
        <v>60</v>
      </c>
      <c r="C63" s="42">
        <v>1549</v>
      </c>
      <c r="D63" s="42" t="s">
        <v>153</v>
      </c>
      <c r="E63" s="43">
        <v>0</v>
      </c>
      <c r="F63" s="43">
        <v>65</v>
      </c>
      <c r="G63" s="43">
        <v>60.38</v>
      </c>
      <c r="H63" s="43">
        <v>69.62</v>
      </c>
      <c r="I63" s="43">
        <v>0.99299999999999999</v>
      </c>
      <c r="J63" s="43">
        <v>0.99</v>
      </c>
      <c r="K63" s="43">
        <v>0.996</v>
      </c>
      <c r="L63" s="42" t="s">
        <v>126</v>
      </c>
      <c r="M63" s="5"/>
      <c r="AM63" s="27">
        <v>52</v>
      </c>
      <c r="AN63" s="27">
        <v>946</v>
      </c>
      <c r="AO63" s="27" t="s">
        <v>148</v>
      </c>
      <c r="AP63" s="28">
        <v>0</v>
      </c>
      <c r="AQ63" s="28">
        <v>59.392000000000003</v>
      </c>
      <c r="AR63" s="28">
        <v>55.786000000000001</v>
      </c>
      <c r="AS63" s="28">
        <v>62.997</v>
      </c>
      <c r="AT63" s="28">
        <v>0.98799999999999999</v>
      </c>
      <c r="AU63" s="28">
        <v>0.98399999999999999</v>
      </c>
      <c r="AV63" s="28">
        <v>0.99099999999999999</v>
      </c>
      <c r="AW63" s="27" t="s">
        <v>126</v>
      </c>
    </row>
    <row r="64" spans="1:49" ht="15.75" x14ac:dyDescent="0.25">
      <c r="A64" s="5"/>
      <c r="B64" s="42">
        <v>61</v>
      </c>
      <c r="C64" s="42">
        <v>1550</v>
      </c>
      <c r="D64" s="42" t="s">
        <v>154</v>
      </c>
      <c r="E64" s="43">
        <v>0</v>
      </c>
      <c r="F64" s="43">
        <v>65.007000000000005</v>
      </c>
      <c r="G64" s="43">
        <v>60.384999999999998</v>
      </c>
      <c r="H64" s="43">
        <v>69.629000000000005</v>
      </c>
      <c r="I64" s="43">
        <v>0.99299999999999999</v>
      </c>
      <c r="J64" s="43">
        <v>0.99</v>
      </c>
      <c r="K64" s="43">
        <v>0.996</v>
      </c>
      <c r="L64" s="42" t="s">
        <v>126</v>
      </c>
      <c r="M64" s="5"/>
      <c r="AM64" s="27">
        <v>53</v>
      </c>
      <c r="AN64" s="27">
        <v>1032</v>
      </c>
      <c r="AO64" s="27" t="s">
        <v>148</v>
      </c>
      <c r="AP64" s="28">
        <v>0</v>
      </c>
      <c r="AQ64" s="28">
        <v>60.405999999999999</v>
      </c>
      <c r="AR64" s="28">
        <v>56.65</v>
      </c>
      <c r="AS64" s="28">
        <v>64.162999999999997</v>
      </c>
      <c r="AT64" s="28">
        <v>0.98899999999999999</v>
      </c>
      <c r="AU64" s="28">
        <v>0.98599999999999999</v>
      </c>
      <c r="AV64" s="28">
        <v>0.99199999999999999</v>
      </c>
      <c r="AW64" s="27" t="s">
        <v>126</v>
      </c>
    </row>
    <row r="65" spans="1:49" ht="15.75" x14ac:dyDescent="0.25">
      <c r="A65" s="5"/>
      <c r="B65" s="42">
        <v>62</v>
      </c>
      <c r="C65" s="42">
        <v>1563</v>
      </c>
      <c r="D65" s="42" t="s">
        <v>154</v>
      </c>
      <c r="E65" s="43">
        <v>0</v>
      </c>
      <c r="F65" s="43">
        <v>65.099000000000004</v>
      </c>
      <c r="G65" s="43">
        <v>60.454999999999998</v>
      </c>
      <c r="H65" s="43">
        <v>69.742999999999995</v>
      </c>
      <c r="I65" s="43">
        <v>0.99299999999999999</v>
      </c>
      <c r="J65" s="43">
        <v>0.99</v>
      </c>
      <c r="K65" s="43">
        <v>0.996</v>
      </c>
      <c r="L65" s="42" t="s">
        <v>126</v>
      </c>
      <c r="M65" s="5"/>
      <c r="AM65" s="27">
        <v>54</v>
      </c>
      <c r="AN65" s="27">
        <v>1118</v>
      </c>
      <c r="AO65" s="27" t="s">
        <v>148</v>
      </c>
      <c r="AP65" s="28">
        <v>0</v>
      </c>
      <c r="AQ65" s="28">
        <v>61.332000000000001</v>
      </c>
      <c r="AR65" s="28">
        <v>57.429000000000002</v>
      </c>
      <c r="AS65" s="28">
        <v>65.236000000000004</v>
      </c>
      <c r="AT65" s="28">
        <v>0.99</v>
      </c>
      <c r="AU65" s="28">
        <v>0.98699999999999999</v>
      </c>
      <c r="AV65" s="28">
        <v>0.99299999999999999</v>
      </c>
      <c r="AW65" s="27" t="s">
        <v>126</v>
      </c>
    </row>
    <row r="66" spans="1:49" ht="15.75" x14ac:dyDescent="0.25">
      <c r="A66" s="5"/>
      <c r="B66" s="42">
        <v>63</v>
      </c>
      <c r="C66" s="42">
        <v>1576</v>
      </c>
      <c r="D66" s="42" t="s">
        <v>154</v>
      </c>
      <c r="E66" s="43">
        <v>0</v>
      </c>
      <c r="F66" s="43">
        <v>65.19</v>
      </c>
      <c r="G66" s="43">
        <v>60.523000000000003</v>
      </c>
      <c r="H66" s="43">
        <v>69.855999999999995</v>
      </c>
      <c r="I66" s="43">
        <v>0.99299999999999999</v>
      </c>
      <c r="J66" s="43">
        <v>0.99</v>
      </c>
      <c r="K66" s="43">
        <v>0.996</v>
      </c>
      <c r="L66" s="42" t="s">
        <v>126</v>
      </c>
      <c r="M66" s="5"/>
      <c r="AM66" s="27">
        <v>55</v>
      </c>
      <c r="AN66" s="27">
        <v>1204</v>
      </c>
      <c r="AO66" s="27" t="s">
        <v>148</v>
      </c>
      <c r="AP66" s="28">
        <v>0</v>
      </c>
      <c r="AQ66" s="28">
        <v>62.182000000000002</v>
      </c>
      <c r="AR66" s="28">
        <v>58.134999999999998</v>
      </c>
      <c r="AS66" s="28">
        <v>66.228999999999999</v>
      </c>
      <c r="AT66" s="28">
        <v>0.99099999999999999</v>
      </c>
      <c r="AU66" s="28">
        <v>0.98699999999999999</v>
      </c>
      <c r="AV66" s="28">
        <v>0.99399999999999999</v>
      </c>
      <c r="AW66" s="27" t="s">
        <v>126</v>
      </c>
    </row>
    <row r="67" spans="1:49" ht="15.75" x14ac:dyDescent="0.25">
      <c r="A67" s="5"/>
      <c r="B67" s="42">
        <v>64</v>
      </c>
      <c r="C67" s="42">
        <v>1589</v>
      </c>
      <c r="D67" s="42" t="s">
        <v>154</v>
      </c>
      <c r="E67" s="43">
        <v>0</v>
      </c>
      <c r="F67" s="43">
        <v>65.28</v>
      </c>
      <c r="G67" s="43">
        <v>60.591000000000001</v>
      </c>
      <c r="H67" s="43">
        <v>69.968999999999994</v>
      </c>
      <c r="I67" s="43">
        <v>0.99299999999999999</v>
      </c>
      <c r="J67" s="43">
        <v>0.99</v>
      </c>
      <c r="K67" s="43">
        <v>0.996</v>
      </c>
      <c r="L67" s="42" t="s">
        <v>126</v>
      </c>
      <c r="M67" s="5"/>
      <c r="AM67" s="27">
        <v>56</v>
      </c>
      <c r="AN67" s="27">
        <v>1290</v>
      </c>
      <c r="AO67" s="27" t="s">
        <v>148</v>
      </c>
      <c r="AP67" s="28">
        <v>0</v>
      </c>
      <c r="AQ67" s="28">
        <v>62.963999999999999</v>
      </c>
      <c r="AR67" s="28">
        <v>58.774999999999999</v>
      </c>
      <c r="AS67" s="28">
        <v>67.153000000000006</v>
      </c>
      <c r="AT67" s="28">
        <v>0.99099999999999999</v>
      </c>
      <c r="AU67" s="28">
        <v>0.98799999999999999</v>
      </c>
      <c r="AV67" s="28">
        <v>0.99399999999999999</v>
      </c>
      <c r="AW67" s="27" t="s">
        <v>126</v>
      </c>
    </row>
    <row r="68" spans="1:49" ht="15.75" x14ac:dyDescent="0.25">
      <c r="A68" s="5"/>
      <c r="B68" s="42">
        <v>65</v>
      </c>
      <c r="C68" s="42">
        <v>1602</v>
      </c>
      <c r="D68" s="42" t="s">
        <v>154</v>
      </c>
      <c r="E68" s="43">
        <v>0</v>
      </c>
      <c r="F68" s="43">
        <v>65.369</v>
      </c>
      <c r="G68" s="43">
        <v>60.658000000000001</v>
      </c>
      <c r="H68" s="43">
        <v>70.081000000000003</v>
      </c>
      <c r="I68" s="43">
        <v>0.99299999999999999</v>
      </c>
      <c r="J68" s="43">
        <v>0.99</v>
      </c>
      <c r="K68" s="43">
        <v>0.996</v>
      </c>
      <c r="L68" s="42" t="s">
        <v>126</v>
      </c>
      <c r="M68" s="5"/>
      <c r="AM68" s="27">
        <v>57</v>
      </c>
      <c r="AN68" s="27">
        <v>1376</v>
      </c>
      <c r="AO68" s="27" t="s">
        <v>148</v>
      </c>
      <c r="AP68" s="28">
        <v>0</v>
      </c>
      <c r="AQ68" s="28">
        <v>63.688000000000002</v>
      </c>
      <c r="AR68" s="28">
        <v>59.357999999999997</v>
      </c>
      <c r="AS68" s="28">
        <v>68.019000000000005</v>
      </c>
      <c r="AT68" s="28">
        <v>0.99199999999999999</v>
      </c>
      <c r="AU68" s="28">
        <v>0.98899999999999999</v>
      </c>
      <c r="AV68" s="28">
        <v>0.995</v>
      </c>
      <c r="AW68" s="27" t="s">
        <v>126</v>
      </c>
    </row>
    <row r="69" spans="1:49" ht="15.75" x14ac:dyDescent="0.25">
      <c r="A69" s="5"/>
      <c r="B69" s="42">
        <v>66</v>
      </c>
      <c r="C69" s="42">
        <v>1615</v>
      </c>
      <c r="D69" s="42" t="s">
        <v>154</v>
      </c>
      <c r="E69" s="43">
        <v>0</v>
      </c>
      <c r="F69" s="43">
        <v>65.457999999999998</v>
      </c>
      <c r="G69" s="43">
        <v>60.723999999999997</v>
      </c>
      <c r="H69" s="43">
        <v>70.191999999999993</v>
      </c>
      <c r="I69" s="43">
        <v>0.99299999999999999</v>
      </c>
      <c r="J69" s="43">
        <v>0.99</v>
      </c>
      <c r="K69" s="43">
        <v>0.996</v>
      </c>
      <c r="L69" s="42" t="s">
        <v>126</v>
      </c>
      <c r="M69" s="5"/>
      <c r="AM69" s="27">
        <v>58</v>
      </c>
      <c r="AN69" s="27">
        <v>1462</v>
      </c>
      <c r="AO69" s="27" t="s">
        <v>148</v>
      </c>
      <c r="AP69" s="28">
        <v>0</v>
      </c>
      <c r="AQ69" s="28">
        <v>64.361999999999995</v>
      </c>
      <c r="AR69" s="28">
        <v>59.889000000000003</v>
      </c>
      <c r="AS69" s="28">
        <v>68.835999999999999</v>
      </c>
      <c r="AT69" s="28">
        <v>0.99199999999999999</v>
      </c>
      <c r="AU69" s="28">
        <v>0.98899999999999999</v>
      </c>
      <c r="AV69" s="28">
        <v>0.996</v>
      </c>
      <c r="AW69" s="27" t="s">
        <v>126</v>
      </c>
    </row>
    <row r="70" spans="1:49" ht="15.75" x14ac:dyDescent="0.25">
      <c r="A70" s="5"/>
      <c r="B70" s="42">
        <v>67</v>
      </c>
      <c r="C70" s="42">
        <v>1628</v>
      </c>
      <c r="D70" s="42" t="s">
        <v>154</v>
      </c>
      <c r="E70" s="43">
        <v>0</v>
      </c>
      <c r="F70" s="43">
        <v>65.545000000000002</v>
      </c>
      <c r="G70" s="43">
        <v>60.789000000000001</v>
      </c>
      <c r="H70" s="43">
        <v>70.302000000000007</v>
      </c>
      <c r="I70" s="43">
        <v>0.99299999999999999</v>
      </c>
      <c r="J70" s="43">
        <v>0.99</v>
      </c>
      <c r="K70" s="43">
        <v>0.997</v>
      </c>
      <c r="L70" s="42" t="s">
        <v>126</v>
      </c>
      <c r="M70" s="5"/>
      <c r="AM70" s="27">
        <v>59</v>
      </c>
      <c r="AN70" s="27">
        <v>1548</v>
      </c>
      <c r="AO70" s="27" t="s">
        <v>148</v>
      </c>
      <c r="AP70" s="28">
        <v>0</v>
      </c>
      <c r="AQ70" s="28">
        <v>64.992999999999995</v>
      </c>
      <c r="AR70" s="28">
        <v>60.374000000000002</v>
      </c>
      <c r="AS70" s="28">
        <v>69.611000000000004</v>
      </c>
      <c r="AT70" s="28">
        <v>0.99299999999999999</v>
      </c>
      <c r="AU70" s="28">
        <v>0.99</v>
      </c>
      <c r="AV70" s="28">
        <v>0.996</v>
      </c>
      <c r="AW70" s="27" t="s">
        <v>126</v>
      </c>
    </row>
    <row r="71" spans="1:49" ht="15.75" x14ac:dyDescent="0.25">
      <c r="A71" s="5"/>
      <c r="B71" s="42">
        <v>68</v>
      </c>
      <c r="C71" s="42">
        <v>1642</v>
      </c>
      <c r="D71" s="42" t="s">
        <v>154</v>
      </c>
      <c r="E71" s="43">
        <v>0</v>
      </c>
      <c r="F71" s="43">
        <v>65.638999999999996</v>
      </c>
      <c r="G71" s="43">
        <v>60.857999999999997</v>
      </c>
      <c r="H71" s="43">
        <v>70.42</v>
      </c>
      <c r="I71" s="43">
        <v>0.99299999999999999</v>
      </c>
      <c r="J71" s="43">
        <v>0.99</v>
      </c>
      <c r="K71" s="43">
        <v>0.997</v>
      </c>
      <c r="L71" s="42" t="s">
        <v>126</v>
      </c>
      <c r="M71" s="5"/>
      <c r="AM71" s="27">
        <v>60</v>
      </c>
      <c r="AN71" s="27">
        <v>1549</v>
      </c>
      <c r="AO71" s="27" t="s">
        <v>155</v>
      </c>
      <c r="AP71" s="28">
        <v>0</v>
      </c>
      <c r="AQ71" s="28">
        <v>65</v>
      </c>
      <c r="AR71" s="28">
        <v>60.38</v>
      </c>
      <c r="AS71" s="28">
        <v>69.62</v>
      </c>
      <c r="AT71" s="28">
        <v>0.99299999999999999</v>
      </c>
      <c r="AU71" s="28">
        <v>0.99</v>
      </c>
      <c r="AV71" s="28">
        <v>0.996</v>
      </c>
      <c r="AW71" s="27" t="s">
        <v>126</v>
      </c>
    </row>
    <row r="72" spans="1:49" ht="15.75" x14ac:dyDescent="0.25">
      <c r="A72" s="5"/>
      <c r="B72" s="42">
        <v>69</v>
      </c>
      <c r="C72" s="42">
        <v>1655</v>
      </c>
      <c r="D72" s="42" t="s">
        <v>154</v>
      </c>
      <c r="E72" s="43">
        <v>0</v>
      </c>
      <c r="F72" s="43">
        <v>65.724999999999994</v>
      </c>
      <c r="G72" s="43">
        <v>60.920999999999999</v>
      </c>
      <c r="H72" s="43">
        <v>70.528999999999996</v>
      </c>
      <c r="I72" s="43">
        <v>0.99299999999999999</v>
      </c>
      <c r="J72" s="43">
        <v>0.99</v>
      </c>
      <c r="K72" s="43">
        <v>0.997</v>
      </c>
      <c r="L72" s="42" t="s">
        <v>126</v>
      </c>
      <c r="M72" s="5"/>
      <c r="AM72" s="27">
        <v>61</v>
      </c>
      <c r="AN72" s="27">
        <v>1550</v>
      </c>
      <c r="AO72" s="27" t="s">
        <v>156</v>
      </c>
      <c r="AP72" s="28">
        <v>0</v>
      </c>
      <c r="AQ72" s="28">
        <v>65.007000000000005</v>
      </c>
      <c r="AR72" s="28">
        <v>60.384999999999998</v>
      </c>
      <c r="AS72" s="28">
        <v>69.629000000000005</v>
      </c>
      <c r="AT72" s="28">
        <v>0.99299999999999999</v>
      </c>
      <c r="AU72" s="28">
        <v>0.99</v>
      </c>
      <c r="AV72" s="28">
        <v>0.996</v>
      </c>
      <c r="AW72" s="27" t="s">
        <v>126</v>
      </c>
    </row>
    <row r="73" spans="1:49" ht="15.75" x14ac:dyDescent="0.25">
      <c r="A73" s="5"/>
      <c r="B73" s="42">
        <v>70</v>
      </c>
      <c r="C73" s="42">
        <v>1668</v>
      </c>
      <c r="D73" s="42" t="s">
        <v>154</v>
      </c>
      <c r="E73" s="43">
        <v>0</v>
      </c>
      <c r="F73" s="43">
        <v>65.81</v>
      </c>
      <c r="G73" s="43">
        <v>60.982999999999997</v>
      </c>
      <c r="H73" s="43">
        <v>70.638000000000005</v>
      </c>
      <c r="I73" s="43">
        <v>0.99299999999999999</v>
      </c>
      <c r="J73" s="43">
        <v>0.99</v>
      </c>
      <c r="K73" s="43">
        <v>0.997</v>
      </c>
      <c r="L73" s="42" t="s">
        <v>126</v>
      </c>
      <c r="M73" s="5"/>
      <c r="AM73" s="27">
        <v>62</v>
      </c>
      <c r="AN73" s="27">
        <v>1563</v>
      </c>
      <c r="AO73" s="27" t="s">
        <v>156</v>
      </c>
      <c r="AP73" s="28">
        <v>0</v>
      </c>
      <c r="AQ73" s="28">
        <v>65.099000000000004</v>
      </c>
      <c r="AR73" s="28">
        <v>60.454999999999998</v>
      </c>
      <c r="AS73" s="28">
        <v>69.742999999999995</v>
      </c>
      <c r="AT73" s="28">
        <v>0.99299999999999999</v>
      </c>
      <c r="AU73" s="28">
        <v>0.99</v>
      </c>
      <c r="AV73" s="28">
        <v>0.996</v>
      </c>
      <c r="AW73" s="27" t="s">
        <v>126</v>
      </c>
    </row>
    <row r="74" spans="1:49" ht="15.75" x14ac:dyDescent="0.25">
      <c r="A74" s="5"/>
      <c r="B74" s="42">
        <v>71</v>
      </c>
      <c r="C74" s="42">
        <v>1681</v>
      </c>
      <c r="D74" s="42" t="s">
        <v>154</v>
      </c>
      <c r="E74" s="43">
        <v>0</v>
      </c>
      <c r="F74" s="43">
        <v>65.894999999999996</v>
      </c>
      <c r="G74" s="43">
        <v>61.043999999999997</v>
      </c>
      <c r="H74" s="43">
        <v>70.745000000000005</v>
      </c>
      <c r="I74" s="43">
        <v>0.99399999999999999</v>
      </c>
      <c r="J74" s="43">
        <v>0.99</v>
      </c>
      <c r="K74" s="43">
        <v>0.997</v>
      </c>
      <c r="L74" s="42" t="s">
        <v>126</v>
      </c>
      <c r="M74" s="5"/>
      <c r="AM74" s="27">
        <v>63</v>
      </c>
      <c r="AN74" s="27">
        <v>1576</v>
      </c>
      <c r="AO74" s="27" t="s">
        <v>156</v>
      </c>
      <c r="AP74" s="28">
        <v>0</v>
      </c>
      <c r="AQ74" s="28">
        <v>65.19</v>
      </c>
      <c r="AR74" s="28">
        <v>60.523000000000003</v>
      </c>
      <c r="AS74" s="28">
        <v>69.855999999999995</v>
      </c>
      <c r="AT74" s="28">
        <v>0.99299999999999999</v>
      </c>
      <c r="AU74" s="28">
        <v>0.99</v>
      </c>
      <c r="AV74" s="28">
        <v>0.996</v>
      </c>
      <c r="AW74" s="27" t="s">
        <v>126</v>
      </c>
    </row>
    <row r="75" spans="1:49" ht="15.75" x14ac:dyDescent="0.25">
      <c r="A75" s="5"/>
      <c r="B75" s="42">
        <v>72</v>
      </c>
      <c r="C75" s="42">
        <v>1694</v>
      </c>
      <c r="D75" s="42" t="s">
        <v>154</v>
      </c>
      <c r="E75" s="43">
        <v>0</v>
      </c>
      <c r="F75" s="43">
        <v>65.978999999999999</v>
      </c>
      <c r="G75" s="43">
        <v>61.104999999999997</v>
      </c>
      <c r="H75" s="43">
        <v>70.852000000000004</v>
      </c>
      <c r="I75" s="43">
        <v>0.99399999999999999</v>
      </c>
      <c r="J75" s="43">
        <v>0.99</v>
      </c>
      <c r="K75" s="43">
        <v>0.997</v>
      </c>
      <c r="L75" s="42" t="s">
        <v>126</v>
      </c>
      <c r="M75" s="5"/>
      <c r="AM75" s="27">
        <v>64</v>
      </c>
      <c r="AN75" s="27">
        <v>1589</v>
      </c>
      <c r="AO75" s="27" t="s">
        <v>156</v>
      </c>
      <c r="AP75" s="28">
        <v>0</v>
      </c>
      <c r="AQ75" s="28">
        <v>65.28</v>
      </c>
      <c r="AR75" s="28">
        <v>60.591000000000001</v>
      </c>
      <c r="AS75" s="28">
        <v>69.968999999999994</v>
      </c>
      <c r="AT75" s="28">
        <v>0.99299999999999999</v>
      </c>
      <c r="AU75" s="28">
        <v>0.99</v>
      </c>
      <c r="AV75" s="28">
        <v>0.996</v>
      </c>
      <c r="AW75" s="27" t="s">
        <v>126</v>
      </c>
    </row>
    <row r="76" spans="1:49" ht="15.75" x14ac:dyDescent="0.25">
      <c r="A76" s="5"/>
      <c r="B76" s="42">
        <v>73</v>
      </c>
      <c r="C76" s="42">
        <v>1707</v>
      </c>
      <c r="D76" s="42" t="s">
        <v>154</v>
      </c>
      <c r="E76" s="43">
        <v>0</v>
      </c>
      <c r="F76" s="43">
        <v>66.061000000000007</v>
      </c>
      <c r="G76" s="43">
        <v>61.164000000000001</v>
      </c>
      <c r="H76" s="43">
        <v>70.959000000000003</v>
      </c>
      <c r="I76" s="43">
        <v>0.99399999999999999</v>
      </c>
      <c r="J76" s="43">
        <v>0.99</v>
      </c>
      <c r="K76" s="43">
        <v>0.997</v>
      </c>
      <c r="L76" s="42" t="s">
        <v>126</v>
      </c>
      <c r="M76" s="5"/>
      <c r="AM76" s="27">
        <v>65</v>
      </c>
      <c r="AN76" s="27">
        <v>1602</v>
      </c>
      <c r="AO76" s="27" t="s">
        <v>156</v>
      </c>
      <c r="AP76" s="28">
        <v>0</v>
      </c>
      <c r="AQ76" s="28">
        <v>65.369</v>
      </c>
      <c r="AR76" s="28">
        <v>60.658000000000001</v>
      </c>
      <c r="AS76" s="28">
        <v>70.081000000000003</v>
      </c>
      <c r="AT76" s="28">
        <v>0.99299999999999999</v>
      </c>
      <c r="AU76" s="28">
        <v>0.99</v>
      </c>
      <c r="AV76" s="28">
        <v>0.996</v>
      </c>
      <c r="AW76" s="27" t="s">
        <v>126</v>
      </c>
    </row>
    <row r="77" spans="1:49" ht="15.75" x14ac:dyDescent="0.25">
      <c r="A77" s="5"/>
      <c r="B77" s="42">
        <v>74</v>
      </c>
      <c r="C77" s="42">
        <v>1721</v>
      </c>
      <c r="D77" s="42" t="s">
        <v>154</v>
      </c>
      <c r="E77" s="43">
        <v>0</v>
      </c>
      <c r="F77" s="43">
        <v>66.150000000000006</v>
      </c>
      <c r="G77" s="43">
        <v>61.228000000000002</v>
      </c>
      <c r="H77" s="43">
        <v>71.072000000000003</v>
      </c>
      <c r="I77" s="43">
        <v>0.99399999999999999</v>
      </c>
      <c r="J77" s="43">
        <v>0.99</v>
      </c>
      <c r="K77" s="43">
        <v>0.997</v>
      </c>
      <c r="L77" s="42" t="s">
        <v>126</v>
      </c>
      <c r="M77" s="5"/>
      <c r="AM77" s="27">
        <v>66</v>
      </c>
      <c r="AN77" s="27">
        <v>1615</v>
      </c>
      <c r="AO77" s="27" t="s">
        <v>156</v>
      </c>
      <c r="AP77" s="28">
        <v>0</v>
      </c>
      <c r="AQ77" s="28">
        <v>65.457999999999998</v>
      </c>
      <c r="AR77" s="28">
        <v>60.723999999999997</v>
      </c>
      <c r="AS77" s="28">
        <v>70.191999999999993</v>
      </c>
      <c r="AT77" s="28">
        <v>0.99299999999999999</v>
      </c>
      <c r="AU77" s="28">
        <v>0.99</v>
      </c>
      <c r="AV77" s="28">
        <v>0.996</v>
      </c>
      <c r="AW77" s="27" t="s">
        <v>126</v>
      </c>
    </row>
    <row r="78" spans="1:49" ht="15.75" x14ac:dyDescent="0.25">
      <c r="A78" s="5"/>
      <c r="B78" s="42">
        <v>75</v>
      </c>
      <c r="C78" s="42">
        <v>1734</v>
      </c>
      <c r="D78" s="42" t="s">
        <v>154</v>
      </c>
      <c r="E78" s="43">
        <v>0</v>
      </c>
      <c r="F78" s="43">
        <v>66.230999999999995</v>
      </c>
      <c r="G78" s="43">
        <v>61.284999999999997</v>
      </c>
      <c r="H78" s="43">
        <v>71.177000000000007</v>
      </c>
      <c r="I78" s="43">
        <v>0.99399999999999999</v>
      </c>
      <c r="J78" s="43">
        <v>0.99</v>
      </c>
      <c r="K78" s="43">
        <v>0.997</v>
      </c>
      <c r="L78" s="42" t="s">
        <v>126</v>
      </c>
      <c r="M78" s="5"/>
      <c r="AM78" s="27">
        <v>67</v>
      </c>
      <c r="AN78" s="27">
        <v>1628</v>
      </c>
      <c r="AO78" s="27" t="s">
        <v>156</v>
      </c>
      <c r="AP78" s="28">
        <v>0</v>
      </c>
      <c r="AQ78" s="28">
        <v>65.545000000000002</v>
      </c>
      <c r="AR78" s="28">
        <v>60.789000000000001</v>
      </c>
      <c r="AS78" s="28">
        <v>70.302000000000007</v>
      </c>
      <c r="AT78" s="28">
        <v>0.99299999999999999</v>
      </c>
      <c r="AU78" s="28">
        <v>0.99</v>
      </c>
      <c r="AV78" s="28">
        <v>0.997</v>
      </c>
      <c r="AW78" s="27" t="s">
        <v>126</v>
      </c>
    </row>
    <row r="79" spans="1:49" ht="15.75" x14ac:dyDescent="0.25">
      <c r="A79" s="5"/>
      <c r="B79" s="42">
        <v>76</v>
      </c>
      <c r="C79" s="42">
        <v>1747</v>
      </c>
      <c r="D79" s="42" t="s">
        <v>154</v>
      </c>
      <c r="E79" s="43">
        <v>0</v>
      </c>
      <c r="F79" s="43">
        <v>66.311999999999998</v>
      </c>
      <c r="G79" s="43">
        <v>61.341999999999999</v>
      </c>
      <c r="H79" s="43">
        <v>71.281999999999996</v>
      </c>
      <c r="I79" s="43">
        <v>0.99399999999999999</v>
      </c>
      <c r="J79" s="43">
        <v>0.99099999999999999</v>
      </c>
      <c r="K79" s="43">
        <v>0.997</v>
      </c>
      <c r="L79" s="42" t="s">
        <v>126</v>
      </c>
      <c r="M79" s="5"/>
      <c r="AM79" s="27">
        <v>68</v>
      </c>
      <c r="AN79" s="27">
        <v>1642</v>
      </c>
      <c r="AO79" s="27" t="s">
        <v>156</v>
      </c>
      <c r="AP79" s="28">
        <v>0</v>
      </c>
      <c r="AQ79" s="28">
        <v>65.638999999999996</v>
      </c>
      <c r="AR79" s="28">
        <v>60.857999999999997</v>
      </c>
      <c r="AS79" s="28">
        <v>70.42</v>
      </c>
      <c r="AT79" s="28">
        <v>0.99299999999999999</v>
      </c>
      <c r="AU79" s="28">
        <v>0.99</v>
      </c>
      <c r="AV79" s="28">
        <v>0.997</v>
      </c>
      <c r="AW79" s="27" t="s">
        <v>126</v>
      </c>
    </row>
    <row r="80" spans="1:49" ht="15.75" x14ac:dyDescent="0.25">
      <c r="A80" s="5"/>
      <c r="B80" s="42">
        <v>77</v>
      </c>
      <c r="C80" s="42">
        <v>1760</v>
      </c>
      <c r="D80" s="42" t="s">
        <v>154</v>
      </c>
      <c r="E80" s="43">
        <v>0</v>
      </c>
      <c r="F80" s="43">
        <v>66.391999999999996</v>
      </c>
      <c r="G80" s="43">
        <v>61.398000000000003</v>
      </c>
      <c r="H80" s="43">
        <v>71.385000000000005</v>
      </c>
      <c r="I80" s="43">
        <v>0.99399999999999999</v>
      </c>
      <c r="J80" s="43">
        <v>0.99099999999999999</v>
      </c>
      <c r="K80" s="43">
        <v>0.997</v>
      </c>
      <c r="L80" s="42" t="s">
        <v>126</v>
      </c>
      <c r="M80" s="5"/>
      <c r="AM80" s="27">
        <v>69</v>
      </c>
      <c r="AN80" s="27">
        <v>1655</v>
      </c>
      <c r="AO80" s="27" t="s">
        <v>156</v>
      </c>
      <c r="AP80" s="28">
        <v>0</v>
      </c>
      <c r="AQ80" s="28">
        <v>65.724999999999994</v>
      </c>
      <c r="AR80" s="28">
        <v>60.920999999999999</v>
      </c>
      <c r="AS80" s="28">
        <v>70.528999999999996</v>
      </c>
      <c r="AT80" s="28">
        <v>0.99299999999999999</v>
      </c>
      <c r="AU80" s="28">
        <v>0.99</v>
      </c>
      <c r="AV80" s="28">
        <v>0.997</v>
      </c>
      <c r="AW80" s="27" t="s">
        <v>126</v>
      </c>
    </row>
    <row r="81" spans="1:49" ht="15.75" x14ac:dyDescent="0.25">
      <c r="A81" s="5"/>
      <c r="B81" s="42">
        <v>78</v>
      </c>
      <c r="C81" s="42">
        <v>1773</v>
      </c>
      <c r="D81" s="42" t="s">
        <v>154</v>
      </c>
      <c r="E81" s="43">
        <v>0</v>
      </c>
      <c r="F81" s="43">
        <v>66.471000000000004</v>
      </c>
      <c r="G81" s="43">
        <v>61.454000000000001</v>
      </c>
      <c r="H81" s="43">
        <v>71.489000000000004</v>
      </c>
      <c r="I81" s="43">
        <v>0.99399999999999999</v>
      </c>
      <c r="J81" s="43">
        <v>0.99099999999999999</v>
      </c>
      <c r="K81" s="43">
        <v>0.997</v>
      </c>
      <c r="L81" s="42" t="s">
        <v>126</v>
      </c>
      <c r="M81" s="5"/>
      <c r="AM81" s="27">
        <v>70</v>
      </c>
      <c r="AN81" s="27">
        <v>1668</v>
      </c>
      <c r="AO81" s="27" t="s">
        <v>156</v>
      </c>
      <c r="AP81" s="28">
        <v>0</v>
      </c>
      <c r="AQ81" s="28">
        <v>65.81</v>
      </c>
      <c r="AR81" s="28">
        <v>60.982999999999997</v>
      </c>
      <c r="AS81" s="28">
        <v>70.638000000000005</v>
      </c>
      <c r="AT81" s="28">
        <v>0.99299999999999999</v>
      </c>
      <c r="AU81" s="28">
        <v>0.99</v>
      </c>
      <c r="AV81" s="28">
        <v>0.997</v>
      </c>
      <c r="AW81" s="27" t="s">
        <v>126</v>
      </c>
    </row>
    <row r="82" spans="1:49" ht="15.75" x14ac:dyDescent="0.25">
      <c r="A82" s="5"/>
      <c r="B82" s="42">
        <v>79</v>
      </c>
      <c r="C82" s="42">
        <v>1786</v>
      </c>
      <c r="D82" s="42" t="s">
        <v>154</v>
      </c>
      <c r="E82" s="43">
        <v>0</v>
      </c>
      <c r="F82" s="43">
        <v>66.549000000000007</v>
      </c>
      <c r="G82" s="43">
        <v>61.508000000000003</v>
      </c>
      <c r="H82" s="43">
        <v>71.590999999999994</v>
      </c>
      <c r="I82" s="43">
        <v>0.99399999999999999</v>
      </c>
      <c r="J82" s="43">
        <v>0.99099999999999999</v>
      </c>
      <c r="K82" s="43">
        <v>0.997</v>
      </c>
      <c r="L82" s="42" t="s">
        <v>126</v>
      </c>
      <c r="M82" s="5"/>
      <c r="AM82" s="27">
        <v>71</v>
      </c>
      <c r="AN82" s="27">
        <v>1681</v>
      </c>
      <c r="AO82" s="27" t="s">
        <v>156</v>
      </c>
      <c r="AP82" s="28">
        <v>0</v>
      </c>
      <c r="AQ82" s="28">
        <v>65.894999999999996</v>
      </c>
      <c r="AR82" s="28">
        <v>61.043999999999997</v>
      </c>
      <c r="AS82" s="28">
        <v>70.745000000000005</v>
      </c>
      <c r="AT82" s="28">
        <v>0.99399999999999999</v>
      </c>
      <c r="AU82" s="28">
        <v>0.99</v>
      </c>
      <c r="AV82" s="28">
        <v>0.997</v>
      </c>
      <c r="AW82" s="27" t="s">
        <v>126</v>
      </c>
    </row>
    <row r="83" spans="1:49" ht="15.75" x14ac:dyDescent="0.25">
      <c r="A83" s="5"/>
      <c r="B83" s="42">
        <v>80</v>
      </c>
      <c r="C83" s="42">
        <v>1800</v>
      </c>
      <c r="D83" s="42" t="s">
        <v>154</v>
      </c>
      <c r="E83" s="43">
        <v>0</v>
      </c>
      <c r="F83" s="43">
        <v>66.632999999999996</v>
      </c>
      <c r="G83" s="43">
        <v>61.566000000000003</v>
      </c>
      <c r="H83" s="43">
        <v>71.700999999999993</v>
      </c>
      <c r="I83" s="43">
        <v>0.99399999999999999</v>
      </c>
      <c r="J83" s="43">
        <v>0.99099999999999999</v>
      </c>
      <c r="K83" s="43">
        <v>0.997</v>
      </c>
      <c r="L83" s="42" t="s">
        <v>126</v>
      </c>
      <c r="M83" s="5"/>
      <c r="AM83" s="27">
        <v>72</v>
      </c>
      <c r="AN83" s="27">
        <v>1694</v>
      </c>
      <c r="AO83" s="27" t="s">
        <v>156</v>
      </c>
      <c r="AP83" s="28">
        <v>0</v>
      </c>
      <c r="AQ83" s="28">
        <v>65.978999999999999</v>
      </c>
      <c r="AR83" s="28">
        <v>61.104999999999997</v>
      </c>
      <c r="AS83" s="28">
        <v>70.852000000000004</v>
      </c>
      <c r="AT83" s="28">
        <v>0.99399999999999999</v>
      </c>
      <c r="AU83" s="28">
        <v>0.99</v>
      </c>
      <c r="AV83" s="28">
        <v>0.997</v>
      </c>
      <c r="AW83" s="27" t="s">
        <v>126</v>
      </c>
    </row>
    <row r="84" spans="1:49" ht="15.75" x14ac:dyDescent="0.25">
      <c r="A84" s="5"/>
      <c r="B84" s="42">
        <v>81</v>
      </c>
      <c r="C84" s="42">
        <v>1</v>
      </c>
      <c r="D84" s="42" t="s">
        <v>139</v>
      </c>
      <c r="E84" s="43">
        <v>0</v>
      </c>
      <c r="F84" s="43">
        <v>1</v>
      </c>
      <c r="G84" s="43">
        <v>0.93899999999999995</v>
      </c>
      <c r="H84" s="43">
        <v>1.0609999999999999</v>
      </c>
      <c r="I84" s="43">
        <v>2.3E-2</v>
      </c>
      <c r="J84" s="43">
        <v>2.1000000000000001E-2</v>
      </c>
      <c r="K84" s="43">
        <v>2.5000000000000001E-2</v>
      </c>
      <c r="L84" s="42" t="s">
        <v>127</v>
      </c>
      <c r="M84" s="5"/>
      <c r="AM84" s="27">
        <v>73</v>
      </c>
      <c r="AN84" s="27">
        <v>1707</v>
      </c>
      <c r="AO84" s="27" t="s">
        <v>156</v>
      </c>
      <c r="AP84" s="28">
        <v>0</v>
      </c>
      <c r="AQ84" s="28">
        <v>66.061000000000007</v>
      </c>
      <c r="AR84" s="28">
        <v>61.164000000000001</v>
      </c>
      <c r="AS84" s="28">
        <v>70.959000000000003</v>
      </c>
      <c r="AT84" s="28">
        <v>0.99399999999999999</v>
      </c>
      <c r="AU84" s="28">
        <v>0.99</v>
      </c>
      <c r="AV84" s="28">
        <v>0.997</v>
      </c>
      <c r="AW84" s="27" t="s">
        <v>126</v>
      </c>
    </row>
    <row r="85" spans="1:49" ht="15.75" x14ac:dyDescent="0.25">
      <c r="A85" s="5"/>
      <c r="B85" s="42">
        <v>82</v>
      </c>
      <c r="C85" s="42">
        <v>50</v>
      </c>
      <c r="D85" s="42" t="s">
        <v>139</v>
      </c>
      <c r="E85" s="43">
        <v>0</v>
      </c>
      <c r="F85" s="43">
        <v>30.763999999999999</v>
      </c>
      <c r="G85" s="43">
        <v>29.423999999999999</v>
      </c>
      <c r="H85" s="43">
        <v>32.103999999999999</v>
      </c>
      <c r="I85" s="43">
        <v>0.64400000000000002</v>
      </c>
      <c r="J85" s="43">
        <v>0.61799999999999999</v>
      </c>
      <c r="K85" s="43">
        <v>0.67</v>
      </c>
      <c r="L85" s="42" t="s">
        <v>127</v>
      </c>
      <c r="M85" s="5"/>
      <c r="AM85" s="27">
        <v>74</v>
      </c>
      <c r="AN85" s="27">
        <v>1721</v>
      </c>
      <c r="AO85" s="27" t="s">
        <v>156</v>
      </c>
      <c r="AP85" s="28">
        <v>0</v>
      </c>
      <c r="AQ85" s="28">
        <v>66.150000000000006</v>
      </c>
      <c r="AR85" s="28">
        <v>61.228000000000002</v>
      </c>
      <c r="AS85" s="28">
        <v>71.072000000000003</v>
      </c>
      <c r="AT85" s="28">
        <v>0.99399999999999999</v>
      </c>
      <c r="AU85" s="28">
        <v>0.99</v>
      </c>
      <c r="AV85" s="28">
        <v>0.997</v>
      </c>
      <c r="AW85" s="27" t="s">
        <v>126</v>
      </c>
    </row>
    <row r="86" spans="1:49" ht="15.75" x14ac:dyDescent="0.25">
      <c r="A86" s="5"/>
      <c r="B86" s="42">
        <v>83</v>
      </c>
      <c r="C86" s="42">
        <v>100</v>
      </c>
      <c r="D86" s="42" t="s">
        <v>139</v>
      </c>
      <c r="E86" s="43">
        <v>0</v>
      </c>
      <c r="F86" s="43">
        <v>43.188000000000002</v>
      </c>
      <c r="G86" s="43">
        <v>41.287999999999997</v>
      </c>
      <c r="H86" s="43">
        <v>45.088000000000001</v>
      </c>
      <c r="I86" s="43">
        <v>0.82799999999999996</v>
      </c>
      <c r="J86" s="43">
        <v>0.81</v>
      </c>
      <c r="K86" s="43">
        <v>0.84699999999999998</v>
      </c>
      <c r="L86" s="42" t="s">
        <v>127</v>
      </c>
      <c r="M86" s="5"/>
      <c r="AM86" s="27">
        <v>75</v>
      </c>
      <c r="AN86" s="27">
        <v>1734</v>
      </c>
      <c r="AO86" s="27" t="s">
        <v>156</v>
      </c>
      <c r="AP86" s="28">
        <v>0</v>
      </c>
      <c r="AQ86" s="28">
        <v>66.230999999999995</v>
      </c>
      <c r="AR86" s="28">
        <v>61.284999999999997</v>
      </c>
      <c r="AS86" s="28">
        <v>71.177000000000007</v>
      </c>
      <c r="AT86" s="28">
        <v>0.99399999999999999</v>
      </c>
      <c r="AU86" s="28">
        <v>0.99</v>
      </c>
      <c r="AV86" s="28">
        <v>0.997</v>
      </c>
      <c r="AW86" s="27" t="s">
        <v>126</v>
      </c>
    </row>
    <row r="87" spans="1:49" ht="15.75" x14ac:dyDescent="0.25">
      <c r="A87" s="5"/>
      <c r="B87" s="42">
        <v>84</v>
      </c>
      <c r="C87" s="42">
        <v>150</v>
      </c>
      <c r="D87" s="42" t="s">
        <v>139</v>
      </c>
      <c r="E87" s="43">
        <v>0</v>
      </c>
      <c r="F87" s="43">
        <v>49.929000000000002</v>
      </c>
      <c r="G87" s="43">
        <v>47.539000000000001</v>
      </c>
      <c r="H87" s="43">
        <v>52.319000000000003</v>
      </c>
      <c r="I87" s="43">
        <v>0.89400000000000002</v>
      </c>
      <c r="J87" s="43">
        <v>0.88</v>
      </c>
      <c r="K87" s="43">
        <v>0.90700000000000003</v>
      </c>
      <c r="L87" s="42" t="s">
        <v>127</v>
      </c>
      <c r="M87" s="5"/>
      <c r="AM87" s="27">
        <v>76</v>
      </c>
      <c r="AN87" s="27">
        <v>1747</v>
      </c>
      <c r="AO87" s="27" t="s">
        <v>156</v>
      </c>
      <c r="AP87" s="28">
        <v>0</v>
      </c>
      <c r="AQ87" s="28">
        <v>66.311999999999998</v>
      </c>
      <c r="AR87" s="28">
        <v>61.341999999999999</v>
      </c>
      <c r="AS87" s="28">
        <v>71.281999999999996</v>
      </c>
      <c r="AT87" s="28">
        <v>0.99399999999999999</v>
      </c>
      <c r="AU87" s="28">
        <v>0.99099999999999999</v>
      </c>
      <c r="AV87" s="28">
        <v>0.997</v>
      </c>
      <c r="AW87" s="27" t="s">
        <v>126</v>
      </c>
    </row>
    <row r="88" spans="1:49" ht="15.75" x14ac:dyDescent="0.25">
      <c r="A88" s="5"/>
      <c r="B88" s="42">
        <v>85</v>
      </c>
      <c r="C88" s="42">
        <v>200</v>
      </c>
      <c r="D88" s="42" t="s">
        <v>139</v>
      </c>
      <c r="E88" s="43">
        <v>0</v>
      </c>
      <c r="F88" s="43">
        <v>54.439</v>
      </c>
      <c r="G88" s="43">
        <v>51.603999999999999</v>
      </c>
      <c r="H88" s="43">
        <v>57.273000000000003</v>
      </c>
      <c r="I88" s="43">
        <v>0.92300000000000004</v>
      </c>
      <c r="J88" s="43">
        <v>0.91200000000000003</v>
      </c>
      <c r="K88" s="43">
        <v>0.93500000000000005</v>
      </c>
      <c r="L88" s="42" t="s">
        <v>127</v>
      </c>
      <c r="M88" s="5"/>
      <c r="AM88" s="27">
        <v>77</v>
      </c>
      <c r="AN88" s="27">
        <v>1760</v>
      </c>
      <c r="AO88" s="27" t="s">
        <v>156</v>
      </c>
      <c r="AP88" s="28">
        <v>0</v>
      </c>
      <c r="AQ88" s="28">
        <v>66.391999999999996</v>
      </c>
      <c r="AR88" s="28">
        <v>61.398000000000003</v>
      </c>
      <c r="AS88" s="28">
        <v>71.385000000000005</v>
      </c>
      <c r="AT88" s="28">
        <v>0.99399999999999999</v>
      </c>
      <c r="AU88" s="28">
        <v>0.99099999999999999</v>
      </c>
      <c r="AV88" s="28">
        <v>0.997</v>
      </c>
      <c r="AW88" s="27" t="s">
        <v>126</v>
      </c>
    </row>
    <row r="89" spans="1:49" ht="15.75" x14ac:dyDescent="0.25">
      <c r="A89" s="5"/>
      <c r="B89" s="42">
        <v>86</v>
      </c>
      <c r="C89" s="42">
        <v>250</v>
      </c>
      <c r="D89" s="42" t="s">
        <v>139</v>
      </c>
      <c r="E89" s="43">
        <v>0</v>
      </c>
      <c r="F89" s="43">
        <v>57.844999999999999</v>
      </c>
      <c r="G89" s="43">
        <v>54.6</v>
      </c>
      <c r="H89" s="43">
        <v>61.091000000000001</v>
      </c>
      <c r="I89" s="43">
        <v>0.93899999999999995</v>
      </c>
      <c r="J89" s="43">
        <v>0.92900000000000005</v>
      </c>
      <c r="K89" s="43">
        <v>0.95</v>
      </c>
      <c r="L89" s="42" t="s">
        <v>127</v>
      </c>
      <c r="M89" s="5"/>
      <c r="AM89" s="27">
        <v>78</v>
      </c>
      <c r="AN89" s="27">
        <v>1773</v>
      </c>
      <c r="AO89" s="27" t="s">
        <v>156</v>
      </c>
      <c r="AP89" s="28">
        <v>0</v>
      </c>
      <c r="AQ89" s="28">
        <v>66.471000000000004</v>
      </c>
      <c r="AR89" s="28">
        <v>61.454000000000001</v>
      </c>
      <c r="AS89" s="28">
        <v>71.489000000000004</v>
      </c>
      <c r="AT89" s="28">
        <v>0.99399999999999999</v>
      </c>
      <c r="AU89" s="28">
        <v>0.99099999999999999</v>
      </c>
      <c r="AV89" s="28">
        <v>0.997</v>
      </c>
      <c r="AW89" s="27" t="s">
        <v>126</v>
      </c>
    </row>
    <row r="90" spans="1:49" ht="15.75" x14ac:dyDescent="0.25">
      <c r="A90" s="5"/>
      <c r="B90" s="42">
        <v>87</v>
      </c>
      <c r="C90" s="42">
        <v>300</v>
      </c>
      <c r="D90" s="42" t="s">
        <v>139</v>
      </c>
      <c r="E90" s="43">
        <v>0</v>
      </c>
      <c r="F90" s="43">
        <v>60.603000000000002</v>
      </c>
      <c r="G90" s="43">
        <v>56.972999999999999</v>
      </c>
      <c r="H90" s="43">
        <v>64.233000000000004</v>
      </c>
      <c r="I90" s="43">
        <v>0.95</v>
      </c>
      <c r="J90" s="43">
        <v>0.94</v>
      </c>
      <c r="K90" s="43">
        <v>0.95899999999999996</v>
      </c>
      <c r="L90" s="42" t="s">
        <v>127</v>
      </c>
      <c r="M90" s="5"/>
      <c r="AM90" s="27">
        <v>79</v>
      </c>
      <c r="AN90" s="27">
        <v>1786</v>
      </c>
      <c r="AO90" s="27" t="s">
        <v>156</v>
      </c>
      <c r="AP90" s="28">
        <v>0</v>
      </c>
      <c r="AQ90" s="28">
        <v>66.549000000000007</v>
      </c>
      <c r="AR90" s="28">
        <v>61.508000000000003</v>
      </c>
      <c r="AS90" s="28">
        <v>71.590999999999994</v>
      </c>
      <c r="AT90" s="28">
        <v>0.99399999999999999</v>
      </c>
      <c r="AU90" s="28">
        <v>0.99099999999999999</v>
      </c>
      <c r="AV90" s="28">
        <v>0.997</v>
      </c>
      <c r="AW90" s="27" t="s">
        <v>126</v>
      </c>
    </row>
    <row r="91" spans="1:49" ht="15.75" x14ac:dyDescent="0.25">
      <c r="A91" s="5"/>
      <c r="B91" s="42">
        <v>88</v>
      </c>
      <c r="C91" s="42">
        <v>350</v>
      </c>
      <c r="D91" s="42" t="s">
        <v>139</v>
      </c>
      <c r="E91" s="43">
        <v>0</v>
      </c>
      <c r="F91" s="43">
        <v>62.930999999999997</v>
      </c>
      <c r="G91" s="43">
        <v>58.936</v>
      </c>
      <c r="H91" s="43">
        <v>66.926000000000002</v>
      </c>
      <c r="I91" s="43">
        <v>0.95699999999999996</v>
      </c>
      <c r="J91" s="43">
        <v>0.94799999999999995</v>
      </c>
      <c r="K91" s="43">
        <v>0.96599999999999997</v>
      </c>
      <c r="L91" s="42" t="s">
        <v>127</v>
      </c>
      <c r="M91" s="5"/>
      <c r="AM91" s="27">
        <v>80</v>
      </c>
      <c r="AN91" s="27">
        <v>1800</v>
      </c>
      <c r="AO91" s="27" t="s">
        <v>156</v>
      </c>
      <c r="AP91" s="28">
        <v>0</v>
      </c>
      <c r="AQ91" s="28">
        <v>66.632999999999996</v>
      </c>
      <c r="AR91" s="28">
        <v>61.566000000000003</v>
      </c>
      <c r="AS91" s="28">
        <v>71.700999999999993</v>
      </c>
      <c r="AT91" s="28">
        <v>0.99399999999999999</v>
      </c>
      <c r="AU91" s="28">
        <v>0.99099999999999999</v>
      </c>
      <c r="AV91" s="28">
        <v>0.997</v>
      </c>
      <c r="AW91" s="27" t="s">
        <v>126</v>
      </c>
    </row>
    <row r="92" spans="1:49" ht="15.75" x14ac:dyDescent="0.25">
      <c r="A92" s="5"/>
      <c r="B92" s="42">
        <v>89</v>
      </c>
      <c r="C92" s="42">
        <v>400</v>
      </c>
      <c r="D92" s="42" t="s">
        <v>139</v>
      </c>
      <c r="E92" s="43">
        <v>0</v>
      </c>
      <c r="F92" s="43">
        <v>64.953000000000003</v>
      </c>
      <c r="G92" s="43">
        <v>60.609000000000002</v>
      </c>
      <c r="H92" s="43">
        <v>69.298000000000002</v>
      </c>
      <c r="I92" s="43">
        <v>0.96199999999999997</v>
      </c>
      <c r="J92" s="43">
        <v>0.95299999999999996</v>
      </c>
      <c r="K92" s="43">
        <v>0.97099999999999997</v>
      </c>
      <c r="L92" s="42" t="s">
        <v>127</v>
      </c>
      <c r="M92" s="5"/>
      <c r="AM92" s="27">
        <v>81</v>
      </c>
      <c r="AN92" s="27">
        <v>1</v>
      </c>
      <c r="AO92" s="27" t="s">
        <v>148</v>
      </c>
      <c r="AP92" s="28">
        <v>0</v>
      </c>
      <c r="AQ92" s="28">
        <v>1</v>
      </c>
      <c r="AR92" s="28">
        <v>0.93899999999999995</v>
      </c>
      <c r="AS92" s="28">
        <v>1.0609999999999999</v>
      </c>
      <c r="AT92" s="28">
        <v>2.3E-2</v>
      </c>
      <c r="AU92" s="28">
        <v>2.1000000000000001E-2</v>
      </c>
      <c r="AV92" s="28">
        <v>2.5000000000000001E-2</v>
      </c>
      <c r="AW92" s="27" t="s">
        <v>127</v>
      </c>
    </row>
    <row r="93" spans="1:49" ht="15.75" x14ac:dyDescent="0.25">
      <c r="A93" s="5"/>
      <c r="B93" s="42">
        <v>90</v>
      </c>
      <c r="C93" s="42">
        <v>450</v>
      </c>
      <c r="D93" s="42" t="s">
        <v>139</v>
      </c>
      <c r="E93" s="43">
        <v>0</v>
      </c>
      <c r="F93" s="43">
        <v>66.747</v>
      </c>
      <c r="G93" s="43">
        <v>62.064999999999998</v>
      </c>
      <c r="H93" s="43">
        <v>71.429000000000002</v>
      </c>
      <c r="I93" s="43">
        <v>0.96599999999999997</v>
      </c>
      <c r="J93" s="43">
        <v>0.95799999999999996</v>
      </c>
      <c r="K93" s="43">
        <v>0.97499999999999998</v>
      </c>
      <c r="L93" s="42" t="s">
        <v>127</v>
      </c>
      <c r="M93" s="5"/>
      <c r="AM93" s="27">
        <v>82</v>
      </c>
      <c r="AN93" s="27">
        <v>50</v>
      </c>
      <c r="AO93" s="27" t="s">
        <v>148</v>
      </c>
      <c r="AP93" s="28">
        <v>0</v>
      </c>
      <c r="AQ93" s="28">
        <v>30.763999999999999</v>
      </c>
      <c r="AR93" s="28">
        <v>29.423999999999999</v>
      </c>
      <c r="AS93" s="28">
        <v>32.103999999999999</v>
      </c>
      <c r="AT93" s="28">
        <v>0.64400000000000002</v>
      </c>
      <c r="AU93" s="28">
        <v>0.61799999999999999</v>
      </c>
      <c r="AV93" s="28">
        <v>0.67</v>
      </c>
      <c r="AW93" s="27" t="s">
        <v>127</v>
      </c>
    </row>
    <row r="94" spans="1:49" ht="15.75" x14ac:dyDescent="0.25">
      <c r="A94" s="5"/>
      <c r="B94" s="42">
        <v>91</v>
      </c>
      <c r="C94" s="42">
        <v>499</v>
      </c>
      <c r="D94" s="42" t="s">
        <v>139</v>
      </c>
      <c r="E94" s="43">
        <v>0</v>
      </c>
      <c r="F94" s="43">
        <v>68.334000000000003</v>
      </c>
      <c r="G94" s="43">
        <v>63.331000000000003</v>
      </c>
      <c r="H94" s="43">
        <v>73.337000000000003</v>
      </c>
      <c r="I94" s="43">
        <v>0.96899999999999997</v>
      </c>
      <c r="J94" s="43">
        <v>0.96099999999999997</v>
      </c>
      <c r="K94" s="43">
        <v>0.97699999999999998</v>
      </c>
      <c r="L94" s="42" t="s">
        <v>127</v>
      </c>
      <c r="M94" s="5"/>
      <c r="AM94" s="27">
        <v>83</v>
      </c>
      <c r="AN94" s="27">
        <v>100</v>
      </c>
      <c r="AO94" s="27" t="s">
        <v>148</v>
      </c>
      <c r="AP94" s="28">
        <v>0</v>
      </c>
      <c r="AQ94" s="28">
        <v>43.188000000000002</v>
      </c>
      <c r="AR94" s="28">
        <v>41.287999999999997</v>
      </c>
      <c r="AS94" s="28">
        <v>45.088000000000001</v>
      </c>
      <c r="AT94" s="28">
        <v>0.82799999999999996</v>
      </c>
      <c r="AU94" s="28">
        <v>0.81</v>
      </c>
      <c r="AV94" s="28">
        <v>0.84699999999999998</v>
      </c>
      <c r="AW94" s="27" t="s">
        <v>127</v>
      </c>
    </row>
    <row r="95" spans="1:49" ht="15.75" x14ac:dyDescent="0.25">
      <c r="A95" s="5"/>
      <c r="B95" s="42">
        <v>92</v>
      </c>
      <c r="C95" s="42">
        <v>549</v>
      </c>
      <c r="D95" s="42" t="s">
        <v>139</v>
      </c>
      <c r="E95" s="43">
        <v>0</v>
      </c>
      <c r="F95" s="43">
        <v>69.816000000000003</v>
      </c>
      <c r="G95" s="43">
        <v>64.492000000000004</v>
      </c>
      <c r="H95" s="43">
        <v>75.138999999999996</v>
      </c>
      <c r="I95" s="43">
        <v>0.97199999999999998</v>
      </c>
      <c r="J95" s="43">
        <v>0.96299999999999997</v>
      </c>
      <c r="K95" s="43">
        <v>0.98</v>
      </c>
      <c r="L95" s="42" t="s">
        <v>127</v>
      </c>
      <c r="M95" s="5"/>
      <c r="AM95" s="27">
        <v>84</v>
      </c>
      <c r="AN95" s="27">
        <v>150</v>
      </c>
      <c r="AO95" s="27" t="s">
        <v>148</v>
      </c>
      <c r="AP95" s="28">
        <v>0</v>
      </c>
      <c r="AQ95" s="28">
        <v>49.929000000000002</v>
      </c>
      <c r="AR95" s="28">
        <v>47.539000000000001</v>
      </c>
      <c r="AS95" s="28">
        <v>52.319000000000003</v>
      </c>
      <c r="AT95" s="28">
        <v>0.89400000000000002</v>
      </c>
      <c r="AU95" s="28">
        <v>0.88</v>
      </c>
      <c r="AV95" s="28">
        <v>0.90700000000000003</v>
      </c>
      <c r="AW95" s="27" t="s">
        <v>127</v>
      </c>
    </row>
    <row r="96" spans="1:49" ht="15.75" x14ac:dyDescent="0.25">
      <c r="A96" s="5"/>
      <c r="B96" s="42">
        <v>93</v>
      </c>
      <c r="C96" s="42">
        <v>599</v>
      </c>
      <c r="D96" s="42" t="s">
        <v>139</v>
      </c>
      <c r="E96" s="43">
        <v>0</v>
      </c>
      <c r="F96" s="43">
        <v>71.186000000000007</v>
      </c>
      <c r="G96" s="43">
        <v>65.548000000000002</v>
      </c>
      <c r="H96" s="43">
        <v>76.823999999999998</v>
      </c>
      <c r="I96" s="43">
        <v>0.97399999999999998</v>
      </c>
      <c r="J96" s="43">
        <v>0.96599999999999997</v>
      </c>
      <c r="K96" s="43">
        <v>0.98199999999999998</v>
      </c>
      <c r="L96" s="42" t="s">
        <v>127</v>
      </c>
      <c r="M96" s="5"/>
      <c r="AM96" s="27">
        <v>85</v>
      </c>
      <c r="AN96" s="27">
        <v>200</v>
      </c>
      <c r="AO96" s="27" t="s">
        <v>148</v>
      </c>
      <c r="AP96" s="28">
        <v>0</v>
      </c>
      <c r="AQ96" s="28">
        <v>54.439</v>
      </c>
      <c r="AR96" s="28">
        <v>51.603999999999999</v>
      </c>
      <c r="AS96" s="28">
        <v>57.273000000000003</v>
      </c>
      <c r="AT96" s="28">
        <v>0.92300000000000004</v>
      </c>
      <c r="AU96" s="28">
        <v>0.91200000000000003</v>
      </c>
      <c r="AV96" s="28">
        <v>0.93500000000000005</v>
      </c>
      <c r="AW96" s="27" t="s">
        <v>127</v>
      </c>
    </row>
    <row r="97" spans="1:49" ht="15.75" x14ac:dyDescent="0.25">
      <c r="A97" s="5"/>
      <c r="B97" s="42">
        <v>94</v>
      </c>
      <c r="C97" s="42">
        <v>649</v>
      </c>
      <c r="D97" s="42" t="s">
        <v>139</v>
      </c>
      <c r="E97" s="43">
        <v>0</v>
      </c>
      <c r="F97" s="43">
        <v>72.465999999999994</v>
      </c>
      <c r="G97" s="43">
        <v>66.516999999999996</v>
      </c>
      <c r="H97" s="43">
        <v>78.414000000000001</v>
      </c>
      <c r="I97" s="43">
        <v>0.97499999999999998</v>
      </c>
      <c r="J97" s="43">
        <v>0.96699999999999997</v>
      </c>
      <c r="K97" s="43">
        <v>0.98299999999999998</v>
      </c>
      <c r="L97" s="42" t="s">
        <v>127</v>
      </c>
      <c r="M97" s="5"/>
      <c r="AM97" s="27">
        <v>86</v>
      </c>
      <c r="AN97" s="27">
        <v>250</v>
      </c>
      <c r="AO97" s="27" t="s">
        <v>148</v>
      </c>
      <c r="AP97" s="28">
        <v>0</v>
      </c>
      <c r="AQ97" s="28">
        <v>57.844999999999999</v>
      </c>
      <c r="AR97" s="28">
        <v>54.6</v>
      </c>
      <c r="AS97" s="28">
        <v>61.091000000000001</v>
      </c>
      <c r="AT97" s="28">
        <v>0.93899999999999995</v>
      </c>
      <c r="AU97" s="28">
        <v>0.92900000000000005</v>
      </c>
      <c r="AV97" s="28">
        <v>0.95</v>
      </c>
      <c r="AW97" s="27" t="s">
        <v>127</v>
      </c>
    </row>
    <row r="98" spans="1:49" ht="15.75" x14ac:dyDescent="0.25">
      <c r="A98" s="5"/>
      <c r="B98" s="42">
        <v>95</v>
      </c>
      <c r="C98" s="42">
        <v>699</v>
      </c>
      <c r="D98" s="42" t="s">
        <v>139</v>
      </c>
      <c r="E98" s="43">
        <v>0</v>
      </c>
      <c r="F98" s="43">
        <v>73.671000000000006</v>
      </c>
      <c r="G98" s="43">
        <v>67.415999999999997</v>
      </c>
      <c r="H98" s="43">
        <v>79.927000000000007</v>
      </c>
      <c r="I98" s="43">
        <v>0.97699999999999998</v>
      </c>
      <c r="J98" s="43">
        <v>0.96899999999999997</v>
      </c>
      <c r="K98" s="43">
        <v>0.98399999999999999</v>
      </c>
      <c r="L98" s="42" t="s">
        <v>127</v>
      </c>
      <c r="M98" s="5"/>
      <c r="AM98" s="27">
        <v>87</v>
      </c>
      <c r="AN98" s="27">
        <v>300</v>
      </c>
      <c r="AO98" s="27" t="s">
        <v>148</v>
      </c>
      <c r="AP98" s="28">
        <v>0</v>
      </c>
      <c r="AQ98" s="28">
        <v>60.603000000000002</v>
      </c>
      <c r="AR98" s="28">
        <v>56.972999999999999</v>
      </c>
      <c r="AS98" s="28">
        <v>64.233000000000004</v>
      </c>
      <c r="AT98" s="28">
        <v>0.95</v>
      </c>
      <c r="AU98" s="28">
        <v>0.94</v>
      </c>
      <c r="AV98" s="28">
        <v>0.95899999999999996</v>
      </c>
      <c r="AW98" s="27" t="s">
        <v>127</v>
      </c>
    </row>
    <row r="99" spans="1:49" ht="15.75" x14ac:dyDescent="0.25">
      <c r="A99" s="5"/>
      <c r="B99" s="42">
        <v>96</v>
      </c>
      <c r="C99" s="42">
        <v>749</v>
      </c>
      <c r="D99" s="42" t="s">
        <v>139</v>
      </c>
      <c r="E99" s="43">
        <v>0</v>
      </c>
      <c r="F99" s="43">
        <v>74.816999999999993</v>
      </c>
      <c r="G99" s="43">
        <v>68.257000000000005</v>
      </c>
      <c r="H99" s="43">
        <v>81.376000000000005</v>
      </c>
      <c r="I99" s="43">
        <v>0.97799999999999998</v>
      </c>
      <c r="J99" s="43">
        <v>0.97</v>
      </c>
      <c r="K99" s="43">
        <v>0.98499999999999999</v>
      </c>
      <c r="L99" s="42" t="s">
        <v>127</v>
      </c>
      <c r="M99" s="5"/>
      <c r="AM99" s="27">
        <v>88</v>
      </c>
      <c r="AN99" s="27">
        <v>350</v>
      </c>
      <c r="AO99" s="27" t="s">
        <v>148</v>
      </c>
      <c r="AP99" s="28">
        <v>0</v>
      </c>
      <c r="AQ99" s="28">
        <v>62.930999999999997</v>
      </c>
      <c r="AR99" s="28">
        <v>58.936</v>
      </c>
      <c r="AS99" s="28">
        <v>66.926000000000002</v>
      </c>
      <c r="AT99" s="28">
        <v>0.95699999999999996</v>
      </c>
      <c r="AU99" s="28">
        <v>0.94799999999999995</v>
      </c>
      <c r="AV99" s="28">
        <v>0.96599999999999997</v>
      </c>
      <c r="AW99" s="27" t="s">
        <v>127</v>
      </c>
    </row>
    <row r="100" spans="1:49" ht="15.75" x14ac:dyDescent="0.25">
      <c r="A100" s="5"/>
      <c r="B100" s="42">
        <v>97</v>
      </c>
      <c r="C100" s="42">
        <v>799</v>
      </c>
      <c r="D100" s="42" t="s">
        <v>139</v>
      </c>
      <c r="E100" s="43">
        <v>0</v>
      </c>
      <c r="F100" s="43">
        <v>75.911000000000001</v>
      </c>
      <c r="G100" s="43">
        <v>69.048000000000002</v>
      </c>
      <c r="H100" s="43">
        <v>82.774000000000001</v>
      </c>
      <c r="I100" s="43">
        <v>0.97899999999999998</v>
      </c>
      <c r="J100" s="43">
        <v>0.97099999999999997</v>
      </c>
      <c r="K100" s="43">
        <v>0.98599999999999999</v>
      </c>
      <c r="L100" s="42" t="s">
        <v>127</v>
      </c>
      <c r="M100" s="5"/>
      <c r="AM100" s="27">
        <v>89</v>
      </c>
      <c r="AN100" s="27">
        <v>400</v>
      </c>
      <c r="AO100" s="27" t="s">
        <v>148</v>
      </c>
      <c r="AP100" s="28">
        <v>0</v>
      </c>
      <c r="AQ100" s="28">
        <v>64.953000000000003</v>
      </c>
      <c r="AR100" s="28">
        <v>60.609000000000002</v>
      </c>
      <c r="AS100" s="28">
        <v>69.298000000000002</v>
      </c>
      <c r="AT100" s="28">
        <v>0.96199999999999997</v>
      </c>
      <c r="AU100" s="28">
        <v>0.95299999999999996</v>
      </c>
      <c r="AV100" s="28">
        <v>0.97099999999999997</v>
      </c>
      <c r="AW100" s="27" t="s">
        <v>127</v>
      </c>
    </row>
    <row r="101" spans="1:49" ht="15.75" x14ac:dyDescent="0.25">
      <c r="A101" s="5"/>
      <c r="B101" s="42">
        <v>98</v>
      </c>
      <c r="C101" s="42">
        <v>849</v>
      </c>
      <c r="D101" s="42" t="s">
        <v>139</v>
      </c>
      <c r="E101" s="43">
        <v>0</v>
      </c>
      <c r="F101" s="43">
        <v>76.962999999999994</v>
      </c>
      <c r="G101" s="43">
        <v>69.799000000000007</v>
      </c>
      <c r="H101" s="43">
        <v>84.128</v>
      </c>
      <c r="I101" s="43">
        <v>0.97899999999999998</v>
      </c>
      <c r="J101" s="43">
        <v>0.97099999999999997</v>
      </c>
      <c r="K101" s="43">
        <v>0.98699999999999999</v>
      </c>
      <c r="L101" s="42" t="s">
        <v>127</v>
      </c>
      <c r="M101" s="5"/>
      <c r="AM101" s="27">
        <v>90</v>
      </c>
      <c r="AN101" s="27">
        <v>450</v>
      </c>
      <c r="AO101" s="27" t="s">
        <v>148</v>
      </c>
      <c r="AP101" s="28">
        <v>0</v>
      </c>
      <c r="AQ101" s="28">
        <v>66.747</v>
      </c>
      <c r="AR101" s="28">
        <v>62.064999999999998</v>
      </c>
      <c r="AS101" s="28">
        <v>71.429000000000002</v>
      </c>
      <c r="AT101" s="28">
        <v>0.96599999999999997</v>
      </c>
      <c r="AU101" s="28">
        <v>0.95799999999999996</v>
      </c>
      <c r="AV101" s="28">
        <v>0.97499999999999998</v>
      </c>
      <c r="AW101" s="27" t="s">
        <v>127</v>
      </c>
    </row>
    <row r="102" spans="1:49" ht="15.75" x14ac:dyDescent="0.25">
      <c r="A102" s="5"/>
      <c r="B102" s="42">
        <v>99</v>
      </c>
      <c r="C102" s="42">
        <v>899</v>
      </c>
      <c r="D102" s="42" t="s">
        <v>139</v>
      </c>
      <c r="E102" s="43">
        <v>0</v>
      </c>
      <c r="F102" s="43">
        <v>77.98</v>
      </c>
      <c r="G102" s="43">
        <v>70.513999999999996</v>
      </c>
      <c r="H102" s="43">
        <v>85.445999999999998</v>
      </c>
      <c r="I102" s="43">
        <v>0.98</v>
      </c>
      <c r="J102" s="43">
        <v>0.97199999999999998</v>
      </c>
      <c r="K102" s="43">
        <v>0.98799999999999999</v>
      </c>
      <c r="L102" s="42" t="s">
        <v>127</v>
      </c>
      <c r="M102" s="5"/>
      <c r="AM102" s="27">
        <v>91</v>
      </c>
      <c r="AN102" s="27">
        <v>499</v>
      </c>
      <c r="AO102" s="27" t="s">
        <v>148</v>
      </c>
      <c r="AP102" s="28">
        <v>0</v>
      </c>
      <c r="AQ102" s="28">
        <v>68.334000000000003</v>
      </c>
      <c r="AR102" s="28">
        <v>63.331000000000003</v>
      </c>
      <c r="AS102" s="28">
        <v>73.337000000000003</v>
      </c>
      <c r="AT102" s="28">
        <v>0.96899999999999997</v>
      </c>
      <c r="AU102" s="28">
        <v>0.96099999999999997</v>
      </c>
      <c r="AV102" s="28">
        <v>0.97699999999999998</v>
      </c>
      <c r="AW102" s="27" t="s">
        <v>127</v>
      </c>
    </row>
    <row r="103" spans="1:49" ht="15.75" x14ac:dyDescent="0.25">
      <c r="A103" s="5"/>
      <c r="B103" s="42">
        <v>100</v>
      </c>
      <c r="C103" s="42">
        <v>900</v>
      </c>
      <c r="D103" s="42" t="s">
        <v>153</v>
      </c>
      <c r="E103" s="43">
        <v>0</v>
      </c>
      <c r="F103" s="43">
        <v>78</v>
      </c>
      <c r="G103" s="43">
        <v>70.528000000000006</v>
      </c>
      <c r="H103" s="43">
        <v>85.471999999999994</v>
      </c>
      <c r="I103" s="43">
        <v>0.98</v>
      </c>
      <c r="J103" s="43">
        <v>0.97199999999999998</v>
      </c>
      <c r="K103" s="43">
        <v>0.98799999999999999</v>
      </c>
      <c r="L103" s="42" t="s">
        <v>127</v>
      </c>
      <c r="M103" s="5"/>
      <c r="AM103" s="27">
        <v>92</v>
      </c>
      <c r="AN103" s="27">
        <v>549</v>
      </c>
      <c r="AO103" s="27" t="s">
        <v>148</v>
      </c>
      <c r="AP103" s="28">
        <v>0</v>
      </c>
      <c r="AQ103" s="28">
        <v>69.816000000000003</v>
      </c>
      <c r="AR103" s="28">
        <v>64.492000000000004</v>
      </c>
      <c r="AS103" s="28">
        <v>75.138999999999996</v>
      </c>
      <c r="AT103" s="28">
        <v>0.97199999999999998</v>
      </c>
      <c r="AU103" s="28">
        <v>0.96299999999999997</v>
      </c>
      <c r="AV103" s="28">
        <v>0.98</v>
      </c>
      <c r="AW103" s="27" t="s">
        <v>127</v>
      </c>
    </row>
    <row r="104" spans="1:49" ht="15.75" x14ac:dyDescent="0.25">
      <c r="A104" s="5"/>
      <c r="B104" s="42">
        <v>101</v>
      </c>
      <c r="C104" s="42">
        <v>901</v>
      </c>
      <c r="D104" s="42" t="s">
        <v>154</v>
      </c>
      <c r="E104" s="43">
        <v>0</v>
      </c>
      <c r="F104" s="43">
        <v>78.02</v>
      </c>
      <c r="G104" s="43">
        <v>70.542000000000002</v>
      </c>
      <c r="H104" s="43">
        <v>85.498000000000005</v>
      </c>
      <c r="I104" s="43">
        <v>0.98</v>
      </c>
      <c r="J104" s="43">
        <v>0.97199999999999998</v>
      </c>
      <c r="K104" s="43">
        <v>0.98799999999999999</v>
      </c>
      <c r="L104" s="42" t="s">
        <v>127</v>
      </c>
      <c r="M104" s="5"/>
      <c r="AM104" s="27">
        <v>93</v>
      </c>
      <c r="AN104" s="27">
        <v>599</v>
      </c>
      <c r="AO104" s="27" t="s">
        <v>148</v>
      </c>
      <c r="AP104" s="28">
        <v>0</v>
      </c>
      <c r="AQ104" s="28">
        <v>71.186000000000007</v>
      </c>
      <c r="AR104" s="28">
        <v>65.548000000000002</v>
      </c>
      <c r="AS104" s="28">
        <v>76.823999999999998</v>
      </c>
      <c r="AT104" s="28">
        <v>0.97399999999999998</v>
      </c>
      <c r="AU104" s="28">
        <v>0.96599999999999997</v>
      </c>
      <c r="AV104" s="28">
        <v>0.98199999999999998</v>
      </c>
      <c r="AW104" s="27" t="s">
        <v>127</v>
      </c>
    </row>
    <row r="105" spans="1:49" ht="15.75" x14ac:dyDescent="0.25">
      <c r="A105" s="5"/>
      <c r="B105" s="42">
        <v>102</v>
      </c>
      <c r="C105" s="42">
        <v>948</v>
      </c>
      <c r="D105" s="42" t="s">
        <v>154</v>
      </c>
      <c r="E105" s="43">
        <v>0</v>
      </c>
      <c r="F105" s="43">
        <v>78.945999999999998</v>
      </c>
      <c r="G105" s="43">
        <v>71.183999999999997</v>
      </c>
      <c r="H105" s="43">
        <v>86.706999999999994</v>
      </c>
      <c r="I105" s="43">
        <v>0.98099999999999998</v>
      </c>
      <c r="J105" s="43">
        <v>0.97299999999999998</v>
      </c>
      <c r="K105" s="43">
        <v>0.98899999999999999</v>
      </c>
      <c r="L105" s="42" t="s">
        <v>127</v>
      </c>
      <c r="M105" s="5"/>
      <c r="AM105" s="27">
        <v>94</v>
      </c>
      <c r="AN105" s="27">
        <v>649</v>
      </c>
      <c r="AO105" s="27" t="s">
        <v>148</v>
      </c>
      <c r="AP105" s="28">
        <v>0</v>
      </c>
      <c r="AQ105" s="28">
        <v>72.465999999999994</v>
      </c>
      <c r="AR105" s="28">
        <v>66.516999999999996</v>
      </c>
      <c r="AS105" s="28">
        <v>78.414000000000001</v>
      </c>
      <c r="AT105" s="28">
        <v>0.97499999999999998</v>
      </c>
      <c r="AU105" s="28">
        <v>0.96699999999999997</v>
      </c>
      <c r="AV105" s="28">
        <v>0.98299999999999998</v>
      </c>
      <c r="AW105" s="27" t="s">
        <v>127</v>
      </c>
    </row>
    <row r="106" spans="1:49" ht="15.75" x14ac:dyDescent="0.25">
      <c r="A106" s="5"/>
      <c r="B106" s="42">
        <v>103</v>
      </c>
      <c r="C106" s="42">
        <v>995</v>
      </c>
      <c r="D106" s="42" t="s">
        <v>154</v>
      </c>
      <c r="E106" s="43">
        <v>0</v>
      </c>
      <c r="F106" s="43">
        <v>79.844999999999999</v>
      </c>
      <c r="G106" s="43">
        <v>71.798000000000002</v>
      </c>
      <c r="H106" s="43">
        <v>87.891000000000005</v>
      </c>
      <c r="I106" s="43">
        <v>0.98099999999999998</v>
      </c>
      <c r="J106" s="43">
        <v>0.97299999999999998</v>
      </c>
      <c r="K106" s="43">
        <v>0.98899999999999999</v>
      </c>
      <c r="L106" s="42" t="s">
        <v>127</v>
      </c>
      <c r="M106" s="5"/>
      <c r="AM106" s="27">
        <v>95</v>
      </c>
      <c r="AN106" s="27">
        <v>699</v>
      </c>
      <c r="AO106" s="27" t="s">
        <v>148</v>
      </c>
      <c r="AP106" s="28">
        <v>0</v>
      </c>
      <c r="AQ106" s="28">
        <v>73.671000000000006</v>
      </c>
      <c r="AR106" s="28">
        <v>67.415999999999997</v>
      </c>
      <c r="AS106" s="28">
        <v>79.927000000000007</v>
      </c>
      <c r="AT106" s="28">
        <v>0.97699999999999998</v>
      </c>
      <c r="AU106" s="28">
        <v>0.96899999999999997</v>
      </c>
      <c r="AV106" s="28">
        <v>0.98399999999999999</v>
      </c>
      <c r="AW106" s="27" t="s">
        <v>127</v>
      </c>
    </row>
    <row r="107" spans="1:49" ht="15.75" x14ac:dyDescent="0.25">
      <c r="A107" s="5"/>
      <c r="B107" s="42">
        <v>104</v>
      </c>
      <c r="C107" s="42">
        <v>1042</v>
      </c>
      <c r="D107" s="42" t="s">
        <v>154</v>
      </c>
      <c r="E107" s="43">
        <v>0</v>
      </c>
      <c r="F107" s="43">
        <v>80.718000000000004</v>
      </c>
      <c r="G107" s="43">
        <v>72.385999999999996</v>
      </c>
      <c r="H107" s="43">
        <v>89.051000000000002</v>
      </c>
      <c r="I107" s="43">
        <v>0.98199999999999998</v>
      </c>
      <c r="J107" s="43">
        <v>0.97399999999999998</v>
      </c>
      <c r="K107" s="43">
        <v>0.99</v>
      </c>
      <c r="L107" s="42" t="s">
        <v>127</v>
      </c>
      <c r="M107" s="5"/>
      <c r="AM107" s="27">
        <v>96</v>
      </c>
      <c r="AN107" s="27">
        <v>749</v>
      </c>
      <c r="AO107" s="27" t="s">
        <v>148</v>
      </c>
      <c r="AP107" s="28">
        <v>0</v>
      </c>
      <c r="AQ107" s="28">
        <v>74.816999999999993</v>
      </c>
      <c r="AR107" s="28">
        <v>68.257000000000005</v>
      </c>
      <c r="AS107" s="28">
        <v>81.376000000000005</v>
      </c>
      <c r="AT107" s="28">
        <v>0.97799999999999998</v>
      </c>
      <c r="AU107" s="28">
        <v>0.97</v>
      </c>
      <c r="AV107" s="28">
        <v>0.98499999999999999</v>
      </c>
      <c r="AW107" s="27" t="s">
        <v>127</v>
      </c>
    </row>
    <row r="108" spans="1:49" ht="15.75" x14ac:dyDescent="0.25">
      <c r="A108" s="5"/>
      <c r="B108" s="42">
        <v>105</v>
      </c>
      <c r="C108" s="42">
        <v>1090</v>
      </c>
      <c r="D108" s="42" t="s">
        <v>154</v>
      </c>
      <c r="E108" s="43">
        <v>0</v>
      </c>
      <c r="F108" s="43">
        <v>81.584000000000003</v>
      </c>
      <c r="G108" s="43">
        <v>72.957999999999998</v>
      </c>
      <c r="H108" s="43">
        <v>90.210999999999999</v>
      </c>
      <c r="I108" s="43">
        <v>0.98199999999999998</v>
      </c>
      <c r="J108" s="43">
        <v>0.97399999999999998</v>
      </c>
      <c r="K108" s="43">
        <v>0.99</v>
      </c>
      <c r="L108" s="42" t="s">
        <v>127</v>
      </c>
      <c r="M108" s="5"/>
      <c r="AM108" s="27">
        <v>97</v>
      </c>
      <c r="AN108" s="27">
        <v>799</v>
      </c>
      <c r="AO108" s="27" t="s">
        <v>148</v>
      </c>
      <c r="AP108" s="28">
        <v>0</v>
      </c>
      <c r="AQ108" s="28">
        <v>75.911000000000001</v>
      </c>
      <c r="AR108" s="28">
        <v>69.048000000000002</v>
      </c>
      <c r="AS108" s="28">
        <v>82.774000000000001</v>
      </c>
      <c r="AT108" s="28">
        <v>0.97899999999999998</v>
      </c>
      <c r="AU108" s="28">
        <v>0.97099999999999997</v>
      </c>
      <c r="AV108" s="28">
        <v>0.98599999999999999</v>
      </c>
      <c r="AW108" s="27" t="s">
        <v>127</v>
      </c>
    </row>
    <row r="109" spans="1:49" ht="15.75" x14ac:dyDescent="0.25">
      <c r="A109" s="5"/>
      <c r="B109" s="42">
        <v>106</v>
      </c>
      <c r="C109" s="42">
        <v>1137</v>
      </c>
      <c r="D109" s="42" t="s">
        <v>154</v>
      </c>
      <c r="E109" s="43">
        <v>0</v>
      </c>
      <c r="F109" s="43">
        <v>82.408000000000001</v>
      </c>
      <c r="G109" s="43">
        <v>73.491</v>
      </c>
      <c r="H109" s="43">
        <v>91.325000000000003</v>
      </c>
      <c r="I109" s="43">
        <v>0.98299999999999998</v>
      </c>
      <c r="J109" s="43">
        <v>0.97399999999999998</v>
      </c>
      <c r="K109" s="43">
        <v>0.99099999999999999</v>
      </c>
      <c r="L109" s="42" t="s">
        <v>127</v>
      </c>
      <c r="M109" s="5"/>
      <c r="AM109" s="27">
        <v>98</v>
      </c>
      <c r="AN109" s="27">
        <v>849</v>
      </c>
      <c r="AO109" s="27" t="s">
        <v>148</v>
      </c>
      <c r="AP109" s="28">
        <v>0</v>
      </c>
      <c r="AQ109" s="28">
        <v>76.962999999999994</v>
      </c>
      <c r="AR109" s="28">
        <v>69.799000000000007</v>
      </c>
      <c r="AS109" s="28">
        <v>84.128</v>
      </c>
      <c r="AT109" s="28">
        <v>0.97899999999999998</v>
      </c>
      <c r="AU109" s="28">
        <v>0.97099999999999997</v>
      </c>
      <c r="AV109" s="28">
        <v>0.98699999999999999</v>
      </c>
      <c r="AW109" s="27" t="s">
        <v>127</v>
      </c>
    </row>
    <row r="110" spans="1:49" ht="15.75" x14ac:dyDescent="0.25">
      <c r="A110" s="5"/>
      <c r="B110" s="42">
        <v>107</v>
      </c>
      <c r="C110" s="42">
        <v>1184</v>
      </c>
      <c r="D110" s="42" t="s">
        <v>154</v>
      </c>
      <c r="E110" s="43">
        <v>0</v>
      </c>
      <c r="F110" s="43">
        <v>83.207999999999998</v>
      </c>
      <c r="G110" s="43">
        <v>73.998999999999995</v>
      </c>
      <c r="H110" s="43">
        <v>92.417000000000002</v>
      </c>
      <c r="I110" s="43">
        <v>0.98299999999999998</v>
      </c>
      <c r="J110" s="43">
        <v>0.97499999999999998</v>
      </c>
      <c r="K110" s="43">
        <v>0.99199999999999999</v>
      </c>
      <c r="L110" s="42" t="s">
        <v>127</v>
      </c>
      <c r="M110" s="5"/>
      <c r="AM110" s="27">
        <v>99</v>
      </c>
      <c r="AN110" s="27">
        <v>899</v>
      </c>
      <c r="AO110" s="27" t="s">
        <v>148</v>
      </c>
      <c r="AP110" s="28">
        <v>0</v>
      </c>
      <c r="AQ110" s="28">
        <v>77.98</v>
      </c>
      <c r="AR110" s="28">
        <v>70.513999999999996</v>
      </c>
      <c r="AS110" s="28">
        <v>85.445999999999998</v>
      </c>
      <c r="AT110" s="28">
        <v>0.98</v>
      </c>
      <c r="AU110" s="28">
        <v>0.97199999999999998</v>
      </c>
      <c r="AV110" s="28">
        <v>0.98799999999999999</v>
      </c>
      <c r="AW110" s="27" t="s">
        <v>127</v>
      </c>
    </row>
    <row r="111" spans="1:49" ht="15.75" x14ac:dyDescent="0.25">
      <c r="A111" s="5"/>
      <c r="B111" s="42">
        <v>108</v>
      </c>
      <c r="C111" s="42">
        <v>1232</v>
      </c>
      <c r="D111" s="42" t="s">
        <v>154</v>
      </c>
      <c r="E111" s="43">
        <v>0</v>
      </c>
      <c r="F111" s="43">
        <v>84.001000000000005</v>
      </c>
      <c r="G111" s="43">
        <v>74.491</v>
      </c>
      <c r="H111" s="43">
        <v>93.512</v>
      </c>
      <c r="I111" s="43">
        <v>0.98399999999999999</v>
      </c>
      <c r="J111" s="43">
        <v>0.97499999999999998</v>
      </c>
      <c r="K111" s="43">
        <v>0.99199999999999999</v>
      </c>
      <c r="L111" s="42" t="s">
        <v>127</v>
      </c>
      <c r="M111" s="5"/>
      <c r="AM111" s="27">
        <v>100</v>
      </c>
      <c r="AN111" s="27">
        <v>900</v>
      </c>
      <c r="AO111" s="27" t="s">
        <v>155</v>
      </c>
      <c r="AP111" s="28">
        <v>0</v>
      </c>
      <c r="AQ111" s="28">
        <v>78</v>
      </c>
      <c r="AR111" s="28">
        <v>70.528000000000006</v>
      </c>
      <c r="AS111" s="28">
        <v>85.471999999999994</v>
      </c>
      <c r="AT111" s="28">
        <v>0.98</v>
      </c>
      <c r="AU111" s="28">
        <v>0.97199999999999998</v>
      </c>
      <c r="AV111" s="28">
        <v>0.98799999999999999</v>
      </c>
      <c r="AW111" s="27" t="s">
        <v>127</v>
      </c>
    </row>
    <row r="112" spans="1:49" ht="15.75" x14ac:dyDescent="0.25">
      <c r="A112" s="5"/>
      <c r="B112" s="42">
        <v>109</v>
      </c>
      <c r="C112" s="42">
        <v>1279</v>
      </c>
      <c r="D112" s="42" t="s">
        <v>154</v>
      </c>
      <c r="E112" s="43">
        <v>0</v>
      </c>
      <c r="F112" s="43">
        <v>84.756</v>
      </c>
      <c r="G112" s="43">
        <v>74.947999999999993</v>
      </c>
      <c r="H112" s="43">
        <v>94.563999999999993</v>
      </c>
      <c r="I112" s="43">
        <v>0.98399999999999999</v>
      </c>
      <c r="J112" s="43">
        <v>0.97599999999999998</v>
      </c>
      <c r="K112" s="43">
        <v>0.99299999999999999</v>
      </c>
      <c r="L112" s="42" t="s">
        <v>127</v>
      </c>
      <c r="M112" s="5"/>
      <c r="AM112" s="27">
        <v>101</v>
      </c>
      <c r="AN112" s="27">
        <v>901</v>
      </c>
      <c r="AO112" s="27" t="s">
        <v>156</v>
      </c>
      <c r="AP112" s="28">
        <v>0</v>
      </c>
      <c r="AQ112" s="28">
        <v>78.02</v>
      </c>
      <c r="AR112" s="28">
        <v>70.542000000000002</v>
      </c>
      <c r="AS112" s="28">
        <v>85.498000000000005</v>
      </c>
      <c r="AT112" s="28">
        <v>0.98</v>
      </c>
      <c r="AU112" s="28">
        <v>0.97199999999999998</v>
      </c>
      <c r="AV112" s="28">
        <v>0.98799999999999999</v>
      </c>
      <c r="AW112" s="27" t="s">
        <v>127</v>
      </c>
    </row>
    <row r="113" spans="1:49" ht="15.75" x14ac:dyDescent="0.25">
      <c r="A113" s="5"/>
      <c r="B113" s="42">
        <v>110</v>
      </c>
      <c r="C113" s="42">
        <v>1326</v>
      </c>
      <c r="D113" s="42" t="s">
        <v>154</v>
      </c>
      <c r="E113" s="43">
        <v>0</v>
      </c>
      <c r="F113" s="43">
        <v>85.489000000000004</v>
      </c>
      <c r="G113" s="43">
        <v>75.381</v>
      </c>
      <c r="H113" s="43">
        <v>95.596999999999994</v>
      </c>
      <c r="I113" s="43">
        <v>0.98499999999999999</v>
      </c>
      <c r="J113" s="43">
        <v>0.97599999999999998</v>
      </c>
      <c r="K113" s="43">
        <v>0.99299999999999999</v>
      </c>
      <c r="L113" s="42" t="s">
        <v>127</v>
      </c>
      <c r="M113" s="5"/>
      <c r="AM113" s="27">
        <v>102</v>
      </c>
      <c r="AN113" s="27">
        <v>948</v>
      </c>
      <c r="AO113" s="27" t="s">
        <v>156</v>
      </c>
      <c r="AP113" s="28">
        <v>0</v>
      </c>
      <c r="AQ113" s="28">
        <v>78.945999999999998</v>
      </c>
      <c r="AR113" s="28">
        <v>71.183999999999997</v>
      </c>
      <c r="AS113" s="28">
        <v>86.706999999999994</v>
      </c>
      <c r="AT113" s="28">
        <v>0.98099999999999998</v>
      </c>
      <c r="AU113" s="28">
        <v>0.97299999999999998</v>
      </c>
      <c r="AV113" s="28">
        <v>0.98899999999999999</v>
      </c>
      <c r="AW113" s="27" t="s">
        <v>127</v>
      </c>
    </row>
    <row r="114" spans="1:49" ht="15.75" x14ac:dyDescent="0.25">
      <c r="A114" s="5"/>
      <c r="B114" s="42">
        <v>111</v>
      </c>
      <c r="C114" s="42">
        <v>1374</v>
      </c>
      <c r="D114" s="42" t="s">
        <v>154</v>
      </c>
      <c r="E114" s="43">
        <v>0</v>
      </c>
      <c r="F114" s="43">
        <v>86.215999999999994</v>
      </c>
      <c r="G114" s="43">
        <v>75.799000000000007</v>
      </c>
      <c r="H114" s="43">
        <v>96.632000000000005</v>
      </c>
      <c r="I114" s="43">
        <v>0.98499999999999999</v>
      </c>
      <c r="J114" s="43">
        <v>0.97699999999999998</v>
      </c>
      <c r="K114" s="43">
        <v>0.99399999999999999</v>
      </c>
      <c r="L114" s="42" t="s">
        <v>127</v>
      </c>
      <c r="M114" s="5"/>
      <c r="AM114" s="27">
        <v>103</v>
      </c>
      <c r="AN114" s="27">
        <v>995</v>
      </c>
      <c r="AO114" s="27" t="s">
        <v>156</v>
      </c>
      <c r="AP114" s="28">
        <v>0</v>
      </c>
      <c r="AQ114" s="28">
        <v>79.844999999999999</v>
      </c>
      <c r="AR114" s="28">
        <v>71.798000000000002</v>
      </c>
      <c r="AS114" s="28">
        <v>87.891000000000005</v>
      </c>
      <c r="AT114" s="28">
        <v>0.98099999999999998</v>
      </c>
      <c r="AU114" s="28">
        <v>0.97299999999999998</v>
      </c>
      <c r="AV114" s="28">
        <v>0.98899999999999999</v>
      </c>
      <c r="AW114" s="27" t="s">
        <v>127</v>
      </c>
    </row>
    <row r="115" spans="1:49" ht="15.75" x14ac:dyDescent="0.25">
      <c r="A115" s="5"/>
      <c r="B115" s="42">
        <v>112</v>
      </c>
      <c r="C115" s="42">
        <v>1421</v>
      </c>
      <c r="D115" s="42" t="s">
        <v>154</v>
      </c>
      <c r="E115" s="43">
        <v>0</v>
      </c>
      <c r="F115" s="43">
        <v>86.906999999999996</v>
      </c>
      <c r="G115" s="43">
        <v>76.186000000000007</v>
      </c>
      <c r="H115" s="43">
        <v>97.628</v>
      </c>
      <c r="I115" s="43">
        <v>0.98599999999999999</v>
      </c>
      <c r="J115" s="43">
        <v>0.97699999999999998</v>
      </c>
      <c r="K115" s="43">
        <v>0.99399999999999999</v>
      </c>
      <c r="L115" s="42" t="s">
        <v>127</v>
      </c>
      <c r="M115" s="5"/>
      <c r="AM115" s="27">
        <v>104</v>
      </c>
      <c r="AN115" s="27">
        <v>1042</v>
      </c>
      <c r="AO115" s="27" t="s">
        <v>156</v>
      </c>
      <c r="AP115" s="28">
        <v>0</v>
      </c>
      <c r="AQ115" s="28">
        <v>80.718000000000004</v>
      </c>
      <c r="AR115" s="28">
        <v>72.385999999999996</v>
      </c>
      <c r="AS115" s="28">
        <v>89.051000000000002</v>
      </c>
      <c r="AT115" s="28">
        <v>0.98199999999999998</v>
      </c>
      <c r="AU115" s="28">
        <v>0.97399999999999998</v>
      </c>
      <c r="AV115" s="28">
        <v>0.99</v>
      </c>
      <c r="AW115" s="27" t="s">
        <v>127</v>
      </c>
    </row>
    <row r="116" spans="1:49" ht="15.75" x14ac:dyDescent="0.25">
      <c r="A116" s="5"/>
      <c r="B116" s="42">
        <v>113</v>
      </c>
      <c r="C116" s="42">
        <v>1468</v>
      </c>
      <c r="D116" s="42" t="s">
        <v>154</v>
      </c>
      <c r="E116" s="43">
        <v>0</v>
      </c>
      <c r="F116" s="43">
        <v>87.578000000000003</v>
      </c>
      <c r="G116" s="43">
        <v>76.55</v>
      </c>
      <c r="H116" s="43">
        <v>98.605000000000004</v>
      </c>
      <c r="I116" s="43">
        <v>0.98599999999999999</v>
      </c>
      <c r="J116" s="43">
        <v>0.97699999999999998</v>
      </c>
      <c r="K116" s="43">
        <v>0.99399999999999999</v>
      </c>
      <c r="L116" s="42" t="s">
        <v>127</v>
      </c>
      <c r="M116" s="5"/>
      <c r="AM116" s="27">
        <v>105</v>
      </c>
      <c r="AN116" s="27">
        <v>1090</v>
      </c>
      <c r="AO116" s="27" t="s">
        <v>156</v>
      </c>
      <c r="AP116" s="28">
        <v>0</v>
      </c>
      <c r="AQ116" s="28">
        <v>81.584000000000003</v>
      </c>
      <c r="AR116" s="28">
        <v>72.957999999999998</v>
      </c>
      <c r="AS116" s="28">
        <v>90.210999999999999</v>
      </c>
      <c r="AT116" s="28">
        <v>0.98199999999999998</v>
      </c>
      <c r="AU116" s="28">
        <v>0.97399999999999998</v>
      </c>
      <c r="AV116" s="28">
        <v>0.99</v>
      </c>
      <c r="AW116" s="27" t="s">
        <v>127</v>
      </c>
    </row>
    <row r="117" spans="1:49" ht="15.75" x14ac:dyDescent="0.25">
      <c r="A117" s="5"/>
      <c r="B117" s="42">
        <v>114</v>
      </c>
      <c r="C117" s="42">
        <v>1516</v>
      </c>
      <c r="D117" s="42" t="s">
        <v>154</v>
      </c>
      <c r="E117" s="43">
        <v>0</v>
      </c>
      <c r="F117" s="43">
        <v>88.244</v>
      </c>
      <c r="G117" s="43">
        <v>76.902000000000001</v>
      </c>
      <c r="H117" s="43">
        <v>99.585999999999999</v>
      </c>
      <c r="I117" s="43">
        <v>0.98599999999999999</v>
      </c>
      <c r="J117" s="43">
        <v>0.97799999999999998</v>
      </c>
      <c r="K117" s="43">
        <v>0.995</v>
      </c>
      <c r="L117" s="42" t="s">
        <v>127</v>
      </c>
      <c r="M117" s="5"/>
      <c r="AM117" s="27">
        <v>106</v>
      </c>
      <c r="AN117" s="27">
        <v>1137</v>
      </c>
      <c r="AO117" s="27" t="s">
        <v>156</v>
      </c>
      <c r="AP117" s="28">
        <v>0</v>
      </c>
      <c r="AQ117" s="28">
        <v>82.408000000000001</v>
      </c>
      <c r="AR117" s="28">
        <v>73.491</v>
      </c>
      <c r="AS117" s="28">
        <v>91.325000000000003</v>
      </c>
      <c r="AT117" s="28">
        <v>0.98299999999999998</v>
      </c>
      <c r="AU117" s="28">
        <v>0.97399999999999998</v>
      </c>
      <c r="AV117" s="28">
        <v>0.99099999999999999</v>
      </c>
      <c r="AW117" s="27" t="s">
        <v>127</v>
      </c>
    </row>
    <row r="118" spans="1:49" ht="15.75" x14ac:dyDescent="0.25">
      <c r="A118" s="5"/>
      <c r="B118" s="42">
        <v>115</v>
      </c>
      <c r="C118" s="42">
        <v>1563</v>
      </c>
      <c r="D118" s="42" t="s">
        <v>154</v>
      </c>
      <c r="E118" s="43">
        <v>0</v>
      </c>
      <c r="F118" s="43">
        <v>88.876999999999995</v>
      </c>
      <c r="G118" s="43">
        <v>77.224999999999994</v>
      </c>
      <c r="H118" s="43">
        <v>100.52800000000001</v>
      </c>
      <c r="I118" s="43">
        <v>0.98699999999999999</v>
      </c>
      <c r="J118" s="43">
        <v>0.97799999999999998</v>
      </c>
      <c r="K118" s="43">
        <v>0.995</v>
      </c>
      <c r="L118" s="42" t="s">
        <v>127</v>
      </c>
      <c r="M118" s="5"/>
      <c r="AM118" s="27">
        <v>107</v>
      </c>
      <c r="AN118" s="27">
        <v>1184</v>
      </c>
      <c r="AO118" s="27" t="s">
        <v>156</v>
      </c>
      <c r="AP118" s="28">
        <v>0</v>
      </c>
      <c r="AQ118" s="28">
        <v>83.207999999999998</v>
      </c>
      <c r="AR118" s="28">
        <v>73.998999999999995</v>
      </c>
      <c r="AS118" s="28">
        <v>92.417000000000002</v>
      </c>
      <c r="AT118" s="28">
        <v>0.98299999999999998</v>
      </c>
      <c r="AU118" s="28">
        <v>0.97499999999999998</v>
      </c>
      <c r="AV118" s="28">
        <v>0.99199999999999999</v>
      </c>
      <c r="AW118" s="27" t="s">
        <v>127</v>
      </c>
    </row>
    <row r="119" spans="1:49" ht="15.75" x14ac:dyDescent="0.25">
      <c r="A119" s="5"/>
      <c r="B119" s="42">
        <v>116</v>
      </c>
      <c r="C119" s="42">
        <v>1610</v>
      </c>
      <c r="D119" s="42" t="s">
        <v>154</v>
      </c>
      <c r="E119" s="43">
        <v>0</v>
      </c>
      <c r="F119" s="43">
        <v>89.492000000000004</v>
      </c>
      <c r="G119" s="43">
        <v>77.528999999999996</v>
      </c>
      <c r="H119" s="43">
        <v>101.45399999999999</v>
      </c>
      <c r="I119" s="43">
        <v>0.98699999999999999</v>
      </c>
      <c r="J119" s="43">
        <v>0.97899999999999998</v>
      </c>
      <c r="K119" s="43">
        <v>0.996</v>
      </c>
      <c r="L119" s="42" t="s">
        <v>127</v>
      </c>
      <c r="M119" s="5"/>
      <c r="AM119" s="27">
        <v>108</v>
      </c>
      <c r="AN119" s="27">
        <v>1232</v>
      </c>
      <c r="AO119" s="27" t="s">
        <v>156</v>
      </c>
      <c r="AP119" s="28">
        <v>0</v>
      </c>
      <c r="AQ119" s="28">
        <v>84.001000000000005</v>
      </c>
      <c r="AR119" s="28">
        <v>74.491</v>
      </c>
      <c r="AS119" s="28">
        <v>93.512</v>
      </c>
      <c r="AT119" s="28">
        <v>0.98399999999999999</v>
      </c>
      <c r="AU119" s="28">
        <v>0.97499999999999998</v>
      </c>
      <c r="AV119" s="28">
        <v>0.99199999999999999</v>
      </c>
      <c r="AW119" s="27" t="s">
        <v>127</v>
      </c>
    </row>
    <row r="120" spans="1:49" ht="15.75" x14ac:dyDescent="0.25">
      <c r="A120" s="5"/>
      <c r="B120" s="42">
        <v>117</v>
      </c>
      <c r="C120" s="42">
        <v>1658</v>
      </c>
      <c r="D120" s="42" t="s">
        <v>154</v>
      </c>
      <c r="E120" s="43">
        <v>0</v>
      </c>
      <c r="F120" s="43">
        <v>90.102000000000004</v>
      </c>
      <c r="G120" s="43">
        <v>77.820999999999998</v>
      </c>
      <c r="H120" s="43">
        <v>102.38200000000001</v>
      </c>
      <c r="I120" s="43">
        <v>0.98699999999999999</v>
      </c>
      <c r="J120" s="43">
        <v>0.97899999999999998</v>
      </c>
      <c r="K120" s="43">
        <v>0.996</v>
      </c>
      <c r="L120" s="42" t="s">
        <v>127</v>
      </c>
      <c r="M120" s="5"/>
      <c r="AM120" s="27">
        <v>109</v>
      </c>
      <c r="AN120" s="27">
        <v>1279</v>
      </c>
      <c r="AO120" s="27" t="s">
        <v>156</v>
      </c>
      <c r="AP120" s="28">
        <v>0</v>
      </c>
      <c r="AQ120" s="28">
        <v>84.756</v>
      </c>
      <c r="AR120" s="28">
        <v>74.947999999999993</v>
      </c>
      <c r="AS120" s="28">
        <v>94.563999999999993</v>
      </c>
      <c r="AT120" s="28">
        <v>0.98399999999999999</v>
      </c>
      <c r="AU120" s="28">
        <v>0.97599999999999998</v>
      </c>
      <c r="AV120" s="28">
        <v>0.99299999999999999</v>
      </c>
      <c r="AW120" s="27" t="s">
        <v>127</v>
      </c>
    </row>
    <row r="121" spans="1:49" ht="15.75" x14ac:dyDescent="0.25">
      <c r="A121" s="5"/>
      <c r="B121" s="42">
        <v>118</v>
      </c>
      <c r="C121" s="42">
        <v>1705</v>
      </c>
      <c r="D121" s="42" t="s">
        <v>154</v>
      </c>
      <c r="E121" s="43">
        <v>0</v>
      </c>
      <c r="F121" s="43">
        <v>90.680999999999997</v>
      </c>
      <c r="G121" s="43">
        <v>78.088999999999999</v>
      </c>
      <c r="H121" s="43">
        <v>103.274</v>
      </c>
      <c r="I121" s="43">
        <v>0.98799999999999999</v>
      </c>
      <c r="J121" s="43">
        <v>0.97899999999999998</v>
      </c>
      <c r="K121" s="43">
        <v>0.996</v>
      </c>
      <c r="L121" s="42" t="s">
        <v>127</v>
      </c>
      <c r="M121" s="5"/>
      <c r="AM121" s="27">
        <v>110</v>
      </c>
      <c r="AN121" s="27">
        <v>1326</v>
      </c>
      <c r="AO121" s="27" t="s">
        <v>156</v>
      </c>
      <c r="AP121" s="28">
        <v>0</v>
      </c>
      <c r="AQ121" s="28">
        <v>85.489000000000004</v>
      </c>
      <c r="AR121" s="28">
        <v>75.381</v>
      </c>
      <c r="AS121" s="28">
        <v>95.596999999999994</v>
      </c>
      <c r="AT121" s="28">
        <v>0.98499999999999999</v>
      </c>
      <c r="AU121" s="28">
        <v>0.97599999999999998</v>
      </c>
      <c r="AV121" s="28">
        <v>0.99299999999999999</v>
      </c>
      <c r="AW121" s="27" t="s">
        <v>127</v>
      </c>
    </row>
    <row r="122" spans="1:49" ht="15.75" x14ac:dyDescent="0.25">
      <c r="A122" s="5"/>
      <c r="B122" s="42">
        <v>119</v>
      </c>
      <c r="C122" s="42">
        <v>1752</v>
      </c>
      <c r="D122" s="42" t="s">
        <v>154</v>
      </c>
      <c r="E122" s="43">
        <v>0</v>
      </c>
      <c r="F122" s="43">
        <v>91.245000000000005</v>
      </c>
      <c r="G122" s="43">
        <v>78.338999999999999</v>
      </c>
      <c r="H122" s="43">
        <v>104.15</v>
      </c>
      <c r="I122" s="43">
        <v>0.98799999999999999</v>
      </c>
      <c r="J122" s="43">
        <v>0.98</v>
      </c>
      <c r="K122" s="43">
        <v>0.997</v>
      </c>
      <c r="L122" s="42" t="s">
        <v>127</v>
      </c>
      <c r="M122" s="5"/>
      <c r="AM122" s="27">
        <v>111</v>
      </c>
      <c r="AN122" s="27">
        <v>1374</v>
      </c>
      <c r="AO122" s="27" t="s">
        <v>156</v>
      </c>
      <c r="AP122" s="28">
        <v>0</v>
      </c>
      <c r="AQ122" s="28">
        <v>86.215999999999994</v>
      </c>
      <c r="AR122" s="28">
        <v>75.799000000000007</v>
      </c>
      <c r="AS122" s="28">
        <v>96.632000000000005</v>
      </c>
      <c r="AT122" s="28">
        <v>0.98499999999999999</v>
      </c>
      <c r="AU122" s="28">
        <v>0.97699999999999998</v>
      </c>
      <c r="AV122" s="28">
        <v>0.99399999999999999</v>
      </c>
      <c r="AW122" s="27" t="s">
        <v>127</v>
      </c>
    </row>
    <row r="123" spans="1:49" ht="15.75" x14ac:dyDescent="0.25">
      <c r="A123" s="5"/>
      <c r="B123" s="44">
        <v>120</v>
      </c>
      <c r="C123" s="44">
        <v>1800</v>
      </c>
      <c r="D123" s="44" t="s">
        <v>154</v>
      </c>
      <c r="E123" s="45">
        <v>0</v>
      </c>
      <c r="F123" s="45">
        <v>91.802999999999997</v>
      </c>
      <c r="G123" s="45">
        <v>78.578999999999994</v>
      </c>
      <c r="H123" s="45">
        <v>105.02800000000001</v>
      </c>
      <c r="I123" s="45">
        <v>0.98899999999999999</v>
      </c>
      <c r="J123" s="45">
        <v>0.98</v>
      </c>
      <c r="K123" s="45">
        <v>0.997</v>
      </c>
      <c r="L123" s="44" t="s">
        <v>127</v>
      </c>
      <c r="M123" s="5"/>
      <c r="AM123" s="27">
        <v>112</v>
      </c>
      <c r="AN123" s="27">
        <v>1421</v>
      </c>
      <c r="AO123" s="27" t="s">
        <v>156</v>
      </c>
      <c r="AP123" s="28">
        <v>0</v>
      </c>
      <c r="AQ123" s="28">
        <v>86.906999999999996</v>
      </c>
      <c r="AR123" s="28">
        <v>76.186000000000007</v>
      </c>
      <c r="AS123" s="28">
        <v>97.628</v>
      </c>
      <c r="AT123" s="28">
        <v>0.98599999999999999</v>
      </c>
      <c r="AU123" s="28">
        <v>0.97699999999999998</v>
      </c>
      <c r="AV123" s="28">
        <v>0.99399999999999999</v>
      </c>
      <c r="AW123" s="27" t="s">
        <v>127</v>
      </c>
    </row>
    <row r="124" spans="1:49" x14ac:dyDescent="0.25">
      <c r="A124" s="5"/>
      <c r="B124" s="5"/>
      <c r="C124" s="5"/>
      <c r="D124" s="5"/>
      <c r="E124" s="5"/>
      <c r="F124" s="5"/>
      <c r="G124" s="5"/>
      <c r="H124" s="5"/>
      <c r="I124" s="5"/>
      <c r="J124" s="5"/>
      <c r="K124" s="5"/>
      <c r="L124" s="5"/>
      <c r="M124" s="5"/>
      <c r="AM124" s="27">
        <v>113</v>
      </c>
      <c r="AN124" s="27">
        <v>1468</v>
      </c>
      <c r="AO124" s="27" t="s">
        <v>156</v>
      </c>
      <c r="AP124" s="28">
        <v>0</v>
      </c>
      <c r="AQ124" s="28">
        <v>87.578000000000003</v>
      </c>
      <c r="AR124" s="28">
        <v>76.55</v>
      </c>
      <c r="AS124" s="28">
        <v>98.605000000000004</v>
      </c>
      <c r="AT124" s="28">
        <v>0.98599999999999999</v>
      </c>
      <c r="AU124" s="28">
        <v>0.97699999999999998</v>
      </c>
      <c r="AV124" s="28">
        <v>0.99399999999999999</v>
      </c>
      <c r="AW124" s="27" t="s">
        <v>127</v>
      </c>
    </row>
    <row r="125" spans="1:49" x14ac:dyDescent="0.25">
      <c r="AM125" s="27">
        <v>114</v>
      </c>
      <c r="AN125" s="27">
        <v>1516</v>
      </c>
      <c r="AO125" s="27" t="s">
        <v>156</v>
      </c>
      <c r="AP125" s="28">
        <v>0</v>
      </c>
      <c r="AQ125" s="28">
        <v>88.244</v>
      </c>
      <c r="AR125" s="28">
        <v>76.902000000000001</v>
      </c>
      <c r="AS125" s="28">
        <v>99.585999999999999</v>
      </c>
      <c r="AT125" s="28">
        <v>0.98599999999999999</v>
      </c>
      <c r="AU125" s="28">
        <v>0.97799999999999998</v>
      </c>
      <c r="AV125" s="28">
        <v>0.995</v>
      </c>
      <c r="AW125" s="27" t="s">
        <v>127</v>
      </c>
    </row>
    <row r="126" spans="1:49" x14ac:dyDescent="0.25">
      <c r="AM126" s="27">
        <v>115</v>
      </c>
      <c r="AN126" s="27">
        <v>1563</v>
      </c>
      <c r="AO126" s="27" t="s">
        <v>156</v>
      </c>
      <c r="AP126" s="28">
        <v>0</v>
      </c>
      <c r="AQ126" s="28">
        <v>88.876999999999995</v>
      </c>
      <c r="AR126" s="28">
        <v>77.224999999999994</v>
      </c>
      <c r="AS126" s="28">
        <v>100.52800000000001</v>
      </c>
      <c r="AT126" s="28">
        <v>0.98699999999999999</v>
      </c>
      <c r="AU126" s="28">
        <v>0.97799999999999998</v>
      </c>
      <c r="AV126" s="28">
        <v>0.995</v>
      </c>
      <c r="AW126" s="27" t="s">
        <v>127</v>
      </c>
    </row>
    <row r="127" spans="1:49" x14ac:dyDescent="0.25">
      <c r="AM127" s="27">
        <v>116</v>
      </c>
      <c r="AN127" s="27">
        <v>1610</v>
      </c>
      <c r="AO127" s="27" t="s">
        <v>156</v>
      </c>
      <c r="AP127" s="28">
        <v>0</v>
      </c>
      <c r="AQ127" s="28">
        <v>89.492000000000004</v>
      </c>
      <c r="AR127" s="28">
        <v>77.528999999999996</v>
      </c>
      <c r="AS127" s="28">
        <v>101.45399999999999</v>
      </c>
      <c r="AT127" s="28">
        <v>0.98699999999999999</v>
      </c>
      <c r="AU127" s="28">
        <v>0.97899999999999998</v>
      </c>
      <c r="AV127" s="28">
        <v>0.996</v>
      </c>
      <c r="AW127" s="27" t="s">
        <v>127</v>
      </c>
    </row>
    <row r="128" spans="1:49" x14ac:dyDescent="0.25">
      <c r="AM128" s="27">
        <v>117</v>
      </c>
      <c r="AN128" s="27">
        <v>1658</v>
      </c>
      <c r="AO128" s="27" t="s">
        <v>156</v>
      </c>
      <c r="AP128" s="28">
        <v>0</v>
      </c>
      <c r="AQ128" s="28">
        <v>90.102000000000004</v>
      </c>
      <c r="AR128" s="28">
        <v>77.820999999999998</v>
      </c>
      <c r="AS128" s="28">
        <v>102.38200000000001</v>
      </c>
      <c r="AT128" s="28">
        <v>0.98699999999999999</v>
      </c>
      <c r="AU128" s="28">
        <v>0.97899999999999998</v>
      </c>
      <c r="AV128" s="28">
        <v>0.996</v>
      </c>
      <c r="AW128" s="27" t="s">
        <v>127</v>
      </c>
    </row>
    <row r="129" spans="39:49" x14ac:dyDescent="0.25">
      <c r="AM129" s="27">
        <v>118</v>
      </c>
      <c r="AN129" s="27">
        <v>1705</v>
      </c>
      <c r="AO129" s="27" t="s">
        <v>156</v>
      </c>
      <c r="AP129" s="28">
        <v>0</v>
      </c>
      <c r="AQ129" s="28">
        <v>90.680999999999997</v>
      </c>
      <c r="AR129" s="28">
        <v>78.088999999999999</v>
      </c>
      <c r="AS129" s="28">
        <v>103.274</v>
      </c>
      <c r="AT129" s="28">
        <v>0.98799999999999999</v>
      </c>
      <c r="AU129" s="28">
        <v>0.97899999999999998</v>
      </c>
      <c r="AV129" s="28">
        <v>0.996</v>
      </c>
      <c r="AW129" s="27" t="s">
        <v>127</v>
      </c>
    </row>
    <row r="130" spans="39:49" x14ac:dyDescent="0.25">
      <c r="AM130" s="27">
        <v>119</v>
      </c>
      <c r="AN130" s="27">
        <v>1752</v>
      </c>
      <c r="AO130" s="27" t="s">
        <v>156</v>
      </c>
      <c r="AP130" s="28">
        <v>0</v>
      </c>
      <c r="AQ130" s="28">
        <v>91.245000000000005</v>
      </c>
      <c r="AR130" s="28">
        <v>78.338999999999999</v>
      </c>
      <c r="AS130" s="28">
        <v>104.15</v>
      </c>
      <c r="AT130" s="28">
        <v>0.98799999999999999</v>
      </c>
      <c r="AU130" s="28">
        <v>0.98</v>
      </c>
      <c r="AV130" s="28">
        <v>0.997</v>
      </c>
      <c r="AW130" s="27" t="s">
        <v>127</v>
      </c>
    </row>
    <row r="131" spans="39:49" x14ac:dyDescent="0.25">
      <c r="AM131" s="19">
        <v>120</v>
      </c>
      <c r="AN131" s="19">
        <v>1800</v>
      </c>
      <c r="AO131" s="19" t="s">
        <v>156</v>
      </c>
      <c r="AP131" s="20">
        <v>0</v>
      </c>
      <c r="AQ131" s="20">
        <v>91.802999999999997</v>
      </c>
      <c r="AR131" s="20">
        <v>78.578999999999994</v>
      </c>
      <c r="AS131" s="20">
        <v>105.02800000000001</v>
      </c>
      <c r="AT131" s="20">
        <v>0.98899999999999999</v>
      </c>
      <c r="AU131" s="20">
        <v>0.98</v>
      </c>
      <c r="AV131" s="20">
        <v>0.997</v>
      </c>
      <c r="AW131" s="19" t="s">
        <v>127</v>
      </c>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CEA5-03A1-4272-8FB1-C2FD7BC4FFCA}">
  <dimension ref="A2:AE44"/>
  <sheetViews>
    <sheetView workbookViewId="0">
      <selection activeCell="B3" sqref="B3"/>
    </sheetView>
  </sheetViews>
  <sheetFormatPr baseColWidth="10" defaultColWidth="11.42578125" defaultRowHeight="15" x14ac:dyDescent="0.25"/>
  <cols>
    <col min="2" max="2" width="3.28515625" bestFit="1" customWidth="1"/>
    <col min="3" max="3" width="8.42578125" bestFit="1" customWidth="1"/>
    <col min="4" max="4" width="9.42578125" bestFit="1" customWidth="1"/>
    <col min="5" max="7" width="6.140625" bestFit="1" customWidth="1"/>
    <col min="8" max="8" width="11.85546875" bestFit="1" customWidth="1"/>
  </cols>
  <sheetData>
    <row r="2" spans="1:31" x14ac:dyDescent="0.25">
      <c r="A2" s="5"/>
      <c r="B2" s="4"/>
      <c r="C2" s="4"/>
      <c r="D2" s="4"/>
      <c r="E2" s="4"/>
      <c r="F2" s="4"/>
      <c r="G2" s="4"/>
      <c r="H2" s="4"/>
      <c r="I2" s="5"/>
    </row>
    <row r="3" spans="1:31" ht="15.75" x14ac:dyDescent="0.25">
      <c r="A3" s="5"/>
      <c r="B3" s="39" t="s">
        <v>128</v>
      </c>
      <c r="C3" s="39" t="s">
        <v>158</v>
      </c>
      <c r="D3" s="39" t="s">
        <v>159</v>
      </c>
      <c r="E3" s="39" t="s">
        <v>160</v>
      </c>
      <c r="F3" s="39" t="s">
        <v>161</v>
      </c>
      <c r="G3" s="39" t="s">
        <v>162</v>
      </c>
      <c r="H3" s="39" t="s">
        <v>138</v>
      </c>
      <c r="I3" s="5"/>
    </row>
    <row r="4" spans="1:31" ht="15.75" x14ac:dyDescent="0.25">
      <c r="A4" s="5"/>
      <c r="B4" s="37">
        <v>1</v>
      </c>
      <c r="C4" s="46">
        <v>0</v>
      </c>
      <c r="D4" s="46">
        <v>0.98039215686274495</v>
      </c>
      <c r="E4" s="46">
        <v>3.7402542109487298E-2</v>
      </c>
      <c r="F4" s="46">
        <v>0.90708452139790696</v>
      </c>
      <c r="G4" s="46">
        <v>1</v>
      </c>
      <c r="H4" s="37" t="s">
        <v>125</v>
      </c>
      <c r="I4" s="5"/>
    </row>
    <row r="5" spans="1:31" ht="15.75" x14ac:dyDescent="0.25">
      <c r="A5" s="5"/>
      <c r="B5" s="37">
        <v>2</v>
      </c>
      <c r="C5" s="46">
        <v>0.25</v>
      </c>
      <c r="D5" s="46">
        <v>0.99644070979487798</v>
      </c>
      <c r="E5" s="46">
        <v>1.8401340301886299E-2</v>
      </c>
      <c r="F5" s="46">
        <v>0.96037474553591595</v>
      </c>
      <c r="G5" s="46">
        <v>1</v>
      </c>
      <c r="H5" s="37" t="s">
        <v>125</v>
      </c>
      <c r="I5" s="5"/>
      <c r="L5" t="s">
        <v>104</v>
      </c>
      <c r="Y5" s="32" t="s">
        <v>128</v>
      </c>
      <c r="Z5" s="32" t="s">
        <v>163</v>
      </c>
      <c r="AA5" s="32" t="s">
        <v>164</v>
      </c>
      <c r="AB5" s="32" t="s">
        <v>160</v>
      </c>
      <c r="AC5" s="32" t="s">
        <v>161</v>
      </c>
      <c r="AD5" s="32" t="s">
        <v>162</v>
      </c>
      <c r="AE5" s="32" t="s">
        <v>110</v>
      </c>
    </row>
    <row r="6" spans="1:31" ht="15.75" x14ac:dyDescent="0.25">
      <c r="A6" s="5"/>
      <c r="B6" s="37">
        <v>3</v>
      </c>
      <c r="C6" s="46">
        <v>0.5</v>
      </c>
      <c r="D6" s="46">
        <v>0.99756620068818103</v>
      </c>
      <c r="E6" s="46">
        <v>8.0072468616707408E-3</v>
      </c>
      <c r="F6" s="46">
        <v>0.98187228522398495</v>
      </c>
      <c r="G6" s="46">
        <v>1</v>
      </c>
      <c r="H6" s="37" t="s">
        <v>125</v>
      </c>
      <c r="I6" s="5"/>
      <c r="L6" t="s">
        <v>165</v>
      </c>
      <c r="Y6" s="29">
        <v>1</v>
      </c>
      <c r="Z6" s="33">
        <v>0</v>
      </c>
      <c r="AA6" s="33">
        <v>0.98039215686274495</v>
      </c>
      <c r="AB6" s="33">
        <v>3.7402542109487298E-2</v>
      </c>
      <c r="AC6" s="33">
        <v>0.90708452139790696</v>
      </c>
      <c r="AD6" s="33">
        <v>1</v>
      </c>
      <c r="AE6" s="29" t="s">
        <v>125</v>
      </c>
    </row>
    <row r="7" spans="1:31" ht="15.75" x14ac:dyDescent="0.25">
      <c r="A7" s="5"/>
      <c r="B7" s="37">
        <v>4</v>
      </c>
      <c r="C7" s="46">
        <v>0.75</v>
      </c>
      <c r="D7" s="46">
        <v>0.99840395550302496</v>
      </c>
      <c r="E7" s="46">
        <v>3.29968595554089E-3</v>
      </c>
      <c r="F7" s="46">
        <v>0.99193668986987205</v>
      </c>
      <c r="G7" s="46">
        <v>1</v>
      </c>
      <c r="H7" s="37" t="s">
        <v>125</v>
      </c>
      <c r="I7" s="5"/>
      <c r="L7" t="s">
        <v>166</v>
      </c>
      <c r="Y7" s="29">
        <v>2</v>
      </c>
      <c r="Z7" s="33">
        <v>0.25</v>
      </c>
      <c r="AA7" s="33">
        <v>0.99644070979487798</v>
      </c>
      <c r="AB7" s="33">
        <v>1.8401340301886299E-2</v>
      </c>
      <c r="AC7" s="33">
        <v>0.96037474553591595</v>
      </c>
      <c r="AD7" s="33">
        <v>1</v>
      </c>
      <c r="AE7" s="29" t="s">
        <v>125</v>
      </c>
    </row>
    <row r="8" spans="1:31" ht="15.75" x14ac:dyDescent="0.25">
      <c r="A8" s="5"/>
      <c r="B8" s="37">
        <v>5</v>
      </c>
      <c r="C8" s="46">
        <v>1</v>
      </c>
      <c r="D8" s="46">
        <v>0.99899092239517795</v>
      </c>
      <c r="E8" s="46">
        <v>1.3428524769086899E-3</v>
      </c>
      <c r="F8" s="46">
        <v>0.996358979903886</v>
      </c>
      <c r="G8" s="46">
        <v>1</v>
      </c>
      <c r="H8" s="37" t="s">
        <v>125</v>
      </c>
      <c r="I8" s="5"/>
      <c r="L8" t="s">
        <v>167</v>
      </c>
      <c r="Y8" s="29">
        <v>3</v>
      </c>
      <c r="Z8" s="33">
        <v>0.5</v>
      </c>
      <c r="AA8" s="33">
        <v>0.99756620068818103</v>
      </c>
      <c r="AB8" s="33">
        <v>8.0072468616707408E-3</v>
      </c>
      <c r="AC8" s="33">
        <v>0.98187228522398495</v>
      </c>
      <c r="AD8" s="33">
        <v>1</v>
      </c>
      <c r="AE8" s="29" t="s">
        <v>125</v>
      </c>
    </row>
    <row r="9" spans="1:31" ht="15.75" x14ac:dyDescent="0.25">
      <c r="A9" s="5"/>
      <c r="B9" s="37">
        <v>6</v>
      </c>
      <c r="C9" s="46">
        <v>1.25</v>
      </c>
      <c r="D9" s="46">
        <v>0.99938169978022795</v>
      </c>
      <c r="E9" s="46">
        <v>5.6322281379234096E-4</v>
      </c>
      <c r="F9" s="46">
        <v>0.998277803349924</v>
      </c>
      <c r="G9" s="46">
        <v>1</v>
      </c>
      <c r="H9" s="37" t="s">
        <v>125</v>
      </c>
      <c r="I9" s="5"/>
      <c r="Y9" s="29">
        <v>4</v>
      </c>
      <c r="Z9" s="33">
        <v>0.75</v>
      </c>
      <c r="AA9" s="33">
        <v>0.99840395550302496</v>
      </c>
      <c r="AB9" s="33">
        <v>3.29968595554089E-3</v>
      </c>
      <c r="AC9" s="33">
        <v>0.99193668986987205</v>
      </c>
      <c r="AD9" s="33">
        <v>1</v>
      </c>
      <c r="AE9" s="29" t="s">
        <v>125</v>
      </c>
    </row>
    <row r="10" spans="1:31" ht="15.75" x14ac:dyDescent="0.25">
      <c r="A10" s="5"/>
      <c r="B10" s="37">
        <v>7</v>
      </c>
      <c r="C10" s="46">
        <v>1.5</v>
      </c>
      <c r="D10" s="46">
        <v>0.99963109436239606</v>
      </c>
      <c r="E10" s="46">
        <v>2.5782381257101602E-4</v>
      </c>
      <c r="F10" s="46">
        <v>0.99912576897539995</v>
      </c>
      <c r="G10" s="46">
        <v>1</v>
      </c>
      <c r="H10" s="37" t="s">
        <v>125</v>
      </c>
      <c r="I10" s="5"/>
      <c r="Y10" s="29">
        <v>5</v>
      </c>
      <c r="Z10" s="33">
        <v>1</v>
      </c>
      <c r="AA10" s="33">
        <v>0.99899092239517795</v>
      </c>
      <c r="AB10" s="33">
        <v>1.3428524769086899E-3</v>
      </c>
      <c r="AC10" s="33">
        <v>0.996358979903886</v>
      </c>
      <c r="AD10" s="33">
        <v>1</v>
      </c>
      <c r="AE10" s="29" t="s">
        <v>125</v>
      </c>
    </row>
    <row r="11" spans="1:31" ht="15.75" x14ac:dyDescent="0.25">
      <c r="A11" s="5"/>
      <c r="B11" s="37">
        <v>8</v>
      </c>
      <c r="C11" s="46">
        <v>1.75</v>
      </c>
      <c r="D11" s="46">
        <v>0.99978482166154203</v>
      </c>
      <c r="E11" s="46">
        <v>1.3474982021901199E-4</v>
      </c>
      <c r="F11" s="46">
        <v>0.99952071686698996</v>
      </c>
      <c r="G11" s="46">
        <v>1</v>
      </c>
      <c r="H11" s="37" t="s">
        <v>125</v>
      </c>
      <c r="I11" s="5"/>
      <c r="Y11" s="29">
        <v>6</v>
      </c>
      <c r="Z11" s="33">
        <v>1.25</v>
      </c>
      <c r="AA11" s="33">
        <v>0.99938169978022795</v>
      </c>
      <c r="AB11" s="33">
        <v>5.6322281379234096E-4</v>
      </c>
      <c r="AC11" s="33">
        <v>0.998277803349924</v>
      </c>
      <c r="AD11" s="33">
        <v>1</v>
      </c>
      <c r="AE11" s="29" t="s">
        <v>125</v>
      </c>
    </row>
    <row r="12" spans="1:31" ht="15.75" x14ac:dyDescent="0.25">
      <c r="A12" s="5"/>
      <c r="B12" s="37">
        <v>9</v>
      </c>
      <c r="C12" s="46">
        <v>2</v>
      </c>
      <c r="D12" s="46">
        <v>0.99987690053154799</v>
      </c>
      <c r="E12" s="46">
        <v>7.9075092190164002E-5</v>
      </c>
      <c r="F12" s="46">
        <v>0.99972191619878104</v>
      </c>
      <c r="G12" s="46">
        <v>1</v>
      </c>
      <c r="H12" s="37" t="s">
        <v>125</v>
      </c>
      <c r="I12" s="5"/>
      <c r="Y12" s="29">
        <v>7</v>
      </c>
      <c r="Z12" s="33">
        <v>1.5</v>
      </c>
      <c r="AA12" s="33">
        <v>0.99963109436239606</v>
      </c>
      <c r="AB12" s="33">
        <v>2.5782381257101602E-4</v>
      </c>
      <c r="AC12" s="33">
        <v>0.99912576897539995</v>
      </c>
      <c r="AD12" s="33">
        <v>1</v>
      </c>
      <c r="AE12" s="29" t="s">
        <v>125</v>
      </c>
    </row>
    <row r="13" spans="1:31" ht="15.75" x14ac:dyDescent="0.25">
      <c r="A13" s="5"/>
      <c r="B13" s="37">
        <v>10</v>
      </c>
      <c r="C13" s="46">
        <v>2.25</v>
      </c>
      <c r="D13" s="46">
        <v>0.999930750069983</v>
      </c>
      <c r="E13" s="46">
        <v>4.9389937262981003E-5</v>
      </c>
      <c r="F13" s="46">
        <v>0.99983394757174904</v>
      </c>
      <c r="G13" s="46">
        <v>1</v>
      </c>
      <c r="H13" s="37" t="s">
        <v>125</v>
      </c>
      <c r="I13" s="5"/>
      <c r="L13" t="s">
        <v>168</v>
      </c>
      <c r="Y13" s="29">
        <v>8</v>
      </c>
      <c r="Z13" s="33">
        <v>1.75</v>
      </c>
      <c r="AA13" s="33">
        <v>0.99978482166154203</v>
      </c>
      <c r="AB13" s="33">
        <v>1.3474982021901199E-4</v>
      </c>
      <c r="AC13" s="33">
        <v>0.99952071686698996</v>
      </c>
      <c r="AD13" s="33">
        <v>1</v>
      </c>
      <c r="AE13" s="29" t="s">
        <v>125</v>
      </c>
    </row>
    <row r="14" spans="1:31" ht="15.75" x14ac:dyDescent="0.25">
      <c r="A14" s="5"/>
      <c r="B14" s="37">
        <v>11</v>
      </c>
      <c r="C14" s="46">
        <v>2.5</v>
      </c>
      <c r="D14" s="46">
        <v>0.99996161166778796</v>
      </c>
      <c r="E14" s="46">
        <v>3.1591633085075103E-5</v>
      </c>
      <c r="F14" s="46">
        <v>0.99989969320472805</v>
      </c>
      <c r="G14" s="46">
        <v>1</v>
      </c>
      <c r="H14" s="37" t="s">
        <v>125</v>
      </c>
      <c r="I14" s="5"/>
      <c r="Y14" s="29">
        <v>9</v>
      </c>
      <c r="Z14" s="33">
        <v>2</v>
      </c>
      <c r="AA14" s="33">
        <v>0.99987690053154799</v>
      </c>
      <c r="AB14" s="33">
        <v>7.9075092190164002E-5</v>
      </c>
      <c r="AC14" s="33">
        <v>0.99972191619878104</v>
      </c>
      <c r="AD14" s="33">
        <v>1</v>
      </c>
      <c r="AE14" s="29" t="s">
        <v>125</v>
      </c>
    </row>
    <row r="15" spans="1:31" ht="15.75" x14ac:dyDescent="0.25">
      <c r="A15" s="5"/>
      <c r="B15" s="37">
        <v>12</v>
      </c>
      <c r="C15" s="46">
        <v>2.75</v>
      </c>
      <c r="D15" s="46">
        <v>0.99997899417761205</v>
      </c>
      <c r="E15" s="46">
        <v>2.0347851089826301E-5</v>
      </c>
      <c r="F15" s="46">
        <v>0.99993911312231298</v>
      </c>
      <c r="G15" s="46">
        <v>1</v>
      </c>
      <c r="H15" s="37" t="s">
        <v>125</v>
      </c>
      <c r="I15" s="5"/>
      <c r="Y15" s="29">
        <v>10</v>
      </c>
      <c r="Z15" s="33">
        <v>2.25</v>
      </c>
      <c r="AA15" s="33">
        <v>0.999930750069983</v>
      </c>
      <c r="AB15" s="33">
        <v>4.9389937262981003E-5</v>
      </c>
      <c r="AC15" s="33">
        <v>0.99983394757174904</v>
      </c>
      <c r="AD15" s="33">
        <v>1</v>
      </c>
      <c r="AE15" s="29" t="s">
        <v>125</v>
      </c>
    </row>
    <row r="16" spans="1:31" ht="15.75" x14ac:dyDescent="0.25">
      <c r="A16" s="5"/>
      <c r="B16" s="37">
        <v>13</v>
      </c>
      <c r="C16" s="46">
        <v>3</v>
      </c>
      <c r="D16" s="46">
        <v>0.99998863785632597</v>
      </c>
      <c r="E16" s="46">
        <v>1.3122488436505499E-5</v>
      </c>
      <c r="F16" s="46">
        <v>0.999962918251602</v>
      </c>
      <c r="G16" s="46">
        <v>1</v>
      </c>
      <c r="H16" s="37" t="s">
        <v>125</v>
      </c>
      <c r="I16" s="5"/>
      <c r="Y16" s="29">
        <v>11</v>
      </c>
      <c r="Z16" s="33">
        <v>2.5</v>
      </c>
      <c r="AA16" s="33">
        <v>0.99996161166778796</v>
      </c>
      <c r="AB16" s="33">
        <v>3.1591633085075103E-5</v>
      </c>
      <c r="AC16" s="33">
        <v>0.99989969320472805</v>
      </c>
      <c r="AD16" s="33">
        <v>1</v>
      </c>
      <c r="AE16" s="29" t="s">
        <v>125</v>
      </c>
    </row>
    <row r="17" spans="1:31" ht="15.75" x14ac:dyDescent="0.25">
      <c r="A17" s="5"/>
      <c r="B17" s="37">
        <v>14</v>
      </c>
      <c r="C17" s="46">
        <v>0</v>
      </c>
      <c r="D17" s="46">
        <v>0.85526315789473695</v>
      </c>
      <c r="E17" s="46">
        <v>8.8771747437236995E-2</v>
      </c>
      <c r="F17" s="46">
        <v>0.68127373007306702</v>
      </c>
      <c r="G17" s="46">
        <v>1</v>
      </c>
      <c r="H17" s="37" t="s">
        <v>126</v>
      </c>
      <c r="I17" s="5"/>
      <c r="Y17" s="29">
        <v>12</v>
      </c>
      <c r="Z17" s="33">
        <v>2.75</v>
      </c>
      <c r="AA17" s="33">
        <v>0.99997899417761205</v>
      </c>
      <c r="AB17" s="33">
        <v>2.0347851089826301E-5</v>
      </c>
      <c r="AC17" s="33">
        <v>0.99993911312231298</v>
      </c>
      <c r="AD17" s="33">
        <v>1</v>
      </c>
      <c r="AE17" s="29" t="s">
        <v>125</v>
      </c>
    </row>
    <row r="18" spans="1:31" ht="15.75" x14ac:dyDescent="0.25">
      <c r="A18" s="5"/>
      <c r="B18" s="37">
        <v>15</v>
      </c>
      <c r="C18" s="46">
        <v>0.25</v>
      </c>
      <c r="D18" s="46">
        <v>0.92128302676582496</v>
      </c>
      <c r="E18" s="46">
        <v>4.82664080579331E-2</v>
      </c>
      <c r="F18" s="46">
        <v>0.82668260530916204</v>
      </c>
      <c r="G18" s="46">
        <v>1</v>
      </c>
      <c r="H18" s="37" t="s">
        <v>126</v>
      </c>
      <c r="I18" s="5"/>
      <c r="Y18" s="29">
        <v>13</v>
      </c>
      <c r="Z18" s="33">
        <v>3</v>
      </c>
      <c r="AA18" s="33">
        <v>0.99998863785632597</v>
      </c>
      <c r="AB18" s="33">
        <v>1.3122488436505499E-5</v>
      </c>
      <c r="AC18" s="33">
        <v>0.999962918251602</v>
      </c>
      <c r="AD18" s="33">
        <v>1</v>
      </c>
      <c r="AE18" s="29" t="s">
        <v>125</v>
      </c>
    </row>
    <row r="19" spans="1:31" ht="15.75" x14ac:dyDescent="0.25">
      <c r="A19" s="5"/>
      <c r="B19" s="37">
        <v>16</v>
      </c>
      <c r="C19" s="46">
        <v>0.5</v>
      </c>
      <c r="D19" s="46">
        <v>0.96069291672495505</v>
      </c>
      <c r="E19" s="46">
        <v>1.9100368547797002E-2</v>
      </c>
      <c r="F19" s="46">
        <v>0.92325688227983205</v>
      </c>
      <c r="G19" s="46">
        <v>0.99812895117007905</v>
      </c>
      <c r="H19" s="37" t="s">
        <v>126</v>
      </c>
      <c r="I19" s="5"/>
      <c r="Y19" s="29">
        <v>14</v>
      </c>
      <c r="Z19" s="33">
        <v>0</v>
      </c>
      <c r="AA19" s="33">
        <v>0.85526315789473695</v>
      </c>
      <c r="AB19" s="33">
        <v>8.8771747437236995E-2</v>
      </c>
      <c r="AC19" s="33">
        <v>0.68127373007306702</v>
      </c>
      <c r="AD19" s="33">
        <v>1</v>
      </c>
      <c r="AE19" s="29" t="s">
        <v>126</v>
      </c>
    </row>
    <row r="20" spans="1:31" ht="15.75" x14ac:dyDescent="0.25">
      <c r="A20" s="5"/>
      <c r="B20" s="37">
        <v>17</v>
      </c>
      <c r="C20" s="46">
        <v>0.75</v>
      </c>
      <c r="D20" s="46">
        <v>0.982625061023919</v>
      </c>
      <c r="E20" s="46">
        <v>6.1467143965241999E-3</v>
      </c>
      <c r="F20" s="46">
        <v>0.97057772218347704</v>
      </c>
      <c r="G20" s="46">
        <v>0.99467239986435996</v>
      </c>
      <c r="H20" s="37" t="s">
        <v>126</v>
      </c>
      <c r="I20" s="5"/>
      <c r="Y20" s="29">
        <v>15</v>
      </c>
      <c r="Z20" s="33">
        <v>0.25</v>
      </c>
      <c r="AA20" s="33">
        <v>0.92128302676582496</v>
      </c>
      <c r="AB20" s="33">
        <v>4.82664080579331E-2</v>
      </c>
      <c r="AC20" s="33">
        <v>0.82668260530916204</v>
      </c>
      <c r="AD20" s="33">
        <v>1</v>
      </c>
      <c r="AE20" s="29" t="s">
        <v>126</v>
      </c>
    </row>
    <row r="21" spans="1:31" ht="15.75" x14ac:dyDescent="0.25">
      <c r="A21" s="5"/>
      <c r="B21" s="37">
        <v>18</v>
      </c>
      <c r="C21" s="46">
        <v>1</v>
      </c>
      <c r="D21" s="46">
        <v>0.99290364524136399</v>
      </c>
      <c r="E21" s="46">
        <v>1.7765260116275399E-3</v>
      </c>
      <c r="F21" s="46">
        <v>0.98942171824097602</v>
      </c>
      <c r="G21" s="46">
        <v>0.99638557224175295</v>
      </c>
      <c r="H21" s="37" t="s">
        <v>126</v>
      </c>
      <c r="I21" s="5"/>
      <c r="Y21" s="29">
        <v>16</v>
      </c>
      <c r="Z21" s="33">
        <v>0.5</v>
      </c>
      <c r="AA21" s="33">
        <v>0.96069291672495505</v>
      </c>
      <c r="AB21" s="33">
        <v>1.9100368547797002E-2</v>
      </c>
      <c r="AC21" s="33">
        <v>0.92325688227983205</v>
      </c>
      <c r="AD21" s="33">
        <v>0.99812895117007905</v>
      </c>
      <c r="AE21" s="29" t="s">
        <v>126</v>
      </c>
    </row>
    <row r="22" spans="1:31" ht="15.75" x14ac:dyDescent="0.25">
      <c r="A22" s="5"/>
      <c r="B22" s="37">
        <v>19</v>
      </c>
      <c r="C22" s="46">
        <v>1.25</v>
      </c>
      <c r="D22" s="46">
        <v>0.997237445816609</v>
      </c>
      <c r="E22" s="46">
        <v>5.2346867240127195E-4</v>
      </c>
      <c r="F22" s="46">
        <v>0.99621146607166799</v>
      </c>
      <c r="G22" s="46">
        <v>0.99826342556155101</v>
      </c>
      <c r="H22" s="37" t="s">
        <v>126</v>
      </c>
      <c r="I22" s="5"/>
      <c r="Y22" s="29">
        <v>17</v>
      </c>
      <c r="Z22" s="33">
        <v>0.75</v>
      </c>
      <c r="AA22" s="33">
        <v>0.982625061023919</v>
      </c>
      <c r="AB22" s="33">
        <v>6.1467143965241999E-3</v>
      </c>
      <c r="AC22" s="33">
        <v>0.97057772218347704</v>
      </c>
      <c r="AD22" s="33">
        <v>0.99467239986435996</v>
      </c>
      <c r="AE22" s="29" t="s">
        <v>126</v>
      </c>
    </row>
    <row r="23" spans="1:31" ht="15.75" x14ac:dyDescent="0.25">
      <c r="A23" s="5"/>
      <c r="B23" s="37">
        <v>20</v>
      </c>
      <c r="C23" s="46">
        <v>1.5</v>
      </c>
      <c r="D23" s="46">
        <v>0.99895557609447805</v>
      </c>
      <c r="E23" s="46">
        <v>1.99191575962292E-4</v>
      </c>
      <c r="F23" s="46">
        <v>0.99856516777956805</v>
      </c>
      <c r="G23" s="46">
        <v>0.99934598440938804</v>
      </c>
      <c r="H23" s="37" t="s">
        <v>126</v>
      </c>
      <c r="I23" s="5"/>
      <c r="Y23" s="29">
        <v>18</v>
      </c>
      <c r="Z23" s="33">
        <v>1</v>
      </c>
      <c r="AA23" s="33">
        <v>0.99290364524136399</v>
      </c>
      <c r="AB23" s="33">
        <v>1.7765260116275399E-3</v>
      </c>
      <c r="AC23" s="33">
        <v>0.98942171824097602</v>
      </c>
      <c r="AD23" s="33">
        <v>0.99638557224175295</v>
      </c>
      <c r="AE23" s="29" t="s">
        <v>126</v>
      </c>
    </row>
    <row r="24" spans="1:31" ht="15.75" x14ac:dyDescent="0.25">
      <c r="A24" s="5"/>
      <c r="B24" s="37">
        <v>21</v>
      </c>
      <c r="C24" s="46">
        <v>1.75</v>
      </c>
      <c r="D24" s="46">
        <v>0.99961247426428201</v>
      </c>
      <c r="E24" s="46">
        <v>9.8111701182871907E-5</v>
      </c>
      <c r="F24" s="46">
        <v>0.99942017886350099</v>
      </c>
      <c r="G24" s="46">
        <v>0.99980476966506204</v>
      </c>
      <c r="H24" s="37" t="s">
        <v>126</v>
      </c>
      <c r="I24" s="5"/>
      <c r="Y24" s="29">
        <v>19</v>
      </c>
      <c r="Z24" s="33">
        <v>1.25</v>
      </c>
      <c r="AA24" s="33">
        <v>0.997237445816609</v>
      </c>
      <c r="AB24" s="33">
        <v>5.2346867240127195E-4</v>
      </c>
      <c r="AC24" s="33">
        <v>0.99621146607166799</v>
      </c>
      <c r="AD24" s="33">
        <v>0.99826342556155101</v>
      </c>
      <c r="AE24" s="29" t="s">
        <v>126</v>
      </c>
    </row>
    <row r="25" spans="1:31" ht="15.75" x14ac:dyDescent="0.25">
      <c r="A25" s="5"/>
      <c r="B25" s="37">
        <v>22</v>
      </c>
      <c r="C25" s="46">
        <v>2</v>
      </c>
      <c r="D25" s="46">
        <v>0.99985805036197595</v>
      </c>
      <c r="E25" s="46">
        <v>5.0754571193272303E-5</v>
      </c>
      <c r="F25" s="46">
        <v>0.99975857323038597</v>
      </c>
      <c r="G25" s="46">
        <v>0.99995752749356503</v>
      </c>
      <c r="H25" s="37" t="s">
        <v>126</v>
      </c>
      <c r="I25" s="5"/>
      <c r="Y25" s="29">
        <v>20</v>
      </c>
      <c r="Z25" s="33">
        <v>1.5</v>
      </c>
      <c r="AA25" s="33">
        <v>0.99895557609447805</v>
      </c>
      <c r="AB25" s="33">
        <v>1.99191575962292E-4</v>
      </c>
      <c r="AC25" s="33">
        <v>0.99856516777956805</v>
      </c>
      <c r="AD25" s="33">
        <v>0.99934598440938804</v>
      </c>
      <c r="AE25" s="29" t="s">
        <v>126</v>
      </c>
    </row>
    <row r="26" spans="1:31" ht="15.75" x14ac:dyDescent="0.25">
      <c r="A26" s="5"/>
      <c r="B26" s="37">
        <v>23</v>
      </c>
      <c r="C26" s="46">
        <v>2.25</v>
      </c>
      <c r="D26" s="46">
        <v>0.99994849642149097</v>
      </c>
      <c r="E26" s="46">
        <v>2.5689416634886101E-5</v>
      </c>
      <c r="F26" s="46">
        <v>0.99989814609010297</v>
      </c>
      <c r="G26" s="46">
        <v>0.99999884675287898</v>
      </c>
      <c r="H26" s="37" t="s">
        <v>126</v>
      </c>
      <c r="I26" s="5"/>
      <c r="Y26" s="29">
        <v>21</v>
      </c>
      <c r="Z26" s="33">
        <v>1.75</v>
      </c>
      <c r="AA26" s="33">
        <v>0.99961247426428201</v>
      </c>
      <c r="AB26" s="33">
        <v>9.8111701182871907E-5</v>
      </c>
      <c r="AC26" s="33">
        <v>0.99942017886350099</v>
      </c>
      <c r="AD26" s="33">
        <v>0.99980476966506204</v>
      </c>
      <c r="AE26" s="29" t="s">
        <v>126</v>
      </c>
    </row>
    <row r="27" spans="1:31" ht="15.75" x14ac:dyDescent="0.25">
      <c r="A27" s="5"/>
      <c r="B27" s="37">
        <v>24</v>
      </c>
      <c r="C27" s="46">
        <v>2.5</v>
      </c>
      <c r="D27" s="46">
        <v>0.99998145310405595</v>
      </c>
      <c r="E27" s="46">
        <v>1.27246830220885E-5</v>
      </c>
      <c r="F27" s="46">
        <v>0.999956513183618</v>
      </c>
      <c r="G27" s="46">
        <v>1</v>
      </c>
      <c r="H27" s="37" t="s">
        <v>126</v>
      </c>
      <c r="I27" s="5"/>
      <c r="Y27" s="29">
        <v>22</v>
      </c>
      <c r="Z27" s="33">
        <v>2</v>
      </c>
      <c r="AA27" s="33">
        <v>0.99985805036197595</v>
      </c>
      <c r="AB27" s="33">
        <v>5.0754571193272303E-5</v>
      </c>
      <c r="AC27" s="33">
        <v>0.99975857323038597</v>
      </c>
      <c r="AD27" s="33">
        <v>0.99995752749356503</v>
      </c>
      <c r="AE27" s="29" t="s">
        <v>126</v>
      </c>
    </row>
    <row r="28" spans="1:31" ht="15.75" x14ac:dyDescent="0.25">
      <c r="A28" s="5"/>
      <c r="B28" s="37">
        <v>25</v>
      </c>
      <c r="C28" s="46">
        <v>2.75</v>
      </c>
      <c r="D28" s="46">
        <v>0.99999336318100895</v>
      </c>
      <c r="E28" s="46">
        <v>6.2372100772715801E-6</v>
      </c>
      <c r="F28" s="46">
        <v>0.99998113847389303</v>
      </c>
      <c r="G28" s="46">
        <v>1</v>
      </c>
      <c r="H28" s="37" t="s">
        <v>126</v>
      </c>
      <c r="I28" s="5"/>
      <c r="Y28" s="29">
        <v>23</v>
      </c>
      <c r="Z28" s="33">
        <v>2.25</v>
      </c>
      <c r="AA28" s="33">
        <v>0.99994849642149097</v>
      </c>
      <c r="AB28" s="33">
        <v>2.5689416634886101E-5</v>
      </c>
      <c r="AC28" s="33">
        <v>0.99989814609010297</v>
      </c>
      <c r="AD28" s="33">
        <v>0.99999884675287898</v>
      </c>
      <c r="AE28" s="29" t="s">
        <v>126</v>
      </c>
    </row>
    <row r="29" spans="1:31" ht="15.75" x14ac:dyDescent="0.25">
      <c r="A29" s="5"/>
      <c r="B29" s="37">
        <v>26</v>
      </c>
      <c r="C29" s="46">
        <v>3</v>
      </c>
      <c r="D29" s="46">
        <v>0.99999763826452903</v>
      </c>
      <c r="E29" s="46">
        <v>3.0551399670198799E-6</v>
      </c>
      <c r="F29" s="46">
        <v>0.99999165030022596</v>
      </c>
      <c r="G29" s="46">
        <v>1</v>
      </c>
      <c r="H29" s="37" t="s">
        <v>126</v>
      </c>
      <c r="I29" s="5"/>
      <c r="Y29" s="29">
        <v>24</v>
      </c>
      <c r="Z29" s="33">
        <v>2.5</v>
      </c>
      <c r="AA29" s="33">
        <v>0.99998145310405595</v>
      </c>
      <c r="AB29" s="33">
        <v>1.27246830220885E-5</v>
      </c>
      <c r="AC29" s="33">
        <v>0.999956513183618</v>
      </c>
      <c r="AD29" s="33">
        <v>1</v>
      </c>
      <c r="AE29" s="29" t="s">
        <v>126</v>
      </c>
    </row>
    <row r="30" spans="1:31" ht="15.75" x14ac:dyDescent="0.25">
      <c r="A30" s="5"/>
      <c r="B30" s="37">
        <v>27</v>
      </c>
      <c r="C30" s="46">
        <v>0</v>
      </c>
      <c r="D30" s="46">
        <v>0.70270270270270296</v>
      </c>
      <c r="E30" s="46">
        <v>0.101156946511181</v>
      </c>
      <c r="F30" s="46">
        <v>0.50443873075474399</v>
      </c>
      <c r="G30" s="46">
        <v>0.90096667465066105</v>
      </c>
      <c r="H30" s="37" t="s">
        <v>127</v>
      </c>
      <c r="I30" s="5"/>
      <c r="Y30" s="29">
        <v>25</v>
      </c>
      <c r="Z30" s="33">
        <v>2.75</v>
      </c>
      <c r="AA30" s="33">
        <v>0.99999336318100895</v>
      </c>
      <c r="AB30" s="33">
        <v>6.2372100772715801E-6</v>
      </c>
      <c r="AC30" s="33">
        <v>0.99998113847389303</v>
      </c>
      <c r="AD30" s="33">
        <v>1</v>
      </c>
      <c r="AE30" s="29" t="s">
        <v>126</v>
      </c>
    </row>
    <row r="31" spans="1:31" ht="15.75" x14ac:dyDescent="0.25">
      <c r="A31" s="5"/>
      <c r="B31" s="37">
        <v>28</v>
      </c>
      <c r="C31" s="46">
        <v>0.25</v>
      </c>
      <c r="D31" s="46">
        <v>0.81714105621245203</v>
      </c>
      <c r="E31" s="46">
        <v>6.2341396458346097E-2</v>
      </c>
      <c r="F31" s="46">
        <v>0.69495416440816105</v>
      </c>
      <c r="G31" s="46">
        <v>0.93932794801674302</v>
      </c>
      <c r="H31" s="37" t="s">
        <v>127</v>
      </c>
      <c r="I31" s="5"/>
      <c r="Y31" s="29">
        <v>26</v>
      </c>
      <c r="Z31" s="33">
        <v>3</v>
      </c>
      <c r="AA31" s="33">
        <v>0.99999763826452903</v>
      </c>
      <c r="AB31" s="33">
        <v>3.0551399670198799E-6</v>
      </c>
      <c r="AC31" s="33">
        <v>0.99999165030022596</v>
      </c>
      <c r="AD31" s="33">
        <v>1</v>
      </c>
      <c r="AE31" s="29" t="s">
        <v>126</v>
      </c>
    </row>
    <row r="32" spans="1:31" ht="15.75" x14ac:dyDescent="0.25">
      <c r="A32" s="5"/>
      <c r="B32" s="37">
        <v>29</v>
      </c>
      <c r="C32" s="46">
        <v>0.5</v>
      </c>
      <c r="D32" s="46">
        <v>0.90283803489214198</v>
      </c>
      <c r="E32" s="46">
        <v>2.9511773946508599E-2</v>
      </c>
      <c r="F32" s="46">
        <v>0.84499602083709702</v>
      </c>
      <c r="G32" s="46">
        <v>0.96068004894718595</v>
      </c>
      <c r="H32" s="37" t="s">
        <v>127</v>
      </c>
      <c r="I32" s="5"/>
      <c r="Y32" s="29">
        <v>27</v>
      </c>
      <c r="Z32" s="33">
        <v>0</v>
      </c>
      <c r="AA32" s="33">
        <v>0.70270270270270296</v>
      </c>
      <c r="AB32" s="33">
        <v>0.101156946511181</v>
      </c>
      <c r="AC32" s="33">
        <v>0.50443873075474399</v>
      </c>
      <c r="AD32" s="33">
        <v>0.90096667465066105</v>
      </c>
      <c r="AE32" s="29" t="s">
        <v>127</v>
      </c>
    </row>
    <row r="33" spans="1:31" ht="15.75" x14ac:dyDescent="0.25">
      <c r="A33" s="5"/>
      <c r="B33" s="37">
        <v>30</v>
      </c>
      <c r="C33" s="46">
        <v>0.75</v>
      </c>
      <c r="D33" s="46">
        <v>0.95422053997937994</v>
      </c>
      <c r="E33" s="46">
        <v>1.1437931335781E-2</v>
      </c>
      <c r="F33" s="46">
        <v>0.93180260650360702</v>
      </c>
      <c r="G33" s="46">
        <v>0.97663847345515298</v>
      </c>
      <c r="H33" s="37" t="s">
        <v>127</v>
      </c>
      <c r="I33" s="5"/>
      <c r="Y33" s="29">
        <v>28</v>
      </c>
      <c r="Z33" s="33">
        <v>0.25</v>
      </c>
      <c r="AA33" s="33">
        <v>0.81714105621245203</v>
      </c>
      <c r="AB33" s="33">
        <v>6.2341396458346097E-2</v>
      </c>
      <c r="AC33" s="33">
        <v>0.69495416440816105</v>
      </c>
      <c r="AD33" s="33">
        <v>0.93932794801674302</v>
      </c>
      <c r="AE33" s="29" t="s">
        <v>127</v>
      </c>
    </row>
    <row r="34" spans="1:31" ht="15.75" x14ac:dyDescent="0.25">
      <c r="A34" s="5"/>
      <c r="B34" s="37">
        <v>31</v>
      </c>
      <c r="C34" s="46">
        <v>1</v>
      </c>
      <c r="D34" s="46">
        <v>0.98001235177865598</v>
      </c>
      <c r="E34" s="46">
        <v>4.0456724898611301E-3</v>
      </c>
      <c r="F34" s="46">
        <v>0.97208297940528399</v>
      </c>
      <c r="G34" s="46">
        <v>0.98794172415202797</v>
      </c>
      <c r="H34" s="37" t="s">
        <v>127</v>
      </c>
      <c r="I34" s="5"/>
      <c r="Y34" s="29">
        <v>29</v>
      </c>
      <c r="Z34" s="33">
        <v>0.5</v>
      </c>
      <c r="AA34" s="33">
        <v>0.90283803489214198</v>
      </c>
      <c r="AB34" s="33">
        <v>2.9511773946508599E-2</v>
      </c>
      <c r="AC34" s="33">
        <v>0.84499602083709702</v>
      </c>
      <c r="AD34" s="33">
        <v>0.96068004894718595</v>
      </c>
      <c r="AE34" s="29" t="s">
        <v>127</v>
      </c>
    </row>
    <row r="35" spans="1:31" ht="15.75" x14ac:dyDescent="0.25">
      <c r="A35" s="5"/>
      <c r="B35" s="37">
        <v>32</v>
      </c>
      <c r="C35" s="46">
        <v>1.25</v>
      </c>
      <c r="D35" s="46">
        <v>0.991658123054589</v>
      </c>
      <c r="E35" s="46">
        <v>1.5871089806017301E-3</v>
      </c>
      <c r="F35" s="46">
        <v>0.98854744661307004</v>
      </c>
      <c r="G35" s="46">
        <v>0.99476879949610897</v>
      </c>
      <c r="H35" s="37" t="s">
        <v>127</v>
      </c>
      <c r="I35" s="5"/>
      <c r="Y35" s="29">
        <v>30</v>
      </c>
      <c r="Z35" s="33">
        <v>0.75</v>
      </c>
      <c r="AA35" s="33">
        <v>0.95422053997937994</v>
      </c>
      <c r="AB35" s="33">
        <v>1.1437931335781E-2</v>
      </c>
      <c r="AC35" s="33">
        <v>0.93180260650360702</v>
      </c>
      <c r="AD35" s="33">
        <v>0.97663847345515298</v>
      </c>
      <c r="AE35" s="29" t="s">
        <v>127</v>
      </c>
    </row>
    <row r="36" spans="1:31" ht="15.75" x14ac:dyDescent="0.25">
      <c r="A36" s="5"/>
      <c r="B36" s="37">
        <v>33</v>
      </c>
      <c r="C36" s="46">
        <v>1.5</v>
      </c>
      <c r="D36" s="46">
        <v>0.99661153249641798</v>
      </c>
      <c r="E36" s="46">
        <v>8.0920518712866599E-4</v>
      </c>
      <c r="F36" s="46">
        <v>0.99502551947354301</v>
      </c>
      <c r="G36" s="46">
        <v>0.99819754551929296</v>
      </c>
      <c r="H36" s="37" t="s">
        <v>127</v>
      </c>
      <c r="I36" s="5"/>
      <c r="Y36" s="29">
        <v>31</v>
      </c>
      <c r="Z36" s="33">
        <v>1</v>
      </c>
      <c r="AA36" s="33">
        <v>0.98001235177865598</v>
      </c>
      <c r="AB36" s="33">
        <v>4.0456724898611301E-3</v>
      </c>
      <c r="AC36" s="33">
        <v>0.97208297940528399</v>
      </c>
      <c r="AD36" s="33">
        <v>0.98794172415202797</v>
      </c>
      <c r="AE36" s="29" t="s">
        <v>127</v>
      </c>
    </row>
    <row r="37" spans="1:31" ht="15.75" x14ac:dyDescent="0.25">
      <c r="A37" s="5"/>
      <c r="B37" s="37">
        <v>34</v>
      </c>
      <c r="C37" s="46">
        <v>1.75</v>
      </c>
      <c r="D37" s="46">
        <v>0.99864711580686205</v>
      </c>
      <c r="E37" s="46">
        <v>4.6854612100480402E-4</v>
      </c>
      <c r="F37" s="46">
        <v>0.99772878228459705</v>
      </c>
      <c r="G37" s="46">
        <v>0.99956544932912705</v>
      </c>
      <c r="H37" s="37" t="s">
        <v>127</v>
      </c>
      <c r="I37" s="5"/>
      <c r="Y37" s="29">
        <v>32</v>
      </c>
      <c r="Z37" s="33">
        <v>1.25</v>
      </c>
      <c r="AA37" s="33">
        <v>0.991658123054589</v>
      </c>
      <c r="AB37" s="33">
        <v>1.5871089806017301E-3</v>
      </c>
      <c r="AC37" s="33">
        <v>0.98854744661307004</v>
      </c>
      <c r="AD37" s="33">
        <v>0.99476879949610897</v>
      </c>
      <c r="AE37" s="29" t="s">
        <v>127</v>
      </c>
    </row>
    <row r="38" spans="1:31" ht="15.75" x14ac:dyDescent="0.25">
      <c r="A38" s="5"/>
      <c r="B38" s="37">
        <v>35</v>
      </c>
      <c r="C38" s="46">
        <v>2</v>
      </c>
      <c r="D38" s="46">
        <v>0.99946612935452706</v>
      </c>
      <c r="E38" s="46">
        <v>2.7049744522716901E-4</v>
      </c>
      <c r="F38" s="46">
        <v>0.99893596410397201</v>
      </c>
      <c r="G38" s="46">
        <v>0.99999629460508299</v>
      </c>
      <c r="H38" s="37" t="s">
        <v>127</v>
      </c>
      <c r="I38" s="5"/>
      <c r="Y38" s="29">
        <v>33</v>
      </c>
      <c r="Z38" s="33">
        <v>1.5</v>
      </c>
      <c r="AA38" s="33">
        <v>0.99661153249641798</v>
      </c>
      <c r="AB38" s="33">
        <v>8.0920518712866599E-4</v>
      </c>
      <c r="AC38" s="33">
        <v>0.99502551947354301</v>
      </c>
      <c r="AD38" s="33">
        <v>0.99819754551929296</v>
      </c>
      <c r="AE38" s="29" t="s">
        <v>127</v>
      </c>
    </row>
    <row r="39" spans="1:31" ht="15.75" x14ac:dyDescent="0.25">
      <c r="A39" s="5"/>
      <c r="B39" s="37">
        <v>36</v>
      </c>
      <c r="C39" s="46">
        <v>2.25</v>
      </c>
      <c r="D39" s="46">
        <v>0.99979108356831103</v>
      </c>
      <c r="E39" s="46">
        <v>1.5171319398877E-4</v>
      </c>
      <c r="F39" s="46">
        <v>0.99949373117211404</v>
      </c>
      <c r="G39" s="46">
        <v>1</v>
      </c>
      <c r="H39" s="37" t="s">
        <v>127</v>
      </c>
      <c r="I39" s="5"/>
      <c r="Y39" s="29">
        <v>34</v>
      </c>
      <c r="Z39" s="33">
        <v>1.75</v>
      </c>
      <c r="AA39" s="33">
        <v>0.99864711580686205</v>
      </c>
      <c r="AB39" s="33">
        <v>4.6854612100480402E-4</v>
      </c>
      <c r="AC39" s="33">
        <v>0.99772878228459705</v>
      </c>
      <c r="AD39" s="33">
        <v>0.99956544932912705</v>
      </c>
      <c r="AE39" s="29" t="s">
        <v>127</v>
      </c>
    </row>
    <row r="40" spans="1:31" ht="15.75" x14ac:dyDescent="0.25">
      <c r="A40" s="5"/>
      <c r="B40" s="37">
        <v>37</v>
      </c>
      <c r="C40" s="46">
        <v>2.5</v>
      </c>
      <c r="D40" s="46">
        <v>0.99991875239068295</v>
      </c>
      <c r="E40" s="46">
        <v>8.30188519939972E-5</v>
      </c>
      <c r="F40" s="46">
        <v>0.99975603843073702</v>
      </c>
      <c r="G40" s="46">
        <v>1</v>
      </c>
      <c r="H40" s="37" t="s">
        <v>127</v>
      </c>
      <c r="I40" s="5"/>
      <c r="Y40" s="29">
        <v>35</v>
      </c>
      <c r="Z40" s="33">
        <v>2</v>
      </c>
      <c r="AA40" s="33">
        <v>0.99946612935452706</v>
      </c>
      <c r="AB40" s="33">
        <v>2.7049744522716901E-4</v>
      </c>
      <c r="AC40" s="33">
        <v>0.99893596410397201</v>
      </c>
      <c r="AD40" s="33">
        <v>0.99999629460508299</v>
      </c>
      <c r="AE40" s="29" t="s">
        <v>127</v>
      </c>
    </row>
    <row r="41" spans="1:31" ht="15.75" x14ac:dyDescent="0.25">
      <c r="A41" s="5"/>
      <c r="B41" s="37">
        <v>38</v>
      </c>
      <c r="C41" s="46">
        <v>2.75</v>
      </c>
      <c r="D41" s="46">
        <v>0.99996855097914905</v>
      </c>
      <c r="E41" s="46">
        <v>4.46577785325907E-5</v>
      </c>
      <c r="F41" s="46">
        <v>0.99988102334159501</v>
      </c>
      <c r="G41" s="46">
        <v>1</v>
      </c>
      <c r="H41" s="37" t="s">
        <v>127</v>
      </c>
      <c r="I41" s="5"/>
      <c r="Y41" s="29">
        <v>36</v>
      </c>
      <c r="Z41" s="33">
        <v>2.25</v>
      </c>
      <c r="AA41" s="33">
        <v>0.99979108356831103</v>
      </c>
      <c r="AB41" s="33">
        <v>1.5171319398877E-4</v>
      </c>
      <c r="AC41" s="33">
        <v>0.99949373117211404</v>
      </c>
      <c r="AD41" s="33">
        <v>1</v>
      </c>
      <c r="AE41" s="29" t="s">
        <v>127</v>
      </c>
    </row>
    <row r="42" spans="1:31" ht="15.75" x14ac:dyDescent="0.25">
      <c r="A42" s="5"/>
      <c r="B42" s="39">
        <v>39</v>
      </c>
      <c r="C42" s="47">
        <v>3</v>
      </c>
      <c r="D42" s="47">
        <v>0.99998787040577497</v>
      </c>
      <c r="E42" s="47">
        <v>2.3757613255183E-5</v>
      </c>
      <c r="F42" s="47">
        <v>0.99994130633943601</v>
      </c>
      <c r="G42" s="47">
        <v>1</v>
      </c>
      <c r="H42" s="39" t="s">
        <v>127</v>
      </c>
      <c r="I42" s="5"/>
      <c r="Y42" s="29">
        <v>37</v>
      </c>
      <c r="Z42" s="33">
        <v>2.5</v>
      </c>
      <c r="AA42" s="33">
        <v>0.99991875239068295</v>
      </c>
      <c r="AB42" s="33">
        <v>8.30188519939972E-5</v>
      </c>
      <c r="AC42" s="33">
        <v>0.99975603843073702</v>
      </c>
      <c r="AD42" s="33">
        <v>1</v>
      </c>
      <c r="AE42" s="29" t="s">
        <v>127</v>
      </c>
    </row>
    <row r="43" spans="1:31" x14ac:dyDescent="0.25">
      <c r="A43" s="5"/>
      <c r="B43" s="5"/>
      <c r="C43" s="5"/>
      <c r="D43" s="5"/>
      <c r="E43" s="5"/>
      <c r="F43" s="5"/>
      <c r="G43" s="5"/>
      <c r="H43" s="5"/>
      <c r="I43" s="5"/>
      <c r="Y43" s="29">
        <v>38</v>
      </c>
      <c r="Z43" s="33">
        <v>2.75</v>
      </c>
      <c r="AA43" s="33">
        <v>0.99996855097914905</v>
      </c>
      <c r="AB43" s="33">
        <v>4.46577785325907E-5</v>
      </c>
      <c r="AC43" s="33">
        <v>0.99988102334159501</v>
      </c>
      <c r="AD43" s="33">
        <v>1</v>
      </c>
      <c r="AE43" s="29" t="s">
        <v>127</v>
      </c>
    </row>
    <row r="44" spans="1:31" x14ac:dyDescent="0.25">
      <c r="Y44" s="30">
        <v>39</v>
      </c>
      <c r="Z44" s="31">
        <v>3</v>
      </c>
      <c r="AA44" s="31">
        <v>0.99998787040577497</v>
      </c>
      <c r="AB44" s="31">
        <v>2.3757613255183E-5</v>
      </c>
      <c r="AC44" s="31">
        <v>0.99994130633943601</v>
      </c>
      <c r="AD44" s="31">
        <v>1</v>
      </c>
      <c r="AE44" s="30" t="s">
        <v>127</v>
      </c>
    </row>
  </sheetData>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D7FA-08C5-4781-8811-759F3434ED5C}">
  <dimension ref="A1:AL169"/>
  <sheetViews>
    <sheetView tabSelected="1" topLeftCell="A5" zoomScale="60" zoomScaleNormal="60" workbookViewId="0">
      <selection activeCell="D38" sqref="D38:D39"/>
    </sheetView>
  </sheetViews>
  <sheetFormatPr baseColWidth="10" defaultColWidth="11.42578125" defaultRowHeight="15" x14ac:dyDescent="0.25"/>
  <cols>
    <col min="12" max="12" width="4.42578125" bestFit="1" customWidth="1"/>
    <col min="13" max="13" width="12" bestFit="1" customWidth="1"/>
    <col min="14" max="14" width="10.5703125" bestFit="1" customWidth="1"/>
    <col min="15" max="15" width="14" bestFit="1" customWidth="1"/>
    <col min="16" max="16" width="7.5703125" bestFit="1" customWidth="1"/>
    <col min="17" max="17" width="8" bestFit="1" customWidth="1"/>
    <col min="18" max="18" width="9" bestFit="1" customWidth="1"/>
    <col min="19" max="19" width="18" bestFit="1" customWidth="1"/>
    <col min="33" max="33" width="11.140625" bestFit="1" customWidth="1"/>
    <col min="34" max="34" width="13.85546875" bestFit="1" customWidth="1"/>
    <col min="35" max="35" width="7.140625" bestFit="1" customWidth="1"/>
    <col min="37" max="37" width="8.42578125" bestFit="1" customWidth="1"/>
    <col min="38" max="38" width="6.5703125" bestFit="1" customWidth="1"/>
  </cols>
  <sheetData>
    <row r="1" spans="1:38" ht="15.75" thickBot="1" x14ac:dyDescent="0.3">
      <c r="B1" s="8" t="s">
        <v>169</v>
      </c>
      <c r="N1" s="17"/>
    </row>
    <row r="2" spans="1:38" ht="15.75" thickBot="1" x14ac:dyDescent="0.3">
      <c r="A2" s="9"/>
      <c r="B2" s="10"/>
      <c r="C2" s="10"/>
      <c r="D2" s="10"/>
      <c r="E2" s="10"/>
      <c r="F2" s="10"/>
      <c r="G2" s="10"/>
      <c r="H2" s="10"/>
      <c r="I2" s="10"/>
      <c r="J2" s="10"/>
      <c r="K2" s="11"/>
      <c r="L2" s="12"/>
      <c r="M2" s="12"/>
      <c r="O2" s="12"/>
      <c r="P2" s="12"/>
      <c r="Q2" s="12"/>
      <c r="R2" s="12"/>
      <c r="S2" s="12"/>
      <c r="T2" s="11"/>
      <c r="U2" s="10"/>
      <c r="V2" s="10"/>
      <c r="W2" s="10"/>
      <c r="X2" s="10"/>
      <c r="Y2" s="10"/>
      <c r="Z2" s="10"/>
      <c r="AA2" s="10"/>
      <c r="AB2" s="13"/>
      <c r="AC2" s="12" t="s">
        <v>170</v>
      </c>
    </row>
    <row r="3" spans="1:38" ht="15.75" x14ac:dyDescent="0.25">
      <c r="A3" s="14"/>
      <c r="B3" t="s">
        <v>171</v>
      </c>
      <c r="K3" s="5"/>
      <c r="L3" s="48" t="s">
        <v>128</v>
      </c>
      <c r="M3" s="48" t="s">
        <v>158</v>
      </c>
      <c r="N3" s="48" t="s">
        <v>172</v>
      </c>
      <c r="O3" s="48" t="s">
        <v>159</v>
      </c>
      <c r="P3" s="48" t="s">
        <v>160</v>
      </c>
      <c r="Q3" s="48" t="s">
        <v>161</v>
      </c>
      <c r="R3" s="48" t="s">
        <v>162</v>
      </c>
      <c r="S3" s="48" t="s">
        <v>138</v>
      </c>
      <c r="T3" s="5"/>
      <c r="W3" s="12" t="s">
        <v>170</v>
      </c>
      <c r="AB3" s="15"/>
      <c r="AE3" s="12"/>
      <c r="AF3" s="12"/>
      <c r="AH3" s="12"/>
      <c r="AI3" s="12"/>
      <c r="AJ3" s="12"/>
      <c r="AK3" s="12"/>
      <c r="AL3" s="12"/>
    </row>
    <row r="4" spans="1:38" ht="15.75" x14ac:dyDescent="0.25">
      <c r="A4" s="14"/>
      <c r="K4" s="5"/>
      <c r="L4" s="37">
        <v>1</v>
      </c>
      <c r="M4" s="37">
        <v>0</v>
      </c>
      <c r="N4" s="37" t="s">
        <v>173</v>
      </c>
      <c r="O4" s="38">
        <v>50.249746707193502</v>
      </c>
      <c r="P4" s="38">
        <v>2.8786057294721301</v>
      </c>
      <c r="Q4" s="38">
        <v>46.8453980074299</v>
      </c>
      <c r="R4" s="38">
        <v>56.863305808848402</v>
      </c>
      <c r="S4" s="37" t="s">
        <v>125</v>
      </c>
      <c r="T4" s="5"/>
      <c r="AB4" s="15"/>
      <c r="AE4" s="34" t="s">
        <v>128</v>
      </c>
      <c r="AF4" s="34" t="s">
        <v>163</v>
      </c>
      <c r="AG4" s="34" t="s">
        <v>174</v>
      </c>
      <c r="AH4" s="34" t="s">
        <v>175</v>
      </c>
      <c r="AI4" s="34" t="s">
        <v>160</v>
      </c>
      <c r="AJ4" s="34" t="s">
        <v>161</v>
      </c>
      <c r="AK4" s="34" t="s">
        <v>162</v>
      </c>
      <c r="AL4" s="34" t="s">
        <v>110</v>
      </c>
    </row>
    <row r="5" spans="1:38" ht="15.75" x14ac:dyDescent="0.25">
      <c r="A5" s="14"/>
      <c r="K5" s="5"/>
      <c r="L5" s="37">
        <v>2</v>
      </c>
      <c r="M5" s="37">
        <v>0.25</v>
      </c>
      <c r="N5" s="37" t="s">
        <v>173</v>
      </c>
      <c r="O5" s="38">
        <v>46.095290309670901</v>
      </c>
      <c r="P5" s="38">
        <v>1.32258796760399</v>
      </c>
      <c r="Q5" s="38">
        <v>43.942826890866399</v>
      </c>
      <c r="R5" s="38">
        <v>48.906493831280997</v>
      </c>
      <c r="S5" s="37" t="s">
        <v>125</v>
      </c>
      <c r="T5" s="5"/>
      <c r="AB5" s="15"/>
      <c r="AE5" s="29">
        <v>1</v>
      </c>
      <c r="AF5" s="29">
        <v>0</v>
      </c>
      <c r="AG5" s="29" t="s">
        <v>173</v>
      </c>
      <c r="AH5" s="35">
        <v>50.249746707193502</v>
      </c>
      <c r="AI5" s="35">
        <v>2.8786057294721301</v>
      </c>
      <c r="AJ5" s="35">
        <v>46.8453980074299</v>
      </c>
      <c r="AK5" s="35">
        <v>56.863305808848402</v>
      </c>
      <c r="AL5" s="29" t="s">
        <v>125</v>
      </c>
    </row>
    <row r="6" spans="1:38" ht="15.75" x14ac:dyDescent="0.25">
      <c r="A6" s="14"/>
      <c r="K6" s="5"/>
      <c r="L6" s="37">
        <v>3</v>
      </c>
      <c r="M6" s="37">
        <v>0.5</v>
      </c>
      <c r="N6" s="37" t="s">
        <v>173</v>
      </c>
      <c r="O6" s="38">
        <v>42.545673968048902</v>
      </c>
      <c r="P6" s="38">
        <v>0.85222359234526601</v>
      </c>
      <c r="Q6" s="38">
        <v>40.837864642440501</v>
      </c>
      <c r="R6" s="38">
        <v>43.986294649527203</v>
      </c>
      <c r="S6" s="37" t="s">
        <v>125</v>
      </c>
      <c r="T6" s="5"/>
      <c r="V6" t="s">
        <v>104</v>
      </c>
      <c r="AB6" s="15"/>
      <c r="AE6" s="29">
        <v>2</v>
      </c>
      <c r="AF6" s="29">
        <v>0.25</v>
      </c>
      <c r="AG6" s="29" t="s">
        <v>173</v>
      </c>
      <c r="AH6" s="35">
        <v>46.095290309670901</v>
      </c>
      <c r="AI6" s="35">
        <v>1.32258796760399</v>
      </c>
      <c r="AJ6" s="35">
        <v>43.942826890866399</v>
      </c>
      <c r="AK6" s="35">
        <v>48.906493831280997</v>
      </c>
      <c r="AL6" s="29" t="s">
        <v>125</v>
      </c>
    </row>
    <row r="7" spans="1:38" ht="15.75" x14ac:dyDescent="0.25">
      <c r="A7" s="14"/>
      <c r="K7" s="5"/>
      <c r="L7" s="37">
        <v>4</v>
      </c>
      <c r="M7" s="37">
        <v>0.75</v>
      </c>
      <c r="N7" s="37" t="s">
        <v>173</v>
      </c>
      <c r="O7" s="38">
        <v>39.545228927895202</v>
      </c>
      <c r="P7" s="38">
        <v>0.840096836023705</v>
      </c>
      <c r="Q7" s="38">
        <v>37.8188449475415</v>
      </c>
      <c r="R7" s="38">
        <v>41.142834464230901</v>
      </c>
      <c r="S7" s="37" t="s">
        <v>125</v>
      </c>
      <c r="T7" s="5"/>
      <c r="V7" t="s">
        <v>176</v>
      </c>
      <c r="AB7" s="15"/>
      <c r="AE7" s="29">
        <v>3</v>
      </c>
      <c r="AF7" s="29">
        <v>0.5</v>
      </c>
      <c r="AG7" s="29" t="s">
        <v>173</v>
      </c>
      <c r="AH7" s="35">
        <v>42.545673968048902</v>
      </c>
      <c r="AI7" s="35">
        <v>0.85222359234526601</v>
      </c>
      <c r="AJ7" s="35">
        <v>40.837864642440501</v>
      </c>
      <c r="AK7" s="35">
        <v>43.986294649527203</v>
      </c>
      <c r="AL7" s="29" t="s">
        <v>125</v>
      </c>
    </row>
    <row r="8" spans="1:38" ht="15.75" x14ac:dyDescent="0.25">
      <c r="A8" s="14"/>
      <c r="K8" s="5"/>
      <c r="L8" s="37">
        <v>5</v>
      </c>
      <c r="M8" s="37">
        <v>1</v>
      </c>
      <c r="N8" s="37" t="s">
        <v>173</v>
      </c>
      <c r="O8" s="38">
        <v>37.018903778871397</v>
      </c>
      <c r="P8" s="38">
        <v>0.90819028791699297</v>
      </c>
      <c r="Q8" s="38">
        <v>35.251103738384998</v>
      </c>
      <c r="R8" s="38">
        <v>38.7376902531201</v>
      </c>
      <c r="S8" s="37" t="s">
        <v>125</v>
      </c>
      <c r="T8" s="5"/>
      <c r="V8" t="s">
        <v>177</v>
      </c>
      <c r="AB8" s="15"/>
      <c r="AE8" s="29">
        <v>4</v>
      </c>
      <c r="AF8" s="29">
        <v>0.75</v>
      </c>
      <c r="AG8" s="29" t="s">
        <v>173</v>
      </c>
      <c r="AH8" s="35">
        <v>39.545228927895202</v>
      </c>
      <c r="AI8" s="35">
        <v>0.840096836023705</v>
      </c>
      <c r="AJ8" s="35">
        <v>37.8188449475415</v>
      </c>
      <c r="AK8" s="35">
        <v>41.142834464230901</v>
      </c>
      <c r="AL8" s="29" t="s">
        <v>125</v>
      </c>
    </row>
    <row r="9" spans="1:38" ht="15.75" x14ac:dyDescent="0.25">
      <c r="A9" s="14"/>
      <c r="K9" s="5"/>
      <c r="L9" s="37">
        <v>6</v>
      </c>
      <c r="M9" s="37">
        <v>1.25</v>
      </c>
      <c r="N9" s="37" t="s">
        <v>173</v>
      </c>
      <c r="O9" s="38">
        <v>34.887875120045102</v>
      </c>
      <c r="P9" s="38">
        <v>0.97415645393614003</v>
      </c>
      <c r="Q9" s="38">
        <v>33.089465785717003</v>
      </c>
      <c r="R9" s="38">
        <v>36.589507968618697</v>
      </c>
      <c r="S9" s="37" t="s">
        <v>125</v>
      </c>
      <c r="T9" s="5"/>
      <c r="V9" t="s">
        <v>178</v>
      </c>
      <c r="AB9" s="15"/>
      <c r="AE9" s="29">
        <v>5</v>
      </c>
      <c r="AF9" s="29">
        <v>1</v>
      </c>
      <c r="AG9" s="29" t="s">
        <v>173</v>
      </c>
      <c r="AH9" s="35">
        <v>37.018903778871397</v>
      </c>
      <c r="AI9" s="35">
        <v>0.90819028791699297</v>
      </c>
      <c r="AJ9" s="35">
        <v>35.251103738384998</v>
      </c>
      <c r="AK9" s="35">
        <v>38.7376902531201</v>
      </c>
      <c r="AL9" s="29" t="s">
        <v>125</v>
      </c>
    </row>
    <row r="10" spans="1:38" ht="15.75" x14ac:dyDescent="0.25">
      <c r="A10" s="14"/>
      <c r="K10" s="5"/>
      <c r="L10" s="37">
        <v>7</v>
      </c>
      <c r="M10" s="37">
        <v>1.5</v>
      </c>
      <c r="N10" s="37" t="s">
        <v>173</v>
      </c>
      <c r="O10" s="38">
        <v>33.079437426148601</v>
      </c>
      <c r="P10" s="38">
        <v>1.0317645461625999</v>
      </c>
      <c r="Q10" s="38">
        <v>31.2055135650177</v>
      </c>
      <c r="R10" s="38">
        <v>34.868601613105497</v>
      </c>
      <c r="S10" s="37" t="s">
        <v>125</v>
      </c>
      <c r="T10" s="5"/>
      <c r="V10" t="s">
        <v>179</v>
      </c>
      <c r="AB10" s="15"/>
      <c r="AE10" s="29">
        <v>6</v>
      </c>
      <c r="AF10" s="29">
        <v>1.25</v>
      </c>
      <c r="AG10" s="29" t="s">
        <v>173</v>
      </c>
      <c r="AH10" s="35">
        <v>34.887875120045102</v>
      </c>
      <c r="AI10" s="35">
        <v>0.97415645393614003</v>
      </c>
      <c r="AJ10" s="35">
        <v>33.089465785717003</v>
      </c>
      <c r="AK10" s="35">
        <v>36.589507968618697</v>
      </c>
      <c r="AL10" s="29" t="s">
        <v>125</v>
      </c>
    </row>
    <row r="11" spans="1:38" ht="15.75" x14ac:dyDescent="0.25">
      <c r="A11" s="14"/>
      <c r="K11" s="5"/>
      <c r="L11" s="37">
        <v>8</v>
      </c>
      <c r="M11" s="37">
        <v>1.75</v>
      </c>
      <c r="N11" s="37" t="s">
        <v>173</v>
      </c>
      <c r="O11" s="38">
        <v>31.531064728432</v>
      </c>
      <c r="P11" s="38">
        <v>1.08351609471719</v>
      </c>
      <c r="Q11" s="38">
        <v>29.6204031310054</v>
      </c>
      <c r="R11" s="38">
        <v>33.414639396841103</v>
      </c>
      <c r="S11" s="37" t="s">
        <v>125</v>
      </c>
      <c r="T11" s="5"/>
      <c r="AB11" s="15"/>
      <c r="AE11" s="29">
        <v>7</v>
      </c>
      <c r="AF11" s="29">
        <v>1.5</v>
      </c>
      <c r="AG11" s="29" t="s">
        <v>173</v>
      </c>
      <c r="AH11" s="35">
        <v>33.079437426148601</v>
      </c>
      <c r="AI11" s="35">
        <v>1.0317645461625999</v>
      </c>
      <c r="AJ11" s="35">
        <v>31.2055135650177</v>
      </c>
      <c r="AK11" s="35">
        <v>34.868601613105497</v>
      </c>
      <c r="AL11" s="29" t="s">
        <v>125</v>
      </c>
    </row>
    <row r="12" spans="1:38" ht="15.75" x14ac:dyDescent="0.25">
      <c r="A12" s="14"/>
      <c r="K12" s="5"/>
      <c r="L12" s="37">
        <v>9</v>
      </c>
      <c r="M12" s="37">
        <v>2</v>
      </c>
      <c r="N12" s="37" t="s">
        <v>173</v>
      </c>
      <c r="O12" s="38">
        <v>30.193037374920401</v>
      </c>
      <c r="P12" s="38">
        <v>1.1316796898546</v>
      </c>
      <c r="Q12" s="38">
        <v>28.269834891099102</v>
      </c>
      <c r="R12" s="38">
        <v>32.246594070001301</v>
      </c>
      <c r="S12" s="37" t="s">
        <v>125</v>
      </c>
      <c r="T12" s="5"/>
      <c r="AB12" s="15"/>
      <c r="AE12" s="29">
        <v>8</v>
      </c>
      <c r="AF12" s="29">
        <v>1.75</v>
      </c>
      <c r="AG12" s="29" t="s">
        <v>173</v>
      </c>
      <c r="AH12" s="35">
        <v>31.531064728432</v>
      </c>
      <c r="AI12" s="35">
        <v>1.08351609471719</v>
      </c>
      <c r="AJ12" s="35">
        <v>29.6204031310054</v>
      </c>
      <c r="AK12" s="35">
        <v>33.414639396841103</v>
      </c>
      <c r="AL12" s="29" t="s">
        <v>125</v>
      </c>
    </row>
    <row r="13" spans="1:38" ht="15.75" x14ac:dyDescent="0.25">
      <c r="A13" s="14"/>
      <c r="K13" s="5"/>
      <c r="L13" s="37">
        <v>10</v>
      </c>
      <c r="M13" s="37">
        <v>2.25</v>
      </c>
      <c r="N13" s="37" t="s">
        <v>173</v>
      </c>
      <c r="O13" s="38">
        <v>29.024994940443001</v>
      </c>
      <c r="P13" s="38">
        <v>1.17745819188754</v>
      </c>
      <c r="Q13" s="38">
        <v>26.9861355193786</v>
      </c>
      <c r="R13" s="38">
        <v>31.244728740568501</v>
      </c>
      <c r="S13" s="37" t="s">
        <v>125</v>
      </c>
      <c r="T13" s="5"/>
      <c r="AB13" s="15"/>
      <c r="AE13" s="29">
        <v>9</v>
      </c>
      <c r="AF13" s="29">
        <v>2</v>
      </c>
      <c r="AG13" s="29" t="s">
        <v>173</v>
      </c>
      <c r="AH13" s="35">
        <v>30.193037374920401</v>
      </c>
      <c r="AI13" s="35">
        <v>1.1316796898546</v>
      </c>
      <c r="AJ13" s="35">
        <v>28.269834891099102</v>
      </c>
      <c r="AK13" s="35">
        <v>32.246594070001301</v>
      </c>
      <c r="AL13" s="29" t="s">
        <v>125</v>
      </c>
    </row>
    <row r="14" spans="1:38" ht="15.75" x14ac:dyDescent="0.25">
      <c r="A14" s="14"/>
      <c r="K14" s="5"/>
      <c r="L14" s="37">
        <v>11</v>
      </c>
      <c r="M14" s="37">
        <v>2.5</v>
      </c>
      <c r="N14" s="37" t="s">
        <v>173</v>
      </c>
      <c r="O14" s="38">
        <v>27.9958092951304</v>
      </c>
      <c r="P14" s="38">
        <v>1.2214150194426301</v>
      </c>
      <c r="Q14" s="38">
        <v>25.8871881316649</v>
      </c>
      <c r="R14" s="38">
        <v>30.2920794968311</v>
      </c>
      <c r="S14" s="37" t="s">
        <v>125</v>
      </c>
      <c r="T14" s="5"/>
      <c r="AB14" s="15"/>
      <c r="AE14" s="29">
        <v>10</v>
      </c>
      <c r="AF14" s="29">
        <v>2.25</v>
      </c>
      <c r="AG14" s="29" t="s">
        <v>173</v>
      </c>
      <c r="AH14" s="35">
        <v>29.024994940443001</v>
      </c>
      <c r="AI14" s="35">
        <v>1.17745819188754</v>
      </c>
      <c r="AJ14" s="35">
        <v>26.9861355193786</v>
      </c>
      <c r="AK14" s="35">
        <v>31.244728740568501</v>
      </c>
      <c r="AL14" s="29" t="s">
        <v>125</v>
      </c>
    </row>
    <row r="15" spans="1:38" ht="15.75" x14ac:dyDescent="0.25">
      <c r="A15" s="14"/>
      <c r="K15" s="5"/>
      <c r="L15" s="37">
        <v>12</v>
      </c>
      <c r="M15" s="37">
        <v>2.75</v>
      </c>
      <c r="N15" s="37" t="s">
        <v>173</v>
      </c>
      <c r="O15" s="38">
        <v>27.081285636241802</v>
      </c>
      <c r="P15" s="38">
        <v>1.26363321179248</v>
      </c>
      <c r="Q15" s="38">
        <v>24.901339712629301</v>
      </c>
      <c r="R15" s="38">
        <v>29.423485166583301</v>
      </c>
      <c r="S15" s="37" t="s">
        <v>125</v>
      </c>
      <c r="T15" s="5"/>
      <c r="AB15" s="15"/>
      <c r="AE15" s="29">
        <v>11</v>
      </c>
      <c r="AF15" s="29">
        <v>2.5</v>
      </c>
      <c r="AG15" s="29" t="s">
        <v>173</v>
      </c>
      <c r="AH15" s="35">
        <v>27.9958092951304</v>
      </c>
      <c r="AI15" s="35">
        <v>1.2214150194426301</v>
      </c>
      <c r="AJ15" s="35">
        <v>25.8871881316649</v>
      </c>
      <c r="AK15" s="35">
        <v>30.2920794968311</v>
      </c>
      <c r="AL15" s="29" t="s">
        <v>125</v>
      </c>
    </row>
    <row r="16" spans="1:38" ht="15.75" x14ac:dyDescent="0.25">
      <c r="A16" s="14"/>
      <c r="K16" s="5"/>
      <c r="L16" s="37">
        <v>13</v>
      </c>
      <c r="M16" s="37">
        <v>3</v>
      </c>
      <c r="N16" s="37" t="s">
        <v>173</v>
      </c>
      <c r="O16" s="38">
        <v>26.2629789135006</v>
      </c>
      <c r="P16" s="38">
        <v>1.3039598324283801</v>
      </c>
      <c r="Q16" s="38">
        <v>23.942519257399901</v>
      </c>
      <c r="R16" s="38">
        <v>28.725116641967801</v>
      </c>
      <c r="S16" s="37" t="s">
        <v>125</v>
      </c>
      <c r="T16" s="5"/>
      <c r="AB16" s="15"/>
      <c r="AE16" s="29">
        <v>12</v>
      </c>
      <c r="AF16" s="29">
        <v>2.75</v>
      </c>
      <c r="AG16" s="29" t="s">
        <v>173</v>
      </c>
      <c r="AH16" s="35">
        <v>27.081285636241802</v>
      </c>
      <c r="AI16" s="35">
        <v>1.26363321179248</v>
      </c>
      <c r="AJ16" s="35">
        <v>24.901339712629301</v>
      </c>
      <c r="AK16" s="35">
        <v>29.423485166583301</v>
      </c>
      <c r="AL16" s="29" t="s">
        <v>125</v>
      </c>
    </row>
    <row r="17" spans="1:38" ht="15.75" x14ac:dyDescent="0.25">
      <c r="A17" s="14"/>
      <c r="K17" s="5"/>
      <c r="L17" s="37">
        <v>14</v>
      </c>
      <c r="M17" s="37">
        <v>0</v>
      </c>
      <c r="N17" s="37" t="s">
        <v>180</v>
      </c>
      <c r="O17" s="38">
        <v>49.249746707193502</v>
      </c>
      <c r="P17" s="38">
        <v>2.8786057294721301</v>
      </c>
      <c r="Q17" s="38">
        <v>46.371140977721403</v>
      </c>
      <c r="R17" s="38">
        <v>52.128352436665601</v>
      </c>
      <c r="S17" s="37" t="s">
        <v>125</v>
      </c>
      <c r="T17" s="5"/>
      <c r="AB17" s="15"/>
      <c r="AE17" s="29">
        <v>13</v>
      </c>
      <c r="AF17" s="29">
        <v>3</v>
      </c>
      <c r="AG17" s="29" t="s">
        <v>173</v>
      </c>
      <c r="AH17" s="35">
        <v>26.2629789135006</v>
      </c>
      <c r="AI17" s="35">
        <v>1.3039598324283801</v>
      </c>
      <c r="AJ17" s="35">
        <v>23.942519257399901</v>
      </c>
      <c r="AK17" s="35">
        <v>28.725116641967801</v>
      </c>
      <c r="AL17" s="29" t="s">
        <v>125</v>
      </c>
    </row>
    <row r="18" spans="1:38" ht="15.75" x14ac:dyDescent="0.25">
      <c r="A18" s="14"/>
      <c r="K18" s="5"/>
      <c r="L18" s="37">
        <v>15</v>
      </c>
      <c r="M18" s="37">
        <v>0.25</v>
      </c>
      <c r="N18" s="37" t="s">
        <v>180</v>
      </c>
      <c r="O18" s="38">
        <v>22.254125352839001</v>
      </c>
      <c r="P18" s="38">
        <v>1.32258796760399</v>
      </c>
      <c r="Q18" s="38">
        <v>20.931537385235</v>
      </c>
      <c r="R18" s="38">
        <v>23.576713320443002</v>
      </c>
      <c r="S18" s="37" t="s">
        <v>125</v>
      </c>
      <c r="T18" s="5"/>
      <c r="AB18" s="15"/>
      <c r="AE18" s="29">
        <v>14</v>
      </c>
      <c r="AF18" s="29">
        <v>0</v>
      </c>
      <c r="AG18" s="29" t="s">
        <v>180</v>
      </c>
      <c r="AH18" s="35">
        <v>49.249746707193502</v>
      </c>
      <c r="AI18" s="35">
        <v>2.8786057294721301</v>
      </c>
      <c r="AJ18" s="35">
        <v>46.371140977721403</v>
      </c>
      <c r="AK18" s="35">
        <v>52.128352436665601</v>
      </c>
      <c r="AL18" s="29" t="s">
        <v>125</v>
      </c>
    </row>
    <row r="19" spans="1:38" ht="15.75" x14ac:dyDescent="0.25">
      <c r="A19" s="14"/>
      <c r="K19" s="5"/>
      <c r="L19" s="37">
        <v>16</v>
      </c>
      <c r="M19" s="37">
        <v>0.5</v>
      </c>
      <c r="N19" s="37" t="s">
        <v>180</v>
      </c>
      <c r="O19" s="38">
        <v>11.0454089959723</v>
      </c>
      <c r="P19" s="38">
        <v>0.85222359234526601</v>
      </c>
      <c r="Q19" s="38">
        <v>10.193185403627099</v>
      </c>
      <c r="R19" s="38">
        <v>11.897632588317601</v>
      </c>
      <c r="S19" s="37" t="s">
        <v>125</v>
      </c>
      <c r="T19" s="5"/>
      <c r="AB19" s="15"/>
      <c r="AE19" s="29">
        <v>15</v>
      </c>
      <c r="AF19" s="29">
        <v>0.25</v>
      </c>
      <c r="AG19" s="29" t="s">
        <v>180</v>
      </c>
      <c r="AH19" s="35">
        <v>22.254125352839001</v>
      </c>
      <c r="AI19" s="35">
        <v>1.32258796760399</v>
      </c>
      <c r="AJ19" s="35">
        <v>20.931537385235</v>
      </c>
      <c r="AK19" s="35">
        <v>23.576713320443002</v>
      </c>
      <c r="AL19" s="29" t="s">
        <v>125</v>
      </c>
    </row>
    <row r="20" spans="1:38" ht="15.75" x14ac:dyDescent="0.25">
      <c r="A20" s="14"/>
      <c r="K20" s="5"/>
      <c r="L20" s="37">
        <v>17</v>
      </c>
      <c r="M20" s="37">
        <v>0.75</v>
      </c>
      <c r="N20" s="37" t="s">
        <v>180</v>
      </c>
      <c r="O20" s="38">
        <v>6.0307525028653499</v>
      </c>
      <c r="P20" s="38">
        <v>0.840096836023705</v>
      </c>
      <c r="Q20" s="38">
        <v>5.1906556668416499</v>
      </c>
      <c r="R20" s="38">
        <v>6.8708493388890597</v>
      </c>
      <c r="S20" s="37" t="s">
        <v>125</v>
      </c>
      <c r="T20" s="5"/>
      <c r="AB20" s="15"/>
      <c r="AE20" s="29">
        <v>16</v>
      </c>
      <c r="AF20" s="29">
        <v>0.5</v>
      </c>
      <c r="AG20" s="29" t="s">
        <v>180</v>
      </c>
      <c r="AH20" s="35">
        <v>11.0454089959723</v>
      </c>
      <c r="AI20" s="35">
        <v>0.85222359234526601</v>
      </c>
      <c r="AJ20" s="35">
        <v>10.193185403627099</v>
      </c>
      <c r="AK20" s="35">
        <v>11.897632588317601</v>
      </c>
      <c r="AL20" s="29" t="s">
        <v>125</v>
      </c>
    </row>
    <row r="21" spans="1:38" ht="15.75" x14ac:dyDescent="0.25">
      <c r="A21" s="14"/>
      <c r="K21" s="5"/>
      <c r="L21" s="37">
        <v>18</v>
      </c>
      <c r="M21" s="37">
        <v>1</v>
      </c>
      <c r="N21" s="37" t="s">
        <v>180</v>
      </c>
      <c r="O21" s="38">
        <v>3.61142869511511</v>
      </c>
      <c r="P21" s="38">
        <v>0.90819028791699297</v>
      </c>
      <c r="Q21" s="38">
        <v>2.7032384071981199</v>
      </c>
      <c r="R21" s="38">
        <v>4.5196189830321103</v>
      </c>
      <c r="S21" s="37" t="s">
        <v>125</v>
      </c>
      <c r="T21" s="5"/>
      <c r="AB21" s="15"/>
      <c r="AE21" s="29">
        <v>17</v>
      </c>
      <c r="AF21" s="29">
        <v>0.75</v>
      </c>
      <c r="AG21" s="29" t="s">
        <v>180</v>
      </c>
      <c r="AH21" s="35">
        <v>6.0307525028653499</v>
      </c>
      <c r="AI21" s="35">
        <v>0.840096836023705</v>
      </c>
      <c r="AJ21" s="35">
        <v>5.1906556668416499</v>
      </c>
      <c r="AK21" s="35">
        <v>6.8708493388890597</v>
      </c>
      <c r="AL21" s="29" t="s">
        <v>125</v>
      </c>
    </row>
    <row r="22" spans="1:38" ht="15.75" x14ac:dyDescent="0.25">
      <c r="A22" s="14"/>
      <c r="K22" s="5"/>
      <c r="L22" s="37">
        <v>19</v>
      </c>
      <c r="M22" s="37">
        <v>1.25</v>
      </c>
      <c r="N22" s="37" t="s">
        <v>180</v>
      </c>
      <c r="O22" s="38">
        <v>2.35414579442081</v>
      </c>
      <c r="P22" s="38">
        <v>0.97415645393614003</v>
      </c>
      <c r="Q22" s="38">
        <v>1.3799893404846699</v>
      </c>
      <c r="R22" s="38">
        <v>3.32830224835695</v>
      </c>
      <c r="S22" s="37" t="s">
        <v>125</v>
      </c>
      <c r="T22" s="5"/>
      <c r="AB22" s="15"/>
      <c r="AE22" s="29">
        <v>18</v>
      </c>
      <c r="AF22" s="29">
        <v>1</v>
      </c>
      <c r="AG22" s="29" t="s">
        <v>180</v>
      </c>
      <c r="AH22" s="35">
        <v>3.61142869511511</v>
      </c>
      <c r="AI22" s="35">
        <v>0.90819028791699297</v>
      </c>
      <c r="AJ22" s="35">
        <v>2.7032384071981199</v>
      </c>
      <c r="AK22" s="35">
        <v>4.5196189830321103</v>
      </c>
      <c r="AL22" s="29" t="s">
        <v>125</v>
      </c>
    </row>
    <row r="23" spans="1:38" ht="15.75" x14ac:dyDescent="0.25">
      <c r="A23" s="14"/>
      <c r="K23" s="5"/>
      <c r="L23" s="37">
        <v>20</v>
      </c>
      <c r="M23" s="37">
        <v>1.5</v>
      </c>
      <c r="N23" s="37" t="s">
        <v>180</v>
      </c>
      <c r="O23" s="38">
        <v>1.6522629718883299</v>
      </c>
      <c r="P23" s="38">
        <v>1.0317645461625999</v>
      </c>
      <c r="Q23" s="38">
        <v>0.620498425725725</v>
      </c>
      <c r="R23" s="38">
        <v>2.6840275180509301</v>
      </c>
      <c r="S23" s="37" t="s">
        <v>125</v>
      </c>
      <c r="T23" s="5"/>
      <c r="AB23" s="15"/>
      <c r="AE23" s="29">
        <v>19</v>
      </c>
      <c r="AF23" s="29">
        <v>1.25</v>
      </c>
      <c r="AG23" s="29" t="s">
        <v>180</v>
      </c>
      <c r="AH23" s="35">
        <v>2.35414579442081</v>
      </c>
      <c r="AI23" s="35">
        <v>0.97415645393614003</v>
      </c>
      <c r="AJ23" s="35">
        <v>1.3799893404846699</v>
      </c>
      <c r="AK23" s="35">
        <v>3.32830224835695</v>
      </c>
      <c r="AL23" s="29" t="s">
        <v>125</v>
      </c>
    </row>
    <row r="24" spans="1:38" ht="15.75" x14ac:dyDescent="0.25">
      <c r="A24" s="14"/>
      <c r="K24" s="5"/>
      <c r="L24" s="37">
        <v>21</v>
      </c>
      <c r="M24" s="37">
        <v>1.75</v>
      </c>
      <c r="N24" s="37" t="s">
        <v>180</v>
      </c>
      <c r="O24" s="38">
        <v>1.23312940226126</v>
      </c>
      <c r="P24" s="38">
        <v>1.08351609471719</v>
      </c>
      <c r="Q24" s="38">
        <v>0.14961330754407901</v>
      </c>
      <c r="R24" s="38">
        <v>2.3166454969784498</v>
      </c>
      <c r="S24" s="37" t="s">
        <v>125</v>
      </c>
      <c r="T24" s="5"/>
      <c r="AB24" s="15"/>
      <c r="AE24" s="29">
        <v>20</v>
      </c>
      <c r="AF24" s="29">
        <v>1.5</v>
      </c>
      <c r="AG24" s="29" t="s">
        <v>180</v>
      </c>
      <c r="AH24" s="35">
        <v>1.6522629718883299</v>
      </c>
      <c r="AI24" s="35">
        <v>1.0317645461625999</v>
      </c>
      <c r="AJ24" s="35">
        <v>0.620498425725725</v>
      </c>
      <c r="AK24" s="35">
        <v>2.6840275180509301</v>
      </c>
      <c r="AL24" s="29" t="s">
        <v>125</v>
      </c>
    </row>
    <row r="25" spans="1:38" ht="15.75" x14ac:dyDescent="0.25">
      <c r="A25" s="14"/>
      <c r="K25" s="5"/>
      <c r="L25" s="37">
        <v>22</v>
      </c>
      <c r="M25" s="37">
        <v>2</v>
      </c>
      <c r="N25" s="37" t="s">
        <v>180</v>
      </c>
      <c r="O25" s="38">
        <v>0.96687978133559205</v>
      </c>
      <c r="P25" s="38">
        <v>1.1316796898546</v>
      </c>
      <c r="Q25" s="38">
        <v>-0.164799908519004</v>
      </c>
      <c r="R25" s="38">
        <v>2.0985594711901898</v>
      </c>
      <c r="S25" s="37" t="s">
        <v>125</v>
      </c>
      <c r="T25" s="5"/>
      <c r="AB25" s="15"/>
      <c r="AE25" s="29">
        <v>21</v>
      </c>
      <c r="AF25" s="29">
        <v>1.75</v>
      </c>
      <c r="AG25" s="29" t="s">
        <v>180</v>
      </c>
      <c r="AH25" s="35">
        <v>1.23312940226126</v>
      </c>
      <c r="AI25" s="35">
        <v>1.08351609471719</v>
      </c>
      <c r="AJ25" s="35">
        <v>0.14961330754407901</v>
      </c>
      <c r="AK25" s="35">
        <v>2.3166454969784498</v>
      </c>
      <c r="AL25" s="29" t="s">
        <v>125</v>
      </c>
    </row>
    <row r="26" spans="1:38" ht="15.75" x14ac:dyDescent="0.25">
      <c r="A26" s="14"/>
      <c r="K26" s="5"/>
      <c r="L26" s="37">
        <v>23</v>
      </c>
      <c r="M26" s="37">
        <v>2.25</v>
      </c>
      <c r="N26" s="37" t="s">
        <v>180</v>
      </c>
      <c r="O26" s="38">
        <v>0.78812524122435501</v>
      </c>
      <c r="P26" s="38">
        <v>1.17745819188754</v>
      </c>
      <c r="Q26" s="38">
        <v>-0.38933295066319001</v>
      </c>
      <c r="R26" s="38">
        <v>1.9655834331119</v>
      </c>
      <c r="S26" s="37" t="s">
        <v>125</v>
      </c>
      <c r="T26" s="5"/>
      <c r="AB26" s="15"/>
      <c r="AE26" s="29">
        <v>22</v>
      </c>
      <c r="AF26" s="29">
        <v>2</v>
      </c>
      <c r="AG26" s="29" t="s">
        <v>180</v>
      </c>
      <c r="AH26" s="35">
        <v>0.96687978133559205</v>
      </c>
      <c r="AI26" s="35">
        <v>1.1316796898546</v>
      </c>
      <c r="AJ26" s="35">
        <v>-0.164799908519004</v>
      </c>
      <c r="AK26" s="35">
        <v>2.0985594711901898</v>
      </c>
      <c r="AL26" s="29" t="s">
        <v>125</v>
      </c>
    </row>
    <row r="27" spans="1:38" ht="15.75" x14ac:dyDescent="0.25">
      <c r="A27" s="14"/>
      <c r="K27" s="5"/>
      <c r="L27" s="37">
        <v>24</v>
      </c>
      <c r="M27" s="37">
        <v>2.5</v>
      </c>
      <c r="N27" s="37" t="s">
        <v>180</v>
      </c>
      <c r="O27" s="38">
        <v>0.66216607925375504</v>
      </c>
      <c r="P27" s="38">
        <v>1.2214150194426301</v>
      </c>
      <c r="Q27" s="38">
        <v>-0.55924894018887605</v>
      </c>
      <c r="R27" s="38">
        <v>1.8835810986963899</v>
      </c>
      <c r="S27" s="37" t="s">
        <v>125</v>
      </c>
      <c r="T27" s="5"/>
      <c r="AB27" s="15"/>
      <c r="AE27" s="29">
        <v>23</v>
      </c>
      <c r="AF27" s="29">
        <v>2.25</v>
      </c>
      <c r="AG27" s="29" t="s">
        <v>180</v>
      </c>
      <c r="AH27" s="35">
        <v>0.78812524122435501</v>
      </c>
      <c r="AI27" s="35">
        <v>1.17745819188754</v>
      </c>
      <c r="AJ27" s="35">
        <v>-0.38933295066319001</v>
      </c>
      <c r="AK27" s="35">
        <v>1.9655834331119</v>
      </c>
      <c r="AL27" s="29" t="s">
        <v>125</v>
      </c>
    </row>
    <row r="28" spans="1:38" ht="15.75" x14ac:dyDescent="0.25">
      <c r="A28" s="14"/>
      <c r="K28" s="5"/>
      <c r="L28" s="37">
        <v>25</v>
      </c>
      <c r="M28" s="37">
        <v>2.75</v>
      </c>
      <c r="N28" s="37" t="s">
        <v>180</v>
      </c>
      <c r="O28" s="38">
        <v>0.56965114875855405</v>
      </c>
      <c r="P28" s="38">
        <v>1.26363321179248</v>
      </c>
      <c r="Q28" s="38">
        <v>-0.69398206303392596</v>
      </c>
      <c r="R28" s="38">
        <v>1.8332843605510301</v>
      </c>
      <c r="S28" s="37" t="s">
        <v>125</v>
      </c>
      <c r="T28" s="5"/>
      <c r="AB28" s="15"/>
      <c r="AE28" s="29">
        <v>24</v>
      </c>
      <c r="AF28" s="29">
        <v>2.5</v>
      </c>
      <c r="AG28" s="29" t="s">
        <v>180</v>
      </c>
      <c r="AH28" s="35">
        <v>0.66216607925375504</v>
      </c>
      <c r="AI28" s="35">
        <v>1.2214150194426301</v>
      </c>
      <c r="AJ28" s="35">
        <v>-0.55924894018887605</v>
      </c>
      <c r="AK28" s="35">
        <v>1.8835810986963899</v>
      </c>
      <c r="AL28" s="29" t="s">
        <v>125</v>
      </c>
    </row>
    <row r="29" spans="1:38" ht="15.75" x14ac:dyDescent="0.25">
      <c r="A29" s="14"/>
      <c r="K29" s="5"/>
      <c r="L29" s="37">
        <v>26</v>
      </c>
      <c r="M29" s="37">
        <v>3</v>
      </c>
      <c r="N29" s="37" t="s">
        <v>180</v>
      </c>
      <c r="O29" s="38">
        <v>0.49927509343251603</v>
      </c>
      <c r="P29" s="38">
        <v>1.3039598324283801</v>
      </c>
      <c r="Q29" s="38">
        <v>-0.80468473899586102</v>
      </c>
      <c r="R29" s="38">
        <v>1.80323492586089</v>
      </c>
      <c r="S29" s="37" t="s">
        <v>125</v>
      </c>
      <c r="T29" s="5"/>
      <c r="AB29" s="15"/>
      <c r="AE29" s="29">
        <v>25</v>
      </c>
      <c r="AF29" s="29">
        <v>2.75</v>
      </c>
      <c r="AG29" s="29" t="s">
        <v>180</v>
      </c>
      <c r="AH29" s="35">
        <v>0.56965114875855405</v>
      </c>
      <c r="AI29" s="35">
        <v>1.26363321179248</v>
      </c>
      <c r="AJ29" s="35">
        <v>-0.69398206303392596</v>
      </c>
      <c r="AK29" s="35">
        <v>1.8332843605510301</v>
      </c>
      <c r="AL29" s="29" t="s">
        <v>125</v>
      </c>
    </row>
    <row r="30" spans="1:38" ht="15.75" x14ac:dyDescent="0.25">
      <c r="A30" s="14"/>
      <c r="K30" s="5"/>
      <c r="L30" s="37">
        <v>27</v>
      </c>
      <c r="M30" s="37">
        <v>0</v>
      </c>
      <c r="N30" s="37" t="s">
        <v>173</v>
      </c>
      <c r="O30" s="38">
        <v>75.076823757262702</v>
      </c>
      <c r="P30" s="38">
        <v>10.8519339358767</v>
      </c>
      <c r="Q30" s="38">
        <v>62.392608874179402</v>
      </c>
      <c r="R30" s="38">
        <v>108.16815530966799</v>
      </c>
      <c r="S30" s="37" t="s">
        <v>126</v>
      </c>
      <c r="T30" s="5"/>
      <c r="AB30" s="15"/>
      <c r="AE30" s="29">
        <v>26</v>
      </c>
      <c r="AF30" s="29">
        <v>3</v>
      </c>
      <c r="AG30" s="29" t="s">
        <v>180</v>
      </c>
      <c r="AH30" s="35">
        <v>0.49927509343251603</v>
      </c>
      <c r="AI30" s="35">
        <v>1.3039598324283801</v>
      </c>
      <c r="AJ30" s="35">
        <v>-0.80468473899586102</v>
      </c>
      <c r="AK30" s="35">
        <v>1.80323492586089</v>
      </c>
      <c r="AL30" s="29" t="s">
        <v>125</v>
      </c>
    </row>
    <row r="31" spans="1:38" ht="15.75" x14ac:dyDescent="0.25">
      <c r="A31" s="14"/>
      <c r="K31" s="5"/>
      <c r="L31" s="37">
        <v>28</v>
      </c>
      <c r="M31" s="37">
        <v>0.25</v>
      </c>
      <c r="N31" s="37" t="s">
        <v>173</v>
      </c>
      <c r="O31" s="38">
        <v>57.399918400039503</v>
      </c>
      <c r="P31" s="38">
        <v>4.14644866598608</v>
      </c>
      <c r="Q31" s="38">
        <v>51.724390996215902</v>
      </c>
      <c r="R31" s="38">
        <v>69.606290140667298</v>
      </c>
      <c r="S31" s="37" t="s">
        <v>126</v>
      </c>
      <c r="T31" s="5"/>
      <c r="AB31" s="15"/>
      <c r="AE31" s="29">
        <v>27</v>
      </c>
      <c r="AF31" s="29">
        <v>0</v>
      </c>
      <c r="AG31" s="29" t="s">
        <v>173</v>
      </c>
      <c r="AH31" s="35">
        <v>75.076823757262702</v>
      </c>
      <c r="AI31" s="35">
        <v>10.8519339358767</v>
      </c>
      <c r="AJ31" s="35">
        <v>62.392608874179402</v>
      </c>
      <c r="AK31" s="35">
        <v>108.16815530966799</v>
      </c>
      <c r="AL31" s="29" t="s">
        <v>126</v>
      </c>
    </row>
    <row r="32" spans="1:38" ht="15.75" x14ac:dyDescent="0.25">
      <c r="A32" s="14"/>
      <c r="K32" s="5"/>
      <c r="L32" s="37">
        <v>29</v>
      </c>
      <c r="M32" s="37">
        <v>0.5</v>
      </c>
      <c r="N32" s="37" t="s">
        <v>173</v>
      </c>
      <c r="O32" s="38">
        <v>46.282527999150098</v>
      </c>
      <c r="P32" s="38">
        <v>1.65742454307677</v>
      </c>
      <c r="Q32" s="38">
        <v>43.112631488594303</v>
      </c>
      <c r="R32" s="38">
        <v>49.9445576157703</v>
      </c>
      <c r="S32" s="37" t="s">
        <v>126</v>
      </c>
      <c r="T32" s="5"/>
      <c r="AB32" s="15"/>
      <c r="AE32" s="29">
        <v>28</v>
      </c>
      <c r="AF32" s="29">
        <v>0.25</v>
      </c>
      <c r="AG32" s="29" t="s">
        <v>173</v>
      </c>
      <c r="AH32" s="35">
        <v>57.399918400039503</v>
      </c>
      <c r="AI32" s="35">
        <v>4.14644866598608</v>
      </c>
      <c r="AJ32" s="35">
        <v>51.724390996215902</v>
      </c>
      <c r="AK32" s="35">
        <v>69.606290140667298</v>
      </c>
      <c r="AL32" s="29" t="s">
        <v>126</v>
      </c>
    </row>
    <row r="33" spans="1:38" ht="15.75" x14ac:dyDescent="0.25">
      <c r="A33" s="14"/>
      <c r="K33" s="5"/>
      <c r="L33" s="37">
        <v>30</v>
      </c>
      <c r="M33" s="37">
        <v>0.75</v>
      </c>
      <c r="N33" s="37" t="s">
        <v>173</v>
      </c>
      <c r="O33" s="38">
        <v>39.5126298693799</v>
      </c>
      <c r="P33" s="38">
        <v>0.95759247660506797</v>
      </c>
      <c r="Q33" s="38">
        <v>37.515463039130204</v>
      </c>
      <c r="R33" s="38">
        <v>41.443100277243403</v>
      </c>
      <c r="S33" s="37" t="s">
        <v>126</v>
      </c>
      <c r="T33" s="5"/>
      <c r="AB33" s="15"/>
      <c r="AE33" s="29">
        <v>29</v>
      </c>
      <c r="AF33" s="29">
        <v>0.5</v>
      </c>
      <c r="AG33" s="29" t="s">
        <v>173</v>
      </c>
      <c r="AH33" s="35">
        <v>46.282527999150098</v>
      </c>
      <c r="AI33" s="35">
        <v>1.65742454307677</v>
      </c>
      <c r="AJ33" s="35">
        <v>43.112631488594303</v>
      </c>
      <c r="AK33" s="35">
        <v>49.9445576157703</v>
      </c>
      <c r="AL33" s="29" t="s">
        <v>126</v>
      </c>
    </row>
    <row r="34" spans="1:38" ht="15.75" x14ac:dyDescent="0.25">
      <c r="A34" s="14"/>
      <c r="K34" s="5"/>
      <c r="L34" s="37">
        <v>31</v>
      </c>
      <c r="M34" s="37">
        <v>1</v>
      </c>
      <c r="N34" s="37" t="s">
        <v>173</v>
      </c>
      <c r="O34" s="38">
        <v>35.323829721869899</v>
      </c>
      <c r="P34" s="38">
        <v>0.76389528743161295</v>
      </c>
      <c r="Q34" s="38">
        <v>33.667662609422599</v>
      </c>
      <c r="R34" s="38">
        <v>36.777453502945903</v>
      </c>
      <c r="S34" s="37" t="s">
        <v>126</v>
      </c>
      <c r="T34" s="5"/>
      <c r="AB34" s="15"/>
      <c r="AE34" s="29">
        <v>30</v>
      </c>
      <c r="AF34" s="29">
        <v>0.75</v>
      </c>
      <c r="AG34" s="29" t="s">
        <v>173</v>
      </c>
      <c r="AH34" s="35">
        <v>39.5126298693799</v>
      </c>
      <c r="AI34" s="35">
        <v>0.95759247660506797</v>
      </c>
      <c r="AJ34" s="35">
        <v>37.515463039130204</v>
      </c>
      <c r="AK34" s="35">
        <v>41.443100277243403</v>
      </c>
      <c r="AL34" s="29" t="s">
        <v>126</v>
      </c>
    </row>
    <row r="35" spans="1:38" ht="15.75" x14ac:dyDescent="0.25">
      <c r="A35" s="14"/>
      <c r="K35" s="5"/>
      <c r="L35" s="37">
        <v>32</v>
      </c>
      <c r="M35" s="37">
        <v>1.25</v>
      </c>
      <c r="N35" s="37" t="s">
        <v>173</v>
      </c>
      <c r="O35" s="38">
        <v>32.612886628328397</v>
      </c>
      <c r="P35" s="38">
        <v>0.68570042423738398</v>
      </c>
      <c r="Q35" s="38">
        <v>31.176481264420499</v>
      </c>
      <c r="R35" s="38">
        <v>33.859142228212399</v>
      </c>
      <c r="S35" s="37" t="s">
        <v>126</v>
      </c>
      <c r="T35" s="5"/>
      <c r="AB35" s="15"/>
      <c r="AE35" s="29">
        <v>31</v>
      </c>
      <c r="AF35" s="29">
        <v>1</v>
      </c>
      <c r="AG35" s="29" t="s">
        <v>173</v>
      </c>
      <c r="AH35" s="35">
        <v>35.323829721869899</v>
      </c>
      <c r="AI35" s="35">
        <v>0.76389528743161295</v>
      </c>
      <c r="AJ35" s="35">
        <v>33.667662609422599</v>
      </c>
      <c r="AK35" s="35">
        <v>36.777453502945903</v>
      </c>
      <c r="AL35" s="29" t="s">
        <v>126</v>
      </c>
    </row>
    <row r="36" spans="1:38" ht="15.75" x14ac:dyDescent="0.25">
      <c r="A36" s="14"/>
      <c r="K36" s="5"/>
      <c r="L36" s="37">
        <v>33</v>
      </c>
      <c r="M36" s="37">
        <v>1.5</v>
      </c>
      <c r="N36" s="37" t="s">
        <v>173</v>
      </c>
      <c r="O36" s="38">
        <v>30.758939523862999</v>
      </c>
      <c r="P36" s="38">
        <v>0.64905399576987399</v>
      </c>
      <c r="Q36" s="38">
        <v>29.458845676053802</v>
      </c>
      <c r="R36" s="38">
        <v>31.853240241935801</v>
      </c>
      <c r="S36" s="37" t="s">
        <v>126</v>
      </c>
      <c r="T36" s="5"/>
      <c r="AB36" s="15"/>
      <c r="AE36" s="29">
        <v>32</v>
      </c>
      <c r="AF36" s="29">
        <v>1.25</v>
      </c>
      <c r="AG36" s="29" t="s">
        <v>173</v>
      </c>
      <c r="AH36" s="35">
        <v>32.612886628328397</v>
      </c>
      <c r="AI36" s="35">
        <v>0.68570042423738398</v>
      </c>
      <c r="AJ36" s="35">
        <v>31.176481264420499</v>
      </c>
      <c r="AK36" s="35">
        <v>33.859142228212399</v>
      </c>
      <c r="AL36" s="29" t="s">
        <v>126</v>
      </c>
    </row>
    <row r="37" spans="1:38" ht="15.75" x14ac:dyDescent="0.25">
      <c r="A37" s="14"/>
      <c r="K37" s="5"/>
      <c r="L37" s="37">
        <v>34</v>
      </c>
      <c r="M37" s="37">
        <v>1.75</v>
      </c>
      <c r="N37" s="37" t="s">
        <v>173</v>
      </c>
      <c r="O37" s="38">
        <v>29.420204751936499</v>
      </c>
      <c r="P37" s="38">
        <v>0.63596860989854598</v>
      </c>
      <c r="Q37" s="38">
        <v>28.204517068637699</v>
      </c>
      <c r="R37" s="38">
        <v>30.554753311594499</v>
      </c>
      <c r="S37" s="37" t="s">
        <v>126</v>
      </c>
      <c r="T37" s="5"/>
      <c r="AB37" s="15"/>
      <c r="AE37" s="29">
        <v>33</v>
      </c>
      <c r="AF37" s="29">
        <v>1.5</v>
      </c>
      <c r="AG37" s="29" t="s">
        <v>173</v>
      </c>
      <c r="AH37" s="35">
        <v>30.758939523862999</v>
      </c>
      <c r="AI37" s="35">
        <v>0.64905399576987399</v>
      </c>
      <c r="AJ37" s="35">
        <v>29.458845676053802</v>
      </c>
      <c r="AK37" s="35">
        <v>31.853240241935801</v>
      </c>
      <c r="AL37" s="29" t="s">
        <v>126</v>
      </c>
    </row>
    <row r="38" spans="1:38" ht="15.75" x14ac:dyDescent="0.25">
      <c r="A38" s="14"/>
      <c r="K38" s="5"/>
      <c r="L38" s="37">
        <v>35</v>
      </c>
      <c r="M38" s="37">
        <v>2</v>
      </c>
      <c r="N38" s="37" t="s">
        <v>173</v>
      </c>
      <c r="O38" s="38">
        <v>28.404509752549401</v>
      </c>
      <c r="P38" s="38">
        <v>0.63830095010634202</v>
      </c>
      <c r="Q38" s="38">
        <v>27.2226451166486</v>
      </c>
      <c r="R38" s="38">
        <v>29.628125815644101</v>
      </c>
      <c r="S38" s="37" t="s">
        <v>126</v>
      </c>
      <c r="T38" s="5"/>
      <c r="AB38" s="15"/>
      <c r="AE38" s="29">
        <v>34</v>
      </c>
      <c r="AF38" s="29">
        <v>1.75</v>
      </c>
      <c r="AG38" s="29" t="s">
        <v>173</v>
      </c>
      <c r="AH38" s="35">
        <v>29.420204751936499</v>
      </c>
      <c r="AI38" s="35">
        <v>0.63596860989854598</v>
      </c>
      <c r="AJ38" s="35">
        <v>28.204517068637699</v>
      </c>
      <c r="AK38" s="35">
        <v>30.554753311594499</v>
      </c>
      <c r="AL38" s="29" t="s">
        <v>126</v>
      </c>
    </row>
    <row r="39" spans="1:38" ht="15.75" x14ac:dyDescent="0.25">
      <c r="A39" s="14"/>
      <c r="K39" s="5"/>
      <c r="L39" s="37">
        <v>36</v>
      </c>
      <c r="M39" s="37">
        <v>2.25</v>
      </c>
      <c r="N39" s="37" t="s">
        <v>173</v>
      </c>
      <c r="O39" s="38">
        <v>27.601595202698899</v>
      </c>
      <c r="P39" s="38">
        <v>0.65137277041453301</v>
      </c>
      <c r="Q39" s="38">
        <v>26.4946308414303</v>
      </c>
      <c r="R39" s="38">
        <v>28.917281626635901</v>
      </c>
      <c r="S39" s="37" t="s">
        <v>126</v>
      </c>
      <c r="T39" s="5"/>
      <c r="AB39" s="15"/>
      <c r="AE39" s="29">
        <v>35</v>
      </c>
      <c r="AF39" s="29">
        <v>2</v>
      </c>
      <c r="AG39" s="29" t="s">
        <v>173</v>
      </c>
      <c r="AH39" s="35">
        <v>28.404509752549401</v>
      </c>
      <c r="AI39" s="35">
        <v>0.63830095010634202</v>
      </c>
      <c r="AJ39" s="35">
        <v>27.2226451166486</v>
      </c>
      <c r="AK39" s="35">
        <v>29.628125815644101</v>
      </c>
      <c r="AL39" s="29" t="s">
        <v>126</v>
      </c>
    </row>
    <row r="40" spans="1:38" ht="15.75" x14ac:dyDescent="0.25">
      <c r="A40" s="14"/>
      <c r="K40" s="5"/>
      <c r="L40" s="37">
        <v>37</v>
      </c>
      <c r="M40" s="37">
        <v>2.5</v>
      </c>
      <c r="N40" s="37" t="s">
        <v>173</v>
      </c>
      <c r="O40" s="38">
        <v>26.943052597532699</v>
      </c>
      <c r="P40" s="38">
        <v>0.67226246234101705</v>
      </c>
      <c r="Q40" s="38">
        <v>25.901977003820399</v>
      </c>
      <c r="R40" s="38">
        <v>28.348388793049999</v>
      </c>
      <c r="S40" s="37" t="s">
        <v>126</v>
      </c>
      <c r="T40" s="5"/>
      <c r="AB40" s="15"/>
      <c r="AE40" s="29">
        <v>36</v>
      </c>
      <c r="AF40" s="29">
        <v>2.25</v>
      </c>
      <c r="AG40" s="29" t="s">
        <v>173</v>
      </c>
      <c r="AH40" s="35">
        <v>27.601595202698899</v>
      </c>
      <c r="AI40" s="35">
        <v>0.65137277041453301</v>
      </c>
      <c r="AJ40" s="35">
        <v>26.4946308414303</v>
      </c>
      <c r="AK40" s="35">
        <v>28.917281626635901</v>
      </c>
      <c r="AL40" s="29" t="s">
        <v>126</v>
      </c>
    </row>
    <row r="41" spans="1:38" ht="15.75" x14ac:dyDescent="0.25">
      <c r="A41" s="14"/>
      <c r="K41" s="5"/>
      <c r="L41" s="37">
        <v>38</v>
      </c>
      <c r="M41" s="37">
        <v>2.75</v>
      </c>
      <c r="N41" s="37" t="s">
        <v>173</v>
      </c>
      <c r="O41" s="38">
        <v>26.387021608936099</v>
      </c>
      <c r="P41" s="38">
        <v>0.69901756126126002</v>
      </c>
      <c r="Q41" s="38">
        <v>25.2643216512298</v>
      </c>
      <c r="R41" s="38">
        <v>27.8496787605058</v>
      </c>
      <c r="S41" s="37" t="s">
        <v>126</v>
      </c>
      <c r="T41" s="5"/>
      <c r="AB41" s="15"/>
      <c r="AE41" s="29">
        <v>37</v>
      </c>
      <c r="AF41" s="29">
        <v>2.5</v>
      </c>
      <c r="AG41" s="29" t="s">
        <v>173</v>
      </c>
      <c r="AH41" s="35">
        <v>26.943052597532699</v>
      </c>
      <c r="AI41" s="35">
        <v>0.67226246234101705</v>
      </c>
      <c r="AJ41" s="35">
        <v>25.901977003820399</v>
      </c>
      <c r="AK41" s="35">
        <v>28.348388793049999</v>
      </c>
      <c r="AL41" s="29" t="s">
        <v>126</v>
      </c>
    </row>
    <row r="42" spans="1:38" ht="15.75" x14ac:dyDescent="0.25">
      <c r="A42" s="14"/>
      <c r="K42" s="5"/>
      <c r="L42" s="37">
        <v>39</v>
      </c>
      <c r="M42" s="37">
        <v>3</v>
      </c>
      <c r="N42" s="37" t="s">
        <v>173</v>
      </c>
      <c r="O42" s="38">
        <v>25.905396806837899</v>
      </c>
      <c r="P42" s="38">
        <v>0.73022145325550603</v>
      </c>
      <c r="Q42" s="38">
        <v>24.6597570900914</v>
      </c>
      <c r="R42" s="38">
        <v>27.435031793608101</v>
      </c>
      <c r="S42" s="37" t="s">
        <v>126</v>
      </c>
      <c r="T42" s="5"/>
      <c r="AB42" s="15"/>
      <c r="AE42" s="29">
        <v>38</v>
      </c>
      <c r="AF42" s="29">
        <v>2.75</v>
      </c>
      <c r="AG42" s="29" t="s">
        <v>173</v>
      </c>
      <c r="AH42" s="35">
        <v>26.387021608936099</v>
      </c>
      <c r="AI42" s="35">
        <v>0.69901756126126002</v>
      </c>
      <c r="AJ42" s="35">
        <v>25.2643216512298</v>
      </c>
      <c r="AK42" s="35">
        <v>27.8496787605058</v>
      </c>
      <c r="AL42" s="29" t="s">
        <v>126</v>
      </c>
    </row>
    <row r="43" spans="1:38" ht="15.75" x14ac:dyDescent="0.25">
      <c r="A43" s="14"/>
      <c r="K43" s="5"/>
      <c r="L43" s="37">
        <v>40</v>
      </c>
      <c r="M43" s="37">
        <v>0</v>
      </c>
      <c r="N43" s="37" t="s">
        <v>180</v>
      </c>
      <c r="O43" s="38">
        <v>74.076823757262702</v>
      </c>
      <c r="P43" s="38">
        <v>10.8519339358767</v>
      </c>
      <c r="Q43" s="38">
        <v>63.2248898213861</v>
      </c>
      <c r="R43" s="38">
        <v>84.928757693139403</v>
      </c>
      <c r="S43" s="37" t="s">
        <v>126</v>
      </c>
      <c r="T43" s="5"/>
      <c r="AB43" s="15"/>
      <c r="AE43" s="29">
        <v>39</v>
      </c>
      <c r="AF43" s="29">
        <v>3</v>
      </c>
      <c r="AG43" s="29" t="s">
        <v>173</v>
      </c>
      <c r="AH43" s="35">
        <v>25.905396806837899</v>
      </c>
      <c r="AI43" s="35">
        <v>0.73022145325550603</v>
      </c>
      <c r="AJ43" s="35">
        <v>24.6597570900914</v>
      </c>
      <c r="AK43" s="35">
        <v>27.435031793608101</v>
      </c>
      <c r="AL43" s="29" t="s">
        <v>126</v>
      </c>
    </row>
    <row r="44" spans="1:38" ht="15.75" x14ac:dyDescent="0.25">
      <c r="A44" s="14"/>
      <c r="K44" s="5"/>
      <c r="L44" s="37">
        <v>41</v>
      </c>
      <c r="M44" s="37">
        <v>0.25</v>
      </c>
      <c r="N44" s="37" t="s">
        <v>180</v>
      </c>
      <c r="O44" s="38">
        <v>26.471621430861902</v>
      </c>
      <c r="P44" s="38">
        <v>4.14644866598608</v>
      </c>
      <c r="Q44" s="38">
        <v>22.325172764875798</v>
      </c>
      <c r="R44" s="38">
        <v>30.618070096848001</v>
      </c>
      <c r="S44" s="37" t="s">
        <v>126</v>
      </c>
      <c r="T44" s="5"/>
      <c r="AB44" s="15"/>
      <c r="AE44" s="29">
        <v>40</v>
      </c>
      <c r="AF44" s="29">
        <v>0</v>
      </c>
      <c r="AG44" s="29" t="s">
        <v>180</v>
      </c>
      <c r="AH44" s="35">
        <v>74.076823757262702</v>
      </c>
      <c r="AI44" s="35">
        <v>10.8519339358767</v>
      </c>
      <c r="AJ44" s="35">
        <v>63.2248898213861</v>
      </c>
      <c r="AK44" s="35">
        <v>84.928757693139403</v>
      </c>
      <c r="AL44" s="29" t="s">
        <v>126</v>
      </c>
    </row>
    <row r="45" spans="1:38" ht="15.75" x14ac:dyDescent="0.25">
      <c r="A45" s="14"/>
      <c r="K45" s="5"/>
      <c r="L45" s="37">
        <v>42</v>
      </c>
      <c r="M45" s="37">
        <v>0.5</v>
      </c>
      <c r="N45" s="37" t="s">
        <v>180</v>
      </c>
      <c r="O45" s="38">
        <v>11.606252680168801</v>
      </c>
      <c r="P45" s="38">
        <v>1.65742454307677</v>
      </c>
      <c r="Q45" s="38">
        <v>9.9488281370920202</v>
      </c>
      <c r="R45" s="38">
        <v>13.263677223245599</v>
      </c>
      <c r="S45" s="37" t="s">
        <v>126</v>
      </c>
      <c r="T45" s="5"/>
      <c r="AB45" s="15"/>
      <c r="AE45" s="29">
        <v>41</v>
      </c>
      <c r="AF45" s="29">
        <v>0.25</v>
      </c>
      <c r="AG45" s="29" t="s">
        <v>180</v>
      </c>
      <c r="AH45" s="35">
        <v>26.471621430861902</v>
      </c>
      <c r="AI45" s="35">
        <v>4.14644866598608</v>
      </c>
      <c r="AJ45" s="35">
        <v>22.325172764875798</v>
      </c>
      <c r="AK45" s="35">
        <v>30.618070096848001</v>
      </c>
      <c r="AL45" s="29" t="s">
        <v>126</v>
      </c>
    </row>
    <row r="46" spans="1:38" ht="15.75" x14ac:dyDescent="0.25">
      <c r="A46" s="14"/>
      <c r="K46" s="5"/>
      <c r="L46" s="37">
        <v>43</v>
      </c>
      <c r="M46" s="37">
        <v>0.75</v>
      </c>
      <c r="N46" s="37" t="s">
        <v>180</v>
      </c>
      <c r="O46" s="38">
        <v>6.0286846540443904</v>
      </c>
      <c r="P46" s="38">
        <v>0.95759247660506797</v>
      </c>
      <c r="Q46" s="38">
        <v>5.0710921774393203</v>
      </c>
      <c r="R46" s="38">
        <v>6.9862771306494498</v>
      </c>
      <c r="S46" s="37" t="s">
        <v>126</v>
      </c>
      <c r="T46" s="5"/>
      <c r="AB46" s="15"/>
      <c r="AE46" s="29">
        <v>42</v>
      </c>
      <c r="AF46" s="29">
        <v>0.5</v>
      </c>
      <c r="AG46" s="29" t="s">
        <v>180</v>
      </c>
      <c r="AH46" s="35">
        <v>11.606252680168801</v>
      </c>
      <c r="AI46" s="35">
        <v>1.65742454307677</v>
      </c>
      <c r="AJ46" s="35">
        <v>9.9488281370920202</v>
      </c>
      <c r="AK46" s="35">
        <v>13.263677223245599</v>
      </c>
      <c r="AL46" s="29" t="s">
        <v>126</v>
      </c>
    </row>
    <row r="47" spans="1:38" ht="15.75" x14ac:dyDescent="0.25">
      <c r="A47" s="14"/>
      <c r="K47" s="5"/>
      <c r="L47" s="37">
        <v>44</v>
      </c>
      <c r="M47" s="37">
        <v>1</v>
      </c>
      <c r="N47" s="37" t="s">
        <v>180</v>
      </c>
      <c r="O47" s="38">
        <v>3.5645577991292399</v>
      </c>
      <c r="P47" s="38">
        <v>0.76389528743161295</v>
      </c>
      <c r="Q47" s="38">
        <v>2.80066251169763</v>
      </c>
      <c r="R47" s="38">
        <v>4.3284530865608604</v>
      </c>
      <c r="S47" s="37" t="s">
        <v>126</v>
      </c>
      <c r="T47" s="5"/>
      <c r="AB47" s="15"/>
      <c r="AE47" s="29">
        <v>43</v>
      </c>
      <c r="AF47" s="29">
        <v>0.75</v>
      </c>
      <c r="AG47" s="29" t="s">
        <v>180</v>
      </c>
      <c r="AH47" s="35">
        <v>6.0286846540443904</v>
      </c>
      <c r="AI47" s="35">
        <v>0.95759247660506797</v>
      </c>
      <c r="AJ47" s="35">
        <v>5.0710921774393203</v>
      </c>
      <c r="AK47" s="35">
        <v>6.9862771306494498</v>
      </c>
      <c r="AL47" s="29" t="s">
        <v>126</v>
      </c>
    </row>
    <row r="48" spans="1:38" ht="15.75" x14ac:dyDescent="0.25">
      <c r="A48" s="14"/>
      <c r="K48" s="5"/>
      <c r="L48" s="37">
        <v>45</v>
      </c>
      <c r="M48" s="37">
        <v>1.25</v>
      </c>
      <c r="N48" s="37" t="s">
        <v>180</v>
      </c>
      <c r="O48" s="38">
        <v>2.3261648597059299</v>
      </c>
      <c r="P48" s="38">
        <v>0.68570042423738398</v>
      </c>
      <c r="Q48" s="38">
        <v>1.64046443546855</v>
      </c>
      <c r="R48" s="38">
        <v>3.0118652839433202</v>
      </c>
      <c r="S48" s="37" t="s">
        <v>126</v>
      </c>
      <c r="T48" s="5"/>
      <c r="AB48" s="15"/>
      <c r="AE48" s="29">
        <v>44</v>
      </c>
      <c r="AF48" s="29">
        <v>1</v>
      </c>
      <c r="AG48" s="29" t="s">
        <v>180</v>
      </c>
      <c r="AH48" s="35">
        <v>3.5645577991292399</v>
      </c>
      <c r="AI48" s="35">
        <v>0.76389528743161295</v>
      </c>
      <c r="AJ48" s="35">
        <v>2.80066251169763</v>
      </c>
      <c r="AK48" s="35">
        <v>4.3284530865608604</v>
      </c>
      <c r="AL48" s="29" t="s">
        <v>126</v>
      </c>
    </row>
    <row r="49" spans="1:38" ht="15.75" x14ac:dyDescent="0.25">
      <c r="A49" s="14"/>
      <c r="K49" s="5"/>
      <c r="L49" s="37">
        <v>46</v>
      </c>
      <c r="M49" s="37">
        <v>1.5</v>
      </c>
      <c r="N49" s="37" t="s">
        <v>180</v>
      </c>
      <c r="O49" s="38">
        <v>1.6393845607031301</v>
      </c>
      <c r="P49" s="38">
        <v>0.64905399576987399</v>
      </c>
      <c r="Q49" s="38">
        <v>0.990330564933257</v>
      </c>
      <c r="R49" s="38">
        <v>2.2884385564729999</v>
      </c>
      <c r="S49" s="37" t="s">
        <v>126</v>
      </c>
      <c r="T49" s="5"/>
      <c r="AB49" s="15"/>
      <c r="AE49" s="29">
        <v>45</v>
      </c>
      <c r="AF49" s="29">
        <v>1.25</v>
      </c>
      <c r="AG49" s="29" t="s">
        <v>180</v>
      </c>
      <c r="AH49" s="35">
        <v>2.3261648597059299</v>
      </c>
      <c r="AI49" s="35">
        <v>0.68570042423738398</v>
      </c>
      <c r="AJ49" s="35">
        <v>1.64046443546855</v>
      </c>
      <c r="AK49" s="35">
        <v>3.0118652839433202</v>
      </c>
      <c r="AL49" s="29" t="s">
        <v>126</v>
      </c>
    </row>
    <row r="50" spans="1:38" ht="15.75" x14ac:dyDescent="0.25">
      <c r="A50" s="14"/>
      <c r="K50" s="5"/>
      <c r="L50" s="37">
        <v>47</v>
      </c>
      <c r="M50" s="37">
        <v>1.75</v>
      </c>
      <c r="N50" s="37" t="s">
        <v>180</v>
      </c>
      <c r="O50" s="38">
        <v>1.2277842493909601</v>
      </c>
      <c r="P50" s="38">
        <v>0.63596860989854598</v>
      </c>
      <c r="Q50" s="38">
        <v>0.59181563949240901</v>
      </c>
      <c r="R50" s="38">
        <v>1.8637528592895001</v>
      </c>
      <c r="S50" s="37" t="s">
        <v>126</v>
      </c>
      <c r="T50" s="5"/>
      <c r="AB50" s="15"/>
      <c r="AE50" s="29">
        <v>46</v>
      </c>
      <c r="AF50" s="29">
        <v>1.5</v>
      </c>
      <c r="AG50" s="29" t="s">
        <v>180</v>
      </c>
      <c r="AH50" s="35">
        <v>1.6393845607031301</v>
      </c>
      <c r="AI50" s="35">
        <v>0.64905399576987399</v>
      </c>
      <c r="AJ50" s="35">
        <v>0.990330564933257</v>
      </c>
      <c r="AK50" s="35">
        <v>2.2884385564729999</v>
      </c>
      <c r="AL50" s="29" t="s">
        <v>126</v>
      </c>
    </row>
    <row r="51" spans="1:38" ht="15.75" x14ac:dyDescent="0.25">
      <c r="A51" s="14"/>
      <c r="K51" s="5"/>
      <c r="L51" s="37">
        <v>48</v>
      </c>
      <c r="M51" s="37">
        <v>2</v>
      </c>
      <c r="N51" s="37" t="s">
        <v>180</v>
      </c>
      <c r="O51" s="38">
        <v>0.96479432284832001</v>
      </c>
      <c r="P51" s="38">
        <v>0.63830095010634202</v>
      </c>
      <c r="Q51" s="38">
        <v>0.32649337274197798</v>
      </c>
      <c r="R51" s="38">
        <v>1.6030952729546599</v>
      </c>
      <c r="S51" s="37" t="s">
        <v>126</v>
      </c>
      <c r="T51" s="5"/>
      <c r="AB51" s="15"/>
      <c r="AE51" s="29">
        <v>47</v>
      </c>
      <c r="AF51" s="29">
        <v>1.75</v>
      </c>
      <c r="AG51" s="29" t="s">
        <v>180</v>
      </c>
      <c r="AH51" s="35">
        <v>1.2277842493909601</v>
      </c>
      <c r="AI51" s="35">
        <v>0.63596860989854598</v>
      </c>
      <c r="AJ51" s="35">
        <v>0.59181563949240901</v>
      </c>
      <c r="AK51" s="35">
        <v>1.8637528592895001</v>
      </c>
      <c r="AL51" s="29" t="s">
        <v>126</v>
      </c>
    </row>
    <row r="52" spans="1:38" ht="15.75" x14ac:dyDescent="0.25">
      <c r="A52" s="14"/>
      <c r="K52" s="5"/>
      <c r="L52" s="37">
        <v>49</v>
      </c>
      <c r="M52" s="37">
        <v>2.25</v>
      </c>
      <c r="N52" s="37" t="s">
        <v>180</v>
      </c>
      <c r="O52" s="38">
        <v>0.78735490026557298</v>
      </c>
      <c r="P52" s="38">
        <v>0.65137277041453301</v>
      </c>
      <c r="Q52" s="38">
        <v>0.13598212985104</v>
      </c>
      <c r="R52" s="38">
        <v>1.43872767068011</v>
      </c>
      <c r="S52" s="37" t="s">
        <v>126</v>
      </c>
      <c r="T52" s="5"/>
      <c r="AB52" s="15"/>
      <c r="AE52" s="29">
        <v>48</v>
      </c>
      <c r="AF52" s="29">
        <v>2</v>
      </c>
      <c r="AG52" s="29" t="s">
        <v>180</v>
      </c>
      <c r="AH52" s="35">
        <v>0.96479432284832001</v>
      </c>
      <c r="AI52" s="35">
        <v>0.63830095010634202</v>
      </c>
      <c r="AJ52" s="35">
        <v>0.32649337274197798</v>
      </c>
      <c r="AK52" s="35">
        <v>1.6030952729546599</v>
      </c>
      <c r="AL52" s="29" t="s">
        <v>126</v>
      </c>
    </row>
    <row r="53" spans="1:38" ht="15.75" x14ac:dyDescent="0.25">
      <c r="A53" s="14"/>
      <c r="K53" s="5"/>
      <c r="L53" s="37">
        <v>50</v>
      </c>
      <c r="M53" s="37">
        <v>2.5</v>
      </c>
      <c r="N53" s="37" t="s">
        <v>180</v>
      </c>
      <c r="O53" s="38">
        <v>0.66189973921341105</v>
      </c>
      <c r="P53" s="38">
        <v>0.67226246234101705</v>
      </c>
      <c r="Q53" s="38">
        <v>-1.03627231276061E-2</v>
      </c>
      <c r="R53" s="38">
        <v>1.3341622015544301</v>
      </c>
      <c r="S53" s="37" t="s">
        <v>126</v>
      </c>
      <c r="T53" s="5"/>
      <c r="AB53" s="15"/>
      <c r="AE53" s="29">
        <v>49</v>
      </c>
      <c r="AF53" s="29">
        <v>2.25</v>
      </c>
      <c r="AG53" s="29" t="s">
        <v>180</v>
      </c>
      <c r="AH53" s="35">
        <v>0.78735490026557298</v>
      </c>
      <c r="AI53" s="35">
        <v>0.65137277041453301</v>
      </c>
      <c r="AJ53" s="35">
        <v>0.13598212985104</v>
      </c>
      <c r="AK53" s="35">
        <v>1.43872767068011</v>
      </c>
      <c r="AL53" s="29" t="s">
        <v>126</v>
      </c>
    </row>
    <row r="54" spans="1:38" ht="15.75" x14ac:dyDescent="0.25">
      <c r="A54" s="14"/>
      <c r="K54" s="5"/>
      <c r="L54" s="37">
        <v>51</v>
      </c>
      <c r="M54" s="37">
        <v>2.75</v>
      </c>
      <c r="N54" s="37" t="s">
        <v>180</v>
      </c>
      <c r="O54" s="38">
        <v>0.56956850352411703</v>
      </c>
      <c r="P54" s="38">
        <v>0.69901756126126002</v>
      </c>
      <c r="Q54" s="38">
        <v>-0.12944905773714299</v>
      </c>
      <c r="R54" s="38">
        <v>1.2685860647853799</v>
      </c>
      <c r="S54" s="37" t="s">
        <v>126</v>
      </c>
      <c r="T54" s="5"/>
      <c r="AB54" s="15"/>
      <c r="AE54" s="29">
        <v>50</v>
      </c>
      <c r="AF54" s="29">
        <v>2.5</v>
      </c>
      <c r="AG54" s="29" t="s">
        <v>180</v>
      </c>
      <c r="AH54" s="35">
        <v>0.66189973921341105</v>
      </c>
      <c r="AI54" s="35">
        <v>0.67226246234101705</v>
      </c>
      <c r="AJ54" s="35">
        <v>-1.03627231276061E-2</v>
      </c>
      <c r="AK54" s="35">
        <v>1.3341622015544301</v>
      </c>
      <c r="AL54" s="29" t="s">
        <v>126</v>
      </c>
    </row>
    <row r="55" spans="1:38" ht="15.75" x14ac:dyDescent="0.25">
      <c r="A55" s="14"/>
      <c r="K55" s="5"/>
      <c r="L55" s="37">
        <v>52</v>
      </c>
      <c r="M55" s="37">
        <v>3</v>
      </c>
      <c r="N55" s="37" t="s">
        <v>180</v>
      </c>
      <c r="O55" s="38">
        <v>0.49925494298804601</v>
      </c>
      <c r="P55" s="38">
        <v>0.73022145325550603</v>
      </c>
      <c r="Q55" s="38">
        <v>-0.23096651026746101</v>
      </c>
      <c r="R55" s="38">
        <v>1.22947639624355</v>
      </c>
      <c r="S55" s="37" t="s">
        <v>126</v>
      </c>
      <c r="T55" s="5"/>
      <c r="AB55" s="15"/>
      <c r="AE55" s="29">
        <v>51</v>
      </c>
      <c r="AF55" s="29">
        <v>2.75</v>
      </c>
      <c r="AG55" s="29" t="s">
        <v>180</v>
      </c>
      <c r="AH55" s="35">
        <v>0.56956850352411703</v>
      </c>
      <c r="AI55" s="35">
        <v>0.69901756126126002</v>
      </c>
      <c r="AJ55" s="35">
        <v>-0.12944905773714299</v>
      </c>
      <c r="AK55" s="35">
        <v>1.2685860647853799</v>
      </c>
      <c r="AL55" s="29" t="s">
        <v>126</v>
      </c>
    </row>
    <row r="56" spans="1:38" ht="15.75" x14ac:dyDescent="0.25">
      <c r="A56" s="14"/>
      <c r="K56" s="5"/>
      <c r="L56" s="37">
        <v>53</v>
      </c>
      <c r="M56" s="37">
        <v>0</v>
      </c>
      <c r="N56" s="37" t="s">
        <v>173</v>
      </c>
      <c r="O56" s="38">
        <v>110.364</v>
      </c>
      <c r="P56" s="38">
        <v>21.204757275426001</v>
      </c>
      <c r="Q56" s="38">
        <v>85.020484166766906</v>
      </c>
      <c r="R56" s="38">
        <v>163.732230694545</v>
      </c>
      <c r="S56" s="37" t="s">
        <v>127</v>
      </c>
      <c r="T56" s="5"/>
      <c r="AB56" s="15"/>
      <c r="AE56" s="29">
        <v>52</v>
      </c>
      <c r="AF56" s="29">
        <v>3</v>
      </c>
      <c r="AG56" s="29" t="s">
        <v>180</v>
      </c>
      <c r="AH56" s="35">
        <v>0.49925494298804601</v>
      </c>
      <c r="AI56" s="35">
        <v>0.73022145325550603</v>
      </c>
      <c r="AJ56" s="35">
        <v>-0.23096651026746101</v>
      </c>
      <c r="AK56" s="35">
        <v>1.22947639624355</v>
      </c>
      <c r="AL56" s="29" t="s">
        <v>126</v>
      </c>
    </row>
    <row r="57" spans="1:38" ht="15.75" x14ac:dyDescent="0.25">
      <c r="A57" s="14"/>
      <c r="K57" s="5"/>
      <c r="L57" s="37">
        <v>54</v>
      </c>
      <c r="M57" s="37">
        <v>0.25</v>
      </c>
      <c r="N57" s="37" t="s">
        <v>173</v>
      </c>
      <c r="O57" s="38">
        <v>84.624120546252001</v>
      </c>
      <c r="P57" s="38">
        <v>9.7816558606455306</v>
      </c>
      <c r="Q57" s="38">
        <v>70.852247863720905</v>
      </c>
      <c r="R57" s="38">
        <v>109.05927711856</v>
      </c>
      <c r="S57" s="37" t="s">
        <v>127</v>
      </c>
      <c r="T57" s="5"/>
      <c r="AB57" s="15"/>
      <c r="AE57" s="29">
        <v>53</v>
      </c>
      <c r="AF57" s="29">
        <v>0</v>
      </c>
      <c r="AG57" s="29" t="s">
        <v>173</v>
      </c>
      <c r="AH57" s="35">
        <v>110.364</v>
      </c>
      <c r="AI57" s="35">
        <v>21.204757275426001</v>
      </c>
      <c r="AJ57" s="35">
        <v>85.020484166766906</v>
      </c>
      <c r="AK57" s="35">
        <v>163.732230694545</v>
      </c>
      <c r="AL57" s="29" t="s">
        <v>127</v>
      </c>
    </row>
    <row r="58" spans="1:38" ht="15.75" x14ac:dyDescent="0.25">
      <c r="A58" s="14"/>
      <c r="K58" s="5"/>
      <c r="L58" s="37">
        <v>55</v>
      </c>
      <c r="M58" s="37">
        <v>0.5</v>
      </c>
      <c r="N58" s="37" t="s">
        <v>173</v>
      </c>
      <c r="O58" s="38">
        <v>68.522161590349398</v>
      </c>
      <c r="P58" s="38">
        <v>4.2324179545413996</v>
      </c>
      <c r="Q58" s="38">
        <v>61.355613589042299</v>
      </c>
      <c r="R58" s="38">
        <v>77.801373502091707</v>
      </c>
      <c r="S58" s="37" t="s">
        <v>127</v>
      </c>
      <c r="T58" s="5"/>
      <c r="AB58" s="15"/>
      <c r="AE58" s="29">
        <v>54</v>
      </c>
      <c r="AF58" s="29">
        <v>0.25</v>
      </c>
      <c r="AG58" s="29" t="s">
        <v>173</v>
      </c>
      <c r="AH58" s="35">
        <v>84.624120546252001</v>
      </c>
      <c r="AI58" s="35">
        <v>9.7816558606455306</v>
      </c>
      <c r="AJ58" s="35">
        <v>70.852247863720905</v>
      </c>
      <c r="AK58" s="35">
        <v>109.05927711856</v>
      </c>
      <c r="AL58" s="29" t="s">
        <v>127</v>
      </c>
    </row>
    <row r="59" spans="1:38" ht="15.75" x14ac:dyDescent="0.25">
      <c r="A59" s="14"/>
      <c r="K59" s="5"/>
      <c r="L59" s="37">
        <v>56</v>
      </c>
      <c r="M59" s="37">
        <v>0.75</v>
      </c>
      <c r="N59" s="37" t="s">
        <v>173</v>
      </c>
      <c r="O59" s="38">
        <v>58.838456043127302</v>
      </c>
      <c r="P59" s="38">
        <v>2.1201396573439202</v>
      </c>
      <c r="Q59" s="38">
        <v>54.821890475210303</v>
      </c>
      <c r="R59" s="38">
        <v>62.390265343341497</v>
      </c>
      <c r="S59" s="37" t="s">
        <v>127</v>
      </c>
      <c r="T59" s="5"/>
      <c r="AB59" s="15"/>
      <c r="AE59" s="29">
        <v>55</v>
      </c>
      <c r="AF59" s="29">
        <v>0.5</v>
      </c>
      <c r="AG59" s="29" t="s">
        <v>173</v>
      </c>
      <c r="AH59" s="35">
        <v>68.522161590349398</v>
      </c>
      <c r="AI59" s="35">
        <v>4.2324179545413996</v>
      </c>
      <c r="AJ59" s="35">
        <v>61.355613589042299</v>
      </c>
      <c r="AK59" s="35">
        <v>77.801373502091707</v>
      </c>
      <c r="AL59" s="29" t="s">
        <v>127</v>
      </c>
    </row>
    <row r="60" spans="1:38" ht="15.75" x14ac:dyDescent="0.25">
      <c r="A60" s="14"/>
      <c r="K60" s="5"/>
      <c r="L60" s="37">
        <v>57</v>
      </c>
      <c r="M60" s="37">
        <v>1</v>
      </c>
      <c r="N60" s="37" t="s">
        <v>173</v>
      </c>
      <c r="O60" s="38">
        <v>52.923215748635599</v>
      </c>
      <c r="P60" s="38">
        <v>1.50138908325035</v>
      </c>
      <c r="Q60" s="38">
        <v>49.681394134011299</v>
      </c>
      <c r="R60" s="38">
        <v>55.562515618688501</v>
      </c>
      <c r="S60" s="37" t="s">
        <v>127</v>
      </c>
      <c r="T60" s="5"/>
      <c r="AB60" s="15"/>
      <c r="AE60" s="29">
        <v>56</v>
      </c>
      <c r="AF60" s="29">
        <v>0.75</v>
      </c>
      <c r="AG60" s="29" t="s">
        <v>173</v>
      </c>
      <c r="AH60" s="35">
        <v>58.838456043127302</v>
      </c>
      <c r="AI60" s="35">
        <v>2.1201396573439202</v>
      </c>
      <c r="AJ60" s="35">
        <v>54.821890475210303</v>
      </c>
      <c r="AK60" s="35">
        <v>62.390265343341497</v>
      </c>
      <c r="AL60" s="29" t="s">
        <v>127</v>
      </c>
    </row>
    <row r="61" spans="1:38" ht="15.75" x14ac:dyDescent="0.25">
      <c r="A61" s="14"/>
      <c r="K61" s="5"/>
      <c r="L61" s="37">
        <v>58</v>
      </c>
      <c r="M61" s="37">
        <v>1.25</v>
      </c>
      <c r="N61" s="37" t="s">
        <v>173</v>
      </c>
      <c r="O61" s="38">
        <v>49.125623202078103</v>
      </c>
      <c r="P61" s="38">
        <v>1.33606597670175</v>
      </c>
      <c r="Q61" s="38">
        <v>46.349641746724899</v>
      </c>
      <c r="R61" s="38">
        <v>51.382820632727601</v>
      </c>
      <c r="S61" s="37" t="s">
        <v>127</v>
      </c>
      <c r="T61" s="5"/>
      <c r="AB61" s="15"/>
      <c r="AE61" s="29">
        <v>57</v>
      </c>
      <c r="AF61" s="29">
        <v>1</v>
      </c>
      <c r="AG61" s="29" t="s">
        <v>173</v>
      </c>
      <c r="AH61" s="35">
        <v>52.923215748635599</v>
      </c>
      <c r="AI61" s="35">
        <v>1.50138908325035</v>
      </c>
      <c r="AJ61" s="35">
        <v>49.681394134011299</v>
      </c>
      <c r="AK61" s="35">
        <v>55.562515618688501</v>
      </c>
      <c r="AL61" s="29" t="s">
        <v>127</v>
      </c>
    </row>
    <row r="62" spans="1:38" ht="15.75" x14ac:dyDescent="0.25">
      <c r="A62" s="14"/>
      <c r="K62" s="5"/>
      <c r="L62" s="37">
        <v>59</v>
      </c>
      <c r="M62" s="37">
        <v>1.5</v>
      </c>
      <c r="N62" s="37" t="s">
        <v>173</v>
      </c>
      <c r="O62" s="38">
        <v>46.535532271962701</v>
      </c>
      <c r="P62" s="38">
        <v>1.28366236226876</v>
      </c>
      <c r="Q62" s="38">
        <v>43.961847181058701</v>
      </c>
      <c r="R62" s="38">
        <v>48.801087010190699</v>
      </c>
      <c r="S62" s="37" t="s">
        <v>127</v>
      </c>
      <c r="T62" s="5"/>
      <c r="AB62" s="15"/>
      <c r="AE62" s="29">
        <v>58</v>
      </c>
      <c r="AF62" s="29">
        <v>1.25</v>
      </c>
      <c r="AG62" s="29" t="s">
        <v>173</v>
      </c>
      <c r="AH62" s="35">
        <v>49.125623202078103</v>
      </c>
      <c r="AI62" s="35">
        <v>1.33606597670175</v>
      </c>
      <c r="AJ62" s="35">
        <v>46.349641746724899</v>
      </c>
      <c r="AK62" s="35">
        <v>51.382820632727601</v>
      </c>
      <c r="AL62" s="29" t="s">
        <v>127</v>
      </c>
    </row>
    <row r="63" spans="1:38" ht="15.75" x14ac:dyDescent="0.25">
      <c r="A63" s="14"/>
      <c r="K63" s="5"/>
      <c r="L63" s="37">
        <v>60</v>
      </c>
      <c r="M63" s="37">
        <v>1.75</v>
      </c>
      <c r="N63" s="37" t="s">
        <v>173</v>
      </c>
      <c r="O63" s="38">
        <v>44.6648424417481</v>
      </c>
      <c r="P63" s="38">
        <v>1.2691109226241799</v>
      </c>
      <c r="Q63" s="38">
        <v>42.158125783318098</v>
      </c>
      <c r="R63" s="38">
        <v>46.974127180353001</v>
      </c>
      <c r="S63" s="37" t="s">
        <v>127</v>
      </c>
      <c r="T63" s="5"/>
      <c r="AB63" s="15"/>
      <c r="AE63" s="29">
        <v>59</v>
      </c>
      <c r="AF63" s="29">
        <v>1.5</v>
      </c>
      <c r="AG63" s="29" t="s">
        <v>173</v>
      </c>
      <c r="AH63" s="35">
        <v>46.535532271962701</v>
      </c>
      <c r="AI63" s="35">
        <v>1.28366236226876</v>
      </c>
      <c r="AJ63" s="35">
        <v>43.961847181058701</v>
      </c>
      <c r="AK63" s="35">
        <v>48.801087010190699</v>
      </c>
      <c r="AL63" s="29" t="s">
        <v>127</v>
      </c>
    </row>
    <row r="64" spans="1:38" ht="15.75" x14ac:dyDescent="0.25">
      <c r="A64" s="14"/>
      <c r="K64" s="5"/>
      <c r="L64" s="37">
        <v>61</v>
      </c>
      <c r="M64" s="37">
        <v>2</v>
      </c>
      <c r="N64" s="37" t="s">
        <v>173</v>
      </c>
      <c r="O64" s="38">
        <v>43.248879085242699</v>
      </c>
      <c r="P64" s="38">
        <v>1.27388769820728</v>
      </c>
      <c r="Q64" s="38">
        <v>40.613474120597203</v>
      </c>
      <c r="R64" s="38">
        <v>45.547323680485903</v>
      </c>
      <c r="S64" s="37" t="s">
        <v>127</v>
      </c>
      <c r="T64" s="5"/>
      <c r="AB64" s="15"/>
      <c r="AE64" s="29">
        <v>60</v>
      </c>
      <c r="AF64" s="29">
        <v>1.75</v>
      </c>
      <c r="AG64" s="29" t="s">
        <v>173</v>
      </c>
      <c r="AH64" s="35">
        <v>44.6648424417481</v>
      </c>
      <c r="AI64" s="35">
        <v>1.2691109226241799</v>
      </c>
      <c r="AJ64" s="35">
        <v>42.158125783318098</v>
      </c>
      <c r="AK64" s="35">
        <v>46.974127180353001</v>
      </c>
      <c r="AL64" s="29" t="s">
        <v>127</v>
      </c>
    </row>
    <row r="65" spans="1:38" ht="15.75" x14ac:dyDescent="0.25">
      <c r="A65" s="14"/>
      <c r="K65" s="5"/>
      <c r="L65" s="37">
        <v>62</v>
      </c>
      <c r="M65" s="37">
        <v>2.25</v>
      </c>
      <c r="N65" s="37" t="s">
        <v>173</v>
      </c>
      <c r="O65" s="38">
        <v>42.1375487569168</v>
      </c>
      <c r="P65" s="38">
        <v>1.2906601461195599</v>
      </c>
      <c r="Q65" s="38">
        <v>39.469579100154803</v>
      </c>
      <c r="R65" s="38">
        <v>44.5605405727378</v>
      </c>
      <c r="S65" s="37" t="s">
        <v>127</v>
      </c>
      <c r="T65" s="5"/>
      <c r="AB65" s="15"/>
      <c r="AE65" s="29">
        <v>61</v>
      </c>
      <c r="AF65" s="29">
        <v>2</v>
      </c>
      <c r="AG65" s="29" t="s">
        <v>173</v>
      </c>
      <c r="AH65" s="35">
        <v>43.248879085242699</v>
      </c>
      <c r="AI65" s="35">
        <v>1.27388769820728</v>
      </c>
      <c r="AJ65" s="35">
        <v>40.613474120597203</v>
      </c>
      <c r="AK65" s="35">
        <v>45.547323680485903</v>
      </c>
      <c r="AL65" s="29" t="s">
        <v>127</v>
      </c>
    </row>
    <row r="66" spans="1:38" ht="15.75" x14ac:dyDescent="0.25">
      <c r="A66" s="14"/>
      <c r="K66" s="5"/>
      <c r="L66" s="37">
        <v>63</v>
      </c>
      <c r="M66" s="37">
        <v>2.5</v>
      </c>
      <c r="N66" s="37" t="s">
        <v>173</v>
      </c>
      <c r="O66" s="38">
        <v>41.24124726206</v>
      </c>
      <c r="P66" s="38">
        <v>1.3153656725149201</v>
      </c>
      <c r="Q66" s="38">
        <v>38.532083175489902</v>
      </c>
      <c r="R66" s="38">
        <v>43.651822779638501</v>
      </c>
      <c r="S66" s="37" t="s">
        <v>127</v>
      </c>
      <c r="T66" s="5"/>
      <c r="AB66" s="15"/>
      <c r="AE66" s="29">
        <v>62</v>
      </c>
      <c r="AF66" s="29">
        <v>2.25</v>
      </c>
      <c r="AG66" s="29" t="s">
        <v>173</v>
      </c>
      <c r="AH66" s="35">
        <v>42.1375487569168</v>
      </c>
      <c r="AI66" s="35">
        <v>1.2906601461195599</v>
      </c>
      <c r="AJ66" s="35">
        <v>39.469579100154803</v>
      </c>
      <c r="AK66" s="35">
        <v>44.5605405727378</v>
      </c>
      <c r="AL66" s="29" t="s">
        <v>127</v>
      </c>
    </row>
    <row r="67" spans="1:38" ht="15.75" x14ac:dyDescent="0.25">
      <c r="A67" s="14"/>
      <c r="K67" s="5"/>
      <c r="L67" s="37">
        <v>64</v>
      </c>
      <c r="M67" s="37">
        <v>2.75</v>
      </c>
      <c r="N67" s="37" t="s">
        <v>173</v>
      </c>
      <c r="O67" s="38">
        <v>40.5034798411072</v>
      </c>
      <c r="P67" s="38">
        <v>1.34544344708849</v>
      </c>
      <c r="Q67" s="38">
        <v>37.751841628418902</v>
      </c>
      <c r="R67" s="38">
        <v>43.024353779015797</v>
      </c>
      <c r="S67" s="37" t="s">
        <v>127</v>
      </c>
      <c r="T67" s="5"/>
      <c r="AB67" s="15"/>
      <c r="AE67" s="29">
        <v>63</v>
      </c>
      <c r="AF67" s="29">
        <v>2.5</v>
      </c>
      <c r="AG67" s="29" t="s">
        <v>173</v>
      </c>
      <c r="AH67" s="35">
        <v>41.24124726206</v>
      </c>
      <c r="AI67" s="35">
        <v>1.3153656725149201</v>
      </c>
      <c r="AJ67" s="35">
        <v>38.532083175489902</v>
      </c>
      <c r="AK67" s="35">
        <v>43.651822779638501</v>
      </c>
      <c r="AL67" s="29" t="s">
        <v>127</v>
      </c>
    </row>
    <row r="68" spans="1:38" ht="15.75" x14ac:dyDescent="0.25">
      <c r="A68" s="14"/>
      <c r="K68" s="5"/>
      <c r="L68" s="37">
        <v>65</v>
      </c>
      <c r="M68" s="37">
        <v>3</v>
      </c>
      <c r="N68" s="37" t="s">
        <v>173</v>
      </c>
      <c r="O68" s="38">
        <v>39.888338516189698</v>
      </c>
      <c r="P68" s="38">
        <v>1.37920951106358</v>
      </c>
      <c r="Q68" s="38">
        <v>37.096535604852903</v>
      </c>
      <c r="R68" s="38">
        <v>42.530313054495501</v>
      </c>
      <c r="S68" s="37" t="s">
        <v>127</v>
      </c>
      <c r="T68" s="5"/>
      <c r="AB68" s="15"/>
      <c r="AE68" s="29">
        <v>64</v>
      </c>
      <c r="AF68" s="29">
        <v>2.75</v>
      </c>
      <c r="AG68" s="29" t="s">
        <v>173</v>
      </c>
      <c r="AH68" s="35">
        <v>40.5034798411072</v>
      </c>
      <c r="AI68" s="35">
        <v>1.34544344708849</v>
      </c>
      <c r="AJ68" s="35">
        <v>37.751841628418902</v>
      </c>
      <c r="AK68" s="35">
        <v>43.024353779015797</v>
      </c>
      <c r="AL68" s="29" t="s">
        <v>127</v>
      </c>
    </row>
    <row r="69" spans="1:38" ht="15.75" x14ac:dyDescent="0.25">
      <c r="A69" s="14"/>
      <c r="K69" s="5"/>
      <c r="L69" s="37">
        <v>66</v>
      </c>
      <c r="M69" s="37">
        <v>0</v>
      </c>
      <c r="N69" s="37" t="s">
        <v>180</v>
      </c>
      <c r="O69" s="38">
        <v>109.364</v>
      </c>
      <c r="P69" s="38">
        <v>21.204757275426001</v>
      </c>
      <c r="Q69" s="38">
        <v>88.159242724574</v>
      </c>
      <c r="R69" s="38">
        <v>130.56875727542601</v>
      </c>
      <c r="S69" s="37" t="s">
        <v>127</v>
      </c>
      <c r="T69" s="5"/>
      <c r="AB69" s="15"/>
      <c r="AE69" s="29">
        <v>65</v>
      </c>
      <c r="AF69" s="29">
        <v>3</v>
      </c>
      <c r="AG69" s="29" t="s">
        <v>173</v>
      </c>
      <c r="AH69" s="35">
        <v>39.888338516189698</v>
      </c>
      <c r="AI69" s="35">
        <v>1.37920951106358</v>
      </c>
      <c r="AJ69" s="35">
        <v>37.096535604852903</v>
      </c>
      <c r="AK69" s="35">
        <v>42.530313054495501</v>
      </c>
      <c r="AL69" s="29" t="s">
        <v>127</v>
      </c>
    </row>
    <row r="70" spans="1:38" ht="15.75" x14ac:dyDescent="0.25">
      <c r="A70" s="14"/>
      <c r="K70" s="5"/>
      <c r="L70" s="37">
        <v>67</v>
      </c>
      <c r="M70" s="37">
        <v>0.25</v>
      </c>
      <c r="N70" s="37" t="s">
        <v>180</v>
      </c>
      <c r="O70" s="38">
        <v>35.868073421829699</v>
      </c>
      <c r="P70" s="38">
        <v>9.7816558606455306</v>
      </c>
      <c r="Q70" s="38">
        <v>26.086417561184199</v>
      </c>
      <c r="R70" s="38">
        <v>45.649729282475299</v>
      </c>
      <c r="S70" s="37" t="s">
        <v>127</v>
      </c>
      <c r="T70" s="5"/>
      <c r="AB70" s="15"/>
      <c r="AE70" s="29">
        <v>66</v>
      </c>
      <c r="AF70" s="29">
        <v>0</v>
      </c>
      <c r="AG70" s="29" t="s">
        <v>180</v>
      </c>
      <c r="AH70" s="35">
        <v>109.364</v>
      </c>
      <c r="AI70" s="35">
        <v>21.204757275426001</v>
      </c>
      <c r="AJ70" s="35">
        <v>88.159242724574</v>
      </c>
      <c r="AK70" s="35">
        <v>130.56875727542601</v>
      </c>
      <c r="AL70" s="29" t="s">
        <v>127</v>
      </c>
    </row>
    <row r="71" spans="1:38" ht="15.75" x14ac:dyDescent="0.25">
      <c r="A71" s="14"/>
      <c r="K71" s="5"/>
      <c r="L71" s="37">
        <v>68</v>
      </c>
      <c r="M71" s="37">
        <v>0.5</v>
      </c>
      <c r="N71" s="37" t="s">
        <v>180</v>
      </c>
      <c r="O71" s="38">
        <v>14.5556228019787</v>
      </c>
      <c r="P71" s="38">
        <v>4.2324179545413996</v>
      </c>
      <c r="Q71" s="38">
        <v>10.323204847437299</v>
      </c>
      <c r="R71" s="38">
        <v>18.7880407565201</v>
      </c>
      <c r="S71" s="37" t="s">
        <v>127</v>
      </c>
      <c r="T71" s="5"/>
      <c r="AB71" s="15"/>
      <c r="AE71" s="29">
        <v>67</v>
      </c>
      <c r="AF71" s="29">
        <v>0.25</v>
      </c>
      <c r="AG71" s="29" t="s">
        <v>180</v>
      </c>
      <c r="AH71" s="35">
        <v>35.868073421829699</v>
      </c>
      <c r="AI71" s="35">
        <v>9.7816558606455306</v>
      </c>
      <c r="AJ71" s="35">
        <v>26.086417561184199</v>
      </c>
      <c r="AK71" s="35">
        <v>45.649729282475299</v>
      </c>
      <c r="AL71" s="29" t="s">
        <v>127</v>
      </c>
    </row>
    <row r="72" spans="1:38" ht="15.75" x14ac:dyDescent="0.25">
      <c r="A72" s="14"/>
      <c r="K72" s="5"/>
      <c r="L72" s="37">
        <v>69</v>
      </c>
      <c r="M72" s="37">
        <v>0.75</v>
      </c>
      <c r="N72" s="37" t="s">
        <v>180</v>
      </c>
      <c r="O72" s="38">
        <v>7.0783557798516803</v>
      </c>
      <c r="P72" s="38">
        <v>2.1201396573439202</v>
      </c>
      <c r="Q72" s="38">
        <v>4.9582161225077597</v>
      </c>
      <c r="R72" s="38">
        <v>9.1984954371955894</v>
      </c>
      <c r="S72" s="37" t="s">
        <v>127</v>
      </c>
      <c r="T72" s="5"/>
      <c r="AB72" s="15"/>
      <c r="AE72" s="29">
        <v>68</v>
      </c>
      <c r="AF72" s="29">
        <v>0.5</v>
      </c>
      <c r="AG72" s="29" t="s">
        <v>180</v>
      </c>
      <c r="AH72" s="35">
        <v>14.5556228019787</v>
      </c>
      <c r="AI72" s="35">
        <v>4.2324179545413996</v>
      </c>
      <c r="AJ72" s="35">
        <v>10.323204847437299</v>
      </c>
      <c r="AK72" s="35">
        <v>18.7880407565201</v>
      </c>
      <c r="AL72" s="29" t="s">
        <v>127</v>
      </c>
    </row>
    <row r="73" spans="1:38" ht="15.75" x14ac:dyDescent="0.25">
      <c r="A73" s="14"/>
      <c r="K73" s="5"/>
      <c r="L73" s="37">
        <v>70</v>
      </c>
      <c r="M73" s="37">
        <v>1</v>
      </c>
      <c r="N73" s="37" t="s">
        <v>180</v>
      </c>
      <c r="O73" s="38">
        <v>3.9688421036257302</v>
      </c>
      <c r="P73" s="38">
        <v>1.50138908325035</v>
      </c>
      <c r="Q73" s="38">
        <v>2.4674530203753799</v>
      </c>
      <c r="R73" s="38">
        <v>5.4702311868760702</v>
      </c>
      <c r="S73" s="37" t="s">
        <v>127</v>
      </c>
      <c r="T73" s="5"/>
      <c r="AB73" s="15"/>
      <c r="AE73" s="29">
        <v>69</v>
      </c>
      <c r="AF73" s="29">
        <v>0.75</v>
      </c>
      <c r="AG73" s="29" t="s">
        <v>180</v>
      </c>
      <c r="AH73" s="35">
        <v>7.0783557798516803</v>
      </c>
      <c r="AI73" s="35">
        <v>2.1201396573439202</v>
      </c>
      <c r="AJ73" s="35">
        <v>4.9582161225077597</v>
      </c>
      <c r="AK73" s="35">
        <v>9.1984954371955894</v>
      </c>
      <c r="AL73" s="29" t="s">
        <v>127</v>
      </c>
    </row>
    <row r="74" spans="1:38" ht="15.75" x14ac:dyDescent="0.25">
      <c r="A74" s="14"/>
      <c r="K74" s="5"/>
      <c r="L74" s="37">
        <v>71</v>
      </c>
      <c r="M74" s="37">
        <v>1.25</v>
      </c>
      <c r="N74" s="37" t="s">
        <v>180</v>
      </c>
      <c r="O74" s="38">
        <v>2.48910956046578</v>
      </c>
      <c r="P74" s="38">
        <v>1.33606597670175</v>
      </c>
      <c r="Q74" s="38">
        <v>1.15304358376403</v>
      </c>
      <c r="R74" s="38">
        <v>3.8251755371675298</v>
      </c>
      <c r="S74" s="37" t="s">
        <v>127</v>
      </c>
      <c r="T74" s="5"/>
      <c r="AB74" s="15"/>
      <c r="AE74" s="29">
        <v>70</v>
      </c>
      <c r="AF74" s="29">
        <v>1</v>
      </c>
      <c r="AG74" s="29" t="s">
        <v>180</v>
      </c>
      <c r="AH74" s="35">
        <v>3.9688421036257302</v>
      </c>
      <c r="AI74" s="35">
        <v>1.50138908325035</v>
      </c>
      <c r="AJ74" s="35">
        <v>2.4674530203753799</v>
      </c>
      <c r="AK74" s="35">
        <v>5.4702311868760702</v>
      </c>
      <c r="AL74" s="29" t="s">
        <v>127</v>
      </c>
    </row>
    <row r="75" spans="1:38" ht="15.75" x14ac:dyDescent="0.25">
      <c r="A75" s="14"/>
      <c r="K75" s="5"/>
      <c r="L75" s="37">
        <v>72</v>
      </c>
      <c r="M75" s="37">
        <v>1.5</v>
      </c>
      <c r="N75" s="37" t="s">
        <v>180</v>
      </c>
      <c r="O75" s="38">
        <v>1.70681776395326</v>
      </c>
      <c r="P75" s="38">
        <v>1.28366236226876</v>
      </c>
      <c r="Q75" s="38">
        <v>0.423155401684502</v>
      </c>
      <c r="R75" s="38">
        <v>2.99048012622203</v>
      </c>
      <c r="S75" s="37" t="s">
        <v>127</v>
      </c>
      <c r="T75" s="5"/>
      <c r="AB75" s="15"/>
      <c r="AE75" s="29">
        <v>71</v>
      </c>
      <c r="AF75" s="29">
        <v>1.25</v>
      </c>
      <c r="AG75" s="29" t="s">
        <v>180</v>
      </c>
      <c r="AH75" s="35">
        <v>2.48910956046578</v>
      </c>
      <c r="AI75" s="35">
        <v>1.33606597670175</v>
      </c>
      <c r="AJ75" s="35">
        <v>1.15304358376403</v>
      </c>
      <c r="AK75" s="35">
        <v>3.8251755371675298</v>
      </c>
      <c r="AL75" s="29" t="s">
        <v>127</v>
      </c>
    </row>
    <row r="76" spans="1:38" ht="15.75" x14ac:dyDescent="0.25">
      <c r="A76" s="14"/>
      <c r="K76" s="5"/>
      <c r="L76" s="37">
        <v>73</v>
      </c>
      <c r="M76" s="37">
        <v>1.75</v>
      </c>
      <c r="N76" s="37" t="s">
        <v>180</v>
      </c>
      <c r="O76" s="38">
        <v>1.25616051126975</v>
      </c>
      <c r="P76" s="38">
        <v>1.2691109226241799</v>
      </c>
      <c r="Q76" s="38">
        <v>-1.2950411354433001E-2</v>
      </c>
      <c r="R76" s="38">
        <v>2.5252714338939199</v>
      </c>
      <c r="S76" s="37" t="s">
        <v>127</v>
      </c>
      <c r="T76" s="5"/>
      <c r="AB76" s="15"/>
      <c r="AE76" s="29">
        <v>72</v>
      </c>
      <c r="AF76" s="29">
        <v>1.5</v>
      </c>
      <c r="AG76" s="29" t="s">
        <v>180</v>
      </c>
      <c r="AH76" s="35">
        <v>1.70681776395326</v>
      </c>
      <c r="AI76" s="35">
        <v>1.28366236226876</v>
      </c>
      <c r="AJ76" s="35">
        <v>0.423155401684502</v>
      </c>
      <c r="AK76" s="35">
        <v>2.99048012622203</v>
      </c>
      <c r="AL76" s="29" t="s">
        <v>127</v>
      </c>
    </row>
    <row r="77" spans="1:38" ht="15.75" x14ac:dyDescent="0.25">
      <c r="A77" s="14"/>
      <c r="K77" s="5"/>
      <c r="L77" s="37">
        <v>74</v>
      </c>
      <c r="M77" s="37">
        <v>2</v>
      </c>
      <c r="N77" s="37" t="s">
        <v>180</v>
      </c>
      <c r="O77" s="38">
        <v>0.97687801346182801</v>
      </c>
      <c r="P77" s="38">
        <v>1.27388769820728</v>
      </c>
      <c r="Q77" s="38">
        <v>-0.29700968474545097</v>
      </c>
      <c r="R77" s="38">
        <v>2.2507657116691102</v>
      </c>
      <c r="S77" s="37" t="s">
        <v>127</v>
      </c>
      <c r="T77" s="5"/>
      <c r="AB77" s="15"/>
      <c r="AE77" s="29">
        <v>73</v>
      </c>
      <c r="AF77" s="29">
        <v>1.75</v>
      </c>
      <c r="AG77" s="29" t="s">
        <v>180</v>
      </c>
      <c r="AH77" s="35">
        <v>1.25616051126975</v>
      </c>
      <c r="AI77" s="35">
        <v>1.2691109226241799</v>
      </c>
      <c r="AJ77" s="35">
        <v>-1.2950411354433001E-2</v>
      </c>
      <c r="AK77" s="35">
        <v>2.5252714338939199</v>
      </c>
      <c r="AL77" s="29" t="s">
        <v>127</v>
      </c>
    </row>
    <row r="78" spans="1:38" ht="15.75" x14ac:dyDescent="0.25">
      <c r="A78" s="14"/>
      <c r="K78" s="5"/>
      <c r="L78" s="37">
        <v>75</v>
      </c>
      <c r="M78" s="37">
        <v>2.25</v>
      </c>
      <c r="N78" s="37" t="s">
        <v>180</v>
      </c>
      <c r="O78" s="38">
        <v>0.79254833363447696</v>
      </c>
      <c r="P78" s="38">
        <v>1.2906601461195599</v>
      </c>
      <c r="Q78" s="38">
        <v>-0.49811181248508701</v>
      </c>
      <c r="R78" s="38">
        <v>2.08320847975404</v>
      </c>
      <c r="S78" s="37" t="s">
        <v>127</v>
      </c>
      <c r="T78" s="5"/>
      <c r="AB78" s="15"/>
      <c r="AE78" s="29">
        <v>74</v>
      </c>
      <c r="AF78" s="29">
        <v>2</v>
      </c>
      <c r="AG78" s="29" t="s">
        <v>180</v>
      </c>
      <c r="AH78" s="35">
        <v>0.97687801346182801</v>
      </c>
      <c r="AI78" s="35">
        <v>1.27388769820728</v>
      </c>
      <c r="AJ78" s="35">
        <v>-0.29700968474545097</v>
      </c>
      <c r="AK78" s="35">
        <v>2.2507657116691102</v>
      </c>
      <c r="AL78" s="29" t="s">
        <v>127</v>
      </c>
    </row>
    <row r="79" spans="1:38" ht="15.75" x14ac:dyDescent="0.25">
      <c r="A79" s="14"/>
      <c r="K79" s="5"/>
      <c r="L79" s="37">
        <v>76</v>
      </c>
      <c r="M79" s="37">
        <v>2.5</v>
      </c>
      <c r="N79" s="37" t="s">
        <v>180</v>
      </c>
      <c r="O79" s="38">
        <v>0.66414950532002903</v>
      </c>
      <c r="P79" s="38">
        <v>1.3153656725149201</v>
      </c>
      <c r="Q79" s="38">
        <v>-0.65121616719489595</v>
      </c>
      <c r="R79" s="38">
        <v>1.97951517783495</v>
      </c>
      <c r="S79" s="37" t="s">
        <v>127</v>
      </c>
      <c r="T79" s="5"/>
      <c r="AB79" s="15"/>
      <c r="AE79" s="29">
        <v>75</v>
      </c>
      <c r="AF79" s="29">
        <v>2.25</v>
      </c>
      <c r="AG79" s="29" t="s">
        <v>180</v>
      </c>
      <c r="AH79" s="35">
        <v>0.79254833363447696</v>
      </c>
      <c r="AI79" s="35">
        <v>1.2906601461195599</v>
      </c>
      <c r="AJ79" s="35">
        <v>-0.49811181248508701</v>
      </c>
      <c r="AK79" s="35">
        <v>2.08320847975404</v>
      </c>
      <c r="AL79" s="29" t="s">
        <v>127</v>
      </c>
    </row>
    <row r="80" spans="1:38" ht="15.75" x14ac:dyDescent="0.25">
      <c r="A80" s="14"/>
      <c r="K80" s="5"/>
      <c r="L80" s="37">
        <v>77</v>
      </c>
      <c r="M80" s="37">
        <v>2.75</v>
      </c>
      <c r="N80" s="37" t="s">
        <v>180</v>
      </c>
      <c r="O80" s="38">
        <v>0.5705498517316</v>
      </c>
      <c r="P80" s="38">
        <v>1.34544344708849</v>
      </c>
      <c r="Q80" s="38">
        <v>-0.77489359535688995</v>
      </c>
      <c r="R80" s="38">
        <v>1.9159932988200901</v>
      </c>
      <c r="S80" s="37" t="s">
        <v>127</v>
      </c>
      <c r="T80" s="5"/>
      <c r="AB80" s="15"/>
      <c r="AE80" s="29">
        <v>76</v>
      </c>
      <c r="AF80" s="29">
        <v>2.5</v>
      </c>
      <c r="AG80" s="29" t="s">
        <v>180</v>
      </c>
      <c r="AH80" s="35">
        <v>0.66414950532002903</v>
      </c>
      <c r="AI80" s="35">
        <v>1.3153656725149201</v>
      </c>
      <c r="AJ80" s="35">
        <v>-0.65121616719489595</v>
      </c>
      <c r="AK80" s="35">
        <v>1.97951517783495</v>
      </c>
      <c r="AL80" s="29" t="s">
        <v>127</v>
      </c>
    </row>
    <row r="81" spans="1:38" ht="15.75" x14ac:dyDescent="0.25">
      <c r="A81" s="14"/>
      <c r="K81" s="5"/>
      <c r="L81" s="39">
        <v>78</v>
      </c>
      <c r="M81" s="39">
        <v>3</v>
      </c>
      <c r="N81" s="39" t="s">
        <v>180</v>
      </c>
      <c r="O81" s="40">
        <v>0.49968574795639098</v>
      </c>
      <c r="P81" s="40">
        <v>1.37920951106358</v>
      </c>
      <c r="Q81" s="40">
        <v>-0.87952376310719305</v>
      </c>
      <c r="R81" s="40">
        <v>1.8788952590199799</v>
      </c>
      <c r="S81" s="39" t="s">
        <v>127</v>
      </c>
      <c r="T81" s="5"/>
      <c r="AB81" s="15"/>
      <c r="AE81" s="29">
        <v>77</v>
      </c>
      <c r="AF81" s="29">
        <v>2.75</v>
      </c>
      <c r="AG81" s="29" t="s">
        <v>180</v>
      </c>
      <c r="AH81" s="35">
        <v>0.5705498517316</v>
      </c>
      <c r="AI81" s="35">
        <v>1.34544344708849</v>
      </c>
      <c r="AJ81" s="35">
        <v>-0.77489359535688995</v>
      </c>
      <c r="AK81" s="35">
        <v>1.9159932988200901</v>
      </c>
      <c r="AL81" s="29" t="s">
        <v>127</v>
      </c>
    </row>
    <row r="82" spans="1:38" x14ac:dyDescent="0.25">
      <c r="A82" s="14"/>
      <c r="K82" s="5"/>
      <c r="L82" s="5"/>
      <c r="M82" s="5"/>
      <c r="N82" s="5"/>
      <c r="O82" s="5"/>
      <c r="P82" s="5"/>
      <c r="Q82" s="5"/>
      <c r="R82" s="5"/>
      <c r="S82" s="5"/>
      <c r="T82" s="5"/>
      <c r="AB82" s="15"/>
      <c r="AE82" s="30">
        <v>78</v>
      </c>
      <c r="AF82" s="30">
        <v>3</v>
      </c>
      <c r="AG82" s="30" t="s">
        <v>180</v>
      </c>
      <c r="AH82" s="36">
        <v>0.49968574795639098</v>
      </c>
      <c r="AI82" s="36">
        <v>1.37920951106358</v>
      </c>
      <c r="AJ82" s="36">
        <v>-0.87952376310719305</v>
      </c>
      <c r="AK82" s="36">
        <v>1.8788952590199799</v>
      </c>
      <c r="AL82" s="30" t="s">
        <v>127</v>
      </c>
    </row>
    <row r="83" spans="1:38" ht="15.75" thickBot="1" x14ac:dyDescent="0.3">
      <c r="A83" s="14"/>
      <c r="N83" s="17"/>
      <c r="AB83" s="15"/>
    </row>
    <row r="84" spans="1:38" x14ac:dyDescent="0.25">
      <c r="A84" s="9"/>
      <c r="B84" s="10"/>
      <c r="C84" s="10"/>
      <c r="D84" s="10"/>
      <c r="E84" s="10"/>
      <c r="F84" s="10"/>
      <c r="G84" s="10"/>
      <c r="H84" s="10"/>
      <c r="I84" s="10"/>
      <c r="J84" s="10"/>
      <c r="K84" s="10"/>
      <c r="L84" s="10"/>
      <c r="M84" s="10"/>
      <c r="O84" s="10"/>
      <c r="P84" s="10"/>
      <c r="Q84" s="10"/>
      <c r="R84" s="10"/>
      <c r="S84" s="10"/>
      <c r="T84" s="10"/>
      <c r="U84" s="10"/>
      <c r="V84" s="10"/>
      <c r="W84" s="10"/>
      <c r="X84" s="10"/>
      <c r="Y84" s="10"/>
      <c r="Z84" s="10"/>
      <c r="AA84" s="10"/>
      <c r="AB84" s="10"/>
      <c r="AC84" s="10"/>
      <c r="AD84" s="10"/>
      <c r="AE84" s="10"/>
      <c r="AF84" s="10"/>
      <c r="AG84" s="10"/>
      <c r="AH84" s="13"/>
    </row>
    <row r="85" spans="1:38" x14ac:dyDescent="0.25">
      <c r="A85" s="14"/>
      <c r="K85" s="5"/>
      <c r="L85" s="4"/>
      <c r="M85" s="4"/>
      <c r="N85" s="41"/>
      <c r="O85" s="4"/>
      <c r="P85" s="4"/>
      <c r="Q85" s="4"/>
      <c r="R85" s="4"/>
      <c r="S85" s="4"/>
      <c r="T85" s="5"/>
      <c r="AH85" s="15"/>
    </row>
    <row r="86" spans="1:38" ht="15.75" x14ac:dyDescent="0.25">
      <c r="A86" s="14"/>
      <c r="B86" t="s">
        <v>181</v>
      </c>
      <c r="K86" s="5"/>
      <c r="L86" s="39" t="s">
        <v>128</v>
      </c>
      <c r="M86" s="39" t="s">
        <v>158</v>
      </c>
      <c r="N86" s="39" t="s">
        <v>172</v>
      </c>
      <c r="O86" s="39" t="s">
        <v>182</v>
      </c>
      <c r="P86" s="39" t="s">
        <v>160</v>
      </c>
      <c r="Q86" s="39" t="s">
        <v>161</v>
      </c>
      <c r="R86" s="39" t="s">
        <v>162</v>
      </c>
      <c r="S86" s="48" t="s">
        <v>138</v>
      </c>
      <c r="T86" s="5"/>
      <c r="AH86" s="15"/>
    </row>
    <row r="87" spans="1:38" ht="15.75" x14ac:dyDescent="0.25">
      <c r="A87" s="14"/>
      <c r="K87" s="5"/>
      <c r="L87" s="37">
        <v>1</v>
      </c>
      <c r="M87" s="37">
        <v>0</v>
      </c>
      <c r="N87" s="37" t="s">
        <v>173</v>
      </c>
      <c r="O87" s="38">
        <v>50</v>
      </c>
      <c r="P87" s="38">
        <v>1.0088926214459299</v>
      </c>
      <c r="Q87" s="38">
        <v>48.335000000000001</v>
      </c>
      <c r="R87" s="38">
        <v>51.335000000000001</v>
      </c>
      <c r="S87" s="37" t="s">
        <v>125</v>
      </c>
      <c r="T87" s="5"/>
      <c r="AH87" s="15"/>
    </row>
    <row r="88" spans="1:38" ht="15.75" x14ac:dyDescent="0.25">
      <c r="A88" s="14"/>
      <c r="K88" s="5"/>
      <c r="L88" s="37">
        <v>2</v>
      </c>
      <c r="M88" s="37">
        <v>0.25</v>
      </c>
      <c r="N88" s="37" t="s">
        <v>173</v>
      </c>
      <c r="O88" s="38">
        <v>45.425901311078199</v>
      </c>
      <c r="P88" s="38">
        <v>0.76453686274698796</v>
      </c>
      <c r="Q88" s="38">
        <v>43.7312903057</v>
      </c>
      <c r="R88" s="38">
        <v>46.813850807924901</v>
      </c>
      <c r="S88" s="37" t="s">
        <v>125</v>
      </c>
      <c r="T88" s="5"/>
      <c r="AH88" s="15"/>
    </row>
    <row r="89" spans="1:38" ht="15.75" x14ac:dyDescent="0.25">
      <c r="A89" s="14"/>
      <c r="K89" s="5"/>
      <c r="L89" s="37">
        <v>3</v>
      </c>
      <c r="M89" s="37">
        <v>0.5</v>
      </c>
      <c r="N89" s="37" t="s">
        <v>173</v>
      </c>
      <c r="O89" s="38">
        <v>41.686702269125</v>
      </c>
      <c r="P89" s="38">
        <v>0.70954260400909597</v>
      </c>
      <c r="Q89" s="38">
        <v>40.194888707874703</v>
      </c>
      <c r="R89" s="38">
        <v>42.981173937479802</v>
      </c>
      <c r="S89" s="37" t="s">
        <v>125</v>
      </c>
      <c r="T89" s="5"/>
      <c r="AH89" s="15"/>
    </row>
    <row r="90" spans="1:38" ht="15.75" x14ac:dyDescent="0.25">
      <c r="A90" s="14"/>
      <c r="K90" s="5"/>
      <c r="L90" s="37">
        <v>4</v>
      </c>
      <c r="M90" s="37">
        <v>0.75</v>
      </c>
      <c r="N90" s="37" t="s">
        <v>173</v>
      </c>
      <c r="O90" s="38">
        <v>38.6195752458271</v>
      </c>
      <c r="P90" s="38">
        <v>0.73303861323772002</v>
      </c>
      <c r="Q90" s="38">
        <v>37.162068380176997</v>
      </c>
      <c r="R90" s="38">
        <v>39.921532063244001</v>
      </c>
      <c r="S90" s="37" t="s">
        <v>125</v>
      </c>
      <c r="T90" s="5"/>
      <c r="V90" s="4" t="s">
        <v>183</v>
      </c>
      <c r="AH90" s="15"/>
    </row>
    <row r="91" spans="1:38" ht="15.75" x14ac:dyDescent="0.25">
      <c r="A91" s="14"/>
      <c r="K91" s="5"/>
      <c r="L91" s="37">
        <v>5</v>
      </c>
      <c r="M91" s="37">
        <v>1</v>
      </c>
      <c r="N91" s="37" t="s">
        <v>173</v>
      </c>
      <c r="O91" s="38">
        <v>36.0844377665994</v>
      </c>
      <c r="P91" s="38">
        <v>0.77958667230854595</v>
      </c>
      <c r="Q91" s="38">
        <v>34.591660881093397</v>
      </c>
      <c r="R91" s="38">
        <v>37.588236902635003</v>
      </c>
      <c r="S91" s="37" t="s">
        <v>125</v>
      </c>
      <c r="T91" s="5"/>
      <c r="AH91" s="15"/>
    </row>
    <row r="92" spans="1:38" ht="15.75" x14ac:dyDescent="0.25">
      <c r="A92" s="14"/>
      <c r="K92" s="5"/>
      <c r="L92" s="37">
        <v>6</v>
      </c>
      <c r="M92" s="37">
        <v>1.25</v>
      </c>
      <c r="N92" s="37" t="s">
        <v>173</v>
      </c>
      <c r="O92" s="38">
        <v>33.967257245816299</v>
      </c>
      <c r="P92" s="38">
        <v>0.83000236794539595</v>
      </c>
      <c r="Q92" s="38">
        <v>32.446113207092203</v>
      </c>
      <c r="R92" s="38">
        <v>35.757532413944901</v>
      </c>
      <c r="S92" s="37" t="s">
        <v>125</v>
      </c>
      <c r="T92" s="5"/>
      <c r="AH92" s="15"/>
    </row>
    <row r="93" spans="1:38" ht="15.75" x14ac:dyDescent="0.25">
      <c r="A93" s="14"/>
      <c r="K93" s="5"/>
      <c r="L93" s="37">
        <v>7</v>
      </c>
      <c r="M93" s="37">
        <v>1.5</v>
      </c>
      <c r="N93" s="37" t="s">
        <v>173</v>
      </c>
      <c r="O93" s="38">
        <v>32.178388408611497</v>
      </c>
      <c r="P93" s="38">
        <v>0.87853261606139299</v>
      </c>
      <c r="Q93" s="38">
        <v>30.477869366405901</v>
      </c>
      <c r="R93" s="38">
        <v>34.136957054133603</v>
      </c>
      <c r="S93" s="37" t="s">
        <v>125</v>
      </c>
      <c r="T93" s="5"/>
      <c r="AH93" s="15"/>
    </row>
    <row r="94" spans="1:38" ht="15.75" x14ac:dyDescent="0.25">
      <c r="A94" s="14"/>
      <c r="K94" s="5"/>
      <c r="L94" s="37">
        <v>8</v>
      </c>
      <c r="M94" s="37">
        <v>1.75</v>
      </c>
      <c r="N94" s="37" t="s">
        <v>173</v>
      </c>
      <c r="O94" s="38">
        <v>30.6487590876681</v>
      </c>
      <c r="P94" s="38">
        <v>0.92374114842949895</v>
      </c>
      <c r="Q94" s="38">
        <v>28.810427292512902</v>
      </c>
      <c r="R94" s="38">
        <v>32.627744532784298</v>
      </c>
      <c r="S94" s="37" t="s">
        <v>125</v>
      </c>
      <c r="T94" s="5"/>
      <c r="AH94" s="15"/>
    </row>
    <row r="95" spans="1:38" ht="15.75" x14ac:dyDescent="0.25">
      <c r="A95" s="14"/>
      <c r="K95" s="5"/>
      <c r="L95" s="37">
        <v>9</v>
      </c>
      <c r="M95" s="37">
        <v>2</v>
      </c>
      <c r="N95" s="37" t="s">
        <v>173</v>
      </c>
      <c r="O95" s="38">
        <v>29.3256570035221</v>
      </c>
      <c r="P95" s="38">
        <v>0.96557012838461898</v>
      </c>
      <c r="Q95" s="38">
        <v>27.3975240994831</v>
      </c>
      <c r="R95" s="38">
        <v>31.3853186440281</v>
      </c>
      <c r="S95" s="37" t="s">
        <v>125</v>
      </c>
      <c r="T95" s="5"/>
      <c r="AH95" s="15"/>
    </row>
    <row r="96" spans="1:38" ht="15.75" x14ac:dyDescent="0.25">
      <c r="A96" s="14"/>
      <c r="K96" s="5"/>
      <c r="L96" s="37">
        <v>10</v>
      </c>
      <c r="M96" s="37">
        <v>2.25</v>
      </c>
      <c r="N96" s="37" t="s">
        <v>173</v>
      </c>
      <c r="O96" s="38">
        <v>28.168948632313001</v>
      </c>
      <c r="P96" s="38">
        <v>1.00433391482596</v>
      </c>
      <c r="Q96" s="38">
        <v>26.189283267385001</v>
      </c>
      <c r="R96" s="38">
        <v>30.234141257341602</v>
      </c>
      <c r="S96" s="37" t="s">
        <v>125</v>
      </c>
      <c r="T96" s="5"/>
      <c r="AH96" s="15"/>
    </row>
    <row r="97" spans="1:34" ht="15.75" x14ac:dyDescent="0.25">
      <c r="A97" s="14"/>
      <c r="K97" s="5"/>
      <c r="L97" s="37">
        <v>11</v>
      </c>
      <c r="M97" s="37">
        <v>2.5</v>
      </c>
      <c r="N97" s="37" t="s">
        <v>173</v>
      </c>
      <c r="O97" s="38">
        <v>27.1479975177038</v>
      </c>
      <c r="P97" s="38">
        <v>1.0403519908527801</v>
      </c>
      <c r="Q97" s="38">
        <v>25.130292963102399</v>
      </c>
      <c r="R97" s="38">
        <v>29.191988538883699</v>
      </c>
      <c r="S97" s="37" t="s">
        <v>125</v>
      </c>
      <c r="T97" s="5"/>
      <c r="V97" t="s">
        <v>104</v>
      </c>
      <c r="AH97" s="15"/>
    </row>
    <row r="98" spans="1:34" ht="15.75" x14ac:dyDescent="0.25">
      <c r="A98" s="14"/>
      <c r="K98" s="5"/>
      <c r="L98" s="37">
        <v>12</v>
      </c>
      <c r="M98" s="37">
        <v>2.75</v>
      </c>
      <c r="N98" s="37" t="s">
        <v>173</v>
      </c>
      <c r="O98" s="38">
        <v>26.239276189320599</v>
      </c>
      <c r="P98" s="38">
        <v>1.07383651527894</v>
      </c>
      <c r="Q98" s="38">
        <v>24.1975822472061</v>
      </c>
      <c r="R98" s="38">
        <v>28.280089276220899</v>
      </c>
      <c r="S98" s="37" t="s">
        <v>125</v>
      </c>
      <c r="T98" s="5"/>
      <c r="V98" t="s">
        <v>176</v>
      </c>
      <c r="AH98" s="15"/>
    </row>
    <row r="99" spans="1:34" ht="15.75" x14ac:dyDescent="0.25">
      <c r="A99" s="14"/>
      <c r="K99" s="5"/>
      <c r="L99" s="37">
        <v>13</v>
      </c>
      <c r="M99" s="37">
        <v>3</v>
      </c>
      <c r="N99" s="37" t="s">
        <v>173</v>
      </c>
      <c r="O99" s="38">
        <v>25.4245642956372</v>
      </c>
      <c r="P99" s="38">
        <v>1.1048894665345601</v>
      </c>
      <c r="Q99" s="38">
        <v>23.3678477627309</v>
      </c>
      <c r="R99" s="38">
        <v>27.541784864307001</v>
      </c>
      <c r="S99" s="37" t="s">
        <v>125</v>
      </c>
      <c r="T99" s="5"/>
      <c r="V99" t="s">
        <v>177</v>
      </c>
      <c r="AH99" s="15"/>
    </row>
    <row r="100" spans="1:34" ht="15.75" x14ac:dyDescent="0.25">
      <c r="A100" s="14"/>
      <c r="K100" s="5"/>
      <c r="L100" s="37">
        <v>14</v>
      </c>
      <c r="M100" s="37">
        <v>0</v>
      </c>
      <c r="N100" s="37" t="s">
        <v>180</v>
      </c>
      <c r="O100" s="38">
        <v>49</v>
      </c>
      <c r="P100" s="38">
        <v>1.0088926214459299</v>
      </c>
      <c r="Q100" s="38">
        <v>47.991107378554098</v>
      </c>
      <c r="R100" s="38">
        <v>50.008892621445902</v>
      </c>
      <c r="S100" s="37" t="s">
        <v>125</v>
      </c>
      <c r="T100" s="5"/>
      <c r="V100" t="s">
        <v>184</v>
      </c>
      <c r="AH100" s="15"/>
    </row>
    <row r="101" spans="1:34" ht="15.75" x14ac:dyDescent="0.25">
      <c r="A101" s="14"/>
      <c r="K101" s="5"/>
      <c r="L101" s="37">
        <v>15</v>
      </c>
      <c r="M101" s="37">
        <v>0.25</v>
      </c>
      <c r="N101" s="37" t="s">
        <v>180</v>
      </c>
      <c r="O101" s="38">
        <v>21.996755980799598</v>
      </c>
      <c r="P101" s="38">
        <v>0.76453686274698796</v>
      </c>
      <c r="Q101" s="38">
        <v>21.232219118052601</v>
      </c>
      <c r="R101" s="38">
        <v>22.761292843546599</v>
      </c>
      <c r="S101" s="37" t="s">
        <v>125</v>
      </c>
      <c r="T101" s="5"/>
      <c r="V101" t="s">
        <v>179</v>
      </c>
      <c r="AH101" s="15"/>
    </row>
    <row r="102" spans="1:34" ht="15.75" x14ac:dyDescent="0.25">
      <c r="A102" s="14"/>
      <c r="K102" s="5"/>
      <c r="L102" s="37">
        <v>16</v>
      </c>
      <c r="M102" s="37">
        <v>0.5</v>
      </c>
      <c r="N102" s="37" t="s">
        <v>180</v>
      </c>
      <c r="O102" s="38">
        <v>10.913048016502501</v>
      </c>
      <c r="P102" s="38">
        <v>0.70954260400909597</v>
      </c>
      <c r="Q102" s="38">
        <v>10.203505412493399</v>
      </c>
      <c r="R102" s="38">
        <v>11.6225906205116</v>
      </c>
      <c r="S102" s="37" t="s">
        <v>125</v>
      </c>
      <c r="T102" s="5"/>
      <c r="V102" t="s">
        <v>150</v>
      </c>
      <c r="AH102" s="15"/>
    </row>
    <row r="103" spans="1:34" ht="15.75" x14ac:dyDescent="0.25">
      <c r="A103" s="14"/>
      <c r="K103" s="5"/>
      <c r="L103" s="37">
        <v>17</v>
      </c>
      <c r="M103" s="37">
        <v>0.75</v>
      </c>
      <c r="N103" s="37" t="s">
        <v>180</v>
      </c>
      <c r="O103" s="38">
        <v>5.9715314777801796</v>
      </c>
      <c r="P103" s="38">
        <v>0.73303861323772002</v>
      </c>
      <c r="Q103" s="38">
        <v>5.2384928645424598</v>
      </c>
      <c r="R103" s="38">
        <v>6.7045700910179002</v>
      </c>
      <c r="S103" s="37" t="s">
        <v>125</v>
      </c>
      <c r="T103" s="5"/>
      <c r="AH103" s="15"/>
    </row>
    <row r="104" spans="1:34" ht="15.75" x14ac:dyDescent="0.25">
      <c r="A104" s="14"/>
      <c r="K104" s="5"/>
      <c r="L104" s="37">
        <v>18</v>
      </c>
      <c r="M104" s="37">
        <v>1</v>
      </c>
      <c r="N104" s="37" t="s">
        <v>180</v>
      </c>
      <c r="O104" s="38">
        <v>3.5858616855964098</v>
      </c>
      <c r="P104" s="38">
        <v>0.77958667230854595</v>
      </c>
      <c r="Q104" s="38">
        <v>2.80627501328786</v>
      </c>
      <c r="R104" s="38">
        <v>4.3654483579049597</v>
      </c>
      <c r="S104" s="37" t="s">
        <v>125</v>
      </c>
      <c r="T104" s="5"/>
      <c r="AH104" s="15"/>
    </row>
    <row r="105" spans="1:34" ht="15.75" x14ac:dyDescent="0.25">
      <c r="A105" s="14"/>
      <c r="K105" s="5"/>
      <c r="L105" s="37">
        <v>19</v>
      </c>
      <c r="M105" s="37">
        <v>1.25</v>
      </c>
      <c r="N105" s="37" t="s">
        <v>180</v>
      </c>
      <c r="O105" s="38">
        <v>2.3431054430415199</v>
      </c>
      <c r="P105" s="38">
        <v>0.83000236794539595</v>
      </c>
      <c r="Q105" s="38">
        <v>1.5131030750961201</v>
      </c>
      <c r="R105" s="38">
        <v>3.1731078109869202</v>
      </c>
      <c r="S105" s="37" t="s">
        <v>125</v>
      </c>
      <c r="T105" s="5"/>
      <c r="AH105" s="15"/>
    </row>
    <row r="106" spans="1:34" ht="15.75" x14ac:dyDescent="0.25">
      <c r="A106" s="14"/>
      <c r="K106" s="5"/>
      <c r="L106" s="37">
        <v>20</v>
      </c>
      <c r="M106" s="37">
        <v>1.5</v>
      </c>
      <c r="N106" s="37" t="s">
        <v>180</v>
      </c>
      <c r="O106" s="38">
        <v>1.6474279742845399</v>
      </c>
      <c r="P106" s="38">
        <v>0.87853261606139299</v>
      </c>
      <c r="Q106" s="38">
        <v>0.76889535822314503</v>
      </c>
      <c r="R106" s="38">
        <v>2.5259605903459299</v>
      </c>
      <c r="S106" s="37" t="s">
        <v>125</v>
      </c>
      <c r="T106" s="5"/>
      <c r="AH106" s="15"/>
    </row>
    <row r="107" spans="1:34" ht="15.75" x14ac:dyDescent="0.25">
      <c r="A107" s="14"/>
      <c r="K107" s="5"/>
      <c r="L107" s="37">
        <v>21</v>
      </c>
      <c r="M107" s="37">
        <v>1.75</v>
      </c>
      <c r="N107" s="37" t="s">
        <v>180</v>
      </c>
      <c r="O107" s="38">
        <v>1.23097361903275</v>
      </c>
      <c r="P107" s="38">
        <v>0.92374114842949895</v>
      </c>
      <c r="Q107" s="38">
        <v>0.30723247060325098</v>
      </c>
      <c r="R107" s="38">
        <v>2.15471476746225</v>
      </c>
      <c r="S107" s="37" t="s">
        <v>125</v>
      </c>
      <c r="T107" s="5"/>
      <c r="AH107" s="15"/>
    </row>
    <row r="108" spans="1:34" ht="15.75" x14ac:dyDescent="0.25">
      <c r="A108" s="14"/>
      <c r="K108" s="5"/>
      <c r="L108" s="37">
        <v>22</v>
      </c>
      <c r="M108" s="37">
        <v>2</v>
      </c>
      <c r="N108" s="37" t="s">
        <v>180</v>
      </c>
      <c r="O108" s="38">
        <v>0.96590016721944505</v>
      </c>
      <c r="P108" s="38">
        <v>0.96557012838461898</v>
      </c>
      <c r="Q108" s="38">
        <v>3.3003883482640701E-4</v>
      </c>
      <c r="R108" s="38">
        <v>1.9314702956040599</v>
      </c>
      <c r="S108" s="37" t="s">
        <v>125</v>
      </c>
      <c r="T108" s="5"/>
      <c r="AH108" s="15"/>
    </row>
    <row r="109" spans="1:34" ht="15.75" x14ac:dyDescent="0.25">
      <c r="A109" s="14"/>
      <c r="K109" s="5"/>
      <c r="L109" s="37">
        <v>23</v>
      </c>
      <c r="M109" s="37">
        <v>2.25</v>
      </c>
      <c r="N109" s="37" t="s">
        <v>180</v>
      </c>
      <c r="O109" s="38">
        <v>0.78767245235571903</v>
      </c>
      <c r="P109" s="38">
        <v>1.00433391482596</v>
      </c>
      <c r="Q109" s="38">
        <v>-0.21666146247024301</v>
      </c>
      <c r="R109" s="38">
        <v>1.7920063671816799</v>
      </c>
      <c r="S109" s="37" t="s">
        <v>125</v>
      </c>
      <c r="T109" s="5"/>
      <c r="AH109" s="15"/>
    </row>
    <row r="110" spans="1:34" ht="15.75" x14ac:dyDescent="0.25">
      <c r="A110" s="14"/>
      <c r="K110" s="5"/>
      <c r="L110" s="37">
        <v>24</v>
      </c>
      <c r="M110" s="37">
        <v>2.5</v>
      </c>
      <c r="N110" s="37" t="s">
        <v>180</v>
      </c>
      <c r="O110" s="38">
        <v>0.66195361674713704</v>
      </c>
      <c r="P110" s="38">
        <v>1.0403519908527801</v>
      </c>
      <c r="Q110" s="38">
        <v>-0.37839837410564298</v>
      </c>
      <c r="R110" s="38">
        <v>1.7023056075999199</v>
      </c>
      <c r="S110" s="37" t="s">
        <v>125</v>
      </c>
      <c r="T110" s="5"/>
      <c r="AH110" s="15"/>
    </row>
    <row r="111" spans="1:34" ht="15.75" x14ac:dyDescent="0.25">
      <c r="A111" s="14"/>
      <c r="K111" s="5"/>
      <c r="L111" s="37">
        <v>25</v>
      </c>
      <c r="M111" s="37">
        <v>2.75</v>
      </c>
      <c r="N111" s="37" t="s">
        <v>180</v>
      </c>
      <c r="O111" s="38">
        <v>0.56955013625264195</v>
      </c>
      <c r="P111" s="38">
        <v>1.07383651527894</v>
      </c>
      <c r="Q111" s="38">
        <v>-0.50428637902629603</v>
      </c>
      <c r="R111" s="38">
        <v>1.64338665153158</v>
      </c>
      <c r="S111" s="37" t="s">
        <v>125</v>
      </c>
      <c r="T111" s="5"/>
      <c r="AH111" s="15"/>
    </row>
    <row r="112" spans="1:34" ht="15.75" x14ac:dyDescent="0.25">
      <c r="A112" s="14"/>
      <c r="K112" s="5"/>
      <c r="L112" s="37">
        <v>26</v>
      </c>
      <c r="M112" s="37">
        <v>3</v>
      </c>
      <c r="N112" s="37" t="s">
        <v>180</v>
      </c>
      <c r="O112" s="38">
        <v>0.49922649528356</v>
      </c>
      <c r="P112" s="38">
        <v>1.1048894665345601</v>
      </c>
      <c r="Q112" s="38">
        <v>-0.60566297125100299</v>
      </c>
      <c r="R112" s="38">
        <v>1.60411596181812</v>
      </c>
      <c r="S112" s="37" t="s">
        <v>125</v>
      </c>
      <c r="T112" s="5"/>
      <c r="AH112" s="15"/>
    </row>
    <row r="113" spans="1:34" ht="15.75" x14ac:dyDescent="0.25">
      <c r="A113" s="14"/>
      <c r="K113" s="5"/>
      <c r="L113" s="37">
        <v>27</v>
      </c>
      <c r="M113" s="37">
        <v>0</v>
      </c>
      <c r="N113" s="37" t="s">
        <v>173</v>
      </c>
      <c r="O113" s="38">
        <v>65</v>
      </c>
      <c r="P113" s="38">
        <v>2.6200617584496801</v>
      </c>
      <c r="Q113" s="38">
        <v>59.36</v>
      </c>
      <c r="R113" s="38">
        <v>70.36</v>
      </c>
      <c r="S113" s="37" t="s">
        <v>126</v>
      </c>
      <c r="T113" s="5"/>
      <c r="AH113" s="15"/>
    </row>
    <row r="114" spans="1:34" ht="15.75" x14ac:dyDescent="0.25">
      <c r="A114" s="14"/>
      <c r="K114" s="5"/>
      <c r="L114" s="37">
        <v>28</v>
      </c>
      <c r="M114" s="37">
        <v>0.25</v>
      </c>
      <c r="N114" s="37" t="s">
        <v>173</v>
      </c>
      <c r="O114" s="38">
        <v>52.086580356206298</v>
      </c>
      <c r="P114" s="38">
        <v>1.62901871001325</v>
      </c>
      <c r="Q114" s="38">
        <v>49.014448839819799</v>
      </c>
      <c r="R114" s="38">
        <v>55.0448284394122</v>
      </c>
      <c r="S114" s="37" t="s">
        <v>126</v>
      </c>
      <c r="T114" s="5"/>
      <c r="AH114" s="15"/>
    </row>
    <row r="115" spans="1:34" ht="15.75" x14ac:dyDescent="0.25">
      <c r="A115" s="14"/>
      <c r="K115" s="5"/>
      <c r="L115" s="37">
        <v>29</v>
      </c>
      <c r="M115" s="37">
        <v>0.5</v>
      </c>
      <c r="N115" s="37" t="s">
        <v>173</v>
      </c>
      <c r="O115" s="38">
        <v>43.565951682716097</v>
      </c>
      <c r="P115" s="38">
        <v>1.0784618342505801</v>
      </c>
      <c r="Q115" s="38">
        <v>41.512238064535502</v>
      </c>
      <c r="R115" s="38">
        <v>45.7200841894267</v>
      </c>
      <c r="S115" s="37" t="s">
        <v>126</v>
      </c>
      <c r="T115" s="5"/>
      <c r="AH115" s="15"/>
    </row>
    <row r="116" spans="1:34" ht="15.75" x14ac:dyDescent="0.25">
      <c r="A116" s="14"/>
      <c r="K116" s="5"/>
      <c r="L116" s="37">
        <v>30</v>
      </c>
      <c r="M116" s="37">
        <v>0.75</v>
      </c>
      <c r="N116" s="37" t="s">
        <v>173</v>
      </c>
      <c r="O116" s="38">
        <v>38.051226632957402</v>
      </c>
      <c r="P116" s="38">
        <v>0.81395470917663304</v>
      </c>
      <c r="Q116" s="38">
        <v>36.5536072358124</v>
      </c>
      <c r="R116" s="38">
        <v>39.7908344209918</v>
      </c>
      <c r="S116" s="37" t="s">
        <v>126</v>
      </c>
      <c r="T116" s="5"/>
      <c r="AH116" s="15"/>
    </row>
    <row r="117" spans="1:34" ht="15.75" x14ac:dyDescent="0.25">
      <c r="A117" s="14"/>
      <c r="K117" s="5"/>
      <c r="L117" s="37">
        <v>31</v>
      </c>
      <c r="M117" s="37">
        <v>1</v>
      </c>
      <c r="N117" s="37" t="s">
        <v>173</v>
      </c>
      <c r="O117" s="38">
        <v>34.430526641193801</v>
      </c>
      <c r="P117" s="38">
        <v>0.696887206500582</v>
      </c>
      <c r="Q117" s="38">
        <v>33.131697777530398</v>
      </c>
      <c r="R117" s="38">
        <v>35.775426508973297</v>
      </c>
      <c r="S117" s="37" t="s">
        <v>126</v>
      </c>
      <c r="T117" s="5"/>
      <c r="AH117" s="15"/>
    </row>
    <row r="118" spans="1:34" ht="15.75" x14ac:dyDescent="0.25">
      <c r="A118" s="14"/>
      <c r="K118" s="5"/>
      <c r="L118" s="37">
        <v>32</v>
      </c>
      <c r="M118" s="37">
        <v>1.25</v>
      </c>
      <c r="N118" s="37" t="s">
        <v>173</v>
      </c>
      <c r="O118" s="38">
        <v>31.9682575575487</v>
      </c>
      <c r="P118" s="38">
        <v>0.64504421199371098</v>
      </c>
      <c r="Q118" s="38">
        <v>30.868683975656499</v>
      </c>
      <c r="R118" s="38">
        <v>33.254671266229003</v>
      </c>
      <c r="S118" s="37" t="s">
        <v>126</v>
      </c>
      <c r="T118" s="5"/>
      <c r="AH118" s="15"/>
    </row>
    <row r="119" spans="1:34" ht="15.75" x14ac:dyDescent="0.25">
      <c r="A119" s="14"/>
      <c r="K119" s="5"/>
      <c r="L119" s="37">
        <v>33</v>
      </c>
      <c r="M119" s="37">
        <v>1.5</v>
      </c>
      <c r="N119" s="37" t="s">
        <v>173</v>
      </c>
      <c r="O119" s="38">
        <v>30.218595702428399</v>
      </c>
      <c r="P119" s="38">
        <v>0.62236124743045296</v>
      </c>
      <c r="Q119" s="38">
        <v>29.0622941190212</v>
      </c>
      <c r="R119" s="38">
        <v>31.467307108737899</v>
      </c>
      <c r="S119" s="37" t="s">
        <v>126</v>
      </c>
      <c r="T119" s="5"/>
      <c r="AH119" s="15"/>
    </row>
    <row r="120" spans="1:34" ht="15.75" x14ac:dyDescent="0.25">
      <c r="A120" s="14"/>
      <c r="K120" s="5"/>
      <c r="L120" s="37">
        <v>34</v>
      </c>
      <c r="M120" s="37">
        <v>1.75</v>
      </c>
      <c r="N120" s="37" t="s">
        <v>173</v>
      </c>
      <c r="O120" s="38">
        <v>28.9182854797129</v>
      </c>
      <c r="P120" s="38">
        <v>0.61508769395880203</v>
      </c>
      <c r="Q120" s="38">
        <v>27.749939115776598</v>
      </c>
      <c r="R120" s="38">
        <v>30.1733691109884</v>
      </c>
      <c r="S120" s="37" t="s">
        <v>126</v>
      </c>
      <c r="T120" s="5"/>
      <c r="AH120" s="15"/>
    </row>
    <row r="121" spans="1:34" ht="15.75" x14ac:dyDescent="0.25">
      <c r="A121" s="14"/>
      <c r="K121" s="5"/>
      <c r="L121" s="37">
        <v>35</v>
      </c>
      <c r="M121" s="37">
        <v>2</v>
      </c>
      <c r="N121" s="37" t="s">
        <v>173</v>
      </c>
      <c r="O121" s="38">
        <v>27.910721555945901</v>
      </c>
      <c r="P121" s="38">
        <v>0.61782230073595701</v>
      </c>
      <c r="Q121" s="38">
        <v>26.7547231159067</v>
      </c>
      <c r="R121" s="38">
        <v>29.180964852626602</v>
      </c>
      <c r="S121" s="37" t="s">
        <v>126</v>
      </c>
      <c r="T121" s="5"/>
      <c r="AH121" s="15"/>
    </row>
    <row r="122" spans="1:34" ht="15.75" x14ac:dyDescent="0.25">
      <c r="A122" s="14"/>
      <c r="K122" s="5"/>
      <c r="L122" s="37">
        <v>36</v>
      </c>
      <c r="M122" s="37">
        <v>2.25</v>
      </c>
      <c r="N122" s="37" t="s">
        <v>173</v>
      </c>
      <c r="O122" s="38">
        <v>27.100513819912599</v>
      </c>
      <c r="P122" s="38">
        <v>0.62803506730825498</v>
      </c>
      <c r="Q122" s="38">
        <v>25.965467636510599</v>
      </c>
      <c r="R122" s="38">
        <v>28.398082560697802</v>
      </c>
      <c r="S122" s="37" t="s">
        <v>126</v>
      </c>
      <c r="T122" s="5"/>
      <c r="AH122" s="15"/>
    </row>
    <row r="123" spans="1:34" ht="15.75" x14ac:dyDescent="0.25">
      <c r="A123" s="14"/>
      <c r="K123" s="5"/>
      <c r="L123" s="37">
        <v>37</v>
      </c>
      <c r="M123" s="37">
        <v>2.5</v>
      </c>
      <c r="N123" s="37" t="s">
        <v>173</v>
      </c>
      <c r="O123" s="38">
        <v>26.427783243394</v>
      </c>
      <c r="P123" s="38">
        <v>0.64420482513021604</v>
      </c>
      <c r="Q123" s="38">
        <v>25.295746632726299</v>
      </c>
      <c r="R123" s="38">
        <v>27.757658696008299</v>
      </c>
      <c r="S123" s="37" t="s">
        <v>126</v>
      </c>
      <c r="T123" s="5"/>
      <c r="AH123" s="15"/>
    </row>
    <row r="124" spans="1:34" ht="15.75" x14ac:dyDescent="0.25">
      <c r="A124" s="14"/>
      <c r="K124" s="5"/>
      <c r="L124" s="37">
        <v>38</v>
      </c>
      <c r="M124" s="37">
        <v>2.75</v>
      </c>
      <c r="N124" s="37" t="s">
        <v>173</v>
      </c>
      <c r="O124" s="38">
        <v>25.853747559380299</v>
      </c>
      <c r="P124" s="38">
        <v>0.66520793636897901</v>
      </c>
      <c r="Q124" s="38">
        <v>24.6636544455238</v>
      </c>
      <c r="R124" s="38">
        <v>27.217992427741802</v>
      </c>
      <c r="S124" s="37" t="s">
        <v>126</v>
      </c>
      <c r="T124" s="5"/>
      <c r="AH124" s="15"/>
    </row>
    <row r="125" spans="1:34" ht="15.75" x14ac:dyDescent="0.25">
      <c r="A125" s="14"/>
      <c r="K125" s="5"/>
      <c r="L125" s="37">
        <v>39</v>
      </c>
      <c r="M125" s="37">
        <v>3</v>
      </c>
      <c r="N125" s="37" t="s">
        <v>173</v>
      </c>
      <c r="O125" s="38">
        <v>25.352529469543398</v>
      </c>
      <c r="P125" s="38">
        <v>0.69011388711201005</v>
      </c>
      <c r="Q125" s="38">
        <v>24.060329523606601</v>
      </c>
      <c r="R125" s="38">
        <v>26.751229315125698</v>
      </c>
      <c r="S125" s="37" t="s">
        <v>126</v>
      </c>
      <c r="T125" s="5"/>
      <c r="AH125" s="15"/>
    </row>
    <row r="126" spans="1:34" ht="15.75" x14ac:dyDescent="0.25">
      <c r="A126" s="14"/>
      <c r="K126" s="5"/>
      <c r="L126" s="37">
        <v>40</v>
      </c>
      <c r="M126" s="37">
        <v>0</v>
      </c>
      <c r="N126" s="37" t="s">
        <v>180</v>
      </c>
      <c r="O126" s="38">
        <v>64</v>
      </c>
      <c r="P126" s="38">
        <v>2.6200617584496801</v>
      </c>
      <c r="Q126" s="38">
        <v>61.379938241550299</v>
      </c>
      <c r="R126" s="38">
        <v>66.620061758449694</v>
      </c>
      <c r="S126" s="37" t="s">
        <v>126</v>
      </c>
      <c r="T126" s="5"/>
      <c r="AH126" s="15"/>
    </row>
    <row r="127" spans="1:34" ht="15.75" x14ac:dyDescent="0.25">
      <c r="A127" s="14"/>
      <c r="K127" s="5"/>
      <c r="L127" s="37">
        <v>41</v>
      </c>
      <c r="M127" s="37">
        <v>0.25</v>
      </c>
      <c r="N127" s="37" t="s">
        <v>180</v>
      </c>
      <c r="O127" s="38">
        <v>24.518010310411501</v>
      </c>
      <c r="P127" s="38">
        <v>1.62901871001325</v>
      </c>
      <c r="Q127" s="38">
        <v>22.888991600398199</v>
      </c>
      <c r="R127" s="38">
        <v>26.1470290204247</v>
      </c>
      <c r="S127" s="37" t="s">
        <v>126</v>
      </c>
      <c r="T127" s="5"/>
      <c r="AH127" s="15"/>
    </row>
    <row r="128" spans="1:34" ht="15.75" x14ac:dyDescent="0.25">
      <c r="A128" s="14"/>
      <c r="K128" s="5"/>
      <c r="L128" s="37">
        <v>42</v>
      </c>
      <c r="M128" s="37">
        <v>0.5</v>
      </c>
      <c r="N128" s="37" t="s">
        <v>180</v>
      </c>
      <c r="O128" s="38">
        <v>11.200901739308</v>
      </c>
      <c r="P128" s="38">
        <v>1.0784618342505801</v>
      </c>
      <c r="Q128" s="38">
        <v>10.1224399050574</v>
      </c>
      <c r="R128" s="38">
        <v>12.2793635735586</v>
      </c>
      <c r="S128" s="37" t="s">
        <v>126</v>
      </c>
      <c r="T128" s="5"/>
      <c r="AH128" s="15"/>
    </row>
    <row r="129" spans="1:34" ht="15.75" x14ac:dyDescent="0.25">
      <c r="A129" s="14"/>
      <c r="K129" s="5"/>
      <c r="L129" s="37">
        <v>43</v>
      </c>
      <c r="M129" s="37">
        <v>0.75</v>
      </c>
      <c r="N129" s="37" t="s">
        <v>180</v>
      </c>
      <c r="O129" s="38">
        <v>5.9346405126260899</v>
      </c>
      <c r="P129" s="38">
        <v>0.81395470917663304</v>
      </c>
      <c r="Q129" s="38">
        <v>5.1206858034494598</v>
      </c>
      <c r="R129" s="38">
        <v>6.7485952218027201</v>
      </c>
      <c r="S129" s="37" t="s">
        <v>126</v>
      </c>
      <c r="T129" s="5"/>
      <c r="AH129" s="15"/>
    </row>
    <row r="130" spans="1:34" ht="15.75" x14ac:dyDescent="0.25">
      <c r="A130" s="14"/>
      <c r="K130" s="5"/>
      <c r="L130" s="37">
        <v>44</v>
      </c>
      <c r="M130" s="37">
        <v>1</v>
      </c>
      <c r="N130" s="37" t="s">
        <v>180</v>
      </c>
      <c r="O130" s="38">
        <v>3.53894357323095</v>
      </c>
      <c r="P130" s="38">
        <v>0.696887206500582</v>
      </c>
      <c r="Q130" s="38">
        <v>2.84205636673037</v>
      </c>
      <c r="R130" s="38">
        <v>4.23583077973153</v>
      </c>
      <c r="S130" s="37" t="s">
        <v>126</v>
      </c>
      <c r="T130" s="5"/>
      <c r="AH130" s="15"/>
    </row>
    <row r="131" spans="1:34" ht="15.75" x14ac:dyDescent="0.25">
      <c r="A131" s="14"/>
      <c r="K131" s="5"/>
      <c r="L131" s="37">
        <v>45</v>
      </c>
      <c r="M131" s="37">
        <v>1.25</v>
      </c>
      <c r="N131" s="37" t="s">
        <v>180</v>
      </c>
      <c r="O131" s="38">
        <v>2.3177898465756401</v>
      </c>
      <c r="P131" s="38">
        <v>0.64504421199371098</v>
      </c>
      <c r="Q131" s="38">
        <v>1.67274563458193</v>
      </c>
      <c r="R131" s="38">
        <v>2.9628340585693498</v>
      </c>
      <c r="S131" s="37" t="s">
        <v>126</v>
      </c>
      <c r="T131" s="5"/>
      <c r="AH131" s="15"/>
    </row>
    <row r="132" spans="1:34" ht="15.75" x14ac:dyDescent="0.25">
      <c r="A132" s="14"/>
      <c r="K132" s="5"/>
      <c r="L132" s="37">
        <v>46</v>
      </c>
      <c r="M132" s="37">
        <v>1.5</v>
      </c>
      <c r="N132" s="37" t="s">
        <v>180</v>
      </c>
      <c r="O132" s="38">
        <v>1.63617473315867</v>
      </c>
      <c r="P132" s="38">
        <v>0.62236124743045296</v>
      </c>
      <c r="Q132" s="38">
        <v>1.0138134857282199</v>
      </c>
      <c r="R132" s="38">
        <v>2.2585359805891199</v>
      </c>
      <c r="S132" s="37" t="s">
        <v>126</v>
      </c>
      <c r="T132" s="5"/>
      <c r="AH132" s="15"/>
    </row>
    <row r="133" spans="1:34" ht="15.75" x14ac:dyDescent="0.25">
      <c r="A133" s="14"/>
      <c r="K133" s="5"/>
      <c r="L133" s="37">
        <v>47</v>
      </c>
      <c r="M133" s="37">
        <v>1.75</v>
      </c>
      <c r="N133" s="37" t="s">
        <v>180</v>
      </c>
      <c r="O133" s="38">
        <v>1.2264132395416001</v>
      </c>
      <c r="P133" s="38">
        <v>0.61508769395880203</v>
      </c>
      <c r="Q133" s="38">
        <v>0.61132554558279795</v>
      </c>
      <c r="R133" s="38">
        <v>1.8415009335004</v>
      </c>
      <c r="S133" s="37" t="s">
        <v>126</v>
      </c>
      <c r="T133" s="5"/>
      <c r="AH133" s="15"/>
    </row>
    <row r="134" spans="1:34" ht="15.75" x14ac:dyDescent="0.25">
      <c r="A134" s="14"/>
      <c r="K134" s="5"/>
      <c r="L134" s="37">
        <v>48</v>
      </c>
      <c r="M134" s="37">
        <v>2</v>
      </c>
      <c r="N134" s="37" t="s">
        <v>180</v>
      </c>
      <c r="O134" s="38">
        <v>0.964171474463835</v>
      </c>
      <c r="P134" s="38">
        <v>0.61782230073595701</v>
      </c>
      <c r="Q134" s="38">
        <v>0.34634917372787799</v>
      </c>
      <c r="R134" s="38">
        <v>1.5819937751997899</v>
      </c>
      <c r="S134" s="37" t="s">
        <v>126</v>
      </c>
      <c r="T134" s="5"/>
      <c r="AH134" s="15"/>
    </row>
    <row r="135" spans="1:34" ht="15.75" x14ac:dyDescent="0.25">
      <c r="A135" s="14"/>
      <c r="K135" s="5"/>
      <c r="L135" s="37">
        <v>49</v>
      </c>
      <c r="M135" s="37">
        <v>2.25</v>
      </c>
      <c r="N135" s="37" t="s">
        <v>180</v>
      </c>
      <c r="O135" s="38">
        <v>0.78706197218025198</v>
      </c>
      <c r="P135" s="38">
        <v>0.62803506730825498</v>
      </c>
      <c r="Q135" s="38">
        <v>0.159026904871997</v>
      </c>
      <c r="R135" s="38">
        <v>1.4150970394885101</v>
      </c>
      <c r="S135" s="37" t="s">
        <v>126</v>
      </c>
      <c r="T135" s="5"/>
      <c r="AH135" s="15"/>
    </row>
    <row r="136" spans="1:34" ht="15.75" x14ac:dyDescent="0.25">
      <c r="A136" s="14"/>
      <c r="K136" s="5"/>
      <c r="L136" s="37">
        <v>50</v>
      </c>
      <c r="M136" s="37">
        <v>2.5</v>
      </c>
      <c r="N136" s="37" t="s">
        <v>180</v>
      </c>
      <c r="O136" s="38">
        <v>0.66175964882854499</v>
      </c>
      <c r="P136" s="38">
        <v>0.64420482513021604</v>
      </c>
      <c r="Q136" s="38">
        <v>1.7554823698328802E-2</v>
      </c>
      <c r="R136" s="38">
        <v>1.3059644739587599</v>
      </c>
      <c r="S136" s="37" t="s">
        <v>126</v>
      </c>
      <c r="T136" s="5"/>
      <c r="AH136" s="15"/>
    </row>
    <row r="137" spans="1:34" ht="15.75" x14ac:dyDescent="0.25">
      <c r="A137" s="14"/>
      <c r="K137" s="5"/>
      <c r="L137" s="37">
        <v>51</v>
      </c>
      <c r="M137" s="37">
        <v>2.75</v>
      </c>
      <c r="N137" s="37" t="s">
        <v>180</v>
      </c>
      <c r="O137" s="38">
        <v>0.56950084314496197</v>
      </c>
      <c r="P137" s="38">
        <v>0.66520793636897901</v>
      </c>
      <c r="Q137" s="38">
        <v>-9.5707093224017201E-2</v>
      </c>
      <c r="R137" s="38">
        <v>1.23470877951394</v>
      </c>
      <c r="S137" s="37" t="s">
        <v>126</v>
      </c>
      <c r="T137" s="5"/>
      <c r="AH137" s="15"/>
    </row>
    <row r="138" spans="1:34" ht="15.75" x14ac:dyDescent="0.25">
      <c r="A138" s="14"/>
      <c r="K138" s="5"/>
      <c r="L138" s="37">
        <v>52</v>
      </c>
      <c r="M138" s="37">
        <v>3</v>
      </c>
      <c r="N138" s="37" t="s">
        <v>180</v>
      </c>
      <c r="O138" s="38">
        <v>0.49922209347930302</v>
      </c>
      <c r="P138" s="38">
        <v>0.69011388711201005</v>
      </c>
      <c r="Q138" s="38">
        <v>-0.190891793632707</v>
      </c>
      <c r="R138" s="38">
        <v>1.18933598059131</v>
      </c>
      <c r="S138" s="37" t="s">
        <v>126</v>
      </c>
      <c r="T138" s="5"/>
      <c r="AH138" s="15"/>
    </row>
    <row r="139" spans="1:34" ht="15.75" x14ac:dyDescent="0.25">
      <c r="A139" s="14"/>
      <c r="K139" s="5"/>
      <c r="L139" s="37">
        <v>53</v>
      </c>
      <c r="M139" s="37">
        <v>0</v>
      </c>
      <c r="N139" s="37" t="s">
        <v>173</v>
      </c>
      <c r="O139" s="38">
        <v>78</v>
      </c>
      <c r="P139" s="38">
        <v>3.2676886241996201</v>
      </c>
      <c r="Q139" s="38">
        <v>70.84</v>
      </c>
      <c r="R139" s="38">
        <v>83.84</v>
      </c>
      <c r="S139" s="37" t="s">
        <v>127</v>
      </c>
      <c r="T139" s="5"/>
      <c r="AH139" s="15"/>
    </row>
    <row r="140" spans="1:34" ht="15.75" x14ac:dyDescent="0.25">
      <c r="A140" s="14"/>
      <c r="K140" s="5"/>
      <c r="L140" s="37">
        <v>54</v>
      </c>
      <c r="M140" s="37">
        <v>0.25</v>
      </c>
      <c r="N140" s="37" t="s">
        <v>173</v>
      </c>
      <c r="O140" s="38">
        <v>67.2137342390767</v>
      </c>
      <c r="P140" s="38">
        <v>2.34839705556309</v>
      </c>
      <c r="Q140" s="38">
        <v>62.520693926850001</v>
      </c>
      <c r="R140" s="38">
        <v>71.401019866446006</v>
      </c>
      <c r="S140" s="37" t="s">
        <v>127</v>
      </c>
      <c r="T140" s="5"/>
      <c r="AH140" s="15"/>
    </row>
    <row r="141" spans="1:34" ht="15.75" x14ac:dyDescent="0.25">
      <c r="A141" s="14"/>
      <c r="K141" s="5"/>
      <c r="L141" s="37">
        <v>55</v>
      </c>
      <c r="M141" s="37">
        <v>0.5</v>
      </c>
      <c r="N141" s="37" t="s">
        <v>173</v>
      </c>
      <c r="O141" s="38">
        <v>59.381901704326701</v>
      </c>
      <c r="P141" s="38">
        <v>1.7770224925157101</v>
      </c>
      <c r="Q141" s="38">
        <v>55.989836818375103</v>
      </c>
      <c r="R141" s="38">
        <v>62.782057063229303</v>
      </c>
      <c r="S141" s="37" t="s">
        <v>127</v>
      </c>
      <c r="T141" s="5"/>
      <c r="AH141" s="15"/>
    </row>
    <row r="142" spans="1:34" ht="15.75" x14ac:dyDescent="0.25">
      <c r="A142" s="14"/>
      <c r="K142" s="5"/>
      <c r="L142" s="37">
        <v>56</v>
      </c>
      <c r="M142" s="37">
        <v>0.75</v>
      </c>
      <c r="N142" s="37" t="s">
        <v>173</v>
      </c>
      <c r="O142" s="38">
        <v>53.769632074529198</v>
      </c>
      <c r="P142" s="38">
        <v>1.45548184570143</v>
      </c>
      <c r="Q142" s="38">
        <v>51.0970478083944</v>
      </c>
      <c r="R142" s="38">
        <v>56.5256948190491</v>
      </c>
      <c r="S142" s="37" t="s">
        <v>127</v>
      </c>
      <c r="T142" s="5"/>
      <c r="AH142" s="15"/>
    </row>
    <row r="143" spans="1:34" ht="15.75" x14ac:dyDescent="0.25">
      <c r="A143" s="14"/>
      <c r="K143" s="5"/>
      <c r="L143" s="37">
        <v>57</v>
      </c>
      <c r="M143" s="37">
        <v>1</v>
      </c>
      <c r="N143" s="37" t="s">
        <v>173</v>
      </c>
      <c r="O143" s="38">
        <v>49.718879702372703</v>
      </c>
      <c r="P143" s="38">
        <v>1.2845770963568801</v>
      </c>
      <c r="Q143" s="38">
        <v>47.369589944155898</v>
      </c>
      <c r="R143" s="38">
        <v>52.056355197659698</v>
      </c>
      <c r="S143" s="37" t="s">
        <v>127</v>
      </c>
      <c r="T143" s="5"/>
      <c r="AH143" s="15"/>
    </row>
    <row r="144" spans="1:34" ht="15.75" x14ac:dyDescent="0.25">
      <c r="A144" s="14"/>
      <c r="K144" s="5"/>
      <c r="L144" s="37">
        <v>58</v>
      </c>
      <c r="M144" s="37">
        <v>1.25</v>
      </c>
      <c r="N144" s="37" t="s">
        <v>173</v>
      </c>
      <c r="O144" s="38">
        <v>46.734377755215903</v>
      </c>
      <c r="P144" s="38">
        <v>1.19659291745531</v>
      </c>
      <c r="Q144" s="38">
        <v>44.340537856145502</v>
      </c>
      <c r="R144" s="38">
        <v>49.148511461020298</v>
      </c>
      <c r="S144" s="37" t="s">
        <v>127</v>
      </c>
      <c r="T144" s="5"/>
      <c r="AH144" s="15"/>
    </row>
    <row r="145" spans="1:34" ht="15.75" x14ac:dyDescent="0.25">
      <c r="A145" s="14"/>
      <c r="K145" s="5"/>
      <c r="L145" s="37">
        <v>59</v>
      </c>
      <c r="M145" s="37">
        <v>1.5</v>
      </c>
      <c r="N145" s="37" t="s">
        <v>173</v>
      </c>
      <c r="O145" s="38">
        <v>44.475314873052703</v>
      </c>
      <c r="P145" s="38">
        <v>1.1539544410595499</v>
      </c>
      <c r="Q145" s="38">
        <v>42.1895201603825</v>
      </c>
      <c r="R145" s="38">
        <v>46.759558704955602</v>
      </c>
      <c r="S145" s="37" t="s">
        <v>127</v>
      </c>
      <c r="T145" s="5"/>
      <c r="AH145" s="15"/>
    </row>
    <row r="146" spans="1:34" ht="15.75" x14ac:dyDescent="0.25">
      <c r="A146" s="14"/>
      <c r="K146" s="5"/>
      <c r="L146" s="37">
        <v>60</v>
      </c>
      <c r="M146" s="37">
        <v>1.75</v>
      </c>
      <c r="N146" s="37" t="s">
        <v>173</v>
      </c>
      <c r="O146" s="38">
        <v>42.716293790503101</v>
      </c>
      <c r="P146" s="38">
        <v>1.1371923327786899</v>
      </c>
      <c r="Q146" s="38">
        <v>40.530127647950799</v>
      </c>
      <c r="R146" s="38">
        <v>44.687138570581702</v>
      </c>
      <c r="S146" s="37" t="s">
        <v>127</v>
      </c>
      <c r="T146" s="5"/>
      <c r="AH146" s="15"/>
    </row>
    <row r="147" spans="1:34" ht="15.75" x14ac:dyDescent="0.25">
      <c r="A147" s="14"/>
      <c r="K147" s="5"/>
      <c r="L147" s="37">
        <v>61</v>
      </c>
      <c r="M147" s="37">
        <v>2</v>
      </c>
      <c r="N147" s="37" t="s">
        <v>173</v>
      </c>
      <c r="O147" s="38">
        <v>41.309669522643802</v>
      </c>
      <c r="P147" s="38">
        <v>1.1359538208620199</v>
      </c>
      <c r="Q147" s="38">
        <v>39.171384778254399</v>
      </c>
      <c r="R147" s="38">
        <v>43.1767968447935</v>
      </c>
      <c r="S147" s="37" t="s">
        <v>127</v>
      </c>
      <c r="T147" s="5"/>
      <c r="AH147" s="15"/>
    </row>
    <row r="148" spans="1:34" ht="15.75" x14ac:dyDescent="0.25">
      <c r="A148" s="14"/>
      <c r="K148" s="5"/>
      <c r="L148" s="37">
        <v>62</v>
      </c>
      <c r="M148" s="37">
        <v>2.25</v>
      </c>
      <c r="N148" s="37" t="s">
        <v>173</v>
      </c>
      <c r="O148" s="38">
        <v>40.1579406745279</v>
      </c>
      <c r="P148" s="38">
        <v>1.14437292107781</v>
      </c>
      <c r="Q148" s="38">
        <v>37.916519883001698</v>
      </c>
      <c r="R148" s="38">
        <v>42.103441495115597</v>
      </c>
      <c r="S148" s="37" t="s">
        <v>127</v>
      </c>
      <c r="T148" s="5"/>
      <c r="AH148" s="15"/>
    </row>
    <row r="149" spans="1:34" ht="15.75" x14ac:dyDescent="0.25">
      <c r="A149" s="14"/>
      <c r="K149" s="5"/>
      <c r="L149" s="37">
        <v>63</v>
      </c>
      <c r="M149" s="37">
        <v>2.5</v>
      </c>
      <c r="N149" s="37" t="s">
        <v>173</v>
      </c>
      <c r="O149" s="38">
        <v>39.195553375384399</v>
      </c>
      <c r="P149" s="38">
        <v>1.1589232504759499</v>
      </c>
      <c r="Q149" s="38">
        <v>36.834216315422601</v>
      </c>
      <c r="R149" s="38">
        <v>41.270327506936198</v>
      </c>
      <c r="S149" s="37" t="s">
        <v>127</v>
      </c>
      <c r="T149" s="5"/>
      <c r="AH149" s="15"/>
    </row>
    <row r="150" spans="1:34" ht="15.75" x14ac:dyDescent="0.25">
      <c r="A150" s="14"/>
      <c r="K150" s="5"/>
      <c r="L150" s="37">
        <v>64</v>
      </c>
      <c r="M150" s="37">
        <v>2.75</v>
      </c>
      <c r="N150" s="37" t="s">
        <v>173</v>
      </c>
      <c r="O150" s="38">
        <v>38.377416789870097</v>
      </c>
      <c r="P150" s="38">
        <v>1.17739857318515</v>
      </c>
      <c r="Q150" s="38">
        <v>36.027205471104097</v>
      </c>
      <c r="R150" s="38">
        <v>40.510041337503502</v>
      </c>
      <c r="S150" s="37" t="s">
        <v>127</v>
      </c>
      <c r="T150" s="5"/>
      <c r="AH150" s="15"/>
    </row>
    <row r="151" spans="1:34" ht="15.75" x14ac:dyDescent="0.25">
      <c r="A151" s="14"/>
      <c r="K151" s="5"/>
      <c r="L151" s="37">
        <v>65</v>
      </c>
      <c r="M151" s="37">
        <v>3</v>
      </c>
      <c r="N151" s="37" t="s">
        <v>173</v>
      </c>
      <c r="O151" s="38">
        <v>37.671745615098502</v>
      </c>
      <c r="P151" s="38">
        <v>1.1983866557510101</v>
      </c>
      <c r="Q151" s="38">
        <v>35.294742350278497</v>
      </c>
      <c r="R151" s="38">
        <v>39.971710339185599</v>
      </c>
      <c r="S151" s="37" t="s">
        <v>127</v>
      </c>
      <c r="T151" s="5"/>
      <c r="AH151" s="15"/>
    </row>
    <row r="152" spans="1:34" ht="15.75" x14ac:dyDescent="0.25">
      <c r="A152" s="14"/>
      <c r="K152" s="5"/>
      <c r="L152" s="37">
        <v>66</v>
      </c>
      <c r="M152" s="37">
        <v>0</v>
      </c>
      <c r="N152" s="37" t="s">
        <v>180</v>
      </c>
      <c r="O152" s="38">
        <v>77</v>
      </c>
      <c r="P152" s="38">
        <v>3.2676886241996201</v>
      </c>
      <c r="Q152" s="38">
        <v>73.732311375800407</v>
      </c>
      <c r="R152" s="38">
        <v>80.267688624199593</v>
      </c>
      <c r="S152" s="37" t="s">
        <v>127</v>
      </c>
      <c r="T152" s="5"/>
      <c r="AH152" s="15"/>
    </row>
    <row r="153" spans="1:34" ht="15.75" x14ac:dyDescent="0.25">
      <c r="A153" s="14"/>
      <c r="K153" s="5"/>
      <c r="L153" s="37">
        <v>67</v>
      </c>
      <c r="M153" s="37">
        <v>0.25</v>
      </c>
      <c r="N153" s="37" t="s">
        <v>180</v>
      </c>
      <c r="O153" s="38">
        <v>29.965795875499399</v>
      </c>
      <c r="P153" s="38">
        <v>2.34839705556309</v>
      </c>
      <c r="Q153" s="38">
        <v>27.617398819936302</v>
      </c>
      <c r="R153" s="38">
        <v>32.3141929310625</v>
      </c>
      <c r="S153" s="37" t="s">
        <v>127</v>
      </c>
      <c r="T153" s="5"/>
      <c r="AH153" s="15"/>
    </row>
    <row r="154" spans="1:34" ht="15.75" x14ac:dyDescent="0.25">
      <c r="A154" s="14"/>
      <c r="K154" s="5"/>
      <c r="L154" s="37">
        <v>68</v>
      </c>
      <c r="M154" s="37">
        <v>0.5</v>
      </c>
      <c r="N154" s="37" t="s">
        <v>180</v>
      </c>
      <c r="O154" s="38">
        <v>13.411930664822799</v>
      </c>
      <c r="P154" s="38">
        <v>1.7770224925157101</v>
      </c>
      <c r="Q154" s="38">
        <v>11.6349081723071</v>
      </c>
      <c r="R154" s="38">
        <v>15.188953157338601</v>
      </c>
      <c r="S154" s="37" t="s">
        <v>127</v>
      </c>
      <c r="T154" s="5"/>
      <c r="AH154" s="15"/>
    </row>
    <row r="155" spans="1:34" ht="15.75" x14ac:dyDescent="0.25">
      <c r="A155" s="14"/>
      <c r="K155" s="5"/>
      <c r="L155" s="37">
        <v>69</v>
      </c>
      <c r="M155" s="37">
        <v>0.75</v>
      </c>
      <c r="N155" s="37" t="s">
        <v>180</v>
      </c>
      <c r="O155" s="38">
        <v>6.8316410010248996</v>
      </c>
      <c r="P155" s="38">
        <v>1.45548184570143</v>
      </c>
      <c r="Q155" s="38">
        <v>5.3761591553234798</v>
      </c>
      <c r="R155" s="38">
        <v>8.28712284672633</v>
      </c>
      <c r="S155" s="37" t="s">
        <v>127</v>
      </c>
      <c r="T155" s="5"/>
      <c r="AH155" s="15"/>
    </row>
    <row r="156" spans="1:34" ht="15.75" x14ac:dyDescent="0.25">
      <c r="A156" s="14"/>
      <c r="K156" s="5"/>
      <c r="L156" s="37">
        <v>70</v>
      </c>
      <c r="M156" s="37">
        <v>1</v>
      </c>
      <c r="N156" s="37" t="s">
        <v>180</v>
      </c>
      <c r="O156" s="38">
        <v>3.9063847342561702</v>
      </c>
      <c r="P156" s="38">
        <v>1.2845770963568801</v>
      </c>
      <c r="Q156" s="38">
        <v>2.6218076378992898</v>
      </c>
      <c r="R156" s="38">
        <v>5.1909618306130501</v>
      </c>
      <c r="S156" s="37" t="s">
        <v>127</v>
      </c>
      <c r="T156" s="5"/>
      <c r="AH156" s="15"/>
    </row>
    <row r="157" spans="1:34" ht="15.75" x14ac:dyDescent="0.25">
      <c r="A157" s="14"/>
      <c r="K157" s="5"/>
      <c r="L157" s="37">
        <v>71</v>
      </c>
      <c r="M157" s="37">
        <v>1.25</v>
      </c>
      <c r="N157" s="37" t="s">
        <v>180</v>
      </c>
      <c r="O157" s="38">
        <v>2.4701428690754401</v>
      </c>
      <c r="P157" s="38">
        <v>1.19659291745531</v>
      </c>
      <c r="Q157" s="38">
        <v>1.2735499516201301</v>
      </c>
      <c r="R157" s="38">
        <v>3.6667357865307499</v>
      </c>
      <c r="S157" s="37" t="s">
        <v>127</v>
      </c>
      <c r="T157" s="5"/>
      <c r="AH157" s="15"/>
    </row>
    <row r="158" spans="1:34" ht="15.75" x14ac:dyDescent="0.25">
      <c r="A158" s="14"/>
      <c r="K158" s="5"/>
      <c r="L158" s="37">
        <v>72</v>
      </c>
      <c r="M158" s="37">
        <v>1.5</v>
      </c>
      <c r="N158" s="37" t="s">
        <v>180</v>
      </c>
      <c r="O158" s="38">
        <v>1.7001041334525699</v>
      </c>
      <c r="P158" s="38">
        <v>1.1539544410595499</v>
      </c>
      <c r="Q158" s="38">
        <v>0.54614969239302003</v>
      </c>
      <c r="R158" s="38">
        <v>2.8540585745121199</v>
      </c>
      <c r="S158" s="37" t="s">
        <v>127</v>
      </c>
      <c r="T158" s="5"/>
      <c r="AH158" s="15"/>
    </row>
    <row r="159" spans="1:34" ht="15.75" x14ac:dyDescent="0.25">
      <c r="A159" s="14"/>
      <c r="K159" s="5"/>
      <c r="L159" s="37">
        <v>73</v>
      </c>
      <c r="M159" s="37">
        <v>1.75</v>
      </c>
      <c r="N159" s="37" t="s">
        <v>180</v>
      </c>
      <c r="O159" s="38">
        <v>1.2535350473636999</v>
      </c>
      <c r="P159" s="38">
        <v>1.1371923327786899</v>
      </c>
      <c r="Q159" s="38">
        <v>0.116342714585009</v>
      </c>
      <c r="R159" s="38">
        <v>2.3907273801423901</v>
      </c>
      <c r="S159" s="37" t="s">
        <v>127</v>
      </c>
      <c r="T159" s="5"/>
      <c r="AH159" s="15"/>
    </row>
    <row r="160" spans="1:34" ht="15.75" x14ac:dyDescent="0.25">
      <c r="A160" s="14"/>
      <c r="K160" s="5"/>
      <c r="L160" s="37">
        <v>74</v>
      </c>
      <c r="M160" s="37">
        <v>2</v>
      </c>
      <c r="N160" s="37" t="s">
        <v>180</v>
      </c>
      <c r="O160" s="38">
        <v>0.97579259259259299</v>
      </c>
      <c r="P160" s="38">
        <v>1.1359538208620199</v>
      </c>
      <c r="Q160" s="38">
        <v>-0.160161228269427</v>
      </c>
      <c r="R160" s="38">
        <v>2.1117464134546098</v>
      </c>
      <c r="S160" s="37" t="s">
        <v>127</v>
      </c>
      <c r="T160" s="5"/>
      <c r="AH160" s="15"/>
    </row>
    <row r="161" spans="1:34" ht="15.75" x14ac:dyDescent="0.25">
      <c r="A161" s="14"/>
      <c r="K161" s="5"/>
      <c r="L161" s="37">
        <v>75</v>
      </c>
      <c r="M161" s="37">
        <v>2.25</v>
      </c>
      <c r="N161" s="37" t="s">
        <v>180</v>
      </c>
      <c r="O161" s="38">
        <v>0.79208637084412303</v>
      </c>
      <c r="P161" s="38">
        <v>1.14437292107781</v>
      </c>
      <c r="Q161" s="38">
        <v>-0.35228655023368399</v>
      </c>
      <c r="R161" s="38">
        <v>1.9364592919219299</v>
      </c>
      <c r="S161" s="37" t="s">
        <v>127</v>
      </c>
      <c r="T161" s="5"/>
      <c r="AH161" s="15"/>
    </row>
    <row r="162" spans="1:34" ht="15.75" x14ac:dyDescent="0.25">
      <c r="A162" s="14"/>
      <c r="K162" s="5"/>
      <c r="L162" s="37">
        <v>76</v>
      </c>
      <c r="M162" s="37">
        <v>2.5</v>
      </c>
      <c r="N162" s="37" t="s">
        <v>180</v>
      </c>
      <c r="O162" s="38">
        <v>0.66394989249068503</v>
      </c>
      <c r="P162" s="38">
        <v>1.1589232504759499</v>
      </c>
      <c r="Q162" s="38">
        <v>-0.49497335798526998</v>
      </c>
      <c r="R162" s="38">
        <v>1.82287314296664</v>
      </c>
      <c r="S162" s="37" t="s">
        <v>127</v>
      </c>
      <c r="T162" s="5"/>
      <c r="AH162" s="15"/>
    </row>
    <row r="163" spans="1:34" ht="15.75" x14ac:dyDescent="0.25">
      <c r="A163" s="14"/>
      <c r="K163" s="5"/>
      <c r="L163" s="37">
        <v>77</v>
      </c>
      <c r="M163" s="37">
        <v>2.75</v>
      </c>
      <c r="N163" s="37" t="s">
        <v>180</v>
      </c>
      <c r="O163" s="38">
        <v>0.57046289994114596</v>
      </c>
      <c r="P163" s="38">
        <v>1.17739857318515</v>
      </c>
      <c r="Q163" s="38">
        <v>-0.60693567324400299</v>
      </c>
      <c r="R163" s="38">
        <v>1.74786147312629</v>
      </c>
      <c r="S163" s="37" t="s">
        <v>127</v>
      </c>
      <c r="T163" s="5"/>
      <c r="AH163" s="15"/>
    </row>
    <row r="164" spans="1:34" ht="15.75" x14ac:dyDescent="0.25">
      <c r="A164" s="14"/>
      <c r="K164" s="5"/>
      <c r="L164" s="39">
        <v>78</v>
      </c>
      <c r="M164" s="39">
        <v>3</v>
      </c>
      <c r="N164" s="39" t="s">
        <v>180</v>
      </c>
      <c r="O164" s="40">
        <v>0.49964767901234602</v>
      </c>
      <c r="P164" s="40">
        <v>1.1983866557510101</v>
      </c>
      <c r="Q164" s="40">
        <v>-0.69873897673866803</v>
      </c>
      <c r="R164" s="40">
        <v>1.69803433476336</v>
      </c>
      <c r="S164" s="39" t="s">
        <v>127</v>
      </c>
      <c r="T164" s="5"/>
      <c r="AH164" s="15"/>
    </row>
    <row r="165" spans="1:34" x14ac:dyDescent="0.25">
      <c r="A165" s="14"/>
      <c r="K165" s="5"/>
      <c r="L165" s="5"/>
      <c r="M165" s="5"/>
      <c r="N165" s="5"/>
      <c r="O165" s="5"/>
      <c r="P165" s="5"/>
      <c r="Q165" s="5"/>
      <c r="R165" s="5"/>
      <c r="S165" s="5"/>
      <c r="T165" s="5"/>
      <c r="AH165" s="15"/>
    </row>
    <row r="166" spans="1:34" x14ac:dyDescent="0.25">
      <c r="A166" s="14"/>
      <c r="K166" s="5"/>
      <c r="L166" s="5"/>
      <c r="M166" s="5"/>
      <c r="N166" s="5"/>
      <c r="O166" s="5"/>
      <c r="P166" s="5"/>
      <c r="Q166" s="5"/>
      <c r="R166" s="5"/>
      <c r="S166" s="5"/>
      <c r="T166" s="5"/>
      <c r="AH166" s="15"/>
    </row>
    <row r="167" spans="1:34" x14ac:dyDescent="0.25">
      <c r="A167" s="14"/>
      <c r="K167" s="5"/>
      <c r="L167" s="5"/>
      <c r="M167" s="5"/>
      <c r="N167" s="5"/>
      <c r="O167" s="5"/>
      <c r="P167" s="5"/>
      <c r="Q167" s="5"/>
      <c r="R167" s="5"/>
      <c r="S167" s="5"/>
      <c r="T167" s="5"/>
      <c r="AH167" s="15"/>
    </row>
    <row r="168" spans="1:34" x14ac:dyDescent="0.25">
      <c r="A168" s="14"/>
      <c r="AH168" s="15"/>
    </row>
    <row r="169" spans="1:34" ht="15.75" thickBot="1" x14ac:dyDescent="0.3">
      <c r="A169" s="16"/>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8"/>
    </row>
  </sheetData>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71F24F75C2B9F469B975140F57B30FB" ma:contentTypeVersion="12" ma:contentTypeDescription="Crear nuevo documento." ma:contentTypeScope="" ma:versionID="236edcd7fa12be3a0f3eb4eb6afb321c">
  <xsd:schema xmlns:xsd="http://www.w3.org/2001/XMLSchema" xmlns:xs="http://www.w3.org/2001/XMLSchema" xmlns:p="http://schemas.microsoft.com/office/2006/metadata/properties" xmlns:ns3="9695b697-911d-4203-8ba0-d9e57e7bc731" xmlns:ns4="9079eed5-3db0-400e-a496-9d4cebd2f710" targetNamespace="http://schemas.microsoft.com/office/2006/metadata/properties" ma:root="true" ma:fieldsID="2b3a2627d97ef78a0cd3fb28429ccc2a" ns3:_="" ns4:_="">
    <xsd:import namespace="9695b697-911d-4203-8ba0-d9e57e7bc731"/>
    <xsd:import namespace="9079eed5-3db0-400e-a496-9d4cebd2f71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95b697-911d-4203-8ba0-d9e57e7bc7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079eed5-3db0-400e-a496-9d4cebd2f710"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CB0EC1-17A2-4175-A71F-20128D12FF57}">
  <ds:schemaRefs>
    <ds:schemaRef ds:uri="http://schemas.microsoft.com/sharepoint/v3/contenttype/forms"/>
  </ds:schemaRefs>
</ds:datastoreItem>
</file>

<file path=customXml/itemProps2.xml><?xml version="1.0" encoding="utf-8"?>
<ds:datastoreItem xmlns:ds="http://schemas.openxmlformats.org/officeDocument/2006/customXml" ds:itemID="{AC101666-584D-49E3-897A-EE565D0AE39E}">
  <ds:schemaRefs>
    <ds:schemaRef ds:uri="http://purl.org/dc/elements/1.1/"/>
    <ds:schemaRef ds:uri="9695b697-911d-4203-8ba0-d9e57e7bc731"/>
    <ds:schemaRef ds:uri="http://schemas.microsoft.com/office/2006/documentManagement/types"/>
    <ds:schemaRef ds:uri="http://schemas.openxmlformats.org/package/2006/metadata/core-properties"/>
    <ds:schemaRef ds:uri="9079eed5-3db0-400e-a496-9d4cebd2f710"/>
    <ds:schemaRef ds:uri="http://www.w3.org/XML/1998/namespace"/>
    <ds:schemaRef ds:uri="http://purl.org/dc/terms/"/>
    <ds:schemaRef ds:uri="http://schemas.microsoft.com/office/2006/metadata/properties"/>
    <ds:schemaRef ds:uri="http://purl.org/dc/dcmitype/"/>
    <ds:schemaRef ds:uri="http://schemas.microsoft.com/office/infopath/2007/PartnerControls"/>
  </ds:schemaRefs>
</ds:datastoreItem>
</file>

<file path=customXml/itemProps3.xml><?xml version="1.0" encoding="utf-8"?>
<ds:datastoreItem xmlns:ds="http://schemas.openxmlformats.org/officeDocument/2006/customXml" ds:itemID="{15A4CBD8-FFE4-4F82-A1BC-474D5EA0C3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95b697-911d-4203-8ba0-d9e57e7bc731"/>
    <ds:schemaRef ds:uri="9079eed5-3db0-400e-a496-9d4cebd2f7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Data</vt:lpstr>
      <vt:lpstr>Info Básica</vt:lpstr>
      <vt:lpstr>Extrapolación e Interpolación</vt:lpstr>
      <vt:lpstr>Curv de integri de la muest est</vt:lpstr>
      <vt:lpstr>Análisis Asintótico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 Chucho</dc:creator>
  <cp:keywords/>
  <dc:description/>
  <cp:lastModifiedBy>HP</cp:lastModifiedBy>
  <cp:revision/>
  <dcterms:created xsi:type="dcterms:W3CDTF">2015-06-05T18:19:34Z</dcterms:created>
  <dcterms:modified xsi:type="dcterms:W3CDTF">2023-09-15T21:44:20Z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0x010100371F24F75C2B9F469B975140F57B30FB</vt:lpwstr>
  </property>
</Properties>
</file>